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collado/Dropbox/brainseq_phaseII_paper/Second_submission/SuppTables/"/>
    </mc:Choice>
  </mc:AlternateContent>
  <xr:revisionPtr revIDLastSave="0" documentId="13_ncr:1_{C4DBC2D4-4D66-364A-842B-F4967B2163DB}" xr6:coauthVersionLast="36" xr6:coauthVersionMax="36" xr10:uidLastSave="{00000000-0000-0000-0000-000000000000}"/>
  <bookViews>
    <workbookView xWindow="5880" yWindow="4280" windowWidth="25560" windowHeight="11520" xr2:uid="{0373F36A-851A-1942-9AF4-654EA8909B54}"/>
  </bookViews>
  <sheets>
    <sheet name="Dev. DEGs adj. cell RNA frac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8" i="1"/>
  <c r="F9" i="1"/>
  <c r="F10" i="1"/>
  <c r="F11" i="1"/>
  <c r="F5" i="1"/>
  <c r="F6" i="1"/>
  <c r="F7" i="1"/>
</calcChain>
</file>

<file path=xl/sharedStrings.xml><?xml version="1.0" encoding="utf-8"?>
<sst xmlns="http://schemas.openxmlformats.org/spreadsheetml/2006/main" count="19" uniqueCount="15">
  <si>
    <t>Null Both</t>
  </si>
  <si>
    <t>DE both</t>
  </si>
  <si>
    <t>Feature</t>
  </si>
  <si>
    <t>Gene</t>
  </si>
  <si>
    <t>Exon</t>
  </si>
  <si>
    <t>Junction</t>
  </si>
  <si>
    <t>Transcript</t>
  </si>
  <si>
    <t xml:space="preserve">* DE: P Bonferroni &lt;1%. </t>
  </si>
  <si>
    <t>Enforcing replication in BrainSpan?</t>
  </si>
  <si>
    <t>NO</t>
  </si>
  <si>
    <t>YES</t>
  </si>
  <si>
    <t>Development DEGs adjusting for cell RNA fraction</t>
  </si>
  <si>
    <t>DE original only</t>
  </si>
  <si>
    <t>DE adj Cell Frac only</t>
  </si>
  <si>
    <t>DE both / DE original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</si>
</sst>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3" fontId="1" fillId="0" borderId="3" xfId="0" applyNumberFormat="1" applyFont="1" applyBorder="1"/>
    <xf numFmtId="0" fontId="0" fillId="0" borderId="4" xfId="0" applyBorder="1" applyAlignment="1">
      <alignment horizontal="center" vertical="center"/>
    </xf>
    <xf numFmtId="3" fontId="1" fillId="0" borderId="5" xfId="0" applyNumberFormat="1" applyFont="1" applyBorder="1"/>
    <xf numFmtId="0" fontId="0" fillId="0" borderId="6" xfId="0" applyBorder="1" applyAlignment="1">
      <alignment horizontal="center" vertical="center"/>
    </xf>
    <xf numFmtId="3" fontId="1" fillId="0" borderId="1" xfId="0" applyNumberFormat="1" applyFont="1" applyBorder="1"/>
    <xf numFmtId="0" fontId="0" fillId="0" borderId="2" xfId="0" applyBorder="1" applyAlignment="1">
      <alignment horizontal="center" vertical="center"/>
    </xf>
    <xf numFmtId="0" fontId="2" fillId="0" borderId="7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2" fillId="0" borderId="8" xfId="0" applyFont="1" applyBorder="1"/>
    <xf numFmtId="3" fontId="1" fillId="0" borderId="10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C5C6-87A4-404D-859C-48DC8D7E6B62}">
  <dimension ref="B2:H14"/>
  <sheetViews>
    <sheetView tabSelected="1" workbookViewId="0">
      <selection activeCell="B14" sqref="B14"/>
    </sheetView>
  </sheetViews>
  <sheetFormatPr baseColWidth="10" defaultRowHeight="16" x14ac:dyDescent="0.2"/>
  <cols>
    <col min="3" max="3" width="15.1640625" bestFit="1" customWidth="1"/>
    <col min="4" max="4" width="19.5" bestFit="1" customWidth="1"/>
    <col min="6" max="6" width="22" bestFit="1" customWidth="1"/>
    <col min="8" max="8" width="33.33203125" bestFit="1" customWidth="1"/>
  </cols>
  <sheetData>
    <row r="2" spans="2:8" ht="17" thickBot="1" x14ac:dyDescent="0.25">
      <c r="B2" s="2" t="s">
        <v>11</v>
      </c>
      <c r="C2" s="2"/>
      <c r="D2" s="2"/>
      <c r="E2" s="2"/>
      <c r="F2" s="1"/>
    </row>
    <row r="3" spans="2:8" ht="17" thickBot="1" x14ac:dyDescent="0.25">
      <c r="B3" s="3" t="s">
        <v>0</v>
      </c>
      <c r="C3" s="18" t="s">
        <v>12</v>
      </c>
      <c r="D3" s="18" t="s">
        <v>13</v>
      </c>
      <c r="E3" s="18" t="s">
        <v>1</v>
      </c>
      <c r="F3" s="18" t="s">
        <v>14</v>
      </c>
      <c r="G3" s="11" t="s">
        <v>2</v>
      </c>
      <c r="H3" s="4" t="s">
        <v>8</v>
      </c>
    </row>
    <row r="4" spans="2:8" x14ac:dyDescent="0.2">
      <c r="B4" s="9">
        <v>3878</v>
      </c>
      <c r="C4" s="15">
        <v>1382</v>
      </c>
      <c r="D4" s="15">
        <v>3029</v>
      </c>
      <c r="E4" s="15">
        <v>16363</v>
      </c>
      <c r="F4" s="20">
        <f>ROUND(E4/(E4 + C4)* 100, 4)</f>
        <v>92.2119</v>
      </c>
      <c r="G4" s="12" t="s">
        <v>3</v>
      </c>
      <c r="H4" s="10" t="s">
        <v>9</v>
      </c>
    </row>
    <row r="5" spans="2:8" x14ac:dyDescent="0.2">
      <c r="B5" s="5">
        <v>67292</v>
      </c>
      <c r="C5" s="16">
        <v>24156</v>
      </c>
      <c r="D5" s="16">
        <v>42452</v>
      </c>
      <c r="E5" s="16">
        <v>262679</v>
      </c>
      <c r="F5" s="21">
        <f t="shared" ref="F5:F11" si="0">ROUND(E5/(E5 + C5)* 100, 4)</f>
        <v>91.578400000000002</v>
      </c>
      <c r="G5" s="13" t="s">
        <v>4</v>
      </c>
      <c r="H5" s="6"/>
    </row>
    <row r="6" spans="2:8" x14ac:dyDescent="0.2">
      <c r="B6" s="5">
        <v>85447</v>
      </c>
      <c r="C6" s="16">
        <v>26737</v>
      </c>
      <c r="D6" s="16">
        <v>19347</v>
      </c>
      <c r="E6" s="16">
        <v>165650</v>
      </c>
      <c r="F6" s="21">
        <f t="shared" si="0"/>
        <v>86.102500000000006</v>
      </c>
      <c r="G6" s="13" t="s">
        <v>5</v>
      </c>
      <c r="H6" s="6"/>
    </row>
    <row r="7" spans="2:8" ht="17" thickBot="1" x14ac:dyDescent="0.25">
      <c r="B7" s="7">
        <v>88040</v>
      </c>
      <c r="C7" s="19">
        <v>1049</v>
      </c>
      <c r="D7" s="17">
        <v>877</v>
      </c>
      <c r="E7" s="19">
        <v>2766</v>
      </c>
      <c r="F7" s="22">
        <f t="shared" si="0"/>
        <v>72.503299999999996</v>
      </c>
      <c r="G7" s="14" t="s">
        <v>6</v>
      </c>
      <c r="H7" s="8"/>
    </row>
    <row r="8" spans="2:8" x14ac:dyDescent="0.2">
      <c r="B8" s="5">
        <v>12501</v>
      </c>
      <c r="C8" s="16">
        <v>748</v>
      </c>
      <c r="D8" s="16">
        <v>1312</v>
      </c>
      <c r="E8" s="16">
        <v>10091</v>
      </c>
      <c r="F8" s="21">
        <f>ROUND(E8/(E8 + C8)* 100, 4)</f>
        <v>93.099000000000004</v>
      </c>
      <c r="G8" s="13" t="s">
        <v>3</v>
      </c>
      <c r="H8" s="6" t="s">
        <v>10</v>
      </c>
    </row>
    <row r="9" spans="2:8" x14ac:dyDescent="0.2">
      <c r="B9" s="5">
        <v>206644</v>
      </c>
      <c r="C9" s="16">
        <v>13333</v>
      </c>
      <c r="D9" s="16">
        <v>20682</v>
      </c>
      <c r="E9" s="16">
        <v>155920</v>
      </c>
      <c r="F9" s="21">
        <f t="shared" si="0"/>
        <v>92.122399999999999</v>
      </c>
      <c r="G9" s="13" t="s">
        <v>4</v>
      </c>
      <c r="H9" s="6"/>
    </row>
    <row r="10" spans="2:8" x14ac:dyDescent="0.2">
      <c r="B10" s="5">
        <v>139690</v>
      </c>
      <c r="C10" s="16">
        <v>21195</v>
      </c>
      <c r="D10" s="16">
        <v>13596</v>
      </c>
      <c r="E10" s="16">
        <v>122700</v>
      </c>
      <c r="F10" s="21">
        <f t="shared" si="0"/>
        <v>85.270499999999998</v>
      </c>
      <c r="G10" s="13" t="s">
        <v>5</v>
      </c>
      <c r="H10" s="6"/>
    </row>
    <row r="11" spans="2:8" ht="17" thickBot="1" x14ac:dyDescent="0.25">
      <c r="B11" s="7">
        <v>90783</v>
      </c>
      <c r="C11" s="19">
        <v>408</v>
      </c>
      <c r="D11" s="17">
        <v>234</v>
      </c>
      <c r="E11" s="19">
        <v>1307</v>
      </c>
      <c r="F11" s="22">
        <f t="shared" si="0"/>
        <v>76.209900000000005</v>
      </c>
      <c r="G11" s="14" t="s">
        <v>6</v>
      </c>
      <c r="H11" s="8"/>
    </row>
    <row r="14" spans="2:8" x14ac:dyDescent="0.2">
      <c r="B14" t="s">
        <v>7</v>
      </c>
    </row>
  </sheetData>
  <mergeCells count="3">
    <mergeCell ref="H4:H7"/>
    <mergeCell ref="H8:H1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Dev. DEGs adj. cell RNA frac.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Collado</dc:creator>
  <cp:lastModifiedBy>Leonardo Collado</cp:lastModifiedBy>
  <dcterms:created xsi:type="dcterms:W3CDTF">2019-03-28T21:59:35Z</dcterms:created>
  <dcterms:modified xsi:type="dcterms:W3CDTF">2019-03-28T22:11:27Z</dcterms:modified>
</cp:coreProperties>
</file>