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aper preparation\PM-PAHs in Taichung_work with Lee\submission to AE\"/>
    </mc:Choice>
  </mc:AlternateContent>
  <bookViews>
    <workbookView xWindow="0" yWindow="0" windowWidth="23040" windowHeight="9348"/>
  </bookViews>
  <sheets>
    <sheet name="PAHs (r)" sheetId="1" r:id="rId1"/>
  </sheets>
  <definedNames>
    <definedName name="_xlnm._FilterDatabase" localSheetId="0" hidden="1">'PAHs (r)'!$A$1:$AD$93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5" i="1" l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</calcChain>
</file>

<file path=xl/sharedStrings.xml><?xml version="1.0" encoding="utf-8"?>
<sst xmlns="http://schemas.openxmlformats.org/spreadsheetml/2006/main" count="312" uniqueCount="39">
  <si>
    <t>no</t>
    <phoneticPr fontId="1" type="noConversion"/>
  </si>
  <si>
    <t>date</t>
    <phoneticPr fontId="4" type="noConversion"/>
  </si>
  <si>
    <t>school</t>
    <phoneticPr fontId="1" type="noConversion"/>
  </si>
  <si>
    <t>season</t>
    <phoneticPr fontId="1" type="noConversion"/>
  </si>
  <si>
    <t>size</t>
    <phoneticPr fontId="1" type="noConversion"/>
  </si>
  <si>
    <t>volume</t>
    <phoneticPr fontId="1" type="noConversion"/>
  </si>
  <si>
    <t>mass</t>
    <phoneticPr fontId="4" type="noConversion"/>
  </si>
  <si>
    <t>nap</t>
  </si>
  <si>
    <t>acpy</t>
  </si>
  <si>
    <t>acp</t>
  </si>
  <si>
    <t>flu</t>
  </si>
  <si>
    <t>pa</t>
  </si>
  <si>
    <t>ant</t>
  </si>
  <si>
    <t>fl</t>
  </si>
  <si>
    <t>pyr</t>
  </si>
  <si>
    <t>cyc</t>
  </si>
  <si>
    <t>baa</t>
  </si>
  <si>
    <t>chr</t>
  </si>
  <si>
    <t>bbf</t>
  </si>
  <si>
    <t>bkf</t>
  </si>
  <si>
    <t>bep</t>
  </si>
  <si>
    <t>bap</t>
  </si>
  <si>
    <t>per</t>
  </si>
  <si>
    <t>ind</t>
  </si>
  <si>
    <t>dba</t>
  </si>
  <si>
    <t>bbc</t>
  </si>
  <si>
    <t>Bghip</t>
    <phoneticPr fontId="4" type="noConversion"/>
  </si>
  <si>
    <t>cor</t>
  </si>
  <si>
    <t>dbp</t>
  </si>
  <si>
    <t>total</t>
    <phoneticPr fontId="1" type="noConversion"/>
  </si>
  <si>
    <t>A</t>
    <phoneticPr fontId="1" type="noConversion"/>
  </si>
  <si>
    <t>summer</t>
    <phoneticPr fontId="1" type="noConversion"/>
  </si>
  <si>
    <t>PM10</t>
  </si>
  <si>
    <t>B</t>
    <phoneticPr fontId="1" type="noConversion"/>
  </si>
  <si>
    <t>A</t>
    <phoneticPr fontId="1" type="noConversion"/>
  </si>
  <si>
    <t>summer</t>
    <phoneticPr fontId="1" type="noConversion"/>
  </si>
  <si>
    <t>PM2.5</t>
  </si>
  <si>
    <t>B</t>
    <phoneticPr fontId="1" type="noConversion"/>
  </si>
  <si>
    <t>winter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</si>
</sst>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1"/>
      <color indexed="8"/>
      <name val="Calibri"/>
      <family val="2"/>
    </font>
    <font>
      <sz val="11"/>
      <color rgb="FFFF0000"/>
      <name val="新細明體"/>
      <family val="2"/>
      <charset val="136"/>
      <scheme val="minor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/>
    </xf>
    <xf numFmtId="0" fontId="5" fillId="0" borderId="0" xfId="2" applyFill="1" applyBorder="1" applyAlignment="1">
      <alignment horizontal="center" vertical="justify" shrinkToFit="1"/>
    </xf>
    <xf numFmtId="0" fontId="5" fillId="0" borderId="0" xfId="2" applyFont="1" applyFill="1" applyBorder="1" applyAlignment="1">
      <alignment horizontal="center" vertical="justify" shrinkToFit="1"/>
    </xf>
    <xf numFmtId="0" fontId="5" fillId="0" borderId="2" xfId="2" applyFill="1" applyBorder="1" applyAlignment="1">
      <alignment horizontal="center" vertical="justify" shrinkToFit="1"/>
    </xf>
    <xf numFmtId="14" fontId="3" fillId="0" borderId="3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wrapText="1"/>
    </xf>
    <xf numFmtId="177" fontId="3" fillId="0" borderId="3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right" wrapText="1"/>
    </xf>
    <xf numFmtId="177" fontId="4" fillId="0" borderId="3" xfId="0" applyNumberFormat="1" applyFont="1" applyBorder="1" applyAlignment="1"/>
    <xf numFmtId="177" fontId="3" fillId="0" borderId="0" xfId="1" applyNumberFormat="1" applyFont="1" applyFill="1" applyBorder="1" applyAlignment="1">
      <alignment horizontal="right" wrapText="1"/>
    </xf>
    <xf numFmtId="177" fontId="4" fillId="0" borderId="0" xfId="0" applyNumberFormat="1" applyFont="1" applyBorder="1" applyAlignment="1"/>
  </cellXfs>
  <cellStyles count="3">
    <cellStyle name="Normal_Sheet4" xfId="1"/>
    <cellStyle name="一般" xfId="0" builtinId="0"/>
    <cellStyle name="一般_103.8.19 檢量線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abSelected="1" workbookViewId="0">
      <selection activeCell="L6" sqref="L6"/>
    </sheetView>
  </sheetViews>
  <sheetFormatPr defaultRowHeight="16.2"/>
  <cols>
    <col min="2" max="2" width="11.21875" bestFit="1" customWidth="1"/>
    <col min="3" max="4" width="11.21875" customWidth="1"/>
  </cols>
  <sheetData>
    <row r="1" spans="1:30" ht="16.8" thickBot="1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4" t="s">
        <v>28</v>
      </c>
      <c r="AD1" s="2" t="s">
        <v>29</v>
      </c>
    </row>
    <row r="2" spans="1:30">
      <c r="A2">
        <v>1</v>
      </c>
      <c r="B2" s="5">
        <v>41798</v>
      </c>
      <c r="C2" s="5" t="s">
        <v>30</v>
      </c>
      <c r="D2" s="5" t="s">
        <v>31</v>
      </c>
      <c r="E2" s="6" t="s">
        <v>32</v>
      </c>
      <c r="F2" s="7">
        <v>24.07104</v>
      </c>
      <c r="G2" s="7">
        <v>11.507999999999999</v>
      </c>
      <c r="H2" s="8">
        <v>0.4097264622924976</v>
      </c>
      <c r="I2" s="8">
        <v>0.18220899928265966</v>
      </c>
      <c r="J2" s="8">
        <v>0.18470028505336797</v>
      </c>
      <c r="K2" s="8">
        <v>0.18333818848619007</v>
      </c>
      <c r="L2" s="8">
        <v>0.23379339081859218</v>
      </c>
      <c r="M2" s="8">
        <v>0.23603591734608595</v>
      </c>
      <c r="N2" s="8">
        <v>5.1225857567453625E-2</v>
      </c>
      <c r="O2" s="8">
        <v>0.12082864466440014</v>
      </c>
      <c r="P2" s="8">
        <v>7.6517497096852488E-2</v>
      </c>
      <c r="Q2" s="8">
        <v>0.15512440734699717</v>
      </c>
      <c r="R2" s="8">
        <v>0.11225208974790027</v>
      </c>
      <c r="S2" s="8">
        <v>0.1138751436950233</v>
      </c>
      <c r="T2" s="8">
        <v>0.12694433048550213</v>
      </c>
      <c r="U2" s="8">
        <v>0.12045961317049571</v>
      </c>
      <c r="V2" s="8">
        <v>0.17580414583160547</v>
      </c>
      <c r="W2" s="8">
        <v>0.17203667172157835</v>
      </c>
      <c r="X2" s="8">
        <v>0.24754088634207999</v>
      </c>
      <c r="Y2" s="8">
        <v>0.33577380746195262</v>
      </c>
      <c r="Z2" s="8">
        <v>0.27657553892589687</v>
      </c>
      <c r="AA2" s="8">
        <v>0.21485279289220854</v>
      </c>
      <c r="AB2" s="8">
        <v>0.22138901206614803</v>
      </c>
      <c r="AC2" s="8">
        <v>0.25475054898827243</v>
      </c>
      <c r="AD2">
        <f>SUBTOTAL(9,H2:AC2)</f>
        <v>4.2057542312837599</v>
      </c>
    </row>
    <row r="3" spans="1:30">
      <c r="A3">
        <v>2</v>
      </c>
      <c r="B3" s="5">
        <v>41799</v>
      </c>
      <c r="C3" s="5" t="s">
        <v>33</v>
      </c>
      <c r="D3" s="5" t="s">
        <v>31</v>
      </c>
      <c r="E3" s="6" t="s">
        <v>32</v>
      </c>
      <c r="F3" s="7">
        <v>24.134400000000003</v>
      </c>
      <c r="G3" s="7">
        <v>14.972</v>
      </c>
      <c r="H3" s="8">
        <v>4.3678312147833694E-2</v>
      </c>
      <c r="I3" s="8">
        <v>9.1809864566464464E-2</v>
      </c>
      <c r="J3" s="8">
        <v>4.3182338555195002E-2</v>
      </c>
      <c r="K3" s="8">
        <v>2.4877849902994999E-2</v>
      </c>
      <c r="L3" s="8">
        <v>3.7954552790758093E-2</v>
      </c>
      <c r="M3" s="8">
        <v>4.7882919810093856E-2</v>
      </c>
      <c r="N3" s="8">
        <v>4.0874669732629453E-2</v>
      </c>
      <c r="O3" s="8">
        <v>9.3479108650636536E-2</v>
      </c>
      <c r="P3" s="8">
        <v>7.6517497096852488E-2</v>
      </c>
      <c r="Q3" s="8">
        <v>8.4177600494654614E-2</v>
      </c>
      <c r="R3" s="8">
        <v>9.2562413386993211E-2</v>
      </c>
      <c r="S3" s="8">
        <v>7.5337682560526462E-2</v>
      </c>
      <c r="T3" s="8">
        <v>0.12694433048550213</v>
      </c>
      <c r="U3" s="8">
        <v>6.2327326181742138E-2</v>
      </c>
      <c r="V3" s="8">
        <v>7.8307484829755136E-2</v>
      </c>
      <c r="W3" s="8">
        <v>4.4424612405024537E-2</v>
      </c>
      <c r="X3" s="8">
        <v>4.1946278524988889E-2</v>
      </c>
      <c r="Y3" s="8">
        <v>7.0497628012079552E-2</v>
      </c>
      <c r="Z3" s="8">
        <v>0.17409241544420129</v>
      </c>
      <c r="AA3" s="8">
        <v>6.8937050622847967E-2</v>
      </c>
      <c r="AB3" s="8">
        <v>5.1958243613538242E-2</v>
      </c>
      <c r="AC3" s="8">
        <v>7.1271808753423621E-2</v>
      </c>
      <c r="AD3">
        <f t="shared" ref="AD3:AD66" si="0">SUBTOTAL(9,H3:AC3)</f>
        <v>1.5430419885687361</v>
      </c>
    </row>
    <row r="4" spans="1:30">
      <c r="A4">
        <v>3</v>
      </c>
      <c r="B4" s="5">
        <v>41798</v>
      </c>
      <c r="C4" s="5" t="s">
        <v>34</v>
      </c>
      <c r="D4" s="5" t="s">
        <v>35</v>
      </c>
      <c r="E4" s="6" t="s">
        <v>36</v>
      </c>
      <c r="F4" s="7">
        <v>24.07104</v>
      </c>
      <c r="G4" s="7">
        <v>10.206</v>
      </c>
      <c r="H4" s="8">
        <v>0.24240181703274064</v>
      </c>
      <c r="I4" s="8">
        <v>9.1809864566464464E-2</v>
      </c>
      <c r="J4" s="8">
        <v>4.3182338555195002E-2</v>
      </c>
      <c r="K4" s="8">
        <v>2.4877849902994999E-2</v>
      </c>
      <c r="L4" s="8">
        <v>4.5983853970891324E-2</v>
      </c>
      <c r="M4" s="8">
        <v>4.7882919810093856E-2</v>
      </c>
      <c r="N4" s="8">
        <v>4.0874669732629453E-2</v>
      </c>
      <c r="O4" s="8">
        <v>9.3479108650636536E-2</v>
      </c>
      <c r="P4" s="8">
        <v>7.6517497096852488E-2</v>
      </c>
      <c r="Q4" s="8">
        <v>8.4177600494654614E-2</v>
      </c>
      <c r="R4" s="8">
        <v>9.2562413386993211E-2</v>
      </c>
      <c r="S4" s="8">
        <v>7.5337682560526462E-2</v>
      </c>
      <c r="T4" s="8">
        <v>0.12694433048550213</v>
      </c>
      <c r="U4" s="8">
        <v>6.2327326181742138E-2</v>
      </c>
      <c r="V4" s="8">
        <v>7.8307484829755136E-2</v>
      </c>
      <c r="W4" s="8">
        <v>4.4424612405024537E-2</v>
      </c>
      <c r="X4" s="8">
        <v>7.8389638785152441E-2</v>
      </c>
      <c r="Y4" s="8">
        <v>7.0497628012079552E-2</v>
      </c>
      <c r="Z4" s="8">
        <v>0.17409241544420129</v>
      </c>
      <c r="AA4" s="8">
        <v>7.8514883910182937E-2</v>
      </c>
      <c r="AB4" s="8">
        <v>5.1958243613538242E-2</v>
      </c>
      <c r="AC4" s="8">
        <v>7.1271808753423621E-2</v>
      </c>
      <c r="AD4">
        <f t="shared" si="0"/>
        <v>1.7958159881812752</v>
      </c>
    </row>
    <row r="5" spans="1:30">
      <c r="A5">
        <v>4</v>
      </c>
      <c r="B5" s="5">
        <v>41799</v>
      </c>
      <c r="C5" s="5" t="s">
        <v>34</v>
      </c>
      <c r="D5" s="5" t="s">
        <v>35</v>
      </c>
      <c r="E5" s="6" t="s">
        <v>32</v>
      </c>
      <c r="F5" s="7">
        <v>24.15024</v>
      </c>
      <c r="G5" s="7">
        <v>17.045999999999999</v>
      </c>
      <c r="H5" s="8">
        <v>4.3497823254660832E-2</v>
      </c>
      <c r="I5" s="8">
        <v>9.1430484960817918E-2</v>
      </c>
      <c r="J5" s="8">
        <v>4.300389913967767E-2</v>
      </c>
      <c r="K5" s="8">
        <v>2.4775048870337997E-2</v>
      </c>
      <c r="L5" s="8">
        <v>3.7797715795754964E-2</v>
      </c>
      <c r="M5" s="8">
        <v>4.768505650509347E-2</v>
      </c>
      <c r="N5" s="8">
        <v>4.0705766138692971E-2</v>
      </c>
      <c r="O5" s="8">
        <v>9.3092831342162841E-2</v>
      </c>
      <c r="P5" s="8">
        <v>7.6201309092320049E-2</v>
      </c>
      <c r="Q5" s="8">
        <v>8.3829759170296544E-2</v>
      </c>
      <c r="R5" s="8">
        <v>9.2179924075476719E-2</v>
      </c>
      <c r="S5" s="8">
        <v>7.5026369822673064E-2</v>
      </c>
      <c r="T5" s="8">
        <v>0.1264197671363885</v>
      </c>
      <c r="U5" s="8">
        <v>6.206977524710685E-2</v>
      </c>
      <c r="V5" s="8">
        <v>7.7983900181698304E-2</v>
      </c>
      <c r="W5" s="8">
        <v>4.4241039626491382E-2</v>
      </c>
      <c r="X5" s="8">
        <v>3.7853742502452291E-2</v>
      </c>
      <c r="Y5" s="8">
        <v>7.0206315499632937E-2</v>
      </c>
      <c r="Z5" s="8">
        <v>0.17337302529773768</v>
      </c>
      <c r="AA5" s="8">
        <v>6.8652186777299021E-2</v>
      </c>
      <c r="AB5" s="8">
        <v>5.1743540127531892E-2</v>
      </c>
      <c r="AC5" s="8">
        <v>7.0977297147004514E-2</v>
      </c>
      <c r="AD5">
        <f t="shared" si="0"/>
        <v>1.5327465777113085</v>
      </c>
    </row>
    <row r="6" spans="1:30">
      <c r="A6">
        <v>5</v>
      </c>
      <c r="B6" s="5">
        <v>41798</v>
      </c>
      <c r="C6" s="5" t="s">
        <v>37</v>
      </c>
      <c r="D6" s="5" t="s">
        <v>35</v>
      </c>
      <c r="E6" s="6" t="s">
        <v>36</v>
      </c>
      <c r="F6" s="7">
        <v>24.047999999999998</v>
      </c>
      <c r="G6" s="7">
        <v>10.701000000000001</v>
      </c>
      <c r="H6" s="8">
        <v>4.3860305115116342E-2</v>
      </c>
      <c r="I6" s="8">
        <v>9.2192405668824737E-2</v>
      </c>
      <c r="J6" s="8">
        <v>4.3362264965841647E-2</v>
      </c>
      <c r="K6" s="8">
        <v>2.4981507610924145E-2</v>
      </c>
      <c r="L6" s="8">
        <v>4.1482846651806869E-2</v>
      </c>
      <c r="M6" s="8">
        <v>4.8082431975969252E-2</v>
      </c>
      <c r="N6" s="8">
        <v>4.1044980856515416E-2</v>
      </c>
      <c r="O6" s="8">
        <v>9.3868604936680866E-2</v>
      </c>
      <c r="P6" s="8">
        <v>7.6836320001422709E-2</v>
      </c>
      <c r="Q6" s="8">
        <v>8.452834049671569E-2</v>
      </c>
      <c r="R6" s="8">
        <v>9.2948090109439011E-2</v>
      </c>
      <c r="S6" s="8">
        <v>7.5651589571195332E-2</v>
      </c>
      <c r="T6" s="8">
        <v>0.12747326519585839</v>
      </c>
      <c r="U6" s="8">
        <v>6.2587023374166065E-2</v>
      </c>
      <c r="V6" s="8">
        <v>7.8633766016545786E-2</v>
      </c>
      <c r="W6" s="8">
        <v>4.4609714956712142E-2</v>
      </c>
      <c r="X6" s="8">
        <v>3.8169190356639397E-2</v>
      </c>
      <c r="Y6" s="8">
        <v>7.079136812879655E-2</v>
      </c>
      <c r="Z6" s="8">
        <v>0.17481780050855214</v>
      </c>
      <c r="AA6" s="8">
        <v>6.9224288333776515E-2</v>
      </c>
      <c r="AB6" s="8">
        <v>5.2174736295261322E-2</v>
      </c>
      <c r="AC6" s="8">
        <v>7.1568774623229553E-2</v>
      </c>
      <c r="AD6">
        <f t="shared" si="0"/>
        <v>1.5488896157499901</v>
      </c>
    </row>
    <row r="7" spans="1:30">
      <c r="A7">
        <v>6</v>
      </c>
      <c r="B7" s="5">
        <v>41800</v>
      </c>
      <c r="C7" s="5" t="s">
        <v>37</v>
      </c>
      <c r="D7" s="5" t="s">
        <v>35</v>
      </c>
      <c r="E7" s="6" t="s">
        <v>32</v>
      </c>
      <c r="F7" s="7">
        <v>24.1632</v>
      </c>
      <c r="G7" s="7">
        <v>18.706</v>
      </c>
      <c r="H7" s="8">
        <v>4.3497823254660832E-2</v>
      </c>
      <c r="I7" s="8">
        <v>9.1430484960817918E-2</v>
      </c>
      <c r="J7" s="8">
        <v>4.300389913967767E-2</v>
      </c>
      <c r="K7" s="8">
        <v>2.4775048870337997E-2</v>
      </c>
      <c r="L7" s="8">
        <v>3.7797715795754964E-2</v>
      </c>
      <c r="M7" s="8">
        <v>8.3021208675200062E-2</v>
      </c>
      <c r="N7" s="8">
        <v>4.0705766138692971E-2</v>
      </c>
      <c r="O7" s="8">
        <v>9.3092831342162841E-2</v>
      </c>
      <c r="P7" s="8">
        <v>7.6201309092320049E-2</v>
      </c>
      <c r="Q7" s="8">
        <v>8.3829759170296544E-2</v>
      </c>
      <c r="R7" s="8">
        <v>9.2179924075476719E-2</v>
      </c>
      <c r="S7" s="8">
        <v>7.5026369822673064E-2</v>
      </c>
      <c r="T7" s="8">
        <v>0.1264197671363885</v>
      </c>
      <c r="U7" s="8">
        <v>6.206977524710685E-2</v>
      </c>
      <c r="V7" s="8">
        <v>7.7983900181698304E-2</v>
      </c>
      <c r="W7" s="8">
        <v>4.4241039626491382E-2</v>
      </c>
      <c r="X7" s="8">
        <v>3.7853742502452291E-2</v>
      </c>
      <c r="Y7" s="8">
        <v>7.0206315499632937E-2</v>
      </c>
      <c r="Z7" s="8">
        <v>0.17337302529773768</v>
      </c>
      <c r="AA7" s="8">
        <v>6.8652186777299021E-2</v>
      </c>
      <c r="AB7" s="8">
        <v>5.1743540127531892E-2</v>
      </c>
      <c r="AC7" s="8">
        <v>7.0977297147004514E-2</v>
      </c>
      <c r="AD7">
        <f t="shared" si="0"/>
        <v>1.5680827298814153</v>
      </c>
    </row>
    <row r="8" spans="1:30">
      <c r="A8">
        <v>7</v>
      </c>
      <c r="B8" s="5">
        <v>41799</v>
      </c>
      <c r="C8" s="5" t="s">
        <v>37</v>
      </c>
      <c r="D8" s="5" t="s">
        <v>35</v>
      </c>
      <c r="E8" s="6" t="s">
        <v>36</v>
      </c>
      <c r="F8" s="7">
        <v>24.115680000000001</v>
      </c>
      <c r="G8" s="7">
        <v>10.256</v>
      </c>
      <c r="H8" s="8">
        <v>4.3678312147833694E-2</v>
      </c>
      <c r="I8" s="8">
        <v>9.1809864566464464E-2</v>
      </c>
      <c r="J8" s="8">
        <v>4.3182338555195002E-2</v>
      </c>
      <c r="K8" s="8">
        <v>2.4877849902994999E-2</v>
      </c>
      <c r="L8" s="8">
        <v>3.7954552790758093E-2</v>
      </c>
      <c r="M8" s="8">
        <v>4.7882919810093856E-2</v>
      </c>
      <c r="N8" s="8">
        <v>4.0874669732629453E-2</v>
      </c>
      <c r="O8" s="8">
        <v>9.3479108650636536E-2</v>
      </c>
      <c r="P8" s="8">
        <v>7.6517497096852488E-2</v>
      </c>
      <c r="Q8" s="8">
        <v>8.4177600494654614E-2</v>
      </c>
      <c r="R8" s="8">
        <v>9.2562413386993211E-2</v>
      </c>
      <c r="S8" s="8">
        <v>7.5337682560526462E-2</v>
      </c>
      <c r="T8" s="8">
        <v>0.12694433048550213</v>
      </c>
      <c r="U8" s="8">
        <v>6.2327326181742138E-2</v>
      </c>
      <c r="V8" s="8">
        <v>7.8307484829755136E-2</v>
      </c>
      <c r="W8" s="8">
        <v>4.4424612405024537E-2</v>
      </c>
      <c r="X8" s="8">
        <v>4.484659233657997E-2</v>
      </c>
      <c r="Y8" s="8">
        <v>7.0497628012079552E-2</v>
      </c>
      <c r="Z8" s="8">
        <v>0.17409241544420129</v>
      </c>
      <c r="AA8" s="8">
        <v>6.8937050622847967E-2</v>
      </c>
      <c r="AB8" s="8">
        <v>5.1958243613538242E-2</v>
      </c>
      <c r="AC8" s="8">
        <v>7.1271808753423621E-2</v>
      </c>
      <c r="AD8">
        <f t="shared" si="0"/>
        <v>1.5459423023803274</v>
      </c>
    </row>
    <row r="9" spans="1:30">
      <c r="A9">
        <v>8</v>
      </c>
      <c r="B9" s="5">
        <v>41799</v>
      </c>
      <c r="C9" s="5" t="s">
        <v>34</v>
      </c>
      <c r="D9" s="5" t="s">
        <v>35</v>
      </c>
      <c r="E9" s="6" t="s">
        <v>36</v>
      </c>
      <c r="F9" s="7">
        <v>24.15024</v>
      </c>
      <c r="G9" s="7">
        <v>8.5440000000000005</v>
      </c>
      <c r="H9" s="8">
        <v>4.3497823254660832E-2</v>
      </c>
      <c r="I9" s="8">
        <v>9.1430484960817918E-2</v>
      </c>
      <c r="J9" s="8">
        <v>4.300389913967767E-2</v>
      </c>
      <c r="K9" s="8">
        <v>2.4775048870337997E-2</v>
      </c>
      <c r="L9" s="8">
        <v>3.7797715795754964E-2</v>
      </c>
      <c r="M9" s="8">
        <v>4.768505650509347E-2</v>
      </c>
      <c r="N9" s="8">
        <v>4.0705766138692971E-2</v>
      </c>
      <c r="O9" s="8">
        <v>9.3092831342162841E-2</v>
      </c>
      <c r="P9" s="8">
        <v>7.6201309092320049E-2</v>
      </c>
      <c r="Q9" s="8">
        <v>8.3829759170296544E-2</v>
      </c>
      <c r="R9" s="8">
        <v>9.2179924075476719E-2</v>
      </c>
      <c r="S9" s="8">
        <v>7.5026369822673064E-2</v>
      </c>
      <c r="T9" s="8">
        <v>0.1264197671363885</v>
      </c>
      <c r="U9" s="8">
        <v>6.206977524710685E-2</v>
      </c>
      <c r="V9" s="8">
        <v>7.7983900181698304E-2</v>
      </c>
      <c r="W9" s="8">
        <v>4.4241039626491382E-2</v>
      </c>
      <c r="X9" s="8">
        <v>3.7853742502452291E-2</v>
      </c>
      <c r="Y9" s="8">
        <v>7.0206315499632937E-2</v>
      </c>
      <c r="Z9" s="8">
        <v>0.17337302529773768</v>
      </c>
      <c r="AA9" s="8">
        <v>6.8652186777299021E-2</v>
      </c>
      <c r="AB9" s="8">
        <v>5.1743540127531892E-2</v>
      </c>
      <c r="AC9" s="8">
        <v>7.0977297147004514E-2</v>
      </c>
      <c r="AD9">
        <f t="shared" si="0"/>
        <v>1.5327465777113085</v>
      </c>
    </row>
    <row r="10" spans="1:30">
      <c r="A10">
        <v>9</v>
      </c>
      <c r="B10" s="5">
        <v>41800</v>
      </c>
      <c r="C10" s="5" t="s">
        <v>37</v>
      </c>
      <c r="D10" s="5" t="s">
        <v>35</v>
      </c>
      <c r="E10" s="6" t="s">
        <v>36</v>
      </c>
      <c r="F10" s="7">
        <v>24.166080000000001</v>
      </c>
      <c r="G10" s="7">
        <v>6.9379999999999997</v>
      </c>
      <c r="H10" s="8">
        <v>4.5165940467129406E-2</v>
      </c>
      <c r="I10" s="8">
        <v>9.1430484960817918E-2</v>
      </c>
      <c r="J10" s="8">
        <v>4.300389913967767E-2</v>
      </c>
      <c r="K10" s="8">
        <v>2.4775048870337997E-2</v>
      </c>
      <c r="L10" s="8">
        <v>3.7797715795754964E-2</v>
      </c>
      <c r="M10" s="8">
        <v>4.768505650509347E-2</v>
      </c>
      <c r="N10" s="8">
        <v>4.0705766138692971E-2</v>
      </c>
      <c r="O10" s="8">
        <v>9.3092831342162841E-2</v>
      </c>
      <c r="P10" s="8">
        <v>7.6201309092320049E-2</v>
      </c>
      <c r="Q10" s="8">
        <v>8.3829759170296544E-2</v>
      </c>
      <c r="R10" s="8">
        <v>9.2179924075476719E-2</v>
      </c>
      <c r="S10" s="8">
        <v>7.5026369822673064E-2</v>
      </c>
      <c r="T10" s="8">
        <v>0.1264197671363885</v>
      </c>
      <c r="U10" s="8">
        <v>6.206977524710685E-2</v>
      </c>
      <c r="V10" s="8">
        <v>7.7983900181698304E-2</v>
      </c>
      <c r="W10" s="8">
        <v>4.4241039626491382E-2</v>
      </c>
      <c r="X10" s="8">
        <v>3.7853742502452291E-2</v>
      </c>
      <c r="Y10" s="8">
        <v>7.0206315499632937E-2</v>
      </c>
      <c r="Z10" s="8">
        <v>0.17337302529773768</v>
      </c>
      <c r="AA10" s="8">
        <v>6.8652186777299021E-2</v>
      </c>
      <c r="AB10" s="8">
        <v>5.1743540127531892E-2</v>
      </c>
      <c r="AC10" s="8">
        <v>7.0977297147004514E-2</v>
      </c>
      <c r="AD10">
        <f t="shared" si="0"/>
        <v>1.5344146949237771</v>
      </c>
    </row>
    <row r="11" spans="1:30">
      <c r="A11">
        <v>10</v>
      </c>
      <c r="B11" s="5">
        <v>41798</v>
      </c>
      <c r="C11" s="5" t="s">
        <v>37</v>
      </c>
      <c r="D11" s="5" t="s">
        <v>35</v>
      </c>
      <c r="E11" s="6" t="s">
        <v>32</v>
      </c>
      <c r="F11" s="7">
        <v>24.047999999999998</v>
      </c>
      <c r="G11" s="7">
        <v>18.670999999999999</v>
      </c>
      <c r="H11" s="8">
        <v>4.3860305115116342E-2</v>
      </c>
      <c r="I11" s="8">
        <v>9.2192405668824737E-2</v>
      </c>
      <c r="J11" s="8">
        <v>4.3362264965841647E-2</v>
      </c>
      <c r="K11" s="8">
        <v>2.4981507610924145E-2</v>
      </c>
      <c r="L11" s="8">
        <v>3.8112696760719586E-2</v>
      </c>
      <c r="M11" s="8">
        <v>4.8082431975969252E-2</v>
      </c>
      <c r="N11" s="8">
        <v>4.1044980856515416E-2</v>
      </c>
      <c r="O11" s="8">
        <v>9.3868604936680866E-2</v>
      </c>
      <c r="P11" s="8">
        <v>7.6836320001422709E-2</v>
      </c>
      <c r="Q11" s="8">
        <v>8.452834049671569E-2</v>
      </c>
      <c r="R11" s="8">
        <v>9.2948090109439011E-2</v>
      </c>
      <c r="S11" s="8">
        <v>7.5651589571195332E-2</v>
      </c>
      <c r="T11" s="8">
        <v>0.12747326519585839</v>
      </c>
      <c r="U11" s="8">
        <v>0.11594664512369118</v>
      </c>
      <c r="V11" s="8">
        <v>7.8633766016545786E-2</v>
      </c>
      <c r="W11" s="8">
        <v>4.4609714956712142E-2</v>
      </c>
      <c r="X11" s="8">
        <v>0.12030292993648795</v>
      </c>
      <c r="Y11" s="8">
        <v>7.079136812879655E-2</v>
      </c>
      <c r="Z11" s="8">
        <v>0.17481780050855214</v>
      </c>
      <c r="AA11" s="8">
        <v>0.10358693673007215</v>
      </c>
      <c r="AB11" s="8">
        <v>5.6892162695716397E-2</v>
      </c>
      <c r="AC11" s="8">
        <v>7.1568774623229553E-2</v>
      </c>
      <c r="AD11">
        <f t="shared" si="0"/>
        <v>1.7200929019850271</v>
      </c>
    </row>
    <row r="12" spans="1:30">
      <c r="A12">
        <v>11</v>
      </c>
      <c r="B12" s="5">
        <v>41800</v>
      </c>
      <c r="C12" s="5" t="s">
        <v>34</v>
      </c>
      <c r="D12" s="5" t="s">
        <v>35</v>
      </c>
      <c r="E12" s="6" t="s">
        <v>36</v>
      </c>
      <c r="F12" s="7">
        <v>22.699895999999999</v>
      </c>
      <c r="G12" s="7">
        <v>9.1479999999999997</v>
      </c>
      <c r="H12" s="8">
        <v>4.6372128756070143E-2</v>
      </c>
      <c r="I12" s="8">
        <v>9.7472146962634079E-2</v>
      </c>
      <c r="J12" s="8">
        <v>4.5845566483709237E-2</v>
      </c>
      <c r="K12" s="8">
        <v>2.6412166637100418E-2</v>
      </c>
      <c r="L12" s="8">
        <v>4.0295362213976657E-2</v>
      </c>
      <c r="M12" s="8">
        <v>5.0836051428337532E-2</v>
      </c>
      <c r="N12" s="8">
        <v>4.3395574473848897E-2</v>
      </c>
      <c r="O12" s="8">
        <v>9.9244340021160393E-2</v>
      </c>
      <c r="P12" s="8">
        <v>8.1236637886966737E-2</v>
      </c>
      <c r="Q12" s="8">
        <v>8.9369170569214826E-2</v>
      </c>
      <c r="R12" s="8">
        <v>9.8271108485750505E-2</v>
      </c>
      <c r="S12" s="8">
        <v>7.9984059458532514E-2</v>
      </c>
      <c r="T12" s="8">
        <v>0.13477349624231724</v>
      </c>
      <c r="U12" s="8">
        <v>0.13121963923778876</v>
      </c>
      <c r="V12" s="8">
        <v>8.3137021339079242E-2</v>
      </c>
      <c r="W12" s="8">
        <v>4.7164456341898302E-2</v>
      </c>
      <c r="X12" s="8">
        <v>4.0355091125962354E-2</v>
      </c>
      <c r="Y12" s="8">
        <v>7.4845499343221031E-2</v>
      </c>
      <c r="Z12" s="8">
        <v>0.18482939260816086</v>
      </c>
      <c r="AA12" s="8">
        <v>7.3188674890336397E-2</v>
      </c>
      <c r="AB12" s="8">
        <v>5.516271678794149E-2</v>
      </c>
      <c r="AC12" s="8">
        <v>7.5667426914427724E-2</v>
      </c>
      <c r="AD12">
        <f t="shared" si="0"/>
        <v>1.6990777282084351</v>
      </c>
    </row>
    <row r="13" spans="1:30">
      <c r="A13">
        <v>12</v>
      </c>
      <c r="B13" s="5">
        <v>41801</v>
      </c>
      <c r="C13" s="5" t="s">
        <v>34</v>
      </c>
      <c r="D13" s="5" t="s">
        <v>35</v>
      </c>
      <c r="E13" s="6" t="s">
        <v>36</v>
      </c>
      <c r="F13" s="7">
        <v>23.442726999999998</v>
      </c>
      <c r="G13" s="7">
        <v>12.115</v>
      </c>
      <c r="H13" s="8">
        <v>4.4984928323196248E-2</v>
      </c>
      <c r="I13" s="8">
        <v>9.4556313506486911E-2</v>
      </c>
      <c r="J13" s="8">
        <v>4.4474117913683747E-2</v>
      </c>
      <c r="K13" s="8">
        <v>2.5622059088127331E-2</v>
      </c>
      <c r="L13" s="8">
        <v>3.9089945395609837E-2</v>
      </c>
      <c r="M13" s="8">
        <v>8.8941090090186872E-2</v>
      </c>
      <c r="N13" s="8">
        <v>4.2097416263092734E-2</v>
      </c>
      <c r="O13" s="8">
        <v>9.6275492242749616E-2</v>
      </c>
      <c r="P13" s="8">
        <v>7.8806482052741239E-2</v>
      </c>
      <c r="Q13" s="8">
        <v>8.6695733842785325E-2</v>
      </c>
      <c r="R13" s="8">
        <v>9.5331374471219504E-2</v>
      </c>
      <c r="S13" s="8">
        <v>7.75913739191747E-2</v>
      </c>
      <c r="T13" s="8">
        <v>0.13074181045729066</v>
      </c>
      <c r="U13" s="8">
        <v>6.4191818845298537E-2</v>
      </c>
      <c r="V13" s="8">
        <v>8.0650016427226454E-2</v>
      </c>
      <c r="W13" s="8">
        <v>4.5753553801756046E-2</v>
      </c>
      <c r="X13" s="8">
        <v>5.2526105216592227E-2</v>
      </c>
      <c r="Y13" s="8">
        <v>7.2606531414150313E-2</v>
      </c>
      <c r="Z13" s="8">
        <v>0.17930030821389964</v>
      </c>
      <c r="AA13" s="8">
        <v>7.0999270085924632E-2</v>
      </c>
      <c r="AB13" s="8">
        <v>5.3512550046421872E-2</v>
      </c>
      <c r="AC13" s="8">
        <v>7.3403871408440569E-2</v>
      </c>
      <c r="AD13">
        <f t="shared" si="0"/>
        <v>1.6381521630260549</v>
      </c>
    </row>
    <row r="14" spans="1:30">
      <c r="A14">
        <v>13</v>
      </c>
      <c r="B14" s="5">
        <v>41801</v>
      </c>
      <c r="C14" s="5" t="s">
        <v>37</v>
      </c>
      <c r="D14" s="5" t="s">
        <v>35</v>
      </c>
      <c r="E14" s="6" t="s">
        <v>36</v>
      </c>
      <c r="F14" s="7">
        <v>23.367618999999998</v>
      </c>
      <c r="G14" s="7">
        <v>11.154999999999999</v>
      </c>
      <c r="H14" s="8">
        <v>4.4984928323196248E-2</v>
      </c>
      <c r="I14" s="8">
        <v>9.4556313506486911E-2</v>
      </c>
      <c r="J14" s="8">
        <v>4.4474117913683747E-2</v>
      </c>
      <c r="K14" s="8">
        <v>2.5622059088127331E-2</v>
      </c>
      <c r="L14" s="8">
        <v>3.9089945395609837E-2</v>
      </c>
      <c r="M14" s="8">
        <v>0.10344508401519574</v>
      </c>
      <c r="N14" s="8">
        <v>4.2097416263092734E-2</v>
      </c>
      <c r="O14" s="8">
        <v>9.6275492242749616E-2</v>
      </c>
      <c r="P14" s="8">
        <v>7.8806482052741239E-2</v>
      </c>
      <c r="Q14" s="8">
        <v>8.6695733842785325E-2</v>
      </c>
      <c r="R14" s="8">
        <v>9.5331374471219504E-2</v>
      </c>
      <c r="S14" s="8">
        <v>7.75913739191747E-2</v>
      </c>
      <c r="T14" s="8">
        <v>0.13074181045729066</v>
      </c>
      <c r="U14" s="8">
        <v>6.4191818845298537E-2</v>
      </c>
      <c r="V14" s="8">
        <v>8.0650016427226454E-2</v>
      </c>
      <c r="W14" s="8">
        <v>4.5753553801756046E-2</v>
      </c>
      <c r="X14" s="8">
        <v>5.815980367781623E-2</v>
      </c>
      <c r="Y14" s="8">
        <v>7.2606531414150313E-2</v>
      </c>
      <c r="Z14" s="8">
        <v>0.17930030821389964</v>
      </c>
      <c r="AA14" s="8">
        <v>7.0999270085924632E-2</v>
      </c>
      <c r="AB14" s="8">
        <v>5.3512550046421872E-2</v>
      </c>
      <c r="AC14" s="8">
        <v>7.3403871408440569E-2</v>
      </c>
      <c r="AD14">
        <f t="shared" si="0"/>
        <v>1.6582898554122878</v>
      </c>
    </row>
    <row r="15" spans="1:30">
      <c r="A15">
        <v>14</v>
      </c>
      <c r="B15" s="5">
        <v>41802</v>
      </c>
      <c r="C15" s="5" t="s">
        <v>34</v>
      </c>
      <c r="D15" s="5" t="s">
        <v>35</v>
      </c>
      <c r="E15" s="6" t="s">
        <v>36</v>
      </c>
      <c r="F15" s="7">
        <v>24.05376</v>
      </c>
      <c r="G15" s="7">
        <v>28.768999999999998</v>
      </c>
      <c r="H15" s="8">
        <v>4.3678312147833694E-2</v>
      </c>
      <c r="I15" s="8">
        <v>9.1809864566464464E-2</v>
      </c>
      <c r="J15" s="8">
        <v>4.3182338555195002E-2</v>
      </c>
      <c r="K15" s="8">
        <v>2.4877849902994999E-2</v>
      </c>
      <c r="L15" s="8">
        <v>3.7954552790758093E-2</v>
      </c>
      <c r="M15" s="8">
        <v>4.7882919810093856E-2</v>
      </c>
      <c r="N15" s="8">
        <v>4.0874669732629453E-2</v>
      </c>
      <c r="O15" s="8">
        <v>9.3479108650636536E-2</v>
      </c>
      <c r="P15" s="8">
        <v>7.6517497096852488E-2</v>
      </c>
      <c r="Q15" s="8">
        <v>8.4177600494654614E-2</v>
      </c>
      <c r="R15" s="8">
        <v>9.2562413386993211E-2</v>
      </c>
      <c r="S15" s="8">
        <v>8.008984578507107E-2</v>
      </c>
      <c r="T15" s="8">
        <v>0.12694433048550213</v>
      </c>
      <c r="U15" s="8">
        <v>7.520041220109093E-2</v>
      </c>
      <c r="V15" s="8">
        <v>7.8307484829755136E-2</v>
      </c>
      <c r="W15" s="8">
        <v>4.4547129308782331E-2</v>
      </c>
      <c r="X15" s="8">
        <v>0.19851764513883152</v>
      </c>
      <c r="Y15" s="8">
        <v>7.0497628012079552E-2</v>
      </c>
      <c r="Z15" s="8">
        <v>0.17409241544420129</v>
      </c>
      <c r="AA15" s="8">
        <v>0.19482216193640486</v>
      </c>
      <c r="AB15" s="8">
        <v>5.1958243613538242E-2</v>
      </c>
      <c r="AC15" s="8">
        <v>7.1271808753423621E-2</v>
      </c>
      <c r="AD15">
        <f t="shared" si="0"/>
        <v>1.8432462326437868</v>
      </c>
    </row>
    <row r="16" spans="1:30">
      <c r="A16">
        <v>15</v>
      </c>
      <c r="B16" s="5">
        <v>41803</v>
      </c>
      <c r="C16" s="5" t="s">
        <v>37</v>
      </c>
      <c r="D16" s="5" t="s">
        <v>35</v>
      </c>
      <c r="E16" s="6" t="s">
        <v>32</v>
      </c>
      <c r="F16" s="7">
        <v>25.176273000000002</v>
      </c>
      <c r="G16" s="7">
        <v>38.356000000000002</v>
      </c>
      <c r="H16" s="8">
        <v>4.177171915725366E-2</v>
      </c>
      <c r="I16" s="8">
        <v>8.7802291113166411E-2</v>
      </c>
      <c r="J16" s="8">
        <v>4.1297395205563477E-2</v>
      </c>
      <c r="K16" s="8">
        <v>2.3791912010403947E-2</v>
      </c>
      <c r="L16" s="8">
        <v>3.6297806438780562E-2</v>
      </c>
      <c r="M16" s="8">
        <v>0.10756951823730945</v>
      </c>
      <c r="N16" s="8">
        <v>3.9090457958586108E-2</v>
      </c>
      <c r="O16" s="8">
        <v>8.9398671368267499E-2</v>
      </c>
      <c r="P16" s="8">
        <v>7.3177447620402583E-2</v>
      </c>
      <c r="Q16" s="8">
        <v>8.0503181425443507E-2</v>
      </c>
      <c r="R16" s="8">
        <v>8.8521990580418111E-2</v>
      </c>
      <c r="S16" s="8">
        <v>7.204913292494794E-2</v>
      </c>
      <c r="T16" s="8">
        <v>0.12140310971034132</v>
      </c>
      <c r="U16" s="8">
        <v>5.9606688927777207E-2</v>
      </c>
      <c r="V16" s="8">
        <v>7.4889300968138853E-2</v>
      </c>
      <c r="W16" s="8">
        <v>4.2485442815916326E-2</v>
      </c>
      <c r="X16" s="8">
        <v>0.10624095810838025</v>
      </c>
      <c r="Y16" s="8">
        <v>6.7420350598853859E-2</v>
      </c>
      <c r="Z16" s="8">
        <v>0.16649314334147824</v>
      </c>
      <c r="AA16" s="8">
        <v>0.10272643344758239</v>
      </c>
      <c r="AB16" s="8">
        <v>4.9690225043106023E-2</v>
      </c>
      <c r="AC16" s="8">
        <v>6.8160737736409099E-2</v>
      </c>
      <c r="AD16">
        <f t="shared" si="0"/>
        <v>1.6403879147385267</v>
      </c>
    </row>
    <row r="17" spans="1:30">
      <c r="A17">
        <v>16</v>
      </c>
      <c r="B17" s="5">
        <v>41802</v>
      </c>
      <c r="C17" s="5" t="s">
        <v>37</v>
      </c>
      <c r="D17" s="5" t="s">
        <v>35</v>
      </c>
      <c r="E17" s="6" t="s">
        <v>36</v>
      </c>
      <c r="F17" s="7">
        <v>23.792192</v>
      </c>
      <c r="G17" s="7">
        <v>28.259</v>
      </c>
      <c r="H17" s="8">
        <v>4.4228879107680343E-2</v>
      </c>
      <c r="I17" s="8">
        <v>9.296713176688208E-2</v>
      </c>
      <c r="J17" s="8">
        <v>4.3726653747067211E-2</v>
      </c>
      <c r="K17" s="8">
        <v>2.519143624631006E-2</v>
      </c>
      <c r="L17" s="8">
        <v>3.8432971523414711E-2</v>
      </c>
      <c r="M17" s="8">
        <v>0.11822952965506259</v>
      </c>
      <c r="N17" s="8">
        <v>4.1389896662032348E-2</v>
      </c>
      <c r="O17" s="8">
        <v>9.4657416742871453E-2</v>
      </c>
      <c r="P17" s="8">
        <v>7.7482003362779203E-2</v>
      </c>
      <c r="Q17" s="8">
        <v>8.5238662685763716E-2</v>
      </c>
      <c r="R17" s="8">
        <v>9.3729166496913291E-2</v>
      </c>
      <c r="S17" s="8">
        <v>7.6287317214650749E-2</v>
      </c>
      <c r="T17" s="8">
        <v>0.12854446910506728</v>
      </c>
      <c r="U17" s="8">
        <v>6.3112964747058214E-2</v>
      </c>
      <c r="V17" s="8">
        <v>7.9294553966264655E-2</v>
      </c>
      <c r="W17" s="8">
        <v>4.4984586510970224E-2</v>
      </c>
      <c r="X17" s="8">
        <v>0.15366875657840826</v>
      </c>
      <c r="Y17" s="8">
        <v>7.1386253575257019E-2</v>
      </c>
      <c r="Z17" s="8">
        <v>0.17628685765568283</v>
      </c>
      <c r="AA17" s="8">
        <v>0.18110288318000589</v>
      </c>
      <c r="AB17" s="8">
        <v>5.6989377447155126E-2</v>
      </c>
      <c r="AC17" s="8">
        <v>7.2170192897374336E-2</v>
      </c>
      <c r="AD17">
        <f t="shared" si="0"/>
        <v>1.8591019608746717</v>
      </c>
    </row>
    <row r="18" spans="1:30">
      <c r="A18">
        <v>17</v>
      </c>
      <c r="B18" s="5">
        <v>41800</v>
      </c>
      <c r="C18" s="5" t="s">
        <v>34</v>
      </c>
      <c r="D18" s="5" t="s">
        <v>35</v>
      </c>
      <c r="E18" s="6" t="s">
        <v>32</v>
      </c>
      <c r="F18" s="7">
        <v>22.734711000000001</v>
      </c>
      <c r="G18" s="7">
        <v>18.87</v>
      </c>
      <c r="H18" s="8">
        <v>4.6372128756070143E-2</v>
      </c>
      <c r="I18" s="8">
        <v>9.7472146962634079E-2</v>
      </c>
      <c r="J18" s="8">
        <v>4.5845566483709237E-2</v>
      </c>
      <c r="K18" s="8">
        <v>2.6412166637100418E-2</v>
      </c>
      <c r="L18" s="8">
        <v>4.0295362213976657E-2</v>
      </c>
      <c r="M18" s="8">
        <v>7.8237762837869318E-2</v>
      </c>
      <c r="N18" s="8">
        <v>4.3395574473848897E-2</v>
      </c>
      <c r="O18" s="8">
        <v>9.9244340021160393E-2</v>
      </c>
      <c r="P18" s="8">
        <v>8.1236637886966737E-2</v>
      </c>
      <c r="Q18" s="8">
        <v>8.9369170569214826E-2</v>
      </c>
      <c r="R18" s="8">
        <v>9.8271108485750505E-2</v>
      </c>
      <c r="S18" s="8">
        <v>7.9984059458532514E-2</v>
      </c>
      <c r="T18" s="8">
        <v>0.13477349624231724</v>
      </c>
      <c r="U18" s="8">
        <v>6.6171302245814342E-2</v>
      </c>
      <c r="V18" s="8">
        <v>8.3137021339079242E-2</v>
      </c>
      <c r="W18" s="8">
        <v>4.7164456341898302E-2</v>
      </c>
      <c r="X18" s="8">
        <v>4.0355091125962354E-2</v>
      </c>
      <c r="Y18" s="8">
        <v>7.4845499343221031E-2</v>
      </c>
      <c r="Z18" s="8">
        <v>0.18482939260816086</v>
      </c>
      <c r="AA18" s="8">
        <v>7.3188674890336397E-2</v>
      </c>
      <c r="AB18" s="8">
        <v>5.516271678794149E-2</v>
      </c>
      <c r="AC18" s="8">
        <v>7.5667426914427724E-2</v>
      </c>
      <c r="AD18">
        <f t="shared" si="0"/>
        <v>1.6614311026259923</v>
      </c>
    </row>
    <row r="19" spans="1:30">
      <c r="A19">
        <v>18</v>
      </c>
      <c r="B19" s="5">
        <v>41803</v>
      </c>
      <c r="C19" s="5" t="s">
        <v>34</v>
      </c>
      <c r="D19" s="5" t="s">
        <v>35</v>
      </c>
      <c r="E19" s="6" t="s">
        <v>36</v>
      </c>
      <c r="F19" s="7">
        <v>22.786352999999998</v>
      </c>
      <c r="G19" s="7">
        <v>29.404</v>
      </c>
      <c r="H19" s="8">
        <v>4.6168742226438249E-2</v>
      </c>
      <c r="I19" s="8">
        <v>9.7044637546131296E-2</v>
      </c>
      <c r="J19" s="8">
        <v>4.5644489437728052E-2</v>
      </c>
      <c r="K19" s="8">
        <v>2.6296323800972785E-2</v>
      </c>
      <c r="L19" s="8">
        <v>5.4210808007278503E-2</v>
      </c>
      <c r="M19" s="8">
        <v>0.13936997576722751</v>
      </c>
      <c r="N19" s="8">
        <v>4.3205243006858331E-2</v>
      </c>
      <c r="O19" s="8">
        <v>9.880905782808512E-2</v>
      </c>
      <c r="P19" s="8">
        <v>8.0880336843602851E-2</v>
      </c>
      <c r="Q19" s="8">
        <v>8.897720052285861E-2</v>
      </c>
      <c r="R19" s="8">
        <v>9.7840094852041065E-2</v>
      </c>
      <c r="S19" s="8">
        <v>7.9633252180205616E-2</v>
      </c>
      <c r="T19" s="8">
        <v>0.13418238441669303</v>
      </c>
      <c r="U19" s="8">
        <v>6.5881077235964286E-2</v>
      </c>
      <c r="V19" s="8">
        <v>8.2772385280574512E-2</v>
      </c>
      <c r="W19" s="8">
        <v>4.6957594691275938E-2</v>
      </c>
      <c r="X19" s="8">
        <v>6.8028259952495299E-2</v>
      </c>
      <c r="Y19" s="8">
        <v>7.4517229609259522E-2</v>
      </c>
      <c r="Z19" s="8">
        <v>0.1840187373774233</v>
      </c>
      <c r="AA19" s="8">
        <v>9.514278669303361E-2</v>
      </c>
      <c r="AB19" s="8">
        <v>5.4920775047643498E-2</v>
      </c>
      <c r="AC19" s="8">
        <v>7.5335552234978481E-2</v>
      </c>
      <c r="AD19">
        <f t="shared" si="0"/>
        <v>1.7798369445587696</v>
      </c>
    </row>
    <row r="20" spans="1:30">
      <c r="A20">
        <v>19</v>
      </c>
      <c r="B20" s="5">
        <v>41803</v>
      </c>
      <c r="C20" s="5" t="s">
        <v>37</v>
      </c>
      <c r="D20" s="5" t="s">
        <v>35</v>
      </c>
      <c r="E20" s="6" t="s">
        <v>36</v>
      </c>
      <c r="F20" s="7">
        <v>25.207428</v>
      </c>
      <c r="G20" s="7">
        <v>26.274999999999999</v>
      </c>
      <c r="H20" s="8">
        <v>4.177171915725366E-2</v>
      </c>
      <c r="I20" s="8">
        <v>8.7802291113166411E-2</v>
      </c>
      <c r="J20" s="8">
        <v>4.1297395205563477E-2</v>
      </c>
      <c r="K20" s="8">
        <v>2.3791912010403947E-2</v>
      </c>
      <c r="L20" s="8">
        <v>3.6297806438780562E-2</v>
      </c>
      <c r="M20" s="8">
        <v>0.11116844887006</v>
      </c>
      <c r="N20" s="8">
        <v>4.4627660435101996E-2</v>
      </c>
      <c r="O20" s="8">
        <v>8.9398671368267499E-2</v>
      </c>
      <c r="P20" s="8">
        <v>7.3177447620402583E-2</v>
      </c>
      <c r="Q20" s="8">
        <v>8.0503181425443507E-2</v>
      </c>
      <c r="R20" s="8">
        <v>8.8521990580418111E-2</v>
      </c>
      <c r="S20" s="8">
        <v>7.2632956283334604E-2</v>
      </c>
      <c r="T20" s="8">
        <v>0.12140310971034132</v>
      </c>
      <c r="U20" s="8">
        <v>5.9606688927777207E-2</v>
      </c>
      <c r="V20" s="8">
        <v>7.4889300968138853E-2</v>
      </c>
      <c r="W20" s="8">
        <v>4.2485442815916326E-2</v>
      </c>
      <c r="X20" s="8">
        <v>9.5961474065650795E-2</v>
      </c>
      <c r="Y20" s="8">
        <v>6.7420350598853859E-2</v>
      </c>
      <c r="Z20" s="8">
        <v>0.16649314334147824</v>
      </c>
      <c r="AA20" s="8">
        <v>0.10748937433657514</v>
      </c>
      <c r="AB20" s="8">
        <v>4.9690225043106023E-2</v>
      </c>
      <c r="AC20" s="8">
        <v>6.8160737736409099E-2</v>
      </c>
      <c r="AD20">
        <f t="shared" si="0"/>
        <v>1.6445913280524429</v>
      </c>
    </row>
    <row r="21" spans="1:30">
      <c r="A21">
        <v>20</v>
      </c>
      <c r="B21" s="5">
        <v>41806</v>
      </c>
      <c r="C21" s="5" t="s">
        <v>34</v>
      </c>
      <c r="D21" s="5" t="s">
        <v>35</v>
      </c>
      <c r="E21" s="6" t="s">
        <v>36</v>
      </c>
      <c r="F21" s="7">
        <v>24.319568</v>
      </c>
      <c r="G21" s="7">
        <v>11.006</v>
      </c>
      <c r="H21" s="8">
        <v>4.3318819866781572E-2</v>
      </c>
      <c r="I21" s="8">
        <v>9.1054227821061456E-2</v>
      </c>
      <c r="J21" s="8">
        <v>4.2826928361325088E-2</v>
      </c>
      <c r="K21" s="8">
        <v>2.4673093936715206E-2</v>
      </c>
      <c r="L21" s="8">
        <v>3.7642169640216876E-2</v>
      </c>
      <c r="M21" s="8">
        <v>4.7488821704660983E-2</v>
      </c>
      <c r="N21" s="8">
        <v>4.0538252697793001E-2</v>
      </c>
      <c r="O21" s="8">
        <v>9.2709733270795916E-2</v>
      </c>
      <c r="P21" s="8">
        <v>7.5887723458195264E-2</v>
      </c>
      <c r="Q21" s="8">
        <v>8.3484780737496975E-2</v>
      </c>
      <c r="R21" s="8">
        <v>9.1800582824137292E-2</v>
      </c>
      <c r="S21" s="8">
        <v>7.471761932957563E-2</v>
      </c>
      <c r="T21" s="8">
        <v>0.12589952118109471</v>
      </c>
      <c r="U21" s="8">
        <v>6.1814344073250434E-2</v>
      </c>
      <c r="V21" s="8">
        <v>7.7662978781773612E-2</v>
      </c>
      <c r="W21" s="8">
        <v>4.4058977735024332E-2</v>
      </c>
      <c r="X21" s="8">
        <v>3.7697965784335201E-2</v>
      </c>
      <c r="Y21" s="8">
        <v>6.9917400621033632E-2</v>
      </c>
      <c r="Z21" s="8">
        <v>0.17265955605782929</v>
      </c>
      <c r="AA21" s="8">
        <v>6.8369667490149638E-2</v>
      </c>
      <c r="AB21" s="8">
        <v>5.1530603748406241E-2</v>
      </c>
      <c r="AC21" s="8">
        <v>7.0685209504424251E-2</v>
      </c>
      <c r="AD21">
        <f t="shared" si="0"/>
        <v>1.5264389786260768</v>
      </c>
    </row>
    <row r="22" spans="1:30">
      <c r="A22">
        <v>21</v>
      </c>
      <c r="B22" s="5">
        <v>41806</v>
      </c>
      <c r="C22" s="5" t="s">
        <v>37</v>
      </c>
      <c r="D22" s="5" t="s">
        <v>35</v>
      </c>
      <c r="E22" s="6" t="s">
        <v>36</v>
      </c>
      <c r="F22" s="7">
        <v>23.547000000000001</v>
      </c>
      <c r="G22" s="7">
        <v>10.603</v>
      </c>
      <c r="H22" s="8">
        <v>4.4793503096289031E-2</v>
      </c>
      <c r="I22" s="8">
        <v>9.4153946214969933E-2</v>
      </c>
      <c r="J22" s="8">
        <v>4.4284866348093602E-2</v>
      </c>
      <c r="K22" s="8">
        <v>2.5513029049454447E-2</v>
      </c>
      <c r="L22" s="8">
        <v>3.8923605202437025E-2</v>
      </c>
      <c r="M22" s="8">
        <v>7.9726191759585674E-2</v>
      </c>
      <c r="N22" s="8">
        <v>4.191827832154766E-2</v>
      </c>
      <c r="O22" s="8">
        <v>9.5865809297035781E-2</v>
      </c>
      <c r="P22" s="8">
        <v>7.8471135320601917E-2</v>
      </c>
      <c r="Q22" s="8">
        <v>8.6326815826433034E-2</v>
      </c>
      <c r="R22" s="8">
        <v>9.492570904793772E-2</v>
      </c>
      <c r="S22" s="8">
        <v>7.7261197859944175E-2</v>
      </c>
      <c r="T22" s="8">
        <v>0.13018546232768516</v>
      </c>
      <c r="U22" s="8">
        <v>6.3918662169361096E-2</v>
      </c>
      <c r="V22" s="8">
        <v>8.030682486796166E-2</v>
      </c>
      <c r="W22" s="8">
        <v>4.5558857828131544E-2</v>
      </c>
      <c r="X22" s="8">
        <v>9.706063992418662E-2</v>
      </c>
      <c r="Y22" s="8">
        <v>7.2297567450685843E-2</v>
      </c>
      <c r="Z22" s="8">
        <v>0.17853732817894688</v>
      </c>
      <c r="AA22" s="8">
        <v>0.11316465583304623</v>
      </c>
      <c r="AB22" s="8">
        <v>5.328483706750093E-2</v>
      </c>
      <c r="AC22" s="8">
        <v>7.3091514508830183E-2</v>
      </c>
      <c r="AD22">
        <f t="shared" si="0"/>
        <v>1.7095704375006662</v>
      </c>
    </row>
    <row r="23" spans="1:30">
      <c r="A23">
        <v>22</v>
      </c>
      <c r="B23" s="5">
        <v>41806</v>
      </c>
      <c r="C23" s="5" t="s">
        <v>34</v>
      </c>
      <c r="D23" s="5" t="s">
        <v>35</v>
      </c>
      <c r="E23" s="6" t="s">
        <v>32</v>
      </c>
      <c r="F23" s="7">
        <v>24.218585999999998</v>
      </c>
      <c r="G23" s="7">
        <v>19.93</v>
      </c>
      <c r="H23" s="8">
        <v>4.3497823254660832E-2</v>
      </c>
      <c r="I23" s="8">
        <v>9.1430484960817918E-2</v>
      </c>
      <c r="J23" s="8">
        <v>4.300389913967767E-2</v>
      </c>
      <c r="K23" s="8">
        <v>2.4775048870337997E-2</v>
      </c>
      <c r="L23" s="8">
        <v>3.7797715795754964E-2</v>
      </c>
      <c r="M23" s="8">
        <v>4.768505650509347E-2</v>
      </c>
      <c r="N23" s="8">
        <v>4.0705766138692971E-2</v>
      </c>
      <c r="O23" s="8">
        <v>9.3092831342162841E-2</v>
      </c>
      <c r="P23" s="8">
        <v>7.6201309092320049E-2</v>
      </c>
      <c r="Q23" s="8">
        <v>8.3829759170296544E-2</v>
      </c>
      <c r="R23" s="8">
        <v>9.2179924075476719E-2</v>
      </c>
      <c r="S23" s="8">
        <v>7.5026369822673064E-2</v>
      </c>
      <c r="T23" s="8">
        <v>0.1264197671363885</v>
      </c>
      <c r="U23" s="8">
        <v>6.206977524710685E-2</v>
      </c>
      <c r="V23" s="8">
        <v>7.7983900181698304E-2</v>
      </c>
      <c r="W23" s="8">
        <v>4.4241039626491382E-2</v>
      </c>
      <c r="X23" s="8">
        <v>3.7853742502452291E-2</v>
      </c>
      <c r="Y23" s="8">
        <v>7.0206315499632937E-2</v>
      </c>
      <c r="Z23" s="8">
        <v>0.17337302529773768</v>
      </c>
      <c r="AA23" s="8">
        <v>6.8652186777299021E-2</v>
      </c>
      <c r="AB23" s="8">
        <v>5.1743540127531892E-2</v>
      </c>
      <c r="AC23" s="8">
        <v>7.0977297147004514E-2</v>
      </c>
      <c r="AD23">
        <f t="shared" si="0"/>
        <v>1.5327465777113085</v>
      </c>
    </row>
    <row r="24" spans="1:30">
      <c r="A24">
        <v>23</v>
      </c>
      <c r="B24" s="5">
        <v>41807</v>
      </c>
      <c r="C24" s="5" t="s">
        <v>37</v>
      </c>
      <c r="D24" s="5" t="s">
        <v>35</v>
      </c>
      <c r="E24" s="6" t="s">
        <v>36</v>
      </c>
      <c r="F24" s="7">
        <v>22.763462999999998</v>
      </c>
      <c r="G24" s="7">
        <v>9.5619999999999994</v>
      </c>
      <c r="H24" s="8">
        <v>4.6168742226438249E-2</v>
      </c>
      <c r="I24" s="8">
        <v>9.7044637546131296E-2</v>
      </c>
      <c r="J24" s="8">
        <v>4.5644489437728052E-2</v>
      </c>
      <c r="K24" s="8">
        <v>2.6296323800972785E-2</v>
      </c>
      <c r="L24" s="8">
        <v>4.0118628169178508E-2</v>
      </c>
      <c r="M24" s="8">
        <v>5.8995862427626167E-2</v>
      </c>
      <c r="N24" s="8">
        <v>4.3205243006858331E-2</v>
      </c>
      <c r="O24" s="8">
        <v>9.880905782808512E-2</v>
      </c>
      <c r="P24" s="8">
        <v>8.0880336843602851E-2</v>
      </c>
      <c r="Q24" s="8">
        <v>8.897720052285861E-2</v>
      </c>
      <c r="R24" s="8">
        <v>9.7840094852041065E-2</v>
      </c>
      <c r="S24" s="8">
        <v>7.9633252180205616E-2</v>
      </c>
      <c r="T24" s="8">
        <v>0.13418238441669303</v>
      </c>
      <c r="U24" s="8">
        <v>6.5881077235964286E-2</v>
      </c>
      <c r="V24" s="8">
        <v>8.2772385280574512E-2</v>
      </c>
      <c r="W24" s="8">
        <v>4.6957594691275938E-2</v>
      </c>
      <c r="X24" s="8">
        <v>4.0178095112251996E-2</v>
      </c>
      <c r="Y24" s="8">
        <v>7.4517229609259522E-2</v>
      </c>
      <c r="Z24" s="8">
        <v>0.1840187373774233</v>
      </c>
      <c r="AA24" s="8">
        <v>7.2867671930291061E-2</v>
      </c>
      <c r="AB24" s="8">
        <v>5.4920775047643498E-2</v>
      </c>
      <c r="AC24" s="8">
        <v>7.5335552234978481E-2</v>
      </c>
      <c r="AD24">
        <f t="shared" si="0"/>
        <v>1.6352453717780822</v>
      </c>
    </row>
    <row r="25" spans="1:30">
      <c r="A25">
        <v>24</v>
      </c>
      <c r="B25" s="5">
        <v>41806</v>
      </c>
      <c r="C25" s="5" t="s">
        <v>37</v>
      </c>
      <c r="D25" s="5" t="s">
        <v>35</v>
      </c>
      <c r="E25" s="6" t="s">
        <v>32</v>
      </c>
      <c r="F25" s="7">
        <v>25.051500000000001</v>
      </c>
      <c r="G25" s="7">
        <v>17.524000000000001</v>
      </c>
      <c r="H25" s="8">
        <v>4.1938140349115222E-2</v>
      </c>
      <c r="I25" s="8">
        <v>8.8152101037920053E-2</v>
      </c>
      <c r="J25" s="8">
        <v>4.1461926660565716E-2</v>
      </c>
      <c r="K25" s="8">
        <v>2.38867005044693E-2</v>
      </c>
      <c r="L25" s="8">
        <v>3.6442419213437049E-2</v>
      </c>
      <c r="M25" s="8">
        <v>8.6585205383253844E-2</v>
      </c>
      <c r="N25" s="8">
        <v>3.9246196834915134E-2</v>
      </c>
      <c r="O25" s="8">
        <v>8.9754841373718752E-2</v>
      </c>
      <c r="P25" s="8">
        <v>7.3468991236420117E-2</v>
      </c>
      <c r="Q25" s="8">
        <v>8.0823911231919371E-2</v>
      </c>
      <c r="R25" s="8">
        <v>8.8874667833726537E-2</v>
      </c>
      <c r="S25" s="8">
        <v>7.2336181263294344E-2</v>
      </c>
      <c r="T25" s="8">
        <v>0.12188678743827096</v>
      </c>
      <c r="U25" s="8">
        <v>5.984416577609504E-2</v>
      </c>
      <c r="V25" s="8">
        <v>7.5187664717015892E-2</v>
      </c>
      <c r="W25" s="8">
        <v>4.2654707528330331E-2</v>
      </c>
      <c r="X25" s="8">
        <v>0.10253529825530605</v>
      </c>
      <c r="Y25" s="8">
        <v>6.7688957573351277E-2</v>
      </c>
      <c r="Z25" s="8">
        <v>0.1671564626376594</v>
      </c>
      <c r="AA25" s="8">
        <v>0.12540587576872042</v>
      </c>
      <c r="AB25" s="8">
        <v>4.9888194067182139E-2</v>
      </c>
      <c r="AC25" s="8">
        <v>6.8432294460458537E-2</v>
      </c>
      <c r="AD25">
        <f t="shared" si="0"/>
        <v>1.6436516911451453</v>
      </c>
    </row>
    <row r="26" spans="1:30">
      <c r="A26">
        <v>25</v>
      </c>
      <c r="B26" s="5">
        <v>41807</v>
      </c>
      <c r="C26" s="5" t="s">
        <v>34</v>
      </c>
      <c r="D26" s="5" t="s">
        <v>35</v>
      </c>
      <c r="E26" s="6" t="s">
        <v>36</v>
      </c>
      <c r="F26" s="7">
        <v>23.650032000000003</v>
      </c>
      <c r="G26" s="7">
        <v>10.43</v>
      </c>
      <c r="H26" s="8">
        <v>4.4415498850750725E-2</v>
      </c>
      <c r="I26" s="8">
        <v>9.3359398145645298E-2</v>
      </c>
      <c r="J26" s="8">
        <v>4.3911154395789014E-2</v>
      </c>
      <c r="K26" s="8">
        <v>2.52977292262523E-2</v>
      </c>
      <c r="L26" s="8">
        <v>3.859513596022237E-2</v>
      </c>
      <c r="M26" s="8">
        <v>4.8691070355411897E-2</v>
      </c>
      <c r="N26" s="8">
        <v>4.1564537576218141E-2</v>
      </c>
      <c r="O26" s="8">
        <v>9.5056815125752772E-2</v>
      </c>
      <c r="P26" s="8">
        <v>7.7808931647010346E-2</v>
      </c>
      <c r="Q26" s="8">
        <v>8.5598319490345007E-2</v>
      </c>
      <c r="R26" s="8">
        <v>9.4124648212090142E-2</v>
      </c>
      <c r="S26" s="8">
        <v>7.6609204629058569E-2</v>
      </c>
      <c r="T26" s="8">
        <v>0.12908685083124902</v>
      </c>
      <c r="U26" s="8">
        <v>6.33792641763707E-2</v>
      </c>
      <c r="V26" s="8">
        <v>7.9629130143337501E-2</v>
      </c>
      <c r="W26" s="8">
        <v>4.5174394892873053E-2</v>
      </c>
      <c r="X26" s="8">
        <v>3.8652344664951287E-2</v>
      </c>
      <c r="Y26" s="8">
        <v>7.168746139624968E-2</v>
      </c>
      <c r="Z26" s="8">
        <v>0.17703068405929331</v>
      </c>
      <c r="AA26" s="8">
        <v>7.0100545148128107E-2</v>
      </c>
      <c r="AB26" s="8">
        <v>5.2835175995201343E-2</v>
      </c>
      <c r="AC26" s="8">
        <v>7.2474708479219802E-2</v>
      </c>
      <c r="AD26">
        <f t="shared" si="0"/>
        <v>1.5650830034014205</v>
      </c>
    </row>
    <row r="27" spans="1:30">
      <c r="A27">
        <v>26</v>
      </c>
      <c r="B27" s="5">
        <v>41803</v>
      </c>
      <c r="C27" s="5" t="s">
        <v>34</v>
      </c>
      <c r="D27" s="5" t="s">
        <v>35</v>
      </c>
      <c r="E27" s="6" t="s">
        <v>32</v>
      </c>
      <c r="F27" s="7">
        <v>22.878764999999998</v>
      </c>
      <c r="G27" s="7">
        <v>44.363999999999997</v>
      </c>
      <c r="H27" s="8">
        <v>4.5967131998375203E-2</v>
      </c>
      <c r="I27" s="8">
        <v>9.6620861836322874E-2</v>
      </c>
      <c r="J27" s="8">
        <v>4.5445168523152821E-2</v>
      </c>
      <c r="K27" s="8">
        <v>2.6181492692671594E-2</v>
      </c>
      <c r="L27" s="8">
        <v>3.9943437653155903E-2</v>
      </c>
      <c r="M27" s="8">
        <v>5.0392068446430655E-2</v>
      </c>
      <c r="N27" s="8">
        <v>4.301657382342227E-2</v>
      </c>
      <c r="O27" s="8">
        <v>9.8377577226215762E-2</v>
      </c>
      <c r="P27" s="8">
        <v>8.0527147599744331E-2</v>
      </c>
      <c r="Q27" s="8">
        <v>8.8588653795684563E-2</v>
      </c>
      <c r="R27" s="8">
        <v>9.7412845529543074E-2</v>
      </c>
      <c r="S27" s="8">
        <v>7.9285508720903411E-2</v>
      </c>
      <c r="T27" s="8">
        <v>0.13359643513976427</v>
      </c>
      <c r="U27" s="8">
        <v>6.5593386942357459E-2</v>
      </c>
      <c r="V27" s="8">
        <v>8.2410933816467205E-2</v>
      </c>
      <c r="W27" s="8">
        <v>4.6752539692624079E-2</v>
      </c>
      <c r="X27" s="8">
        <v>8.9339384787480686E-2</v>
      </c>
      <c r="Y27" s="8">
        <v>7.4191826859874119E-2</v>
      </c>
      <c r="Z27" s="8">
        <v>0.18321516210503283</v>
      </c>
      <c r="AA27" s="8">
        <v>8.3696492185069707E-2</v>
      </c>
      <c r="AB27" s="8">
        <v>5.4680946335645061E-2</v>
      </c>
      <c r="AC27" s="8">
        <v>7.5006576024345392E-2</v>
      </c>
      <c r="AD27">
        <f t="shared" si="0"/>
        <v>1.6802421517342834</v>
      </c>
    </row>
    <row r="28" spans="1:30">
      <c r="A28">
        <v>27</v>
      </c>
      <c r="B28" s="5">
        <v>41809</v>
      </c>
      <c r="C28" s="5" t="s">
        <v>34</v>
      </c>
      <c r="D28" s="5" t="s">
        <v>35</v>
      </c>
      <c r="E28" s="6" t="s">
        <v>32</v>
      </c>
      <c r="F28" s="7">
        <v>15.604338000000002</v>
      </c>
      <c r="G28" s="7">
        <v>28.068999999999999</v>
      </c>
      <c r="H28" s="8">
        <v>6.7477392484794368E-2</v>
      </c>
      <c r="I28" s="8">
        <v>0.14183447025973037</v>
      </c>
      <c r="J28" s="8">
        <v>6.6711176870525621E-2</v>
      </c>
      <c r="K28" s="8">
        <v>3.8433088632190991E-2</v>
      </c>
      <c r="L28" s="8">
        <v>5.8634918093414749E-2</v>
      </c>
      <c r="M28" s="8">
        <v>0.15749156461307257</v>
      </c>
      <c r="N28" s="8">
        <v>6.3146124394639097E-2</v>
      </c>
      <c r="O28" s="8">
        <v>0.14441323836412442</v>
      </c>
      <c r="P28" s="8">
        <v>0.11820972307911186</v>
      </c>
      <c r="Q28" s="8">
        <v>0.13004360076417798</v>
      </c>
      <c r="R28" s="8">
        <v>0.14299706170682927</v>
      </c>
      <c r="S28" s="8">
        <v>0.11638706087876205</v>
      </c>
      <c r="T28" s="8">
        <v>0.196112715685936</v>
      </c>
      <c r="U28" s="8">
        <v>9.6287728267947806E-2</v>
      </c>
      <c r="V28" s="8">
        <v>0.12097502464083967</v>
      </c>
      <c r="W28" s="8">
        <v>6.8630330702634065E-2</v>
      </c>
      <c r="X28" s="8">
        <v>0.11773706132670889</v>
      </c>
      <c r="Y28" s="8">
        <v>0.10890979712122546</v>
      </c>
      <c r="Z28" s="8">
        <v>0.26895046232084946</v>
      </c>
      <c r="AA28" s="8">
        <v>0.13116832521955976</v>
      </c>
      <c r="AB28" s="8">
        <v>8.0268825069632802E-2</v>
      </c>
      <c r="AC28" s="8">
        <v>0.11010580711266085</v>
      </c>
      <c r="AD28">
        <f t="shared" si="0"/>
        <v>2.544925497609368</v>
      </c>
    </row>
    <row r="29" spans="1:30">
      <c r="A29">
        <v>28</v>
      </c>
      <c r="B29" s="5">
        <v>41807</v>
      </c>
      <c r="C29" s="5" t="s">
        <v>37</v>
      </c>
      <c r="D29" s="5" t="s">
        <v>35</v>
      </c>
      <c r="E29" s="6" t="s">
        <v>32</v>
      </c>
      <c r="F29" s="7">
        <v>22.920377999999999</v>
      </c>
      <c r="G29" s="7">
        <v>21.509</v>
      </c>
      <c r="H29" s="8">
        <v>4.5967131998375203E-2</v>
      </c>
      <c r="I29" s="8">
        <v>9.6620861836322874E-2</v>
      </c>
      <c r="J29" s="8">
        <v>4.5445168523152821E-2</v>
      </c>
      <c r="K29" s="8">
        <v>2.6181492692671594E-2</v>
      </c>
      <c r="L29" s="8">
        <v>3.9943437653155903E-2</v>
      </c>
      <c r="M29" s="8">
        <v>8.6356416833099955E-2</v>
      </c>
      <c r="N29" s="8">
        <v>4.301657382342227E-2</v>
      </c>
      <c r="O29" s="8">
        <v>9.8377577226215762E-2</v>
      </c>
      <c r="P29" s="8">
        <v>8.0527147599744331E-2</v>
      </c>
      <c r="Q29" s="8">
        <v>8.8588653795684563E-2</v>
      </c>
      <c r="R29" s="8">
        <v>9.7412845529543074E-2</v>
      </c>
      <c r="S29" s="8">
        <v>7.9285508720903411E-2</v>
      </c>
      <c r="T29" s="8">
        <v>0.13359643513976427</v>
      </c>
      <c r="U29" s="8">
        <v>6.5593386942357459E-2</v>
      </c>
      <c r="V29" s="8">
        <v>8.2410933816467205E-2</v>
      </c>
      <c r="W29" s="8">
        <v>4.6752539692624079E-2</v>
      </c>
      <c r="X29" s="8">
        <v>4.0002644915255264E-2</v>
      </c>
      <c r="Y29" s="8">
        <v>7.4191826859874119E-2</v>
      </c>
      <c r="Z29" s="8">
        <v>0.18321516210503283</v>
      </c>
      <c r="AA29" s="8">
        <v>7.2549472489547434E-2</v>
      </c>
      <c r="AB29" s="8">
        <v>5.4680946335645061E-2</v>
      </c>
      <c r="AC29" s="8">
        <v>7.5006576024345392E-2</v>
      </c>
      <c r="AD29">
        <f t="shared" si="0"/>
        <v>1.6557227405532049</v>
      </c>
    </row>
    <row r="30" spans="1:30">
      <c r="A30">
        <v>29</v>
      </c>
      <c r="B30" s="5">
        <v>41809</v>
      </c>
      <c r="C30" s="5" t="s">
        <v>37</v>
      </c>
      <c r="D30" s="5" t="s">
        <v>35</v>
      </c>
      <c r="E30" s="6" t="s">
        <v>32</v>
      </c>
      <c r="F30" s="7">
        <v>15.691628999999999</v>
      </c>
      <c r="G30" s="7">
        <v>26.574999999999999</v>
      </c>
      <c r="H30" s="8">
        <v>6.7047600175974026E-2</v>
      </c>
      <c r="I30" s="8">
        <v>0.1409310659905601</v>
      </c>
      <c r="J30" s="8">
        <v>6.6286264915936283E-2</v>
      </c>
      <c r="K30" s="8">
        <v>3.8188291889310798E-2</v>
      </c>
      <c r="L30" s="8">
        <v>5.8261447277533129E-2</v>
      </c>
      <c r="M30" s="8">
        <v>0.12349568153346385</v>
      </c>
      <c r="N30" s="8">
        <v>6.2743919780660504E-2</v>
      </c>
      <c r="O30" s="8">
        <v>0.14349340882040387</v>
      </c>
      <c r="P30" s="8">
        <v>0.11745679490663345</v>
      </c>
      <c r="Q30" s="8">
        <v>0.12921529757459724</v>
      </c>
      <c r="R30" s="8">
        <v>0.14208625239659467</v>
      </c>
      <c r="S30" s="8">
        <v>0.11564574201966166</v>
      </c>
      <c r="T30" s="8">
        <v>0.19486359010831855</v>
      </c>
      <c r="U30" s="8">
        <v>9.5674430635667884E-2</v>
      </c>
      <c r="V30" s="8">
        <v>0.12020448308261777</v>
      </c>
      <c r="W30" s="8">
        <v>6.8193194838286078E-2</v>
      </c>
      <c r="X30" s="8">
        <v>0.21858327383220647</v>
      </c>
      <c r="Y30" s="8">
        <v>0.10821610414593104</v>
      </c>
      <c r="Z30" s="8">
        <v>0.26723740205128993</v>
      </c>
      <c r="AA30" s="8">
        <v>0.22226507199682946</v>
      </c>
      <c r="AB30" s="8">
        <v>7.975755866791541E-2</v>
      </c>
      <c r="AC30" s="8">
        <v>0.10940449623933181</v>
      </c>
      <c r="AD30">
        <f t="shared" si="0"/>
        <v>2.6892513728797236</v>
      </c>
    </row>
    <row r="31" spans="1:30">
      <c r="A31">
        <v>30</v>
      </c>
      <c r="B31" s="5">
        <v>41808</v>
      </c>
      <c r="C31" s="5" t="s">
        <v>37</v>
      </c>
      <c r="D31" s="5" t="s">
        <v>35</v>
      </c>
      <c r="E31" s="6" t="s">
        <v>36</v>
      </c>
      <c r="F31" s="7">
        <v>23.032057999999999</v>
      </c>
      <c r="G31" s="7">
        <v>11.419</v>
      </c>
      <c r="H31" s="8">
        <v>4.5767274902730096E-2</v>
      </c>
      <c r="I31" s="8">
        <v>9.6200771132686672E-2</v>
      </c>
      <c r="J31" s="8">
        <v>4.5247580833921719E-2</v>
      </c>
      <c r="K31" s="8">
        <v>2.6067660115746932E-2</v>
      </c>
      <c r="L31" s="8">
        <v>3.9769770532924784E-2</v>
      </c>
      <c r="M31" s="8">
        <v>5.8629727975426656E-2</v>
      </c>
      <c r="N31" s="8">
        <v>4.28295452415813E-2</v>
      </c>
      <c r="O31" s="8">
        <v>9.7949848629580033E-2</v>
      </c>
      <c r="P31" s="8">
        <v>8.017702956670196E-2</v>
      </c>
      <c r="Q31" s="8">
        <v>8.820348573570333E-2</v>
      </c>
      <c r="R31" s="8">
        <v>9.6989311418545054E-2</v>
      </c>
      <c r="S31" s="8">
        <v>7.8940789117769042E-2</v>
      </c>
      <c r="T31" s="8">
        <v>0.13301558107393918</v>
      </c>
      <c r="U31" s="8">
        <v>6.5308198303477644E-2</v>
      </c>
      <c r="V31" s="8">
        <v>8.2052625408569516E-2</v>
      </c>
      <c r="W31" s="8">
        <v>4.6549267780917017E-2</v>
      </c>
      <c r="X31" s="8">
        <v>4.593345880254901E-2</v>
      </c>
      <c r="Y31" s="8">
        <v>7.3869253699613793E-2</v>
      </c>
      <c r="Z31" s="8">
        <v>0.1824185744437066</v>
      </c>
      <c r="AA31" s="8">
        <v>8.6327584314167011E-2</v>
      </c>
      <c r="AB31" s="8">
        <v>5.4443203090707472E-2</v>
      </c>
      <c r="AC31" s="8">
        <v>7.4680460476413441E-2</v>
      </c>
      <c r="AD31">
        <f t="shared" si="0"/>
        <v>1.6413710025973782</v>
      </c>
    </row>
    <row r="32" spans="1:30">
      <c r="A32">
        <v>31</v>
      </c>
      <c r="B32" s="5">
        <v>41802</v>
      </c>
      <c r="C32" s="5" t="s">
        <v>34</v>
      </c>
      <c r="D32" s="5" t="s">
        <v>35</v>
      </c>
      <c r="E32" s="6" t="s">
        <v>32</v>
      </c>
      <c r="F32" s="7">
        <v>24.072479999999999</v>
      </c>
      <c r="G32" s="7">
        <v>57.756</v>
      </c>
      <c r="H32" s="8">
        <v>4.3678312147833694E-2</v>
      </c>
      <c r="I32" s="8">
        <v>9.1809864566464464E-2</v>
      </c>
      <c r="J32" s="8">
        <v>4.3182338555195002E-2</v>
      </c>
      <c r="K32" s="8">
        <v>2.4877849902994999E-2</v>
      </c>
      <c r="L32" s="8">
        <v>3.7954552790758093E-2</v>
      </c>
      <c r="M32" s="8">
        <v>0.10581053891388856</v>
      </c>
      <c r="N32" s="8">
        <v>4.3794587971310354E-2</v>
      </c>
      <c r="O32" s="8">
        <v>9.3479108650636536E-2</v>
      </c>
      <c r="P32" s="8">
        <v>7.6517497096852488E-2</v>
      </c>
      <c r="Q32" s="8">
        <v>8.4177600494654614E-2</v>
      </c>
      <c r="R32" s="8">
        <v>9.2562413386993211E-2</v>
      </c>
      <c r="S32" s="8">
        <v>0.11314438387662726</v>
      </c>
      <c r="T32" s="8">
        <v>0.12694433048550213</v>
      </c>
      <c r="U32" s="8">
        <v>9.0928992283995896E-2</v>
      </c>
      <c r="V32" s="8">
        <v>7.8307484829755136E-2</v>
      </c>
      <c r="W32" s="8">
        <v>4.4424612405024537E-2</v>
      </c>
      <c r="X32" s="8">
        <v>0.21318091516507676</v>
      </c>
      <c r="Y32" s="8">
        <v>7.0497628012079552E-2</v>
      </c>
      <c r="Z32" s="8">
        <v>0.17409241544420129</v>
      </c>
      <c r="AA32" s="8">
        <v>0.20294435572166891</v>
      </c>
      <c r="AB32" s="8">
        <v>5.8011159844816369E-2</v>
      </c>
      <c r="AC32" s="8">
        <v>7.1271808753423621E-2</v>
      </c>
      <c r="AD32">
        <f t="shared" si="0"/>
        <v>1.9815927512997533</v>
      </c>
    </row>
    <row r="33" spans="1:30">
      <c r="A33">
        <v>32</v>
      </c>
      <c r="B33" s="5">
        <v>41808</v>
      </c>
      <c r="C33" s="5" t="s">
        <v>34</v>
      </c>
      <c r="D33" s="5" t="s">
        <v>35</v>
      </c>
      <c r="E33" s="6" t="s">
        <v>36</v>
      </c>
      <c r="F33" s="7">
        <v>23.690526000000002</v>
      </c>
      <c r="G33" s="7">
        <v>11.116</v>
      </c>
      <c r="H33" s="8">
        <v>4.4415498850750725E-2</v>
      </c>
      <c r="I33" s="8">
        <v>9.3359398145645298E-2</v>
      </c>
      <c r="J33" s="8">
        <v>4.3911154395789014E-2</v>
      </c>
      <c r="K33" s="8">
        <v>2.52977292262523E-2</v>
      </c>
      <c r="L33" s="8">
        <v>3.859513596022237E-2</v>
      </c>
      <c r="M33" s="8">
        <v>8.2863527565757114E-2</v>
      </c>
      <c r="N33" s="8">
        <v>4.1564537576218141E-2</v>
      </c>
      <c r="O33" s="8">
        <v>9.5056815125752772E-2</v>
      </c>
      <c r="P33" s="8">
        <v>7.7808931647010346E-2</v>
      </c>
      <c r="Q33" s="8">
        <v>8.5598319490345007E-2</v>
      </c>
      <c r="R33" s="8">
        <v>9.4124648212090142E-2</v>
      </c>
      <c r="S33" s="8">
        <v>7.6609204629058569E-2</v>
      </c>
      <c r="T33" s="8">
        <v>0.12908685083124902</v>
      </c>
      <c r="U33" s="8">
        <v>6.33792641763707E-2</v>
      </c>
      <c r="V33" s="8">
        <v>7.9629130143337501E-2</v>
      </c>
      <c r="W33" s="8">
        <v>4.5174394892873053E-2</v>
      </c>
      <c r="X33" s="8">
        <v>5.4805119304846613E-2</v>
      </c>
      <c r="Y33" s="8">
        <v>7.168746139624968E-2</v>
      </c>
      <c r="Z33" s="8">
        <v>0.17703068405929331</v>
      </c>
      <c r="AA33" s="8">
        <v>7.605786239671912E-2</v>
      </c>
      <c r="AB33" s="8">
        <v>5.2835175995201343E-2</v>
      </c>
      <c r="AC33" s="8">
        <v>7.2474708479219802E-2</v>
      </c>
      <c r="AD33">
        <f t="shared" si="0"/>
        <v>1.6213655525002522</v>
      </c>
    </row>
    <row r="34" spans="1:30">
      <c r="A34">
        <v>33</v>
      </c>
      <c r="B34" s="5">
        <v>41809</v>
      </c>
      <c r="C34" s="5" t="s">
        <v>34</v>
      </c>
      <c r="D34" s="5" t="s">
        <v>35</v>
      </c>
      <c r="E34" s="6" t="s">
        <v>36</v>
      </c>
      <c r="F34" s="7">
        <v>15.532860000000003</v>
      </c>
      <c r="G34" s="7">
        <v>12.468</v>
      </c>
      <c r="H34" s="8">
        <v>0.10753511193980049</v>
      </c>
      <c r="I34" s="8">
        <v>0.14274953135818022</v>
      </c>
      <c r="J34" s="8">
        <v>6.714157156001288E-2</v>
      </c>
      <c r="K34" s="8">
        <v>3.8681044042721255E-2</v>
      </c>
      <c r="L34" s="8">
        <v>5.9013207887565811E-2</v>
      </c>
      <c r="M34" s="8">
        <v>0.10099198294541187</v>
      </c>
      <c r="N34" s="8">
        <v>6.355351874557226E-2</v>
      </c>
      <c r="O34" s="8">
        <v>0.14534493667615103</v>
      </c>
      <c r="P34" s="8">
        <v>0.1189723664538158</v>
      </c>
      <c r="Q34" s="8">
        <v>0.1308825917368501</v>
      </c>
      <c r="R34" s="8">
        <v>0.1439196233952604</v>
      </c>
      <c r="S34" s="8">
        <v>0.11713794514249599</v>
      </c>
      <c r="T34" s="8">
        <v>0.19737795901294203</v>
      </c>
      <c r="U34" s="8">
        <v>9.6908939418063597E-2</v>
      </c>
      <c r="V34" s="8">
        <v>0.12175550867078057</v>
      </c>
      <c r="W34" s="8">
        <v>6.9073107029747824E-2</v>
      </c>
      <c r="X34" s="8">
        <v>0.1061054661832149</v>
      </c>
      <c r="Y34" s="8">
        <v>0.10961244097362047</v>
      </c>
      <c r="Z34" s="8">
        <v>0.27068562659388717</v>
      </c>
      <c r="AA34" s="8">
        <v>0.15202507915893781</v>
      </c>
      <c r="AB34" s="8">
        <v>8.0786688457178818E-2</v>
      </c>
      <c r="AC34" s="8">
        <v>0.11081616715854899</v>
      </c>
      <c r="AD34">
        <f t="shared" si="0"/>
        <v>2.5510704145407601</v>
      </c>
    </row>
    <row r="35" spans="1:30">
      <c r="A35">
        <v>34</v>
      </c>
      <c r="B35" s="5">
        <v>41809</v>
      </c>
      <c r="C35" s="5" t="s">
        <v>37</v>
      </c>
      <c r="D35" s="5" t="s">
        <v>35</v>
      </c>
      <c r="E35" s="6" t="s">
        <v>36</v>
      </c>
      <c r="F35" s="7">
        <v>15.79095</v>
      </c>
      <c r="G35" s="7">
        <v>14.396000000000001</v>
      </c>
      <c r="H35" s="8">
        <v>6.6623248276126076E-2</v>
      </c>
      <c r="I35" s="8">
        <v>0.14003909721846794</v>
      </c>
      <c r="J35" s="8">
        <v>6.5866731593683517E-2</v>
      </c>
      <c r="K35" s="8">
        <v>3.7946593839378442E-2</v>
      </c>
      <c r="L35" s="8">
        <v>5.7892703940333544E-2</v>
      </c>
      <c r="M35" s="8">
        <v>7.3036605533117846E-2</v>
      </c>
      <c r="N35" s="8">
        <v>6.2346806364327205E-2</v>
      </c>
      <c r="O35" s="8">
        <v>0.14258522268862917</v>
      </c>
      <c r="P35" s="8">
        <v>0.1167133974705155</v>
      </c>
      <c r="Q35" s="8">
        <v>0.1283974792355175</v>
      </c>
      <c r="R35" s="8">
        <v>0.14118697231813521</v>
      </c>
      <c r="S35" s="8">
        <v>0.11491380694358784</v>
      </c>
      <c r="T35" s="8">
        <v>0.19363027624687348</v>
      </c>
      <c r="U35" s="8">
        <v>9.5068896264556044E-2</v>
      </c>
      <c r="V35" s="8">
        <v>0.11944369521500625</v>
      </c>
      <c r="W35" s="8">
        <v>6.7761592339309576E-2</v>
      </c>
      <c r="X35" s="8">
        <v>0.15767284920504163</v>
      </c>
      <c r="Y35" s="8">
        <v>0.10753119209437451</v>
      </c>
      <c r="Z35" s="8">
        <v>0.26554602608893996</v>
      </c>
      <c r="AA35" s="8">
        <v>0.17937677521880535</v>
      </c>
      <c r="AB35" s="8">
        <v>7.9252763992802011E-2</v>
      </c>
      <c r="AC35" s="8">
        <v>0.1087120627188297</v>
      </c>
      <c r="AD35">
        <f t="shared" si="0"/>
        <v>2.5215447948063581</v>
      </c>
    </row>
    <row r="36" spans="1:30">
      <c r="A36">
        <v>35</v>
      </c>
      <c r="B36" s="5">
        <v>41801</v>
      </c>
      <c r="C36" s="5" t="s">
        <v>34</v>
      </c>
      <c r="D36" s="5" t="s">
        <v>35</v>
      </c>
      <c r="E36" s="6" t="s">
        <v>32</v>
      </c>
      <c r="F36" s="7">
        <v>7.9864239999999986</v>
      </c>
      <c r="G36" s="7">
        <v>21.62</v>
      </c>
      <c r="H36" s="8">
        <v>0.13158091534534902</v>
      </c>
      <c r="I36" s="8">
        <v>0.2765772170064742</v>
      </c>
      <c r="J36" s="8">
        <v>0.13008679489752495</v>
      </c>
      <c r="K36" s="8">
        <v>7.4944522832772434E-2</v>
      </c>
      <c r="L36" s="8">
        <v>0.11433809028215876</v>
      </c>
      <c r="M36" s="8">
        <v>0.24645347540798057</v>
      </c>
      <c r="N36" s="8">
        <v>0.12313494256954624</v>
      </c>
      <c r="O36" s="8">
        <v>0.2816058148100426</v>
      </c>
      <c r="P36" s="8">
        <v>0.23050896000426813</v>
      </c>
      <c r="Q36" s="8">
        <v>0.25358502149014706</v>
      </c>
      <c r="R36" s="8">
        <v>0.27884427032831705</v>
      </c>
      <c r="S36" s="8">
        <v>0.226954768713586</v>
      </c>
      <c r="T36" s="8">
        <v>0.38241979558757516</v>
      </c>
      <c r="U36" s="8">
        <v>0.18776107012249821</v>
      </c>
      <c r="V36" s="8">
        <v>0.23590129804963736</v>
      </c>
      <c r="W36" s="8">
        <v>0.13382914487013642</v>
      </c>
      <c r="X36" s="8">
        <v>0.11450757106991818</v>
      </c>
      <c r="Y36" s="8">
        <v>0.21237410438638965</v>
      </c>
      <c r="Z36" s="8">
        <v>0.52445340152565645</v>
      </c>
      <c r="AA36" s="8">
        <v>0.20767286500132953</v>
      </c>
      <c r="AB36" s="8">
        <v>0.15652420888578397</v>
      </c>
      <c r="AC36" s="8">
        <v>0.21470632386968866</v>
      </c>
      <c r="AD36">
        <f t="shared" si="0"/>
        <v>4.7387645770567808</v>
      </c>
    </row>
    <row r="37" spans="1:30">
      <c r="A37">
        <v>36</v>
      </c>
      <c r="B37" s="5">
        <v>41802</v>
      </c>
      <c r="C37" s="5" t="s">
        <v>37</v>
      </c>
      <c r="D37" s="5" t="s">
        <v>35</v>
      </c>
      <c r="E37" s="6" t="s">
        <v>32</v>
      </c>
      <c r="F37" s="7">
        <v>23.770799999999998</v>
      </c>
      <c r="G37" s="7">
        <v>49.668999999999997</v>
      </c>
      <c r="H37" s="8">
        <v>4.4228879107680343E-2</v>
      </c>
      <c r="I37" s="8">
        <v>9.296713176688208E-2</v>
      </c>
      <c r="J37" s="8">
        <v>4.3726653747067211E-2</v>
      </c>
      <c r="K37" s="8">
        <v>2.519143624631006E-2</v>
      </c>
      <c r="L37" s="8">
        <v>3.8432971523414711E-2</v>
      </c>
      <c r="M37" s="8">
        <v>0.11480062197329288</v>
      </c>
      <c r="N37" s="8">
        <v>4.1389896662032348E-2</v>
      </c>
      <c r="O37" s="8">
        <v>9.4657416742871453E-2</v>
      </c>
      <c r="P37" s="8">
        <v>7.7482003362779203E-2</v>
      </c>
      <c r="Q37" s="8">
        <v>8.5238662685763716E-2</v>
      </c>
      <c r="R37" s="8">
        <v>9.3729166496913291E-2</v>
      </c>
      <c r="S37" s="8">
        <v>7.6287317214650749E-2</v>
      </c>
      <c r="T37" s="8">
        <v>0.12854446910506728</v>
      </c>
      <c r="U37" s="8">
        <v>0.13471068115439153</v>
      </c>
      <c r="V37" s="8">
        <v>7.9294553966264655E-2</v>
      </c>
      <c r="W37" s="8">
        <v>4.4984586510970224E-2</v>
      </c>
      <c r="X37" s="8">
        <v>0.15631045530815882</v>
      </c>
      <c r="Y37" s="8">
        <v>7.1386253575257019E-2</v>
      </c>
      <c r="Z37" s="8">
        <v>0.17628685765568283</v>
      </c>
      <c r="AA37" s="8">
        <v>0.1725867021518053</v>
      </c>
      <c r="AB37" s="8">
        <v>5.2613179457406373E-2</v>
      </c>
      <c r="AC37" s="8">
        <v>7.2170192897374336E-2</v>
      </c>
      <c r="AD37">
        <f t="shared" si="0"/>
        <v>1.9170200893120364</v>
      </c>
    </row>
    <row r="38" spans="1:30">
      <c r="A38">
        <v>37</v>
      </c>
      <c r="B38" s="5">
        <v>41808</v>
      </c>
      <c r="C38" s="5" t="s">
        <v>37</v>
      </c>
      <c r="D38" s="5" t="s">
        <v>35</v>
      </c>
      <c r="E38" s="6" t="s">
        <v>32</v>
      </c>
      <c r="F38" s="7">
        <v>23.126639999999998</v>
      </c>
      <c r="G38" s="7">
        <v>24.891999999999999</v>
      </c>
      <c r="H38" s="8">
        <v>4.5569148171549438E-2</v>
      </c>
      <c r="I38" s="8">
        <v>9.5784317577999711E-2</v>
      </c>
      <c r="J38" s="8">
        <v>4.5051703860614696E-2</v>
      </c>
      <c r="K38" s="8">
        <v>2.5954813102258851E-2</v>
      </c>
      <c r="L38" s="8">
        <v>3.9597607024124244E-2</v>
      </c>
      <c r="M38" s="8">
        <v>8.7237368203457719E-2</v>
      </c>
      <c r="N38" s="8">
        <v>4.2644135954821208E-2</v>
      </c>
      <c r="O38" s="8">
        <v>9.7525823310837256E-2</v>
      </c>
      <c r="P38" s="8">
        <v>7.9829942858620995E-2</v>
      </c>
      <c r="Q38" s="8">
        <v>8.7821652464120187E-2</v>
      </c>
      <c r="R38" s="8">
        <v>9.6569444269547028E-2</v>
      </c>
      <c r="S38" s="8">
        <v>7.8599054099943194E-2</v>
      </c>
      <c r="T38" s="8">
        <v>0.13243975604764507</v>
      </c>
      <c r="U38" s="8">
        <v>6.5025478830302408E-2</v>
      </c>
      <c r="V38" s="8">
        <v>8.1697419237969637E-2</v>
      </c>
      <c r="W38" s="8">
        <v>4.6347755799181441E-2</v>
      </c>
      <c r="X38" s="8">
        <v>8.5974458673879706E-2</v>
      </c>
      <c r="Y38" s="8">
        <v>7.3549473380567845E-2</v>
      </c>
      <c r="Z38" s="8">
        <v>0.18162888364524898</v>
      </c>
      <c r="AA38" s="8">
        <v>0.11128470562266651</v>
      </c>
      <c r="AB38" s="8">
        <v>5.4207518228842934E-2</v>
      </c>
      <c r="AC38" s="8">
        <v>7.4357168439719012E-2</v>
      </c>
      <c r="AD38">
        <f t="shared" si="0"/>
        <v>1.7286976288039182</v>
      </c>
    </row>
    <row r="39" spans="1:30">
      <c r="A39">
        <v>38</v>
      </c>
      <c r="B39" s="5">
        <v>41807</v>
      </c>
      <c r="C39" s="5" t="s">
        <v>34</v>
      </c>
      <c r="D39" s="5" t="s">
        <v>35</v>
      </c>
      <c r="E39" s="6" t="s">
        <v>32</v>
      </c>
      <c r="F39" s="7">
        <v>23.573577</v>
      </c>
      <c r="G39" s="7">
        <v>28.986999999999998</v>
      </c>
      <c r="H39" s="8">
        <v>4.4603700117067463E-2</v>
      </c>
      <c r="I39" s="8">
        <v>9.3754988815753962E-2</v>
      </c>
      <c r="J39" s="8">
        <v>5.5043834614636689E-2</v>
      </c>
      <c r="K39" s="8">
        <v>2.5404922994160146E-2</v>
      </c>
      <c r="L39" s="8">
        <v>3.8758674671918222E-2</v>
      </c>
      <c r="M39" s="8">
        <v>4.8897388450138218E-2</v>
      </c>
      <c r="N39" s="8">
        <v>4.1740658498151263E-2</v>
      </c>
      <c r="O39" s="8">
        <v>9.5459598240692403E-2</v>
      </c>
      <c r="P39" s="8">
        <v>7.8138630509921397E-2</v>
      </c>
      <c r="Q39" s="8">
        <v>8.596102423394815E-2</v>
      </c>
      <c r="R39" s="8">
        <v>9.4523481467226111E-2</v>
      </c>
      <c r="S39" s="8">
        <v>7.6933819902910497E-2</v>
      </c>
      <c r="T39" s="8">
        <v>0.12963382901273734</v>
      </c>
      <c r="U39" s="8">
        <v>6.3647820380507869E-2</v>
      </c>
      <c r="V39" s="8">
        <v>7.9966541711741473E-2</v>
      </c>
      <c r="W39" s="8">
        <v>4.5365811820385224E-2</v>
      </c>
      <c r="X39" s="8">
        <v>4.1548288672422676E-2</v>
      </c>
      <c r="Y39" s="8">
        <v>7.1991221825894791E-2</v>
      </c>
      <c r="Z39" s="8">
        <v>0.17778081407649371</v>
      </c>
      <c r="AA39" s="8">
        <v>7.0397581356382882E-2</v>
      </c>
      <c r="AB39" s="8">
        <v>5.3059053859587785E-2</v>
      </c>
      <c r="AC39" s="8">
        <v>7.2781804701589375E-2</v>
      </c>
      <c r="AD39">
        <f t="shared" si="0"/>
        <v>1.5853934899342679</v>
      </c>
    </row>
    <row r="40" spans="1:30">
      <c r="A40">
        <v>39</v>
      </c>
      <c r="B40" s="5">
        <v>41808</v>
      </c>
      <c r="C40" s="5" t="s">
        <v>34</v>
      </c>
      <c r="D40" s="5" t="s">
        <v>35</v>
      </c>
      <c r="E40" s="6" t="s">
        <v>32</v>
      </c>
      <c r="F40" s="7">
        <v>23.606991000000001</v>
      </c>
      <c r="G40" s="7">
        <v>25.077000000000002</v>
      </c>
      <c r="H40" s="8">
        <v>4.4603700117067463E-2</v>
      </c>
      <c r="I40" s="8">
        <v>9.3754988815753962E-2</v>
      </c>
      <c r="J40" s="8">
        <v>4.4097218609330489E-2</v>
      </c>
      <c r="K40" s="8">
        <v>2.5404922994160146E-2</v>
      </c>
      <c r="L40" s="8">
        <v>3.8758674671918222E-2</v>
      </c>
      <c r="M40" s="8">
        <v>7.783924730150224E-2</v>
      </c>
      <c r="N40" s="8">
        <v>4.1740658498151263E-2</v>
      </c>
      <c r="O40" s="8">
        <v>9.5459598240692403E-2</v>
      </c>
      <c r="P40" s="8">
        <v>7.8138630509921397E-2</v>
      </c>
      <c r="Q40" s="8">
        <v>8.596102423394815E-2</v>
      </c>
      <c r="R40" s="8">
        <v>9.4523481467226111E-2</v>
      </c>
      <c r="S40" s="8">
        <v>7.6933819902910497E-2</v>
      </c>
      <c r="T40" s="8">
        <v>0.12963382901273734</v>
      </c>
      <c r="U40" s="8">
        <v>6.3647820380507869E-2</v>
      </c>
      <c r="V40" s="8">
        <v>7.9966541711741473E-2</v>
      </c>
      <c r="W40" s="8">
        <v>4.5365811820385224E-2</v>
      </c>
      <c r="X40" s="8">
        <v>6.8139458059978175E-2</v>
      </c>
      <c r="Y40" s="8">
        <v>7.1991221825894791E-2</v>
      </c>
      <c r="Z40" s="8">
        <v>0.17778081407649371</v>
      </c>
      <c r="AA40" s="8">
        <v>7.6337149542280144E-2</v>
      </c>
      <c r="AB40" s="8">
        <v>5.3059053859587785E-2</v>
      </c>
      <c r="AC40" s="8">
        <v>7.2781804701589375E-2</v>
      </c>
      <c r="AD40">
        <f t="shared" si="0"/>
        <v>1.635919470353778</v>
      </c>
    </row>
    <row r="41" spans="1:30">
      <c r="A41">
        <v>40</v>
      </c>
      <c r="B41" s="5">
        <v>42008</v>
      </c>
      <c r="C41" s="5" t="s">
        <v>34</v>
      </c>
      <c r="D41" s="5" t="s">
        <v>38</v>
      </c>
      <c r="E41" s="6" t="s">
        <v>32</v>
      </c>
      <c r="F41" s="7">
        <v>24.05808</v>
      </c>
      <c r="G41" s="7">
        <v>53.454000000000001</v>
      </c>
      <c r="H41" s="8">
        <v>0.15312280763100081</v>
      </c>
      <c r="I41" s="8">
        <v>0.11232809701279037</v>
      </c>
      <c r="J41" s="8">
        <v>8.8314328605088047E-2</v>
      </c>
      <c r="K41" s="8">
        <v>0.13376226464984123</v>
      </c>
      <c r="L41" s="8">
        <v>0.20786536569734987</v>
      </c>
      <c r="M41" s="8">
        <v>9.9758584226172665E-3</v>
      </c>
      <c r="N41" s="8">
        <v>0.32227778156828951</v>
      </c>
      <c r="O41" s="8">
        <v>0.15422429583545949</v>
      </c>
      <c r="P41" s="8">
        <v>0.3063560464400269</v>
      </c>
      <c r="Q41" s="8">
        <v>0.32567180003619756</v>
      </c>
      <c r="R41" s="8">
        <v>0.51582202954388923</v>
      </c>
      <c r="S41" s="8">
        <v>3.3917918636898706E-2</v>
      </c>
      <c r="T41" s="8">
        <v>0.44249760000832267</v>
      </c>
      <c r="U41" s="8">
        <v>0.39161568452575579</v>
      </c>
      <c r="V41" s="8">
        <v>0.69961281401037345</v>
      </c>
      <c r="W41" s="8">
        <v>0.17640286615705811</v>
      </c>
      <c r="X41" s="8">
        <v>2.5937231898804893E-2</v>
      </c>
      <c r="Y41" s="8">
        <v>5.8857564693441868E-2</v>
      </c>
      <c r="Z41" s="8">
        <v>0.52472765809614608</v>
      </c>
      <c r="AA41" s="8">
        <v>0.82268638589076459</v>
      </c>
      <c r="AB41" s="8">
        <v>0.57315845369805052</v>
      </c>
      <c r="AC41" s="8">
        <v>0.48034881736104418</v>
      </c>
      <c r="AD41">
        <f t="shared" si="0"/>
        <v>6.5594836704192119</v>
      </c>
    </row>
    <row r="42" spans="1:30">
      <c r="A42">
        <v>41</v>
      </c>
      <c r="B42" s="5">
        <v>42011</v>
      </c>
      <c r="C42" s="5" t="s">
        <v>34</v>
      </c>
      <c r="D42" s="5" t="s">
        <v>38</v>
      </c>
      <c r="E42" s="6" t="s">
        <v>32</v>
      </c>
      <c r="F42" s="7">
        <v>24.092640000000003</v>
      </c>
      <c r="G42" s="7">
        <v>46.722000000000001</v>
      </c>
      <c r="H42" s="8">
        <v>0.16340367338625744</v>
      </c>
      <c r="I42" s="8">
        <v>0.10370409268971417</v>
      </c>
      <c r="J42" s="8">
        <v>8.5034285783357241E-2</v>
      </c>
      <c r="K42" s="8">
        <v>0.14081114753814827</v>
      </c>
      <c r="L42" s="8">
        <v>0.19170337878385402</v>
      </c>
      <c r="M42" s="8">
        <v>9.9615484230868839E-3</v>
      </c>
      <c r="N42" s="8">
        <v>0.30243770730711633</v>
      </c>
      <c r="O42" s="8">
        <v>0.11305072083066831</v>
      </c>
      <c r="P42" s="8">
        <v>0.1439642451051405</v>
      </c>
      <c r="Q42" s="8">
        <v>0.14430130113048417</v>
      </c>
      <c r="R42" s="8">
        <v>0.2113611557309383</v>
      </c>
      <c r="S42" s="8">
        <v>3.3869264638495405E-2</v>
      </c>
      <c r="T42" s="8">
        <v>0.26303906785757797</v>
      </c>
      <c r="U42" s="8">
        <v>0.11907433127437997</v>
      </c>
      <c r="V42" s="8">
        <v>0.25836711997213657</v>
      </c>
      <c r="W42" s="8">
        <v>0.12300232502039572</v>
      </c>
      <c r="X42" s="8">
        <v>2.5900025900025898E-2</v>
      </c>
      <c r="Y42" s="8">
        <v>5.8773135696212606E-2</v>
      </c>
      <c r="Z42" s="8">
        <v>0.39518065363589971</v>
      </c>
      <c r="AA42" s="8">
        <v>0.38230293427405171</v>
      </c>
      <c r="AB42" s="8">
        <v>0.4163436977842071</v>
      </c>
      <c r="AC42" s="8">
        <v>0.40614233645644532</v>
      </c>
      <c r="AD42">
        <f t="shared" si="0"/>
        <v>4.0917281492185928</v>
      </c>
    </row>
    <row r="43" spans="1:30">
      <c r="A43">
        <v>42</v>
      </c>
      <c r="B43" s="5">
        <v>42009</v>
      </c>
      <c r="C43" s="5" t="s">
        <v>37</v>
      </c>
      <c r="D43" s="5" t="s">
        <v>38</v>
      </c>
      <c r="E43" s="6" t="s">
        <v>32</v>
      </c>
      <c r="F43" s="7">
        <v>24.082560000000001</v>
      </c>
      <c r="G43" s="7">
        <v>56.970999999999997</v>
      </c>
      <c r="H43" s="8">
        <v>0.16153296315802171</v>
      </c>
      <c r="I43" s="8">
        <v>0.12885137687003023</v>
      </c>
      <c r="J43" s="8">
        <v>9.0559963560934875E-2</v>
      </c>
      <c r="K43" s="8">
        <v>0.13557436104819062</v>
      </c>
      <c r="L43" s="8">
        <v>0.17098773870678577</v>
      </c>
      <c r="M43" s="8">
        <v>9.9657179303196987E-3</v>
      </c>
      <c r="N43" s="8">
        <v>0.23490574534661948</v>
      </c>
      <c r="O43" s="8">
        <v>9.6437742475370666E-2</v>
      </c>
      <c r="P43" s="8">
        <v>0.16773268310301334</v>
      </c>
      <c r="Q43" s="8">
        <v>0.23476838001372322</v>
      </c>
      <c r="R43" s="8">
        <v>0.32412359605048785</v>
      </c>
      <c r="S43" s="8">
        <v>3.3883440963086979E-2</v>
      </c>
      <c r="T43" s="8">
        <v>0.51124174754622242</v>
      </c>
      <c r="U43" s="8">
        <v>0.33585953232755567</v>
      </c>
      <c r="V43" s="8">
        <v>0.54485315870987794</v>
      </c>
      <c r="W43" s="8">
        <v>0.13774104279143962</v>
      </c>
      <c r="X43" s="8">
        <v>2.591086661883122E-2</v>
      </c>
      <c r="Y43" s="8">
        <v>5.8797735788886224E-2</v>
      </c>
      <c r="Z43" s="8">
        <v>0.42470679739947104</v>
      </c>
      <c r="AA43" s="8">
        <v>0.91187239837989942</v>
      </c>
      <c r="AB43" s="8">
        <v>0.75727845791921167</v>
      </c>
      <c r="AC43" s="8">
        <v>0.40231881082468279</v>
      </c>
      <c r="AD43">
        <f t="shared" si="0"/>
        <v>5.8999042575326621</v>
      </c>
    </row>
    <row r="44" spans="1:30">
      <c r="A44">
        <v>43</v>
      </c>
      <c r="B44" s="5">
        <v>42012</v>
      </c>
      <c r="C44" s="5" t="s">
        <v>34</v>
      </c>
      <c r="D44" s="5" t="s">
        <v>38</v>
      </c>
      <c r="E44" s="6" t="s">
        <v>32</v>
      </c>
      <c r="F44" s="7">
        <v>24.069599999999998</v>
      </c>
      <c r="G44" s="7">
        <v>68.537000000000006</v>
      </c>
      <c r="H44" s="8">
        <v>0.17379355768362215</v>
      </c>
      <c r="I44" s="8">
        <v>0.11445534061293733</v>
      </c>
      <c r="J44" s="8">
        <v>8.7669104379768187E-2</v>
      </c>
      <c r="K44" s="8">
        <v>0.14473118301503179</v>
      </c>
      <c r="L44" s="8">
        <v>0.35260535263705289</v>
      </c>
      <c r="M44" s="8">
        <v>9.9710838568152372E-3</v>
      </c>
      <c r="N44" s="8">
        <v>0.61941369374462885</v>
      </c>
      <c r="O44" s="8">
        <v>0.29508515472805363</v>
      </c>
      <c r="P44" s="8">
        <v>0.18907199514805487</v>
      </c>
      <c r="Q44" s="8">
        <v>0.20426446392836106</v>
      </c>
      <c r="R44" s="8">
        <v>0.35567333523391409</v>
      </c>
      <c r="S44" s="8">
        <v>3.3901685113171806E-2</v>
      </c>
      <c r="T44" s="8">
        <v>0.31627871339942354</v>
      </c>
      <c r="U44" s="8">
        <v>0.2057282490875959</v>
      </c>
      <c r="V44" s="8">
        <v>0.34387785982439217</v>
      </c>
      <c r="W44" s="8">
        <v>0.12978817604161166</v>
      </c>
      <c r="X44" s="8">
        <v>2.5924818027719617E-2</v>
      </c>
      <c r="Y44" s="8">
        <v>5.8829394755209895E-2</v>
      </c>
      <c r="Z44" s="8">
        <v>0.39207125504556717</v>
      </c>
      <c r="AA44" s="8">
        <v>0.47737261072962217</v>
      </c>
      <c r="AB44" s="8">
        <v>0.40803588429789828</v>
      </c>
      <c r="AC44" s="8">
        <v>0.36847701487493906</v>
      </c>
      <c r="AD44">
        <f t="shared" si="0"/>
        <v>5.307019926165391</v>
      </c>
    </row>
    <row r="45" spans="1:30">
      <c r="A45">
        <v>44</v>
      </c>
      <c r="B45" s="5">
        <v>42011</v>
      </c>
      <c r="C45" s="5" t="s">
        <v>37</v>
      </c>
      <c r="D45" s="5" t="s">
        <v>38</v>
      </c>
      <c r="E45" s="6" t="s">
        <v>32</v>
      </c>
      <c r="F45" s="7">
        <v>24.07968</v>
      </c>
      <c r="G45" s="7">
        <v>45.210999999999999</v>
      </c>
      <c r="H45" s="8">
        <v>0.12577174346692777</v>
      </c>
      <c r="I45" s="8">
        <v>0.10259779937981565</v>
      </c>
      <c r="J45" s="8">
        <v>8.5284968529245289E-2</v>
      </c>
      <c r="K45" s="8">
        <v>0.1229730436700285</v>
      </c>
      <c r="L45" s="8">
        <v>0.18944192807179142</v>
      </c>
      <c r="M45" s="8">
        <v>9.9669098592672332E-3</v>
      </c>
      <c r="N45" s="8">
        <v>0.33923952378833472</v>
      </c>
      <c r="O45" s="8">
        <v>0.142052453844524</v>
      </c>
      <c r="P45" s="8">
        <v>0.15216675551373773</v>
      </c>
      <c r="Q45" s="8">
        <v>0.16914100385249309</v>
      </c>
      <c r="R45" s="8">
        <v>0.24042662835985143</v>
      </c>
      <c r="S45" s="8">
        <v>3.3887493521508591E-2</v>
      </c>
      <c r="T45" s="8">
        <v>0.27179980852240893</v>
      </c>
      <c r="U45" s="8">
        <v>0.14617639270395075</v>
      </c>
      <c r="V45" s="8">
        <v>0.26389629337523679</v>
      </c>
      <c r="W45" s="8">
        <v>0.12030103963703669</v>
      </c>
      <c r="X45" s="8">
        <v>2.5913965634094805E-2</v>
      </c>
      <c r="Y45" s="8">
        <v>5.8804768169676669E-2</v>
      </c>
      <c r="Z45" s="8">
        <v>0.38906451143172899</v>
      </c>
      <c r="AA45" s="8">
        <v>0.40804005687574124</v>
      </c>
      <c r="AB45" s="8">
        <v>0.37358288798664396</v>
      </c>
      <c r="AC45" s="8">
        <v>0.34556879488111103</v>
      </c>
      <c r="AD45">
        <f t="shared" si="0"/>
        <v>4.1160987710751558</v>
      </c>
    </row>
    <row r="46" spans="1:30">
      <c r="A46">
        <v>45</v>
      </c>
      <c r="B46" s="5">
        <v>42005</v>
      </c>
      <c r="C46" s="5" t="s">
        <v>37</v>
      </c>
      <c r="D46" s="5" t="s">
        <v>38</v>
      </c>
      <c r="E46" s="6" t="s">
        <v>32</v>
      </c>
      <c r="F46" s="7">
        <v>23.045999999999999</v>
      </c>
      <c r="G46" s="7">
        <v>47.281999999999996</v>
      </c>
      <c r="H46" s="8">
        <v>0.16940819617737779</v>
      </c>
      <c r="I46" s="8">
        <v>0.11521727377246416</v>
      </c>
      <c r="J46" s="8">
        <v>8.9500554432839496E-2</v>
      </c>
      <c r="K46" s="8">
        <v>0.15845477655563239</v>
      </c>
      <c r="L46" s="8">
        <v>0.35259562141696749</v>
      </c>
      <c r="M46" s="8">
        <v>1.0413954699297057E-2</v>
      </c>
      <c r="N46" s="8">
        <v>0.61654249016574469</v>
      </c>
      <c r="O46" s="8">
        <v>0.27434739599374908</v>
      </c>
      <c r="P46" s="8">
        <v>0.18279153137732923</v>
      </c>
      <c r="Q46" s="8">
        <v>0.18578762617738834</v>
      </c>
      <c r="R46" s="8">
        <v>0.33145944612081674</v>
      </c>
      <c r="S46" s="8">
        <v>3.5407445977610003E-2</v>
      </c>
      <c r="T46" s="8">
        <v>0.30088292635991737</v>
      </c>
      <c r="U46" s="8">
        <v>0.17334172587067054</v>
      </c>
      <c r="V46" s="8">
        <v>0.35274713870505153</v>
      </c>
      <c r="W46" s="8">
        <v>0.14900796700432886</v>
      </c>
      <c r="X46" s="8">
        <v>2.7076282218172352E-2</v>
      </c>
      <c r="Y46" s="8">
        <v>6.1442332725852644E-2</v>
      </c>
      <c r="Z46" s="8">
        <v>0.48627351566411414</v>
      </c>
      <c r="AA46" s="8">
        <v>0.49275927766587485</v>
      </c>
      <c r="AB46" s="8">
        <v>0.52417377524679121</v>
      </c>
      <c r="AC46" s="8">
        <v>0.44987206460166113</v>
      </c>
      <c r="AD46">
        <f t="shared" si="0"/>
        <v>5.5395033189296505</v>
      </c>
    </row>
    <row r="47" spans="1:30">
      <c r="A47">
        <v>46</v>
      </c>
      <c r="B47" s="5">
        <v>42007</v>
      </c>
      <c r="C47" s="5" t="s">
        <v>37</v>
      </c>
      <c r="D47" s="5" t="s">
        <v>38</v>
      </c>
      <c r="E47" s="6" t="s">
        <v>32</v>
      </c>
      <c r="F47" s="7">
        <v>24.076799999999999</v>
      </c>
      <c r="G47" s="7">
        <v>77.89</v>
      </c>
      <c r="H47" s="8">
        <v>0.17640976794977634</v>
      </c>
      <c r="I47" s="8">
        <v>0.1133473856037336</v>
      </c>
      <c r="J47" s="8">
        <v>9.3255882897067488E-2</v>
      </c>
      <c r="K47" s="8">
        <v>0.14244866646287949</v>
      </c>
      <c r="L47" s="8">
        <v>0.19371178558813387</v>
      </c>
      <c r="M47" s="8">
        <v>9.9681020733652318E-3</v>
      </c>
      <c r="N47" s="8">
        <v>0.29432957650022418</v>
      </c>
      <c r="O47" s="8">
        <v>0.14056625805431416</v>
      </c>
      <c r="P47" s="8">
        <v>0.20811423634898024</v>
      </c>
      <c r="Q47" s="8">
        <v>0.24693859940022139</v>
      </c>
      <c r="R47" s="8">
        <v>0.37224435459846023</v>
      </c>
      <c r="S47" s="8">
        <v>3.3891547049441792E-2</v>
      </c>
      <c r="T47" s="8">
        <v>0.41094558245334578</v>
      </c>
      <c r="U47" s="8">
        <v>0.30811514899670367</v>
      </c>
      <c r="V47" s="8">
        <v>0.54965445644641686</v>
      </c>
      <c r="W47" s="8">
        <v>0.15619956308000699</v>
      </c>
      <c r="X47" s="8">
        <v>2.5917065390749602E-2</v>
      </c>
      <c r="Y47" s="8">
        <v>5.8811802232854864E-2</v>
      </c>
      <c r="Z47" s="8">
        <v>0.44993355653075895</v>
      </c>
      <c r="AA47" s="8">
        <v>0.84271768981126682</v>
      </c>
      <c r="AB47" s="8">
        <v>0.7614508414047908</v>
      </c>
      <c r="AC47" s="8">
        <v>0.44622679479322258</v>
      </c>
      <c r="AD47">
        <f t="shared" si="0"/>
        <v>6.0351986636667156</v>
      </c>
    </row>
    <row r="48" spans="1:30">
      <c r="A48">
        <v>47</v>
      </c>
      <c r="B48" s="5">
        <v>42006</v>
      </c>
      <c r="C48" s="5" t="s">
        <v>37</v>
      </c>
      <c r="D48" s="5" t="s">
        <v>38</v>
      </c>
      <c r="E48" s="6" t="s">
        <v>32</v>
      </c>
      <c r="F48" s="7">
        <v>24.05376</v>
      </c>
      <c r="G48" s="7">
        <v>53.463999999999999</v>
      </c>
      <c r="H48" s="8">
        <v>0.14770642883698565</v>
      </c>
      <c r="I48" s="8">
        <v>0.10957931481359098</v>
      </c>
      <c r="J48" s="8">
        <v>8.3517429926760825E-2</v>
      </c>
      <c r="K48" s="8">
        <v>0.14826373377382573</v>
      </c>
      <c r="L48" s="8">
        <v>0.21617142592351887</v>
      </c>
      <c r="M48" s="8">
        <v>9.977650063856959E-3</v>
      </c>
      <c r="N48" s="8">
        <v>0.32910503901083737</v>
      </c>
      <c r="O48" s="8">
        <v>0.13460422803756023</v>
      </c>
      <c r="P48" s="8">
        <v>0.18564541996556513</v>
      </c>
      <c r="Q48" s="8">
        <v>0.18800907082747376</v>
      </c>
      <c r="R48" s="8">
        <v>0.28998043080604619</v>
      </c>
      <c r="S48" s="8">
        <v>3.3924010217113665E-2</v>
      </c>
      <c r="T48" s="8">
        <v>0.31661150568001845</v>
      </c>
      <c r="U48" s="8">
        <v>0.20660872801194699</v>
      </c>
      <c r="V48" s="8">
        <v>0.35864817803955229</v>
      </c>
      <c r="W48" s="8">
        <v>0.14285557653143449</v>
      </c>
      <c r="X48" s="8">
        <v>2.5941890166028096E-2</v>
      </c>
      <c r="Y48" s="8">
        <v>5.8868135376756059E-2</v>
      </c>
      <c r="Z48" s="8">
        <v>0.4210967467363953</v>
      </c>
      <c r="AA48" s="8">
        <v>0.52971342700546187</v>
      </c>
      <c r="AB48" s="8">
        <v>0.42789389195486066</v>
      </c>
      <c r="AC48" s="8">
        <v>0.37553305047919378</v>
      </c>
      <c r="AD48">
        <f t="shared" si="0"/>
        <v>4.7402553121847832</v>
      </c>
    </row>
    <row r="49" spans="1:30">
      <c r="A49">
        <v>48</v>
      </c>
      <c r="B49" s="5">
        <v>42004</v>
      </c>
      <c r="C49" s="5" t="s">
        <v>34</v>
      </c>
      <c r="D49" s="5" t="s">
        <v>38</v>
      </c>
      <c r="E49" s="6" t="s">
        <v>32</v>
      </c>
      <c r="F49" s="7">
        <v>21.047040000000003</v>
      </c>
      <c r="G49" s="7">
        <v>70.034000000000006</v>
      </c>
      <c r="H49" s="8">
        <v>0.17206055431735556</v>
      </c>
      <c r="I49" s="8">
        <v>0.12233943532595275</v>
      </c>
      <c r="J49" s="8">
        <v>0.10085090502441346</v>
      </c>
      <c r="K49" s="8">
        <v>0.1768230000715498</v>
      </c>
      <c r="L49" s="8">
        <v>0.48538373217469416</v>
      </c>
      <c r="M49" s="8">
        <v>1.1403028644407953E-2</v>
      </c>
      <c r="N49" s="8">
        <v>0.89458010507257302</v>
      </c>
      <c r="O49" s="8">
        <v>0.46732432956301506</v>
      </c>
      <c r="P49" s="8">
        <v>0.21706687615878398</v>
      </c>
      <c r="Q49" s="8">
        <v>0.22529039042756752</v>
      </c>
      <c r="R49" s="8">
        <v>0.52738884043807455</v>
      </c>
      <c r="S49" s="8">
        <v>3.8770297390987044E-2</v>
      </c>
      <c r="T49" s="8">
        <v>0.36867701921049884</v>
      </c>
      <c r="U49" s="8">
        <v>0.28358773187072028</v>
      </c>
      <c r="V49" s="8">
        <v>0.43160396854591515</v>
      </c>
      <c r="W49" s="8">
        <v>0.15090511523437145</v>
      </c>
      <c r="X49" s="8">
        <v>2.9647874475460679E-2</v>
      </c>
      <c r="Y49" s="8">
        <v>6.7277869002006926E-2</v>
      </c>
      <c r="Z49" s="8">
        <v>0.4454079093577506</v>
      </c>
      <c r="AA49" s="8">
        <v>0.61388307063222436</v>
      </c>
      <c r="AB49" s="8">
        <v>0.44605350310805264</v>
      </c>
      <c r="AC49" s="8">
        <v>0.45000185144779442</v>
      </c>
      <c r="AD49">
        <f t="shared" si="0"/>
        <v>6.7263274074941704</v>
      </c>
    </row>
    <row r="50" spans="1:30">
      <c r="A50">
        <v>49</v>
      </c>
      <c r="B50" s="5">
        <v>42004</v>
      </c>
      <c r="C50" s="5" t="s">
        <v>34</v>
      </c>
      <c r="D50" s="5" t="s">
        <v>38</v>
      </c>
      <c r="E50" s="6" t="s">
        <v>36</v>
      </c>
      <c r="F50" s="7">
        <v>21.048299999999998</v>
      </c>
      <c r="G50" s="7">
        <v>38.704999999999998</v>
      </c>
      <c r="H50" s="8">
        <v>0.19624916462820841</v>
      </c>
      <c r="I50" s="8">
        <v>0.12588186869309681</v>
      </c>
      <c r="J50" s="8">
        <v>0.10094925465491815</v>
      </c>
      <c r="K50" s="8">
        <v>0.1810124067007706</v>
      </c>
      <c r="L50" s="8">
        <v>0.40934672189940496</v>
      </c>
      <c r="M50" s="8">
        <v>1.1402346032696228E-2</v>
      </c>
      <c r="N50" s="8">
        <v>0.74404057093195897</v>
      </c>
      <c r="O50" s="8">
        <v>0.32472148558419228</v>
      </c>
      <c r="P50" s="8">
        <v>0.20746971787218896</v>
      </c>
      <c r="Q50" s="8">
        <v>0.21085315471314886</v>
      </c>
      <c r="R50" s="8">
        <v>0.42144114404686628</v>
      </c>
      <c r="S50" s="8">
        <v>3.8767976511167181E-2</v>
      </c>
      <c r="T50" s="8">
        <v>0.34678752340793972</v>
      </c>
      <c r="U50" s="8">
        <v>0.22950132484747951</v>
      </c>
      <c r="V50" s="8">
        <v>0.34465096998106082</v>
      </c>
      <c r="W50" s="8">
        <v>0.14729343533387218</v>
      </c>
      <c r="X50" s="8">
        <v>2.9646099685010193E-2</v>
      </c>
      <c r="Y50" s="8">
        <v>6.7273841592907752E-2</v>
      </c>
      <c r="Z50" s="8">
        <v>0.45823695462964809</v>
      </c>
      <c r="AA50" s="8">
        <v>0.52924641213081791</v>
      </c>
      <c r="AB50" s="8">
        <v>0.46042459115597167</v>
      </c>
      <c r="AC50" s="8">
        <v>0.44675673339470734</v>
      </c>
      <c r="AD50">
        <f t="shared" si="0"/>
        <v>6.0319536984280324</v>
      </c>
    </row>
    <row r="51" spans="1:30">
      <c r="A51">
        <v>50</v>
      </c>
      <c r="B51" s="5">
        <v>42010</v>
      </c>
      <c r="C51" s="5" t="s">
        <v>34</v>
      </c>
      <c r="D51" s="5" t="s">
        <v>38</v>
      </c>
      <c r="E51" s="6" t="s">
        <v>32</v>
      </c>
      <c r="F51" s="7">
        <v>24.086880000000001</v>
      </c>
      <c r="G51" s="7">
        <v>73.206999999999994</v>
      </c>
      <c r="H51" s="8">
        <v>0.1434753646458497</v>
      </c>
      <c r="I51" s="8">
        <v>0.10649038717191431</v>
      </c>
      <c r="J51" s="8">
        <v>9.1028959757446765E-2</v>
      </c>
      <c r="K51" s="8">
        <v>0.14146961478607714</v>
      </c>
      <c r="L51" s="8">
        <v>0.18804393463796015</v>
      </c>
      <c r="M51" s="8">
        <v>9.9639305713317781E-3</v>
      </c>
      <c r="N51" s="8">
        <v>0.31843987576861676</v>
      </c>
      <c r="O51" s="8">
        <v>0.12123185609887775</v>
      </c>
      <c r="P51" s="8">
        <v>0.15042178357307881</v>
      </c>
      <c r="Q51" s="8">
        <v>0.16551207880180713</v>
      </c>
      <c r="R51" s="8">
        <v>0.27631904536717239</v>
      </c>
      <c r="S51" s="8">
        <v>3.3877363942528049E-2</v>
      </c>
      <c r="T51" s="8">
        <v>0.31352493157631672</v>
      </c>
      <c r="U51" s="8">
        <v>0.1743990387341231</v>
      </c>
      <c r="V51" s="8">
        <v>0.28428580063572045</v>
      </c>
      <c r="W51" s="8">
        <v>0.12199245254373879</v>
      </c>
      <c r="X51" s="8">
        <v>2.5906219485462626E-2</v>
      </c>
      <c r="Y51" s="8">
        <v>5.8787190370857494E-2</v>
      </c>
      <c r="Z51" s="8">
        <v>0.38479490880778383</v>
      </c>
      <c r="AA51" s="8">
        <v>0.46307238400509754</v>
      </c>
      <c r="AB51" s="8">
        <v>0.40664459744713949</v>
      </c>
      <c r="AC51" s="8">
        <v>0.36802849037047902</v>
      </c>
      <c r="AD51">
        <f t="shared" si="0"/>
        <v>4.3477102090993798</v>
      </c>
    </row>
    <row r="52" spans="1:30">
      <c r="A52">
        <v>51</v>
      </c>
      <c r="B52" s="5">
        <v>42004</v>
      </c>
      <c r="C52" s="5" t="s">
        <v>37</v>
      </c>
      <c r="D52" s="5" t="s">
        <v>38</v>
      </c>
      <c r="E52" s="6" t="s">
        <v>36</v>
      </c>
      <c r="F52" s="7">
        <v>19.066500000000001</v>
      </c>
      <c r="G52" s="9">
        <v>9.5280553151701177</v>
      </c>
      <c r="H52" s="8">
        <v>0.18993341038678077</v>
      </c>
      <c r="I52" s="8">
        <v>0.13504749109080011</v>
      </c>
      <c r="J52" s="8">
        <v>0.11132683146277667</v>
      </c>
      <c r="K52" s="8">
        <v>0.19519055702021409</v>
      </c>
      <c r="L52" s="8">
        <v>0.53580315351166052</v>
      </c>
      <c r="M52" s="8">
        <v>1.2587522618204703E-2</v>
      </c>
      <c r="N52" s="8">
        <v>0.98750495658178727</v>
      </c>
      <c r="O52" s="8">
        <v>0.51586782352744143</v>
      </c>
      <c r="P52" s="8">
        <v>0.23961478117058574</v>
      </c>
      <c r="Q52" s="8">
        <v>0.24869251613797133</v>
      </c>
      <c r="R52" s="8">
        <v>0.58217155850595403</v>
      </c>
      <c r="S52" s="8">
        <v>4.2797576901895992E-2</v>
      </c>
      <c r="T52" s="8">
        <v>0.40697348597824129</v>
      </c>
      <c r="U52" s="8">
        <v>0.31304551628208249</v>
      </c>
      <c r="V52" s="8">
        <v>0.47643699631000019</v>
      </c>
      <c r="W52" s="8">
        <v>0.16658044195538907</v>
      </c>
      <c r="X52" s="8">
        <v>3.2727558807332233E-2</v>
      </c>
      <c r="Y52" s="8">
        <v>7.4266383447407741E-2</v>
      </c>
      <c r="Z52" s="8">
        <v>0.49167482676783636</v>
      </c>
      <c r="AA52" s="8">
        <v>0.67765041003431414</v>
      </c>
      <c r="AB52" s="8">
        <v>0.49238748181655306</v>
      </c>
      <c r="AC52" s="8">
        <v>0.49674596635438012</v>
      </c>
      <c r="AD52">
        <f t="shared" si="0"/>
        <v>7.4250272466696092</v>
      </c>
    </row>
    <row r="53" spans="1:30">
      <c r="A53">
        <v>52</v>
      </c>
      <c r="B53" s="5">
        <v>42005</v>
      </c>
      <c r="C53" s="5" t="s">
        <v>37</v>
      </c>
      <c r="D53" s="5" t="s">
        <v>38</v>
      </c>
      <c r="E53" s="6" t="s">
        <v>36</v>
      </c>
      <c r="F53" s="7">
        <v>23.090160000000001</v>
      </c>
      <c r="G53" s="7">
        <v>20.774000000000001</v>
      </c>
      <c r="H53" s="8">
        <v>0.15337066139689495</v>
      </c>
      <c r="I53" s="8">
        <v>0.11566019752513915</v>
      </c>
      <c r="J53" s="8">
        <v>9.1952225736222762E-2</v>
      </c>
      <c r="K53" s="8">
        <v>0.15290075032838196</v>
      </c>
      <c r="L53" s="8">
        <v>0.30801759490723879</v>
      </c>
      <c r="M53" s="8">
        <v>1.0394037979814778E-2</v>
      </c>
      <c r="N53" s="8">
        <v>0.54902876361501962</v>
      </c>
      <c r="O53" s="8">
        <v>0.23730603218553845</v>
      </c>
      <c r="P53" s="8">
        <v>0.17398240146898047</v>
      </c>
      <c r="Q53" s="8">
        <v>0.17756650475303146</v>
      </c>
      <c r="R53" s="8">
        <v>0.28260784093074909</v>
      </c>
      <c r="S53" s="8">
        <v>3.5339729131370248E-2</v>
      </c>
      <c r="T53" s="8">
        <v>0.29670393979684401</v>
      </c>
      <c r="U53" s="8">
        <v>0.14734643565837999</v>
      </c>
      <c r="V53" s="8">
        <v>0.31988587984829986</v>
      </c>
      <c r="W53" s="8">
        <v>0.13065092215727914</v>
      </c>
      <c r="X53" s="8">
        <v>2.7024498747518423E-2</v>
      </c>
      <c r="Y53" s="8">
        <v>6.1324824080907184E-2</v>
      </c>
      <c r="Z53" s="8">
        <v>0.39462110028470049</v>
      </c>
      <c r="AA53" s="8">
        <v>0.45375409896395552</v>
      </c>
      <c r="AB53" s="8">
        <v>0.38776832115003951</v>
      </c>
      <c r="AC53" s="8">
        <v>0.3820177664913505</v>
      </c>
      <c r="AD53">
        <f t="shared" si="0"/>
        <v>4.8892245271376558</v>
      </c>
    </row>
    <row r="54" spans="1:30">
      <c r="A54">
        <v>53</v>
      </c>
      <c r="B54" s="5">
        <v>42005</v>
      </c>
      <c r="C54" s="5" t="s">
        <v>34</v>
      </c>
      <c r="D54" s="5" t="s">
        <v>38</v>
      </c>
      <c r="E54" s="6" t="s">
        <v>36</v>
      </c>
      <c r="F54" s="7">
        <v>24.055199999999996</v>
      </c>
      <c r="G54" s="7">
        <v>28.559000000000001</v>
      </c>
      <c r="H54" s="8">
        <v>0.13430611038768228</v>
      </c>
      <c r="I54" s="8">
        <v>0.11198929212872087</v>
      </c>
      <c r="J54" s="8">
        <v>9.0807761092328937E-2</v>
      </c>
      <c r="K54" s="8">
        <v>0.14474471167756914</v>
      </c>
      <c r="L54" s="8">
        <v>0.33820677564819157</v>
      </c>
      <c r="M54" s="8">
        <v>9.9770527786091998E-3</v>
      </c>
      <c r="N54" s="8">
        <v>0.59411992928621071</v>
      </c>
      <c r="O54" s="8">
        <v>0.32185621945071635</v>
      </c>
      <c r="P54" s="8">
        <v>0.1862689615863013</v>
      </c>
      <c r="Q54" s="8">
        <v>0.1821316487562801</v>
      </c>
      <c r="R54" s="8">
        <v>0.34317434854626733</v>
      </c>
      <c r="S54" s="8">
        <v>3.3921979447271287E-2</v>
      </c>
      <c r="T54" s="8">
        <v>0.30931711775662107</v>
      </c>
      <c r="U54" s="8">
        <v>0.1961719017970206</v>
      </c>
      <c r="V54" s="8">
        <v>0.374921591184255</v>
      </c>
      <c r="W54" s="8">
        <v>0.12794341296407727</v>
      </c>
      <c r="X54" s="8">
        <v>2.5940337224383922E-2</v>
      </c>
      <c r="Y54" s="8">
        <v>5.8864611393794279E-2</v>
      </c>
      <c r="Z54" s="8">
        <v>0.41948141794658556</v>
      </c>
      <c r="AA54" s="8">
        <v>0.45831989502561243</v>
      </c>
      <c r="AB54" s="8">
        <v>0.36026656605648871</v>
      </c>
      <c r="AC54" s="8">
        <v>0.36366673149859502</v>
      </c>
      <c r="AD54">
        <f t="shared" si="0"/>
        <v>5.1863983736335824</v>
      </c>
    </row>
    <row r="55" spans="1:30">
      <c r="A55">
        <v>54</v>
      </c>
      <c r="B55" s="5">
        <v>42006</v>
      </c>
      <c r="C55" s="5" t="s">
        <v>34</v>
      </c>
      <c r="D55" s="5" t="s">
        <v>38</v>
      </c>
      <c r="E55" s="6" t="s">
        <v>36</v>
      </c>
      <c r="F55" s="7">
        <v>24.055199999999996</v>
      </c>
      <c r="G55" s="7">
        <v>21.478000000000002</v>
      </c>
      <c r="H55" s="8">
        <v>0.16847916282329545</v>
      </c>
      <c r="I55" s="8">
        <v>0.11646157986866348</v>
      </c>
      <c r="J55" s="8">
        <v>8.5314312398039882E-2</v>
      </c>
      <c r="K55" s="8">
        <v>0.15007247642233601</v>
      </c>
      <c r="L55" s="8">
        <v>0.24218603475245681</v>
      </c>
      <c r="M55" s="8">
        <v>9.9770527786091998E-3</v>
      </c>
      <c r="N55" s="8">
        <v>0.37977258335402775</v>
      </c>
      <c r="O55" s="8">
        <v>0.16551637269900332</v>
      </c>
      <c r="P55" s="8">
        <v>0.17508487576964682</v>
      </c>
      <c r="Q55" s="8">
        <v>0.16987165199007859</v>
      </c>
      <c r="R55" s="8">
        <v>0.26489743889547129</v>
      </c>
      <c r="S55" s="8">
        <v>3.3921979447271287E-2</v>
      </c>
      <c r="T55" s="8">
        <v>0.3004071416788317</v>
      </c>
      <c r="U55" s="8">
        <v>0.17349561705885072</v>
      </c>
      <c r="V55" s="8">
        <v>0.30880537863164798</v>
      </c>
      <c r="W55" s="8">
        <v>0.12352181751326401</v>
      </c>
      <c r="X55" s="8">
        <v>2.5940337224383922E-2</v>
      </c>
      <c r="Y55" s="8">
        <v>5.8864611393794279E-2</v>
      </c>
      <c r="Z55" s="8">
        <v>0.41834986309267025</v>
      </c>
      <c r="AA55" s="8">
        <v>0.4570213683898337</v>
      </c>
      <c r="AB55" s="8">
        <v>0.38254500179294654</v>
      </c>
      <c r="AC55" s="8">
        <v>0.34464194025474654</v>
      </c>
      <c r="AD55">
        <f t="shared" si="0"/>
        <v>4.5551485982298692</v>
      </c>
    </row>
    <row r="56" spans="1:30">
      <c r="A56">
        <v>55</v>
      </c>
      <c r="B56" s="5">
        <v>42007</v>
      </c>
      <c r="C56" s="5" t="s">
        <v>34</v>
      </c>
      <c r="D56" s="5" t="s">
        <v>38</v>
      </c>
      <c r="E56" s="6" t="s">
        <v>32</v>
      </c>
      <c r="F56" s="7">
        <v>24.063839999999995</v>
      </c>
      <c r="G56" s="7">
        <v>61.365000000000002</v>
      </c>
      <c r="H56" s="8">
        <v>0.13422349830484348</v>
      </c>
      <c r="I56" s="8">
        <v>0.11375904384706252</v>
      </c>
      <c r="J56" s="8">
        <v>9.0985075239812127E-2</v>
      </c>
      <c r="K56" s="8">
        <v>0.13412194671965424</v>
      </c>
      <c r="L56" s="8">
        <v>0.20883167107018957</v>
      </c>
      <c r="M56" s="8">
        <v>9.9734705682883538E-3</v>
      </c>
      <c r="N56" s="8">
        <v>0.30083422831320006</v>
      </c>
      <c r="O56" s="8">
        <v>0.16050294107932661</v>
      </c>
      <c r="P56" s="8">
        <v>0.24175235696963229</v>
      </c>
      <c r="Q56" s="8">
        <v>0.23044332650403856</v>
      </c>
      <c r="R56" s="8">
        <v>0.37104716412782462</v>
      </c>
      <c r="S56" s="8">
        <v>4.811941315925683E-2</v>
      </c>
      <c r="T56" s="8">
        <v>0.38904711311691825</v>
      </c>
      <c r="U56" s="8">
        <v>0.34296394179215062</v>
      </c>
      <c r="V56" s="8">
        <v>0.61714925295438317</v>
      </c>
      <c r="W56" s="8">
        <v>0.16846524456960846</v>
      </c>
      <c r="X56" s="8">
        <v>6.6350246453067471E-3</v>
      </c>
      <c r="Y56" s="8">
        <v>1.1093377181091305E-2</v>
      </c>
      <c r="Z56" s="8">
        <v>0.49814174077194301</v>
      </c>
      <c r="AA56" s="8">
        <v>0.87683000536148759</v>
      </c>
      <c r="AB56" s="8">
        <v>0.58607060476005834</v>
      </c>
      <c r="AC56" s="8">
        <v>0.3897078218448114</v>
      </c>
      <c r="AD56">
        <f t="shared" si="0"/>
        <v>5.9306982629008882</v>
      </c>
    </row>
    <row r="57" spans="1:30">
      <c r="A57">
        <v>56</v>
      </c>
      <c r="B57" s="5">
        <v>42017</v>
      </c>
      <c r="C57" s="5" t="s">
        <v>34</v>
      </c>
      <c r="D57" s="5" t="s">
        <v>38</v>
      </c>
      <c r="E57" s="6" t="s">
        <v>32</v>
      </c>
      <c r="F57" s="7">
        <v>24.069599999999998</v>
      </c>
      <c r="G57" s="7">
        <v>51.337000000000003</v>
      </c>
      <c r="H57" s="8">
        <v>0.15082024933006474</v>
      </c>
      <c r="I57" s="8">
        <v>0.10205976849969202</v>
      </c>
      <c r="J57" s="8">
        <v>8.5149193069851206E-2</v>
      </c>
      <c r="K57" s="8">
        <v>0.12822285534837377</v>
      </c>
      <c r="L57" s="8">
        <v>0.14193812981886214</v>
      </c>
      <c r="M57" s="8">
        <v>9.9710838568152372E-3</v>
      </c>
      <c r="N57" s="8">
        <v>0.1497448374323114</v>
      </c>
      <c r="O57" s="8">
        <v>4.4869877355668566E-2</v>
      </c>
      <c r="P57" s="8">
        <v>0.12720733049694086</v>
      </c>
      <c r="Q57" s="8">
        <v>0.12263857601978276</v>
      </c>
      <c r="R57" s="8">
        <v>0.16105760267219912</v>
      </c>
      <c r="S57" s="8">
        <v>6.2567672501203635E-3</v>
      </c>
      <c r="T57" s="8">
        <v>0.23204992460290055</v>
      </c>
      <c r="U57" s="8">
        <v>0.10278679761333148</v>
      </c>
      <c r="V57" s="8">
        <v>0.24635686180062638</v>
      </c>
      <c r="W57" s="8">
        <v>0.11716040756159951</v>
      </c>
      <c r="X57" s="8">
        <v>2.5924818027719617E-2</v>
      </c>
      <c r="Y57" s="8">
        <v>5.8829394755209895E-2</v>
      </c>
      <c r="Z57" s="8">
        <v>0.38006296980196419</v>
      </c>
      <c r="AA57" s="8">
        <v>0.37521403938705228</v>
      </c>
      <c r="AB57" s="8">
        <v>0.3340145536131347</v>
      </c>
      <c r="AC57" s="8">
        <v>0.32821529613901113</v>
      </c>
      <c r="AD57">
        <f t="shared" si="0"/>
        <v>3.4305513344532321</v>
      </c>
    </row>
    <row r="58" spans="1:30">
      <c r="A58">
        <v>57</v>
      </c>
      <c r="B58" s="5">
        <v>42017</v>
      </c>
      <c r="C58" s="5" t="s">
        <v>37</v>
      </c>
      <c r="D58" s="5" t="s">
        <v>38</v>
      </c>
      <c r="E58" s="6" t="s">
        <v>32</v>
      </c>
      <c r="F58" s="7">
        <v>24.085439999999998</v>
      </c>
      <c r="G58" s="7">
        <v>45.103000000000002</v>
      </c>
      <c r="H58" s="8">
        <v>0.14611585311966296</v>
      </c>
      <c r="I58" s="8">
        <v>0.10355567209902385</v>
      </c>
      <c r="J58" s="8">
        <v>9.2285588652871287E-2</v>
      </c>
      <c r="K58" s="8">
        <v>0.1375014581466962</v>
      </c>
      <c r="L58" s="8">
        <v>0.13878253765548709</v>
      </c>
      <c r="M58" s="8">
        <v>9.9645262864203436E-3</v>
      </c>
      <c r="N58" s="8">
        <v>0.16836864439022473</v>
      </c>
      <c r="O58" s="8">
        <v>4.4840368288891555E-2</v>
      </c>
      <c r="P58" s="8">
        <v>0.13497623368328324</v>
      </c>
      <c r="Q58" s="8">
        <v>0.12364653602440547</v>
      </c>
      <c r="R58" s="8">
        <v>0.14864913740464769</v>
      </c>
      <c r="S58" s="8">
        <v>3.3879389373829172E-2</v>
      </c>
      <c r="T58" s="8">
        <v>0.23814636009994716</v>
      </c>
      <c r="U58" s="8">
        <v>9.5586632528608856E-2</v>
      </c>
      <c r="V58" s="8">
        <v>0.23411668940252151</v>
      </c>
      <c r="W58" s="8">
        <v>0.12328337476448355</v>
      </c>
      <c r="X58" s="8">
        <v>2.5907768344692893E-2</v>
      </c>
      <c r="Y58" s="8">
        <v>5.8790705089880026E-2</v>
      </c>
      <c r="Z58" s="8">
        <v>0.37241071617676447</v>
      </c>
      <c r="AA58" s="8">
        <v>0.32488122556150956</v>
      </c>
      <c r="AB58" s="8">
        <v>0.31685822871476471</v>
      </c>
      <c r="AC58" s="8">
        <v>0.32220487515356305</v>
      </c>
      <c r="AD58">
        <f t="shared" si="0"/>
        <v>3.3947525209621792</v>
      </c>
    </row>
    <row r="59" spans="1:30">
      <c r="A59">
        <v>58</v>
      </c>
      <c r="B59" s="5">
        <v>42016</v>
      </c>
      <c r="C59" s="5" t="s">
        <v>37</v>
      </c>
      <c r="D59" s="5" t="s">
        <v>38</v>
      </c>
      <c r="E59" s="6" t="s">
        <v>32</v>
      </c>
      <c r="F59" s="7">
        <v>24.055199999999996</v>
      </c>
      <c r="G59" s="7">
        <v>70.171999999999997</v>
      </c>
      <c r="H59" s="8">
        <v>0.15064078462644828</v>
      </c>
      <c r="I59" s="8">
        <v>0.10753581007052355</v>
      </c>
      <c r="J59" s="8">
        <v>8.593075905878568E-2</v>
      </c>
      <c r="K59" s="8">
        <v>0.13561317318490271</v>
      </c>
      <c r="L59" s="8">
        <v>0.13531915940348591</v>
      </c>
      <c r="M59" s="8">
        <v>9.9770527786091998E-3</v>
      </c>
      <c r="N59" s="8">
        <v>0.17116706859479092</v>
      </c>
      <c r="O59" s="8">
        <v>4.4896737503741409E-2</v>
      </c>
      <c r="P59" s="8">
        <v>0.12333509256644161</v>
      </c>
      <c r="Q59" s="8">
        <v>0.12187887598469843</v>
      </c>
      <c r="R59" s="8">
        <v>0.14846770862132277</v>
      </c>
      <c r="S59" s="8">
        <v>3.3921979447271287E-2</v>
      </c>
      <c r="T59" s="8">
        <v>0.22289401790261856</v>
      </c>
      <c r="U59" s="8">
        <v>8.5229634402595428E-2</v>
      </c>
      <c r="V59" s="8">
        <v>0.21581618761849206</v>
      </c>
      <c r="W59" s="8">
        <v>0.12268578669403242</v>
      </c>
      <c r="X59" s="8">
        <v>2.5940337224383922E-2</v>
      </c>
      <c r="Y59" s="8">
        <v>5.8864611393794279E-2</v>
      </c>
      <c r="Z59" s="8">
        <v>0.36405621431353558</v>
      </c>
      <c r="AA59" s="8">
        <v>0.28840552940280428</v>
      </c>
      <c r="AB59" s="8">
        <v>0.28788194552332264</v>
      </c>
      <c r="AC59" s="8">
        <v>0.32453501860879902</v>
      </c>
      <c r="AD59">
        <f t="shared" si="0"/>
        <v>3.2649934849254003</v>
      </c>
    </row>
    <row r="60" spans="1:30">
      <c r="A60">
        <v>59</v>
      </c>
      <c r="B60" s="5">
        <v>42016</v>
      </c>
      <c r="C60" s="5" t="s">
        <v>34</v>
      </c>
      <c r="D60" s="5" t="s">
        <v>38</v>
      </c>
      <c r="E60" s="6" t="s">
        <v>32</v>
      </c>
      <c r="F60" s="7">
        <v>24.096960000000003</v>
      </c>
      <c r="G60" s="7">
        <v>67.808999999999997</v>
      </c>
      <c r="H60" s="8">
        <v>0.10167489527281304</v>
      </c>
      <c r="I60" s="8">
        <v>0.10921332066828504</v>
      </c>
      <c r="J60" s="8">
        <v>8.425411481632672E-2</v>
      </c>
      <c r="K60" s="8">
        <v>0.14380383052638016</v>
      </c>
      <c r="L60" s="8">
        <v>0.1867659663411679</v>
      </c>
      <c r="M60" s="8">
        <v>9.9597625592605862E-3</v>
      </c>
      <c r="N60" s="8">
        <v>0.26832713632852706</v>
      </c>
      <c r="O60" s="8">
        <v>0.10121742018418646</v>
      </c>
      <c r="P60" s="8">
        <v>0.15524480191096648</v>
      </c>
      <c r="Q60" s="8">
        <v>0.14123509854288777</v>
      </c>
      <c r="R60" s="8">
        <v>0.2211163946059789</v>
      </c>
      <c r="S60" s="8">
        <v>3.3863192701485995E-2</v>
      </c>
      <c r="T60" s="8">
        <v>0.27341104798297394</v>
      </c>
      <c r="U60" s="8">
        <v>0.14853910853387775</v>
      </c>
      <c r="V60" s="8">
        <v>0.28193325543559655</v>
      </c>
      <c r="W60" s="8">
        <v>0.12963947862898964</v>
      </c>
      <c r="X60" s="8">
        <v>2.5895382654077523E-2</v>
      </c>
      <c r="Y60" s="8">
        <v>5.8762599099637457E-2</v>
      </c>
      <c r="Z60" s="8">
        <v>0.37714835223787563</v>
      </c>
      <c r="AA60" s="8">
        <v>0.42609690121156368</v>
      </c>
      <c r="AB60" s="8">
        <v>0.36040115349648766</v>
      </c>
      <c r="AC60" s="8">
        <v>0.34878936652763748</v>
      </c>
      <c r="AD60">
        <f t="shared" si="0"/>
        <v>3.9872925802669843</v>
      </c>
    </row>
    <row r="61" spans="1:30">
      <c r="A61">
        <v>60</v>
      </c>
      <c r="B61" s="5">
        <v>42006</v>
      </c>
      <c r="C61" s="5" t="s">
        <v>37</v>
      </c>
      <c r="D61" s="5" t="s">
        <v>38</v>
      </c>
      <c r="E61" s="6" t="s">
        <v>36</v>
      </c>
      <c r="F61" s="7">
        <v>24.049440000000001</v>
      </c>
      <c r="G61" s="7">
        <v>29.952000000000002</v>
      </c>
      <c r="H61" s="8">
        <v>0.14131096674254609</v>
      </c>
      <c r="I61" s="8">
        <v>0.10686517491918454</v>
      </c>
      <c r="J61" s="8">
        <v>8.6987864420780353E-2</v>
      </c>
      <c r="K61" s="8">
        <v>0.1480542987125309</v>
      </c>
      <c r="L61" s="8">
        <v>0.20363479842091131</v>
      </c>
      <c r="M61" s="8">
        <v>9.9794423487615507E-3</v>
      </c>
      <c r="N61" s="8">
        <v>0.28813496079938417</v>
      </c>
      <c r="O61" s="8">
        <v>0.14037003153234762</v>
      </c>
      <c r="P61" s="8">
        <v>0.1762399257673615</v>
      </c>
      <c r="Q61" s="8">
        <v>0.17191655655772914</v>
      </c>
      <c r="R61" s="8">
        <v>0.25653019160029594</v>
      </c>
      <c r="S61" s="8">
        <v>3.3930103985789273E-2</v>
      </c>
      <c r="T61" s="8">
        <v>0.29457782465085552</v>
      </c>
      <c r="U61" s="8">
        <v>0.17600522281421863</v>
      </c>
      <c r="V61" s="8">
        <v>0.36742159675292402</v>
      </c>
      <c r="W61" s="8">
        <v>0.13701101248791081</v>
      </c>
      <c r="X61" s="8">
        <v>2.5946550106780032E-2</v>
      </c>
      <c r="Y61" s="8">
        <v>5.8878709857693147E-2</v>
      </c>
      <c r="Z61" s="8">
        <v>0.43741412048923772</v>
      </c>
      <c r="AA61" s="8">
        <v>0.4953787629885365</v>
      </c>
      <c r="AB61" s="8">
        <v>0.40614379584861704</v>
      </c>
      <c r="AC61" s="8">
        <v>0.371068198019749</v>
      </c>
      <c r="AD61">
        <f t="shared" si="0"/>
        <v>4.5338001098241456</v>
      </c>
    </row>
    <row r="62" spans="1:30">
      <c r="A62">
        <v>61</v>
      </c>
      <c r="B62" s="5">
        <v>42007</v>
      </c>
      <c r="C62" s="5" t="s">
        <v>34</v>
      </c>
      <c r="D62" s="5" t="s">
        <v>38</v>
      </c>
      <c r="E62" s="6" t="s">
        <v>36</v>
      </c>
      <c r="F62" s="7">
        <v>24.114239999999999</v>
      </c>
      <c r="G62" s="7">
        <v>40.267000000000003</v>
      </c>
      <c r="H62" s="8">
        <v>0.16307555823982489</v>
      </c>
      <c r="I62" s="8">
        <v>0.11834940173019841</v>
      </c>
      <c r="J62" s="8">
        <v>8.4923682928540273E-2</v>
      </c>
      <c r="K62" s="8">
        <v>0.14968887783468063</v>
      </c>
      <c r="L62" s="8">
        <v>0.4056249198594693</v>
      </c>
      <c r="M62" s="8">
        <v>9.9526255026075872E-3</v>
      </c>
      <c r="N62" s="8">
        <v>0.60627501224524138</v>
      </c>
      <c r="O62" s="8">
        <v>0.24331425700323589</v>
      </c>
      <c r="P62" s="8">
        <v>0.15894085258472559</v>
      </c>
      <c r="Q62" s="8">
        <v>0.16359415314880271</v>
      </c>
      <c r="R62" s="8">
        <v>0.33799837778245262</v>
      </c>
      <c r="S62" s="8">
        <v>3.3838926708865805E-2</v>
      </c>
      <c r="T62" s="8">
        <v>0.29025764169759977</v>
      </c>
      <c r="U62" s="8">
        <v>0.1613238830541244</v>
      </c>
      <c r="V62" s="8">
        <v>0.2797756150863478</v>
      </c>
      <c r="W62" s="8">
        <v>0.12873379100701224</v>
      </c>
      <c r="X62" s="8">
        <v>2.5876826306779729E-2</v>
      </c>
      <c r="Y62" s="8">
        <v>5.8720490465384766E-2</v>
      </c>
      <c r="Z62" s="8">
        <v>0.40656166944294769</v>
      </c>
      <c r="AA62" s="8">
        <v>0.40359156953445219</v>
      </c>
      <c r="AB62" s="8">
        <v>0.38984607591501425</v>
      </c>
      <c r="AC62" s="8">
        <v>0.388029228768834</v>
      </c>
      <c r="AD62">
        <f t="shared" si="0"/>
        <v>5.0082934368471417</v>
      </c>
    </row>
    <row r="63" spans="1:30">
      <c r="A63">
        <v>62</v>
      </c>
      <c r="B63" s="5">
        <v>42007</v>
      </c>
      <c r="C63" s="5" t="s">
        <v>37</v>
      </c>
      <c r="D63" s="5" t="s">
        <v>38</v>
      </c>
      <c r="E63" s="6" t="s">
        <v>36</v>
      </c>
      <c r="F63" s="7">
        <v>24.07104</v>
      </c>
      <c r="G63" s="7">
        <v>51.777000000000001</v>
      </c>
      <c r="H63" s="8">
        <v>0.15304187740763808</v>
      </c>
      <c r="I63" s="8">
        <v>0.11118667080767539</v>
      </c>
      <c r="J63" s="8">
        <v>9.087724361074094E-2</v>
      </c>
      <c r="K63" s="8">
        <v>0.13235285623107168</v>
      </c>
      <c r="L63" s="8">
        <v>0.16264403493981267</v>
      </c>
      <c r="M63" s="8">
        <v>9.9704873574220296E-3</v>
      </c>
      <c r="N63" s="8">
        <v>0.2743882728709694</v>
      </c>
      <c r="O63" s="8">
        <v>0.11726887681543982</v>
      </c>
      <c r="P63" s="8">
        <v>0.18718714258246549</v>
      </c>
      <c r="Q63" s="8">
        <v>0.20779691363162336</v>
      </c>
      <c r="R63" s="8">
        <v>0.32281574810549152</v>
      </c>
      <c r="S63" s="8">
        <v>3.389965701523491E-2</v>
      </c>
      <c r="T63" s="8">
        <v>0.35194956727058035</v>
      </c>
      <c r="U63" s="8">
        <v>0.28793900319729809</v>
      </c>
      <c r="V63" s="8">
        <v>0.48275304836348437</v>
      </c>
      <c r="W63" s="8">
        <v>0.15494518051203071</v>
      </c>
      <c r="X63" s="8">
        <v>2.5923267129297281E-2</v>
      </c>
      <c r="Y63" s="8">
        <v>5.8825875408789981E-2</v>
      </c>
      <c r="Z63" s="8">
        <v>0.44781295587850217</v>
      </c>
      <c r="AA63" s="8">
        <v>0.73554961567790078</v>
      </c>
      <c r="AB63" s="8">
        <v>0.56844804931351078</v>
      </c>
      <c r="AC63" s="8">
        <v>0.40437593562680885</v>
      </c>
      <c r="AD63">
        <f t="shared" si="0"/>
        <v>5.3219522797537895</v>
      </c>
    </row>
    <row r="64" spans="1:30">
      <c r="A64">
        <v>63</v>
      </c>
      <c r="B64" s="5">
        <v>42008</v>
      </c>
      <c r="C64" s="5" t="s">
        <v>37</v>
      </c>
      <c r="D64" s="5" t="s">
        <v>38</v>
      </c>
      <c r="E64" s="6" t="s">
        <v>36</v>
      </c>
      <c r="F64" s="7">
        <v>24.06672</v>
      </c>
      <c r="G64" s="7">
        <v>54.695</v>
      </c>
      <c r="H64" s="8">
        <v>0.14493374969987169</v>
      </c>
      <c r="I64" s="8">
        <v>0.11377528356042044</v>
      </c>
      <c r="J64" s="8">
        <v>9.841266174671813E-2</v>
      </c>
      <c r="K64" s="8">
        <v>0.13714797610483689</v>
      </c>
      <c r="L64" s="8">
        <v>0.17742599594017408</v>
      </c>
      <c r="M64" s="8">
        <v>9.9722770697461046E-3</v>
      </c>
      <c r="N64" s="8">
        <v>0.29427769528487968</v>
      </c>
      <c r="O64" s="8">
        <v>0.1748483298663869</v>
      </c>
      <c r="P64" s="8">
        <v>0.25291418057934562</v>
      </c>
      <c r="Q64" s="8">
        <v>0.28885667709796048</v>
      </c>
      <c r="R64" s="8">
        <v>0.40798584378209729</v>
      </c>
      <c r="S64" s="8">
        <v>3.3905742037136762E-2</v>
      </c>
      <c r="T64" s="8">
        <v>0.39458103701871072</v>
      </c>
      <c r="U64" s="8">
        <v>0.3966602686052646</v>
      </c>
      <c r="V64" s="8">
        <v>0.6750062723037904</v>
      </c>
      <c r="W64" s="8">
        <v>0.17682830136191655</v>
      </c>
      <c r="X64" s="8">
        <v>2.5927920381339876E-2</v>
      </c>
      <c r="Y64" s="8">
        <v>5.8836434711502024E-2</v>
      </c>
      <c r="Z64" s="8">
        <v>0.49018367171473015</v>
      </c>
      <c r="AA64" s="8">
        <v>0.92914376455294934</v>
      </c>
      <c r="AB64" s="8">
        <v>0.59365688715690512</v>
      </c>
      <c r="AC64" s="8">
        <v>0.41548553632201002</v>
      </c>
      <c r="AD64">
        <f t="shared" si="0"/>
        <v>6.2907665068986942</v>
      </c>
    </row>
    <row r="65" spans="1:30">
      <c r="A65">
        <v>64</v>
      </c>
      <c r="B65" s="5">
        <v>42008</v>
      </c>
      <c r="C65" s="5" t="s">
        <v>34</v>
      </c>
      <c r="D65" s="5" t="s">
        <v>38</v>
      </c>
      <c r="E65" s="6" t="s">
        <v>36</v>
      </c>
      <c r="F65" s="7">
        <v>24.06672</v>
      </c>
      <c r="G65" s="9">
        <v>62.243629376998584</v>
      </c>
      <c r="H65" s="8">
        <v>0.1503879439443796</v>
      </c>
      <c r="I65" s="8">
        <v>0.11845477681592649</v>
      </c>
      <c r="J65" s="8">
        <v>8.2770751134096418E-2</v>
      </c>
      <c r="K65" s="8">
        <v>0.14041399629611093</v>
      </c>
      <c r="L65" s="8">
        <v>0.20483971162399545</v>
      </c>
      <c r="M65" s="8">
        <v>9.9722770697461046E-3</v>
      </c>
      <c r="N65" s="8">
        <v>0.32911751704885656</v>
      </c>
      <c r="O65" s="8">
        <v>0.18521949362402546</v>
      </c>
      <c r="P65" s="8">
        <v>0.30884255598115473</v>
      </c>
      <c r="Q65" s="8">
        <v>0.33302696200280341</v>
      </c>
      <c r="R65" s="8">
        <v>0.53106098478979136</v>
      </c>
      <c r="S65" s="8">
        <v>3.3905742037136762E-2</v>
      </c>
      <c r="T65" s="8">
        <v>0.4778276603420154</v>
      </c>
      <c r="U65" s="8">
        <v>0.44833323243822665</v>
      </c>
      <c r="V65" s="8">
        <v>0.81568976341767074</v>
      </c>
      <c r="W65" s="8">
        <v>0.18466680874201288</v>
      </c>
      <c r="X65" s="8">
        <v>2.5927920381339876E-2</v>
      </c>
      <c r="Y65" s="8">
        <v>5.8836434711502024E-2</v>
      </c>
      <c r="Z65" s="8">
        <v>0.58385859428500808</v>
      </c>
      <c r="AA65" s="8">
        <v>0.95272712168734353</v>
      </c>
      <c r="AB65" s="8">
        <v>0.5838853158934233</v>
      </c>
      <c r="AC65" s="8">
        <v>0.43453590714266427</v>
      </c>
      <c r="AD65">
        <f t="shared" si="0"/>
        <v>6.99430147140923</v>
      </c>
    </row>
    <row r="66" spans="1:30">
      <c r="A66">
        <v>65</v>
      </c>
      <c r="B66" s="5">
        <v>42009</v>
      </c>
      <c r="C66" s="5" t="s">
        <v>34</v>
      </c>
      <c r="D66" s="5" t="s">
        <v>38</v>
      </c>
      <c r="E66" s="6" t="s">
        <v>36</v>
      </c>
      <c r="F66" s="7">
        <v>24.052319999999998</v>
      </c>
      <c r="G66" s="7">
        <v>54.408999999999999</v>
      </c>
      <c r="H66" s="8">
        <v>9.7565843107357636E-2</v>
      </c>
      <c r="I66" s="8">
        <v>0.10657675965325802</v>
      </c>
      <c r="J66" s="8">
        <v>8.4916986396012598E-2</v>
      </c>
      <c r="K66" s="8">
        <v>0.13451877241198121</v>
      </c>
      <c r="L66" s="8">
        <v>0.14822234966975625</v>
      </c>
      <c r="M66" s="8">
        <v>9.9782474206230425E-3</v>
      </c>
      <c r="N66" s="8">
        <v>0.23682088678258301</v>
      </c>
      <c r="O66" s="8">
        <v>0.10990675426565601</v>
      </c>
      <c r="P66" s="8">
        <v>0.18868154793242825</v>
      </c>
      <c r="Q66" s="8">
        <v>0.15977450574371727</v>
      </c>
      <c r="R66" s="8">
        <v>0.23419330290392504</v>
      </c>
      <c r="S66" s="8">
        <v>3.3926041230118345E-2</v>
      </c>
      <c r="T66" s="8">
        <v>0.28911255905671557</v>
      </c>
      <c r="U66" s="8">
        <v>0.18184518448367343</v>
      </c>
      <c r="V66" s="8">
        <v>0.34260863581892981</v>
      </c>
      <c r="W66" s="8">
        <v>0.13112096510889626</v>
      </c>
      <c r="X66" s="8">
        <v>2.594344329361991E-2</v>
      </c>
      <c r="Y66" s="8">
        <v>5.8871659781675946E-2</v>
      </c>
      <c r="Z66" s="8">
        <v>0.40593869458895143</v>
      </c>
      <c r="AA66" s="8">
        <v>0.49757060029836453</v>
      </c>
      <c r="AB66" s="8">
        <v>0.42091439188824126</v>
      </c>
      <c r="AC66" s="8">
        <v>0.35350016261297268</v>
      </c>
      <c r="AD66">
        <f t="shared" si="0"/>
        <v>4.2525082944494574</v>
      </c>
    </row>
    <row r="67" spans="1:30">
      <c r="A67">
        <v>66</v>
      </c>
      <c r="B67" s="5">
        <v>42009</v>
      </c>
      <c r="C67" s="5" t="s">
        <v>37</v>
      </c>
      <c r="D67" s="5" t="s">
        <v>38</v>
      </c>
      <c r="E67" s="6" t="s">
        <v>36</v>
      </c>
      <c r="F67" s="7">
        <v>24.050879999999999</v>
      </c>
      <c r="G67" s="9">
        <v>37.240494595901836</v>
      </c>
      <c r="H67" s="8">
        <v>0.14684769633988295</v>
      </c>
      <c r="I67" s="8">
        <v>0.1286435463295002</v>
      </c>
      <c r="J67" s="8">
        <v>8.732830831052521E-2</v>
      </c>
      <c r="K67" s="8">
        <v>0.14237698681859198</v>
      </c>
      <c r="L67" s="8">
        <v>0.1816943823478038</v>
      </c>
      <c r="M67" s="8">
        <v>9.9788448489202888E-3</v>
      </c>
      <c r="N67" s="8">
        <v>0.22360056777540546</v>
      </c>
      <c r="O67" s="8">
        <v>0.10319737344322753</v>
      </c>
      <c r="P67" s="8">
        <v>0.16594671367434485</v>
      </c>
      <c r="Q67" s="8">
        <v>0.15698002329466426</v>
      </c>
      <c r="R67" s="8">
        <v>0.23293465136273206</v>
      </c>
      <c r="S67" s="8">
        <v>3.3928072486328988E-2</v>
      </c>
      <c r="T67" s="8">
        <v>0.33609750600755933</v>
      </c>
      <c r="U67" s="8">
        <v>0.23056569017120104</v>
      </c>
      <c r="V67" s="8">
        <v>0.39792372847956964</v>
      </c>
      <c r="W67" s="8">
        <v>0.13288484278382223</v>
      </c>
      <c r="X67" s="8">
        <v>2.5944996607192752E-2</v>
      </c>
      <c r="Y67" s="8">
        <v>5.8875184608629706E-2</v>
      </c>
      <c r="Z67" s="8">
        <v>0.45046280348406187</v>
      </c>
      <c r="AA67" s="8">
        <v>0.60451517231145357</v>
      </c>
      <c r="AB67" s="8">
        <v>0.42576064723160745</v>
      </c>
      <c r="AC67" s="8">
        <v>0.36302826947444594</v>
      </c>
      <c r="AD67">
        <f t="shared" ref="AD67:AD95" si="1">SUBTOTAL(9,H67:AC67)</f>
        <v>4.6395160081914719</v>
      </c>
    </row>
    <row r="68" spans="1:30">
      <c r="A68">
        <v>67</v>
      </c>
      <c r="B68" s="5">
        <v>42010</v>
      </c>
      <c r="C68" s="5" t="s">
        <v>37</v>
      </c>
      <c r="D68" s="5" t="s">
        <v>38</v>
      </c>
      <c r="E68" s="6" t="s">
        <v>36</v>
      </c>
      <c r="F68" s="7">
        <v>24.105599999999999</v>
      </c>
      <c r="G68" s="7">
        <v>44.402000000000001</v>
      </c>
      <c r="H68" s="8">
        <v>0.19293744325657652</v>
      </c>
      <c r="I68" s="8">
        <v>0.10907441802077757</v>
      </c>
      <c r="J68" s="8">
        <v>9.1515550524075964E-2</v>
      </c>
      <c r="K68" s="8">
        <v>0.15067897875128758</v>
      </c>
      <c r="L68" s="8">
        <v>0.17199495239779861</v>
      </c>
      <c r="M68" s="8">
        <v>9.9561927518916765E-3</v>
      </c>
      <c r="N68" s="8">
        <v>0.24945250039088659</v>
      </c>
      <c r="O68" s="8">
        <v>9.6724827803832958E-2</v>
      </c>
      <c r="P68" s="8">
        <v>0.14081172092650576</v>
      </c>
      <c r="Q68" s="8">
        <v>0.1319771690301865</v>
      </c>
      <c r="R68" s="8">
        <v>0.19805118263561364</v>
      </c>
      <c r="S68" s="8">
        <v>3.3851055356431702E-2</v>
      </c>
      <c r="T68" s="8">
        <v>0.25757934181895176</v>
      </c>
      <c r="U68" s="8">
        <v>0.11829085349944528</v>
      </c>
      <c r="V68" s="8">
        <v>0.27092263625585972</v>
      </c>
      <c r="W68" s="8">
        <v>0.12243256649079241</v>
      </c>
      <c r="X68" s="8">
        <v>2.5886101154918361E-2</v>
      </c>
      <c r="Y68" s="8">
        <v>5.8741537236160893E-2</v>
      </c>
      <c r="Z68" s="8">
        <v>0.37621290253860529</v>
      </c>
      <c r="AA68" s="8">
        <v>0.39545279068255834</v>
      </c>
      <c r="AB68" s="8">
        <v>0.3721053199195376</v>
      </c>
      <c r="AC68" s="8">
        <v>0.35148409754505466</v>
      </c>
      <c r="AD68">
        <f t="shared" si="1"/>
        <v>3.9261341389877495</v>
      </c>
    </row>
    <row r="69" spans="1:30">
      <c r="A69">
        <v>68</v>
      </c>
      <c r="B69" s="5">
        <v>42010</v>
      </c>
      <c r="C69" s="5" t="s">
        <v>34</v>
      </c>
      <c r="D69" s="5" t="s">
        <v>38</v>
      </c>
      <c r="E69" s="6" t="s">
        <v>36</v>
      </c>
      <c r="F69" s="7">
        <v>24.07968</v>
      </c>
      <c r="G69" s="7">
        <v>47.246000000000002</v>
      </c>
      <c r="H69" s="8">
        <v>0.17205413067080766</v>
      </c>
      <c r="I69" s="8">
        <v>0.10559808117387073</v>
      </c>
      <c r="J69" s="8">
        <v>8.5526242944305636E-2</v>
      </c>
      <c r="K69" s="8">
        <v>0.14620687627947945</v>
      </c>
      <c r="L69" s="8">
        <v>0.16760488824260472</v>
      </c>
      <c r="M69" s="8">
        <v>9.9669098592672332E-3</v>
      </c>
      <c r="N69" s="8">
        <v>0.28602647158833144</v>
      </c>
      <c r="O69" s="8">
        <v>0.10568727193496304</v>
      </c>
      <c r="P69" s="8">
        <v>0.13987930210907151</v>
      </c>
      <c r="Q69" s="8">
        <v>0.1402212061487029</v>
      </c>
      <c r="R69" s="8">
        <v>0.21520742768093479</v>
      </c>
      <c r="S69" s="8">
        <v>3.3887493521508591E-2</v>
      </c>
      <c r="T69" s="8">
        <v>0.27606394510818311</v>
      </c>
      <c r="U69" s="8">
        <v>0.1404188618430777</v>
      </c>
      <c r="V69" s="8">
        <v>0.27288031848449651</v>
      </c>
      <c r="W69" s="8">
        <v>0.12089189779103691</v>
      </c>
      <c r="X69" s="8">
        <v>2.5913965634094805E-2</v>
      </c>
      <c r="Y69" s="8">
        <v>5.8804768169676669E-2</v>
      </c>
      <c r="Z69" s="8">
        <v>0.36465995863650469</v>
      </c>
      <c r="AA69" s="8">
        <v>0.42979114993653073</v>
      </c>
      <c r="AB69" s="8">
        <v>0.399494458714856</v>
      </c>
      <c r="AC69" s="8">
        <v>0.36786076839324372</v>
      </c>
      <c r="AD69">
        <f t="shared" si="1"/>
        <v>4.064646394865548</v>
      </c>
    </row>
    <row r="70" spans="1:30">
      <c r="A70">
        <v>69</v>
      </c>
      <c r="B70" s="5">
        <v>42011</v>
      </c>
      <c r="C70" s="5" t="s">
        <v>34</v>
      </c>
      <c r="D70" s="5" t="s">
        <v>38</v>
      </c>
      <c r="E70" s="6" t="s">
        <v>36</v>
      </c>
      <c r="F70" s="7">
        <v>24.081119999999999</v>
      </c>
      <c r="G70" s="10">
        <v>22.867000000000001</v>
      </c>
      <c r="H70" s="8">
        <v>0.13156364454419014</v>
      </c>
      <c r="I70" s="8">
        <v>0.10499188017681943</v>
      </c>
      <c r="J70" s="8">
        <v>8.598042294617822E-2</v>
      </c>
      <c r="K70" s="8">
        <v>0.13422352113266706</v>
      </c>
      <c r="L70" s="8">
        <v>0.1691986552884554</v>
      </c>
      <c r="M70" s="8">
        <v>9.9663138591560528E-3</v>
      </c>
      <c r="N70" s="8">
        <v>0.27839658709305387</v>
      </c>
      <c r="O70" s="8">
        <v>9.3933616971482822E-2</v>
      </c>
      <c r="P70" s="8">
        <v>0.1437669225884593</v>
      </c>
      <c r="Q70" s="8">
        <v>0.13439750746840415</v>
      </c>
      <c r="R70" s="8">
        <v>0.18745337840849804</v>
      </c>
      <c r="S70" s="8">
        <v>3.388546712113058E-2</v>
      </c>
      <c r="T70" s="8">
        <v>0.25443724941494245</v>
      </c>
      <c r="U70" s="8">
        <v>9.602649394614951E-2</v>
      </c>
      <c r="V70" s="8">
        <v>0.22881607096600295</v>
      </c>
      <c r="W70" s="8">
        <v>0.11645072685505191</v>
      </c>
      <c r="X70" s="8">
        <v>2.5912416033805737E-2</v>
      </c>
      <c r="Y70" s="8">
        <v>5.8801251769020707E-2</v>
      </c>
      <c r="Z70" s="8">
        <v>0.39057191036198347</v>
      </c>
      <c r="AA70" s="8">
        <v>0.34057815000237535</v>
      </c>
      <c r="AB70" s="8">
        <v>0.33655923614352096</v>
      </c>
      <c r="AC70" s="8">
        <v>0.35348503447223684</v>
      </c>
      <c r="AD70">
        <f t="shared" si="1"/>
        <v>3.7093964575635847</v>
      </c>
    </row>
    <row r="71" spans="1:30">
      <c r="A71">
        <v>70</v>
      </c>
      <c r="B71" s="5">
        <v>42011</v>
      </c>
      <c r="C71" s="5" t="s">
        <v>37</v>
      </c>
      <c r="D71" s="5" t="s">
        <v>38</v>
      </c>
      <c r="E71" s="6" t="s">
        <v>36</v>
      </c>
      <c r="F71" s="7">
        <v>24.063839999999995</v>
      </c>
      <c r="G71" s="7">
        <v>23.95</v>
      </c>
      <c r="H71" s="8">
        <v>0.12974352236663406</v>
      </c>
      <c r="I71" s="8">
        <v>0.10656924932591665</v>
      </c>
      <c r="J71" s="8">
        <v>9.5628548266760025E-2</v>
      </c>
      <c r="K71" s="8">
        <v>0.14307853493634695</v>
      </c>
      <c r="L71" s="8">
        <v>0.21006730828292097</v>
      </c>
      <c r="M71" s="8">
        <v>9.9734705682883538E-3</v>
      </c>
      <c r="N71" s="8">
        <v>0.3489868272311229</v>
      </c>
      <c r="O71" s="8">
        <v>0.17697571470647661</v>
      </c>
      <c r="P71" s="8">
        <v>0.16495049344749757</v>
      </c>
      <c r="Q71" s="8">
        <v>0.1594969450092118</v>
      </c>
      <c r="R71" s="8">
        <v>0.23282413800852159</v>
      </c>
      <c r="S71" s="8">
        <v>3.3909799932180407E-2</v>
      </c>
      <c r="T71" s="8">
        <v>0.25183661396619117</v>
      </c>
      <c r="U71" s="8">
        <v>0.14080288786943113</v>
      </c>
      <c r="V71" s="8">
        <v>0.2899535818137477</v>
      </c>
      <c r="W71" s="8">
        <v>0.12524675365584337</v>
      </c>
      <c r="X71" s="8">
        <v>2.5931023477549723E-2</v>
      </c>
      <c r="Y71" s="8">
        <v>5.884347635290129E-2</v>
      </c>
      <c r="Z71" s="8">
        <v>0.39558169177767072</v>
      </c>
      <c r="AA71" s="8">
        <v>0.44292960103080259</v>
      </c>
      <c r="AB71" s="8">
        <v>0.36723306934029831</v>
      </c>
      <c r="AC71" s="8">
        <v>0.34954119352336138</v>
      </c>
      <c r="AD71">
        <f t="shared" si="1"/>
        <v>4.2601044448896745</v>
      </c>
    </row>
    <row r="72" spans="1:30">
      <c r="A72">
        <v>71</v>
      </c>
      <c r="B72" s="5">
        <v>42012</v>
      </c>
      <c r="C72" s="5" t="s">
        <v>37</v>
      </c>
      <c r="D72" s="5" t="s">
        <v>38</v>
      </c>
      <c r="E72" s="6" t="s">
        <v>36</v>
      </c>
      <c r="F72" s="7">
        <v>24.049440000000001</v>
      </c>
      <c r="G72" s="7">
        <v>29.398</v>
      </c>
      <c r="H72" s="8">
        <v>0.15409111576118265</v>
      </c>
      <c r="I72" s="8">
        <v>0.11069472042999004</v>
      </c>
      <c r="J72" s="8">
        <v>8.6408829603037474E-2</v>
      </c>
      <c r="K72" s="8">
        <v>0.15235126656509368</v>
      </c>
      <c r="L72" s="8">
        <v>0.30039597276634478</v>
      </c>
      <c r="M72" s="8">
        <v>9.9794423487615507E-3</v>
      </c>
      <c r="N72" s="8">
        <v>0.49926907627578071</v>
      </c>
      <c r="O72" s="8">
        <v>0.20679397521557971</v>
      </c>
      <c r="P72" s="8">
        <v>0.17196373511399923</v>
      </c>
      <c r="Q72" s="8">
        <v>0.16456282348894802</v>
      </c>
      <c r="R72" s="8">
        <v>0.25818270111614877</v>
      </c>
      <c r="S72" s="8">
        <v>3.3930103985789273E-2</v>
      </c>
      <c r="T72" s="8">
        <v>0.29620886455735584</v>
      </c>
      <c r="U72" s="8">
        <v>0.15818439362031786</v>
      </c>
      <c r="V72" s="8">
        <v>0.31777799141801527</v>
      </c>
      <c r="W72" s="8">
        <v>0.12762215846378139</v>
      </c>
      <c r="X72" s="8">
        <v>2.5946550106780032E-2</v>
      </c>
      <c r="Y72" s="8">
        <v>5.8878709857693147E-2</v>
      </c>
      <c r="Z72" s="8">
        <v>0.37527712809997821</v>
      </c>
      <c r="AA72" s="8">
        <v>0.4587468886259774</v>
      </c>
      <c r="AB72" s="8">
        <v>0.39296333043827658</v>
      </c>
      <c r="AC72" s="8">
        <v>0.36041352446029773</v>
      </c>
      <c r="AD72">
        <f t="shared" si="1"/>
        <v>4.7206433023191288</v>
      </c>
    </row>
    <row r="73" spans="1:30">
      <c r="A73">
        <v>72</v>
      </c>
      <c r="B73" s="5">
        <v>42012</v>
      </c>
      <c r="C73" s="5" t="s">
        <v>34</v>
      </c>
      <c r="D73" s="5" t="s">
        <v>38</v>
      </c>
      <c r="E73" s="6" t="s">
        <v>36</v>
      </c>
      <c r="F73" s="7">
        <v>24.076799999999999</v>
      </c>
      <c r="G73" s="7">
        <v>35.664000000000001</v>
      </c>
      <c r="H73" s="8">
        <v>0.12256486816912442</v>
      </c>
      <c r="I73" s="8">
        <v>0.11122158851728925</v>
      </c>
      <c r="J73" s="8">
        <v>8.8060842344207607E-2</v>
      </c>
      <c r="K73" s="8">
        <v>0.14292838282402462</v>
      </c>
      <c r="L73" s="8">
        <v>0.30739369560202456</v>
      </c>
      <c r="M73" s="8">
        <v>9.9681020733652318E-3</v>
      </c>
      <c r="N73" s="8">
        <v>0.48685592412137935</v>
      </c>
      <c r="O73" s="8">
        <v>0.25023752276418881</v>
      </c>
      <c r="P73" s="8">
        <v>0.16904395469099834</v>
      </c>
      <c r="Q73" s="8">
        <v>0.16951368465164324</v>
      </c>
      <c r="R73" s="8">
        <v>0.27037828237048045</v>
      </c>
      <c r="S73" s="8">
        <v>3.3891547049441792E-2</v>
      </c>
      <c r="T73" s="8">
        <v>0.26481261535108536</v>
      </c>
      <c r="U73" s="8">
        <v>0.15380869399131389</v>
      </c>
      <c r="V73" s="8">
        <v>0.29948885861690244</v>
      </c>
      <c r="W73" s="8">
        <v>0.12716475691995996</v>
      </c>
      <c r="X73" s="8">
        <v>2.5917065390749602E-2</v>
      </c>
      <c r="Y73" s="8">
        <v>5.8811802232854864E-2</v>
      </c>
      <c r="Z73" s="8">
        <v>0.3840362406443007</v>
      </c>
      <c r="AA73" s="8">
        <v>0.42663915118770118</v>
      </c>
      <c r="AB73" s="8">
        <v>0.37054181790438612</v>
      </c>
      <c r="AC73" s="8">
        <v>0.3671842995325903</v>
      </c>
      <c r="AD73">
        <f t="shared" si="1"/>
        <v>4.6404636969500119</v>
      </c>
    </row>
    <row r="74" spans="1:30">
      <c r="A74">
        <v>73</v>
      </c>
      <c r="B74" s="5">
        <v>42013</v>
      </c>
      <c r="C74" s="5" t="s">
        <v>34</v>
      </c>
      <c r="D74" s="5" t="s">
        <v>38</v>
      </c>
      <c r="E74" s="6" t="s">
        <v>36</v>
      </c>
      <c r="F74" s="7">
        <v>24.091200000000001</v>
      </c>
      <c r="G74" s="7">
        <v>29.277999999999999</v>
      </c>
      <c r="H74" s="8">
        <v>0.14304894546721311</v>
      </c>
      <c r="I74" s="8">
        <v>0.11051280036726516</v>
      </c>
      <c r="J74" s="8">
        <v>9.2024692374739273E-2</v>
      </c>
      <c r="K74" s="8">
        <v>0.14667822846004439</v>
      </c>
      <c r="L74" s="8">
        <v>0.22485790438193859</v>
      </c>
      <c r="M74" s="8">
        <v>6.4335021929619637E-2</v>
      </c>
      <c r="N74" s="8">
        <v>0.3409632547352926</v>
      </c>
      <c r="O74" s="8">
        <v>0.14794041200043037</v>
      </c>
      <c r="P74" s="8">
        <v>0.14533528154087205</v>
      </c>
      <c r="Q74" s="8">
        <v>0.14182831287130054</v>
      </c>
      <c r="R74" s="8">
        <v>0.22242026248628174</v>
      </c>
      <c r="S74" s="8">
        <v>3.3871289101414626E-2</v>
      </c>
      <c r="T74" s="8">
        <v>0.24439591393467891</v>
      </c>
      <c r="U74" s="8">
        <v>0.11474829833570885</v>
      </c>
      <c r="V74" s="8">
        <v>0.25673752220436102</v>
      </c>
      <c r="W74" s="8">
        <v>0.12417512449150894</v>
      </c>
      <c r="X74" s="8">
        <v>2.5901574018728831E-2</v>
      </c>
      <c r="Y74" s="8">
        <v>5.8776648734807729E-2</v>
      </c>
      <c r="Z74" s="8">
        <v>0.38754741814027549</v>
      </c>
      <c r="AA74" s="8">
        <v>0.39799919866317868</v>
      </c>
      <c r="AB74" s="8">
        <v>0.347987606817939</v>
      </c>
      <c r="AC74" s="8">
        <v>0.3658664270287329</v>
      </c>
      <c r="AD74">
        <f t="shared" si="1"/>
        <v>4.137952138086332</v>
      </c>
    </row>
    <row r="75" spans="1:30">
      <c r="A75">
        <v>74</v>
      </c>
      <c r="B75" s="5">
        <v>42013</v>
      </c>
      <c r="C75" s="5" t="s">
        <v>37</v>
      </c>
      <c r="D75" s="5" t="s">
        <v>38</v>
      </c>
      <c r="E75" s="6" t="s">
        <v>36</v>
      </c>
      <c r="F75" s="7">
        <v>24.068159999999995</v>
      </c>
      <c r="G75" s="7">
        <v>26.687999999999999</v>
      </c>
      <c r="H75" s="8">
        <v>0.14534075987349407</v>
      </c>
      <c r="I75" s="8">
        <v>0.10901184774240043</v>
      </c>
      <c r="J75" s="8">
        <v>8.557451782215128E-2</v>
      </c>
      <c r="K75" s="8">
        <v>0.14531678434381298</v>
      </c>
      <c r="L75" s="8">
        <v>0.19135285984585704</v>
      </c>
      <c r="M75" s="8">
        <v>9.971680427585658E-3</v>
      </c>
      <c r="N75" s="8">
        <v>0.32719788767810315</v>
      </c>
      <c r="O75" s="8">
        <v>0.13456779788359638</v>
      </c>
      <c r="P75" s="8">
        <v>0.14603980531003044</v>
      </c>
      <c r="Q75" s="8">
        <v>0.16024716303876155</v>
      </c>
      <c r="R75" s="8">
        <v>0.21265680648617905</v>
      </c>
      <c r="S75" s="8">
        <v>3.3903713453791243E-2</v>
      </c>
      <c r="T75" s="8">
        <v>0.26262181196305412</v>
      </c>
      <c r="U75" s="8">
        <v>0.13211204640028559</v>
      </c>
      <c r="V75" s="8">
        <v>0.29062108382247531</v>
      </c>
      <c r="W75" s="8">
        <v>0.12881495996643749</v>
      </c>
      <c r="X75" s="8">
        <v>2.5926369111722712E-2</v>
      </c>
      <c r="Y75" s="8">
        <v>5.8832914522755381E-2</v>
      </c>
      <c r="Z75" s="8">
        <v>0.40816233936912361</v>
      </c>
      <c r="AA75" s="8">
        <v>0.40622909927381451</v>
      </c>
      <c r="AB75" s="8">
        <v>0.36406648555030663</v>
      </c>
      <c r="AC75" s="8">
        <v>0.32335840288489193</v>
      </c>
      <c r="AD75">
        <f t="shared" si="1"/>
        <v>4.101927136770632</v>
      </c>
    </row>
    <row r="76" spans="1:30">
      <c r="A76">
        <v>75</v>
      </c>
      <c r="B76" s="5">
        <v>42014</v>
      </c>
      <c r="C76" s="5" t="s">
        <v>37</v>
      </c>
      <c r="D76" s="5" t="s">
        <v>38</v>
      </c>
      <c r="E76" s="6" t="s">
        <v>36</v>
      </c>
      <c r="F76" s="7">
        <v>24.07104</v>
      </c>
      <c r="G76" s="10">
        <v>29.911000000000001</v>
      </c>
      <c r="H76" s="8">
        <v>0.14010367160433224</v>
      </c>
      <c r="I76" s="8">
        <v>0.10536972232252381</v>
      </c>
      <c r="J76" s="8">
        <v>9.2372908984740487E-2</v>
      </c>
      <c r="K76" s="8">
        <v>0.14161302035362291</v>
      </c>
      <c r="L76" s="8">
        <v>0.18681264532115324</v>
      </c>
      <c r="M76" s="8">
        <v>2.3894342521395093E-2</v>
      </c>
      <c r="N76" s="8">
        <v>0.26881219089083502</v>
      </c>
      <c r="O76" s="8">
        <v>0.10507766902691294</v>
      </c>
      <c r="P76" s="8">
        <v>0.1656477019501526</v>
      </c>
      <c r="Q76" s="8">
        <v>0.1502543541196221</v>
      </c>
      <c r="R76" s="8">
        <v>0.21442846608617269</v>
      </c>
      <c r="S76" s="8">
        <v>3.389965701523491E-2</v>
      </c>
      <c r="T76" s="8">
        <v>0.26763704852671188</v>
      </c>
      <c r="U76" s="8">
        <v>0.14499624998303948</v>
      </c>
      <c r="V76" s="8">
        <v>0.30122133050623728</v>
      </c>
      <c r="W76" s="8">
        <v>0.13927605308299956</v>
      </c>
      <c r="X76" s="8">
        <v>2.5923267129297281E-2</v>
      </c>
      <c r="Y76" s="8">
        <v>5.8825875408789981E-2</v>
      </c>
      <c r="Z76" s="8">
        <v>0.41296928721979709</v>
      </c>
      <c r="AA76" s="8">
        <v>0.46637789098964333</v>
      </c>
      <c r="AB76" s="8">
        <v>0.40416217557854101</v>
      </c>
      <c r="AC76" s="8">
        <v>0.37013835009071816</v>
      </c>
      <c r="AD76">
        <f t="shared" si="1"/>
        <v>4.2198138787124737</v>
      </c>
    </row>
    <row r="77" spans="1:30">
      <c r="A77">
        <v>76</v>
      </c>
      <c r="B77" s="5">
        <v>42014</v>
      </c>
      <c r="C77" s="5" t="s">
        <v>34</v>
      </c>
      <c r="D77" s="5" t="s">
        <v>38</v>
      </c>
      <c r="E77" s="6" t="s">
        <v>36</v>
      </c>
      <c r="F77" s="7">
        <v>24.056639999999998</v>
      </c>
      <c r="G77" s="7">
        <v>27.837</v>
      </c>
      <c r="H77" s="8">
        <v>0.11203950118337047</v>
      </c>
      <c r="I77" s="8">
        <v>0.11448062231146024</v>
      </c>
      <c r="J77" s="8">
        <v>8.4017730871122159E-2</v>
      </c>
      <c r="K77" s="8">
        <v>0.13725667380805803</v>
      </c>
      <c r="L77" s="8">
        <v>0.22255509728918474</v>
      </c>
      <c r="M77" s="8">
        <v>6.6863991463325334E-2</v>
      </c>
      <c r="N77" s="8">
        <v>0.35105632452038676</v>
      </c>
      <c r="O77" s="8">
        <v>0.14001747090707733</v>
      </c>
      <c r="P77" s="8">
        <v>0.15520583282489156</v>
      </c>
      <c r="Q77" s="8">
        <v>0.15739735544202774</v>
      </c>
      <c r="R77" s="8">
        <v>0.24201982089937116</v>
      </c>
      <c r="S77" s="8">
        <v>3.3919948920547512E-2</v>
      </c>
      <c r="T77" s="8">
        <v>0.27645730811991215</v>
      </c>
      <c r="U77" s="8">
        <v>0.14819321424786389</v>
      </c>
      <c r="V77" s="8">
        <v>0.2981100186942266</v>
      </c>
      <c r="W77" s="8">
        <v>0.13671662453373301</v>
      </c>
      <c r="X77" s="8">
        <v>2.593878446865398E-2</v>
      </c>
      <c r="Y77" s="8">
        <v>5.8861087832714792E-2</v>
      </c>
      <c r="Z77" s="8">
        <v>0.39930171618580157</v>
      </c>
      <c r="AA77" s="8">
        <v>0.41621428647073466</v>
      </c>
      <c r="AB77" s="8">
        <v>0.35755773414009262</v>
      </c>
      <c r="AC77" s="8">
        <v>0.35337516692160481</v>
      </c>
      <c r="AD77">
        <f t="shared" si="1"/>
        <v>4.2875563120561617</v>
      </c>
    </row>
    <row r="78" spans="1:30">
      <c r="A78">
        <v>77</v>
      </c>
      <c r="B78" s="5">
        <v>42015</v>
      </c>
      <c r="C78" s="5" t="s">
        <v>34</v>
      </c>
      <c r="D78" s="5" t="s">
        <v>38</v>
      </c>
      <c r="E78" s="6" t="s">
        <v>36</v>
      </c>
      <c r="F78" s="7">
        <v>24.082560000000001</v>
      </c>
      <c r="G78" s="10">
        <v>31.475000000000001</v>
      </c>
      <c r="H78" s="8">
        <v>0.13335705471282036</v>
      </c>
      <c r="I78" s="8">
        <v>0.10607761414753045</v>
      </c>
      <c r="J78" s="8">
        <v>8.7256516660184302E-2</v>
      </c>
      <c r="K78" s="8">
        <v>0.1433895638055348</v>
      </c>
      <c r="L78" s="8">
        <v>0.22252743443732026</v>
      </c>
      <c r="M78" s="8">
        <v>6.6980351940821803E-2</v>
      </c>
      <c r="N78" s="8">
        <v>0.34644285109741746</v>
      </c>
      <c r="O78" s="8">
        <v>0.14420136781685219</v>
      </c>
      <c r="P78" s="8">
        <v>0.15732476768954365</v>
      </c>
      <c r="Q78" s="8">
        <v>0.14437811086692898</v>
      </c>
      <c r="R78" s="8">
        <v>0.22981942497808655</v>
      </c>
      <c r="S78" s="8">
        <v>3.3883440963086979E-2</v>
      </c>
      <c r="T78" s="8">
        <v>0.27826374795974407</v>
      </c>
      <c r="U78" s="8">
        <v>0.14951351472486665</v>
      </c>
      <c r="V78" s="8">
        <v>0.29144309567784799</v>
      </c>
      <c r="W78" s="8">
        <v>0.12837473587438261</v>
      </c>
      <c r="X78" s="8">
        <v>2.591086661883122E-2</v>
      </c>
      <c r="Y78" s="8">
        <v>5.8797735788886224E-2</v>
      </c>
      <c r="Z78" s="8">
        <v>0.40011945074158517</v>
      </c>
      <c r="AA78" s="8">
        <v>0.4250066290481635</v>
      </c>
      <c r="AB78" s="8">
        <v>0.3674243932690216</v>
      </c>
      <c r="AC78" s="8">
        <v>0.35868571408673905</v>
      </c>
      <c r="AD78">
        <f t="shared" si="1"/>
        <v>4.299178382906196</v>
      </c>
    </row>
    <row r="79" spans="1:30">
      <c r="A79">
        <v>78</v>
      </c>
      <c r="B79" s="5">
        <v>42015</v>
      </c>
      <c r="C79" s="5" t="s">
        <v>37</v>
      </c>
      <c r="D79" s="5" t="s">
        <v>38</v>
      </c>
      <c r="E79" s="6" t="s">
        <v>36</v>
      </c>
      <c r="F79" s="7">
        <v>24.084000000000003</v>
      </c>
      <c r="G79" s="10">
        <v>32.427999999999997</v>
      </c>
      <c r="H79" s="8">
        <v>0.15292929416015702</v>
      </c>
      <c r="I79" s="8">
        <v>0.10796192577899739</v>
      </c>
      <c r="J79" s="8">
        <v>8.9616380591880013E-2</v>
      </c>
      <c r="K79" s="8">
        <v>0.14189675035121074</v>
      </c>
      <c r="L79" s="8">
        <v>0.1942114869197871</v>
      </c>
      <c r="M79" s="8">
        <v>3.1635737042033506E-2</v>
      </c>
      <c r="N79" s="8">
        <v>0.30615719439954131</v>
      </c>
      <c r="O79" s="8">
        <v>0.14196452907437973</v>
      </c>
      <c r="P79" s="8">
        <v>0.1837472141840007</v>
      </c>
      <c r="Q79" s="8">
        <v>0.16236620745181671</v>
      </c>
      <c r="R79" s="8">
        <v>0.25007279939971444</v>
      </c>
      <c r="S79" s="8">
        <v>3.3881415047334329E-2</v>
      </c>
      <c r="T79" s="8">
        <v>0.31840539401046336</v>
      </c>
      <c r="U79" s="8">
        <v>0.18486068144324858</v>
      </c>
      <c r="V79" s="8">
        <v>0.36151453314390847</v>
      </c>
      <c r="W79" s="8">
        <v>0.14108452438583377</v>
      </c>
      <c r="X79" s="8">
        <v>2.5909317389138015E-2</v>
      </c>
      <c r="Y79" s="8">
        <v>5.8794220229197794E-2</v>
      </c>
      <c r="Z79" s="8">
        <v>0.41086916899345466</v>
      </c>
      <c r="AA79" s="8">
        <v>0.55487656647824846</v>
      </c>
      <c r="AB79" s="8">
        <v>0.43938036335028768</v>
      </c>
      <c r="AC79" s="8">
        <v>0.39491918837413331</v>
      </c>
      <c r="AD79">
        <f t="shared" si="1"/>
        <v>4.6870548921987663</v>
      </c>
    </row>
    <row r="80" spans="1:30">
      <c r="A80">
        <v>79</v>
      </c>
      <c r="B80" s="5">
        <v>42016</v>
      </c>
      <c r="C80" s="5" t="s">
        <v>37</v>
      </c>
      <c r="D80" s="5" t="s">
        <v>38</v>
      </c>
      <c r="E80" s="6" t="s">
        <v>36</v>
      </c>
      <c r="F80" s="7">
        <v>24.07104</v>
      </c>
      <c r="G80" s="7">
        <v>42.527000000000001</v>
      </c>
      <c r="H80" s="8">
        <v>0.14136085175714272</v>
      </c>
      <c r="I80" s="8">
        <v>0.10801166422018756</v>
      </c>
      <c r="J80" s="8">
        <v>9.5084502525956613E-2</v>
      </c>
      <c r="K80" s="8">
        <v>0.13927592747681083</v>
      </c>
      <c r="L80" s="8">
        <v>0.20727750493692509</v>
      </c>
      <c r="M80" s="8">
        <v>9.9704873574220296E-3</v>
      </c>
      <c r="N80" s="8">
        <v>0.29931851808684712</v>
      </c>
      <c r="O80" s="8">
        <v>0.16519192079760417</v>
      </c>
      <c r="P80" s="8">
        <v>0.15425029558354483</v>
      </c>
      <c r="Q80" s="8">
        <v>0.15705910268607584</v>
      </c>
      <c r="R80" s="8">
        <v>0.22837619796484693</v>
      </c>
      <c r="S80" s="8">
        <v>3.389965701523491E-2</v>
      </c>
      <c r="T80" s="8">
        <v>0.29555969801643178</v>
      </c>
      <c r="U80" s="8">
        <v>0.16125723904766162</v>
      </c>
      <c r="V80" s="8">
        <v>0.29675855326595135</v>
      </c>
      <c r="W80" s="8">
        <v>0.11830111228747046</v>
      </c>
      <c r="X80" s="8">
        <v>2.5923267129297281E-2</v>
      </c>
      <c r="Y80" s="8">
        <v>5.8825875408789981E-2</v>
      </c>
      <c r="Z80" s="8">
        <v>0.39303323973167287</v>
      </c>
      <c r="AA80" s="8">
        <v>0.46486344550243103</v>
      </c>
      <c r="AB80" s="8">
        <v>0.3956016587283665</v>
      </c>
      <c r="AC80" s="8">
        <v>0.35911407506976095</v>
      </c>
      <c r="AD80">
        <f t="shared" si="1"/>
        <v>4.3083147945964333</v>
      </c>
    </row>
    <row r="81" spans="1:30">
      <c r="A81">
        <v>80</v>
      </c>
      <c r="B81" s="5">
        <v>42016</v>
      </c>
      <c r="C81" s="5" t="s">
        <v>34</v>
      </c>
      <c r="D81" s="5" t="s">
        <v>38</v>
      </c>
      <c r="E81" s="6" t="s">
        <v>36</v>
      </c>
      <c r="F81" s="7">
        <v>24.072479999999999</v>
      </c>
      <c r="G81" s="7">
        <v>34.326999999999998</v>
      </c>
      <c r="H81" s="8">
        <v>0.14309606868517971</v>
      </c>
      <c r="I81" s="8">
        <v>0.1100371307934055</v>
      </c>
      <c r="J81" s="8">
        <v>8.7018716119457412E-2</v>
      </c>
      <c r="K81" s="8">
        <v>0.13402147267801723</v>
      </c>
      <c r="L81" s="8">
        <v>0.19379230071354905</v>
      </c>
      <c r="M81" s="8">
        <v>3.1542904383674845E-2</v>
      </c>
      <c r="N81" s="8">
        <v>0.25847815566919108</v>
      </c>
      <c r="O81" s="8">
        <v>9.8941911984889719E-2</v>
      </c>
      <c r="P81" s="8">
        <v>0.14962585935088549</v>
      </c>
      <c r="Q81" s="8">
        <v>0.13618320405420703</v>
      </c>
      <c r="R81" s="8">
        <v>0.22275213343959041</v>
      </c>
      <c r="S81" s="8">
        <v>3.3897629159936993E-2</v>
      </c>
      <c r="T81" s="8">
        <v>0.25436585754178193</v>
      </c>
      <c r="U81" s="8">
        <v>0.14620843422064617</v>
      </c>
      <c r="V81" s="8">
        <v>0.26681087611396886</v>
      </c>
      <c r="W81" s="8">
        <v>0.13319149063827934</v>
      </c>
      <c r="X81" s="8">
        <v>2.5921716416422404E-2</v>
      </c>
      <c r="Y81" s="8">
        <v>5.8822356483420074E-2</v>
      </c>
      <c r="Z81" s="8">
        <v>0.37972613616152634</v>
      </c>
      <c r="AA81" s="8">
        <v>0.44446983910426707</v>
      </c>
      <c r="AB81" s="8">
        <v>0.37146856126805666</v>
      </c>
      <c r="AC81" s="8">
        <v>0.36336412011539326</v>
      </c>
      <c r="AD81">
        <f t="shared" si="1"/>
        <v>4.043736875095747</v>
      </c>
    </row>
    <row r="82" spans="1:30">
      <c r="A82">
        <v>81</v>
      </c>
      <c r="B82" s="5">
        <v>42017</v>
      </c>
      <c r="C82" s="5" t="s">
        <v>37</v>
      </c>
      <c r="D82" s="5" t="s">
        <v>38</v>
      </c>
      <c r="E82" s="6" t="s">
        <v>36</v>
      </c>
      <c r="F82" s="7">
        <v>24.094079999999998</v>
      </c>
      <c r="G82" s="7">
        <v>21.498999999999999</v>
      </c>
      <c r="H82" s="8">
        <v>0.14220277948772728</v>
      </c>
      <c r="I82" s="8">
        <v>0.10344750486609094</v>
      </c>
      <c r="J82" s="8">
        <v>9.1831604238173686E-2</v>
      </c>
      <c r="K82" s="8">
        <v>0.13784870467144261</v>
      </c>
      <c r="L82" s="8">
        <v>0.13877377818399433</v>
      </c>
      <c r="M82" s="8">
        <v>9.9609530639891627E-3</v>
      </c>
      <c r="N82" s="8">
        <v>0.15442040408321586</v>
      </c>
      <c r="O82" s="8">
        <v>4.4824288787951236E-2</v>
      </c>
      <c r="P82" s="8">
        <v>0.13201947730667191</v>
      </c>
      <c r="Q82" s="8">
        <v>0.12193230777511091</v>
      </c>
      <c r="R82" s="8">
        <v>0.16226163265304616</v>
      </c>
      <c r="S82" s="8">
        <v>3.3867240417563158E-2</v>
      </c>
      <c r="T82" s="8">
        <v>0.24128612247227083</v>
      </c>
      <c r="U82" s="8">
        <v>9.1244578075707461E-2</v>
      </c>
      <c r="V82" s="8">
        <v>0.22645404296954524</v>
      </c>
      <c r="W82" s="8">
        <v>0.13182354580489897</v>
      </c>
      <c r="X82" s="8">
        <v>2.5898477966371826E-2</v>
      </c>
      <c r="Y82" s="8">
        <v>5.8769623077536061E-2</v>
      </c>
      <c r="Z82" s="8">
        <v>0.38705999336888081</v>
      </c>
      <c r="AA82" s="8">
        <v>0.31172439901138105</v>
      </c>
      <c r="AB82" s="8">
        <v>0.32119487617968406</v>
      </c>
      <c r="AC82" s="8">
        <v>0.33444937374422251</v>
      </c>
      <c r="AD82">
        <f t="shared" si="1"/>
        <v>3.4032957082054756</v>
      </c>
    </row>
    <row r="83" spans="1:30">
      <c r="A83">
        <v>82</v>
      </c>
      <c r="B83" s="5">
        <v>42017</v>
      </c>
      <c r="C83" s="5" t="s">
        <v>34</v>
      </c>
      <c r="D83" s="5" t="s">
        <v>38</v>
      </c>
      <c r="E83" s="6" t="s">
        <v>36</v>
      </c>
      <c r="F83" s="7">
        <v>24.068159999999995</v>
      </c>
      <c r="G83" s="10">
        <v>21.978999999999999</v>
      </c>
      <c r="H83" s="8">
        <v>0.1360479331276932</v>
      </c>
      <c r="I83" s="8">
        <v>0.10535145375752661</v>
      </c>
      <c r="J83" s="8">
        <v>8.5652849261763822E-2</v>
      </c>
      <c r="K83" s="8">
        <v>0.13339358898853304</v>
      </c>
      <c r="L83" s="8">
        <v>0.14090107056817661</v>
      </c>
      <c r="M83" s="8">
        <v>9.971680427585658E-3</v>
      </c>
      <c r="N83" s="8">
        <v>0.15688932818575591</v>
      </c>
      <c r="O83" s="8">
        <v>4.4872561924135468E-2</v>
      </c>
      <c r="P83" s="8">
        <v>0.12949428097582585</v>
      </c>
      <c r="Q83" s="8">
        <v>0.11530317733361679</v>
      </c>
      <c r="R83" s="8">
        <v>0.1518548309420274</v>
      </c>
      <c r="S83" s="8">
        <v>3.3903713453791243E-2</v>
      </c>
      <c r="T83" s="8">
        <v>0.23276529619195041</v>
      </c>
      <c r="U83" s="8">
        <v>0.10788354457061969</v>
      </c>
      <c r="V83" s="8">
        <v>0.22815129377898413</v>
      </c>
      <c r="W83" s="8">
        <v>0.12898977325880762</v>
      </c>
      <c r="X83" s="8">
        <v>2.5926369111722712E-2</v>
      </c>
      <c r="Y83" s="8">
        <v>5.8832914522755381E-2</v>
      </c>
      <c r="Z83" s="8">
        <v>0.39295294984927082</v>
      </c>
      <c r="AA83" s="8">
        <v>0.34214378886848074</v>
      </c>
      <c r="AB83" s="8">
        <v>0.33168961579009359</v>
      </c>
      <c r="AC83" s="8">
        <v>0.3309648489331608</v>
      </c>
      <c r="AD83">
        <f t="shared" si="1"/>
        <v>3.4239368638222776</v>
      </c>
    </row>
    <row r="84" spans="1:30">
      <c r="A84">
        <v>83</v>
      </c>
      <c r="B84" s="5">
        <v>42010</v>
      </c>
      <c r="C84" s="5" t="s">
        <v>37</v>
      </c>
      <c r="D84" s="5" t="s">
        <v>38</v>
      </c>
      <c r="E84" s="6" t="s">
        <v>32</v>
      </c>
      <c r="F84" s="7">
        <v>24.055199999999996</v>
      </c>
      <c r="G84" s="7">
        <v>66.694000000000003</v>
      </c>
      <c r="H84" s="8">
        <v>0.1414539358259442</v>
      </c>
      <c r="I84" s="8">
        <v>0.10808278833311318</v>
      </c>
      <c r="J84" s="8">
        <v>9.5147114290565174E-2</v>
      </c>
      <c r="K84" s="8">
        <v>0.13936763865323976</v>
      </c>
      <c r="L84" s="8">
        <v>0.20741399416495904</v>
      </c>
      <c r="M84" s="8">
        <v>9.9770527786091998E-3</v>
      </c>
      <c r="N84" s="8">
        <v>0.29951561498591667</v>
      </c>
      <c r="O84" s="8">
        <v>0.16530069727942245</v>
      </c>
      <c r="P84" s="8">
        <v>0.15435186716399496</v>
      </c>
      <c r="Q84" s="8">
        <v>0.15716252382522861</v>
      </c>
      <c r="R84" s="8">
        <v>0.22852658037595819</v>
      </c>
      <c r="S84" s="8">
        <v>3.3921979447271287E-2</v>
      </c>
      <c r="T84" s="8">
        <v>0.29575431978705025</v>
      </c>
      <c r="U84" s="8">
        <v>0.16136342459866582</v>
      </c>
      <c r="V84" s="8">
        <v>0.29695396446534833</v>
      </c>
      <c r="W84" s="8">
        <v>0.11837901185258046</v>
      </c>
      <c r="X84" s="8">
        <v>2.5940337224383922E-2</v>
      </c>
      <c r="Y84" s="8">
        <v>5.8864611393794279E-2</v>
      </c>
      <c r="Z84" s="8">
        <v>0.39329204641452525</v>
      </c>
      <c r="AA84" s="8">
        <v>0.46516955133305232</v>
      </c>
      <c r="AB84" s="8">
        <v>0.39586215667784347</v>
      </c>
      <c r="AC84" s="8">
        <v>0.35935054647507481</v>
      </c>
      <c r="AD84">
        <f t="shared" si="1"/>
        <v>4.3111517573465408</v>
      </c>
    </row>
    <row r="85" spans="1:30">
      <c r="A85">
        <v>84</v>
      </c>
      <c r="B85" s="5">
        <v>42013</v>
      </c>
      <c r="C85" s="5" t="s">
        <v>34</v>
      </c>
      <c r="D85" s="5" t="s">
        <v>38</v>
      </c>
      <c r="E85" s="6" t="s">
        <v>32</v>
      </c>
      <c r="F85" s="7">
        <v>24.073919999999998</v>
      </c>
      <c r="G85" s="7">
        <v>55.523000000000003</v>
      </c>
      <c r="H85" s="8">
        <v>0.14114354969188908</v>
      </c>
      <c r="I85" s="8">
        <v>0.11109893711257898</v>
      </c>
      <c r="J85" s="8">
        <v>9.3588990606282674E-2</v>
      </c>
      <c r="K85" s="8">
        <v>0.13990820608739737</v>
      </c>
      <c r="L85" s="8">
        <v>0.22386293766425588</v>
      </c>
      <c r="M85" s="8">
        <v>6.384492441838803E-2</v>
      </c>
      <c r="N85" s="8">
        <v>0.3359575198839061</v>
      </c>
      <c r="O85" s="8">
        <v>0.14074285599967276</v>
      </c>
      <c r="P85" s="8">
        <v>0.14471905010244621</v>
      </c>
      <c r="Q85" s="8">
        <v>0.14377271408179657</v>
      </c>
      <c r="R85" s="8">
        <v>0.22212191306702522</v>
      </c>
      <c r="S85" s="8">
        <v>3.3895601547234526E-2</v>
      </c>
      <c r="T85" s="8">
        <v>0.25115487400033626</v>
      </c>
      <c r="U85" s="8">
        <v>0.11713386890634227</v>
      </c>
      <c r="V85" s="8">
        <v>0.2486258611184983</v>
      </c>
      <c r="W85" s="8">
        <v>0.12580950044441555</v>
      </c>
      <c r="X85" s="8">
        <v>2.5920165889061694E-2</v>
      </c>
      <c r="Y85" s="8">
        <v>5.881883797902461E-2</v>
      </c>
      <c r="Z85" s="8">
        <v>0.38379441890075688</v>
      </c>
      <c r="AA85" s="8">
        <v>0.37032833124524328</v>
      </c>
      <c r="AB85" s="8">
        <v>0.3378238203758881</v>
      </c>
      <c r="AC85" s="8">
        <v>0.35290147177714137</v>
      </c>
      <c r="AD85">
        <f t="shared" si="1"/>
        <v>4.0669683508995815</v>
      </c>
    </row>
    <row r="86" spans="1:30">
      <c r="A86">
        <v>85</v>
      </c>
      <c r="B86" s="5">
        <v>42009</v>
      </c>
      <c r="C86" s="5" t="s">
        <v>34</v>
      </c>
      <c r="D86" s="5" t="s">
        <v>38</v>
      </c>
      <c r="E86" s="6" t="s">
        <v>32</v>
      </c>
      <c r="F86" s="7">
        <v>24.07968</v>
      </c>
      <c r="G86" s="7">
        <v>72.840999999999994</v>
      </c>
      <c r="H86" s="8">
        <v>0.10818706386012134</v>
      </c>
      <c r="I86" s="8">
        <v>0.1103645245296673</v>
      </c>
      <c r="J86" s="8">
        <v>9.1483752383301711E-2</v>
      </c>
      <c r="K86" s="8">
        <v>0.13213739873660316</v>
      </c>
      <c r="L86" s="8">
        <v>0.15841812151998488</v>
      </c>
      <c r="M86" s="8">
        <v>9.9669098592672332E-3</v>
      </c>
      <c r="N86" s="8">
        <v>0.26620842145070556</v>
      </c>
      <c r="O86" s="8">
        <v>0.13556657927430485</v>
      </c>
      <c r="P86" s="8">
        <v>0.18634529991743487</v>
      </c>
      <c r="Q86" s="8">
        <v>0.17848508417455061</v>
      </c>
      <c r="R86" s="8">
        <v>0.24485417989591479</v>
      </c>
      <c r="S86" s="8">
        <v>3.3887493521508591E-2</v>
      </c>
      <c r="T86" s="8">
        <v>0.31008953998418481</v>
      </c>
      <c r="U86" s="8">
        <v>0.20670197682107433</v>
      </c>
      <c r="V86" s="8">
        <v>0.35304747916133428</v>
      </c>
      <c r="W86" s="8">
        <v>0.1357730401427075</v>
      </c>
      <c r="X86" s="8">
        <v>2.5913965634094805E-2</v>
      </c>
      <c r="Y86" s="8">
        <v>6.4185176747462323E-3</v>
      </c>
      <c r="Z86" s="8">
        <v>0.42326771311873335</v>
      </c>
      <c r="AA86" s="8">
        <v>0.54099815609912061</v>
      </c>
      <c r="AB86" s="8">
        <v>0.42457192494047424</v>
      </c>
      <c r="AC86" s="8">
        <v>0.36817009708821491</v>
      </c>
      <c r="AD86">
        <f t="shared" si="1"/>
        <v>4.4508572397880508</v>
      </c>
    </row>
    <row r="87" spans="1:30">
      <c r="A87">
        <v>86</v>
      </c>
      <c r="B87" s="5">
        <v>42008</v>
      </c>
      <c r="C87" s="5" t="s">
        <v>37</v>
      </c>
      <c r="D87" s="5" t="s">
        <v>38</v>
      </c>
      <c r="E87" s="6" t="s">
        <v>32</v>
      </c>
      <c r="F87" s="7">
        <v>24.060959999999998</v>
      </c>
      <c r="G87" s="7">
        <v>76.888000000000005</v>
      </c>
      <c r="H87" s="8">
        <v>0.13403687107140352</v>
      </c>
      <c r="I87" s="8">
        <v>0.11357497026458818</v>
      </c>
      <c r="J87" s="8">
        <v>8.8277436758791961E-2</v>
      </c>
      <c r="K87" s="8">
        <v>0.13206683140212985</v>
      </c>
      <c r="L87" s="8">
        <v>0.16732258871169825</v>
      </c>
      <c r="M87" s="8">
        <v>9.9746643525445381E-3</v>
      </c>
      <c r="N87" s="8">
        <v>0.2700331839330038</v>
      </c>
      <c r="O87" s="8">
        <v>0.14898618581959541</v>
      </c>
      <c r="P87" s="8">
        <v>0.2406388927760261</v>
      </c>
      <c r="Q87" s="8">
        <v>0.25250723346111126</v>
      </c>
      <c r="R87" s="8">
        <v>0.37060585690212555</v>
      </c>
      <c r="S87" s="8">
        <v>3.3913858798651428E-2</v>
      </c>
      <c r="T87" s="8">
        <v>0.37795872973024736</v>
      </c>
      <c r="U87" s="8">
        <v>0.32885613463633884</v>
      </c>
      <c r="V87" s="8">
        <v>0.60642753000948357</v>
      </c>
      <c r="W87" s="8">
        <v>0.16199763632171971</v>
      </c>
      <c r="X87" s="8">
        <v>2.5934127316615797E-2</v>
      </c>
      <c r="Y87" s="8">
        <v>5.8850519680012772E-2</v>
      </c>
      <c r="Z87" s="8">
        <v>0.48150706308686309</v>
      </c>
      <c r="AA87" s="8">
        <v>0.82716842282498071</v>
      </c>
      <c r="AB87" s="8">
        <v>0.56818122189332243</v>
      </c>
      <c r="AC87" s="8">
        <v>0.40966511051814725</v>
      </c>
      <c r="AD87">
        <f t="shared" si="1"/>
        <v>5.8084850702694011</v>
      </c>
    </row>
    <row r="88" spans="1:30">
      <c r="A88">
        <v>87</v>
      </c>
      <c r="B88" s="5">
        <v>42012</v>
      </c>
      <c r="C88" s="5" t="s">
        <v>37</v>
      </c>
      <c r="D88" s="5" t="s">
        <v>38</v>
      </c>
      <c r="E88" s="6" t="s">
        <v>32</v>
      </c>
      <c r="F88" s="7">
        <v>24.072479999999999</v>
      </c>
      <c r="G88" s="7">
        <v>55.901000000000003</v>
      </c>
      <c r="H88" s="8">
        <v>0.14669385305397445</v>
      </c>
      <c r="I88" s="8">
        <v>0.11705906520066174</v>
      </c>
      <c r="J88" s="8">
        <v>9.0367843981794607E-2</v>
      </c>
      <c r="K88" s="8">
        <v>0.14811579327600707</v>
      </c>
      <c r="L88" s="8">
        <v>0.35092170444678167</v>
      </c>
      <c r="M88" s="8">
        <v>9.9698909293932329E-3</v>
      </c>
      <c r="N88" s="8">
        <v>0.58416077024473523</v>
      </c>
      <c r="O88" s="8">
        <v>0.32797220936444671</v>
      </c>
      <c r="P88" s="8">
        <v>0.1966684681267373</v>
      </c>
      <c r="Q88" s="8">
        <v>0.20288180921454355</v>
      </c>
      <c r="R88" s="8">
        <v>0.3317741939388118</v>
      </c>
      <c r="S88" s="8">
        <v>3.3897629159936993E-2</v>
      </c>
      <c r="T88" s="8">
        <v>0.29696330582458891</v>
      </c>
      <c r="U88" s="8">
        <v>0.18769548112357995</v>
      </c>
      <c r="V88" s="8">
        <v>0.35024221420427848</v>
      </c>
      <c r="W88" s="8">
        <v>0.13211322871793038</v>
      </c>
      <c r="X88" s="8">
        <v>2.5921716416422404E-2</v>
      </c>
      <c r="Y88" s="8">
        <v>5.8822356483420074E-2</v>
      </c>
      <c r="Z88" s="8">
        <v>0.39372183594714999</v>
      </c>
      <c r="AA88" s="8">
        <v>0.4754410473793671</v>
      </c>
      <c r="AB88" s="8">
        <v>0.39136709736412395</v>
      </c>
      <c r="AC88" s="8">
        <v>0.36956192846237229</v>
      </c>
      <c r="AD88">
        <f t="shared" si="1"/>
        <v>5.2223334428610571</v>
      </c>
    </row>
    <row r="89" spans="1:30">
      <c r="A89">
        <v>88</v>
      </c>
      <c r="B89" s="5">
        <v>42006</v>
      </c>
      <c r="C89" s="5" t="s">
        <v>34</v>
      </c>
      <c r="D89" s="5" t="s">
        <v>38</v>
      </c>
      <c r="E89" s="6" t="s">
        <v>32</v>
      </c>
      <c r="F89" s="7">
        <v>24.047999999999998</v>
      </c>
      <c r="G89" s="7">
        <v>45.423000000000002</v>
      </c>
      <c r="H89" s="8">
        <v>0.16964101886968236</v>
      </c>
      <c r="I89" s="8">
        <v>0.11205434051181855</v>
      </c>
      <c r="J89" s="8">
        <v>8.9986881346451469E-2</v>
      </c>
      <c r="K89" s="8">
        <v>0.13973971001887422</v>
      </c>
      <c r="L89" s="8">
        <v>0.16847050368962632</v>
      </c>
      <c r="M89" s="8">
        <v>9.9800399201596807E-3</v>
      </c>
      <c r="N89" s="8">
        <v>0.2660830404180769</v>
      </c>
      <c r="O89" s="8">
        <v>0.11213788462661024</v>
      </c>
      <c r="P89" s="8">
        <v>0.21475485567574606</v>
      </c>
      <c r="Q89" s="8">
        <v>0.20315772352321096</v>
      </c>
      <c r="R89" s="8">
        <v>0.31413528655775913</v>
      </c>
      <c r="S89" s="8">
        <v>3.3932135728542916E-2</v>
      </c>
      <c r="T89" s="8">
        <v>0.39684317322725149</v>
      </c>
      <c r="U89" s="8">
        <v>0.30716000068910004</v>
      </c>
      <c r="V89" s="8">
        <v>0.5719361004878375</v>
      </c>
      <c r="W89" s="8">
        <v>0.16069456246132802</v>
      </c>
      <c r="X89" s="8">
        <v>2.5948103792415172E-2</v>
      </c>
      <c r="Y89" s="8">
        <v>5.8882235528942117E-2</v>
      </c>
      <c r="Z89" s="8">
        <v>0.47306473955387562</v>
      </c>
      <c r="AA89" s="8">
        <v>0.74334139177736336</v>
      </c>
      <c r="AB89" s="8">
        <v>0.54344562018902165</v>
      </c>
      <c r="AC89" s="8">
        <v>0.4272752676676857</v>
      </c>
      <c r="AD89">
        <f t="shared" si="1"/>
        <v>5.5426646162613808</v>
      </c>
    </row>
    <row r="90" spans="1:30">
      <c r="A90">
        <v>89</v>
      </c>
      <c r="B90" s="5">
        <v>42004</v>
      </c>
      <c r="C90" s="5" t="s">
        <v>37</v>
      </c>
      <c r="D90" s="5" t="s">
        <v>38</v>
      </c>
      <c r="E90" s="6" t="s">
        <v>32</v>
      </c>
      <c r="F90" s="7">
        <v>19.042560000000002</v>
      </c>
      <c r="G90" s="7">
        <v>37.46</v>
      </c>
      <c r="H90" s="8">
        <v>0.13319356070593613</v>
      </c>
      <c r="I90" s="8">
        <v>0.13540123547263336</v>
      </c>
      <c r="J90" s="8">
        <v>0.11774241190088146</v>
      </c>
      <c r="K90" s="8">
        <v>0.18078637716859919</v>
      </c>
      <c r="L90" s="8">
        <v>0.29193191153836406</v>
      </c>
      <c r="M90" s="8">
        <v>1.2603347449082475E-2</v>
      </c>
      <c r="N90" s="8">
        <v>0.43333274367387686</v>
      </c>
      <c r="O90" s="8">
        <v>0.17774414908722719</v>
      </c>
      <c r="P90" s="8">
        <v>0.19272996931885558</v>
      </c>
      <c r="Q90" s="8">
        <v>0.1727226101481355</v>
      </c>
      <c r="R90" s="8">
        <v>0.27874204340154862</v>
      </c>
      <c r="S90" s="8">
        <v>4.2851381326880419E-2</v>
      </c>
      <c r="T90" s="8">
        <v>0.3020156155001319</v>
      </c>
      <c r="U90" s="8">
        <v>0.14672647281642193</v>
      </c>
      <c r="V90" s="8">
        <v>0.33592438682944142</v>
      </c>
      <c r="W90" s="8">
        <v>0.15069859133661415</v>
      </c>
      <c r="X90" s="8">
        <v>3.2768703367614435E-2</v>
      </c>
      <c r="Y90" s="8">
        <v>7.4359749949586607E-2</v>
      </c>
      <c r="Z90" s="8">
        <v>0.49476584258036221</v>
      </c>
      <c r="AA90" s="8">
        <v>0.46043954134082804</v>
      </c>
      <c r="AB90" s="8">
        <v>0.40319550775332758</v>
      </c>
      <c r="AC90" s="8">
        <v>0.44578797258944119</v>
      </c>
      <c r="AD90">
        <f t="shared" si="1"/>
        <v>5.0164641252557898</v>
      </c>
    </row>
    <row r="91" spans="1:30">
      <c r="A91">
        <v>90</v>
      </c>
      <c r="B91" s="5">
        <v>42014</v>
      </c>
      <c r="C91" s="5" t="s">
        <v>34</v>
      </c>
      <c r="D91" s="5" t="s">
        <v>38</v>
      </c>
      <c r="E91" s="6" t="s">
        <v>32</v>
      </c>
      <c r="F91" s="7">
        <v>24.092640000000003</v>
      </c>
      <c r="G91" s="11">
        <v>45.463400164256171</v>
      </c>
      <c r="H91" s="8">
        <v>0.14484771726065007</v>
      </c>
      <c r="I91" s="8">
        <v>0.11730987129877765</v>
      </c>
      <c r="J91" s="8">
        <v>8.7195306911303144E-2</v>
      </c>
      <c r="K91" s="8">
        <v>0.14200171806725467</v>
      </c>
      <c r="L91" s="8">
        <v>0.26709703732743895</v>
      </c>
      <c r="M91" s="8">
        <v>0.1096754636197191</v>
      </c>
      <c r="N91" s="8">
        <v>0.36526510859836342</v>
      </c>
      <c r="O91" s="8">
        <v>0.14454896708143228</v>
      </c>
      <c r="P91" s="8">
        <v>0.15242241496938055</v>
      </c>
      <c r="Q91" s="8">
        <v>0.13939155734777506</v>
      </c>
      <c r="R91" s="8">
        <v>0.2693653607807121</v>
      </c>
      <c r="S91" s="8">
        <v>3.3869264638495405E-2</v>
      </c>
      <c r="T91" s="8">
        <v>0.25426853047582809</v>
      </c>
      <c r="U91" s="8">
        <v>0.16199558453581281</v>
      </c>
      <c r="V91" s="8">
        <v>0.3000136480629258</v>
      </c>
      <c r="W91" s="8">
        <v>0.13575257079948197</v>
      </c>
      <c r="X91" s="8">
        <v>2.5900025900025898E-2</v>
      </c>
      <c r="Y91" s="8">
        <v>5.8773135696212606E-2</v>
      </c>
      <c r="Z91" s="8">
        <v>0.41351992236056823</v>
      </c>
      <c r="AA91" s="8">
        <v>0.42394951936156816</v>
      </c>
      <c r="AB91" s="8">
        <v>0.34731709386652682</v>
      </c>
      <c r="AC91" s="8">
        <v>0.37157426874760907</v>
      </c>
      <c r="AD91">
        <f t="shared" si="1"/>
        <v>4.4660540877078612</v>
      </c>
    </row>
    <row r="92" spans="1:30">
      <c r="A92">
        <v>91</v>
      </c>
      <c r="B92" s="5">
        <v>42014</v>
      </c>
      <c r="C92" s="5" t="s">
        <v>37</v>
      </c>
      <c r="D92" s="5" t="s">
        <v>38</v>
      </c>
      <c r="E92" s="6" t="s">
        <v>32</v>
      </c>
      <c r="F92" s="7">
        <v>24.07536</v>
      </c>
      <c r="G92" s="11">
        <v>49.815800608311989</v>
      </c>
      <c r="H92" s="8">
        <v>0.12244132426678252</v>
      </c>
      <c r="I92" s="8">
        <v>0.11114713335074168</v>
      </c>
      <c r="J92" s="8">
        <v>8.2697900307993968E-2</v>
      </c>
      <c r="K92" s="8">
        <v>0.13694933666038772</v>
      </c>
      <c r="L92" s="8">
        <v>0.22480794544607763</v>
      </c>
      <c r="M92" s="8">
        <v>9.9686982873776336E-3</v>
      </c>
      <c r="N92" s="8">
        <v>0.3098383263085514</v>
      </c>
      <c r="O92" s="8">
        <v>0.13652994306154401</v>
      </c>
      <c r="P92" s="8">
        <v>0.15897147728484362</v>
      </c>
      <c r="Q92" s="8">
        <v>0.15586035564752651</v>
      </c>
      <c r="R92" s="8">
        <v>0.24464237733794067</v>
      </c>
      <c r="S92" s="8">
        <v>3.3893574177083961E-2</v>
      </c>
      <c r="T92" s="8">
        <v>0.28346864018662699</v>
      </c>
      <c r="U92" s="8">
        <v>0.16926777161114823</v>
      </c>
      <c r="V92" s="8">
        <v>0.3178863137138091</v>
      </c>
      <c r="W92" s="8">
        <v>0.13290706450846498</v>
      </c>
      <c r="X92" s="8">
        <v>2.5918615547181847E-2</v>
      </c>
      <c r="Y92" s="8">
        <v>5.8815319895528038E-2</v>
      </c>
      <c r="Z92" s="8">
        <v>0.39562352092269998</v>
      </c>
      <c r="AA92" s="8">
        <v>0.50606128841213482</v>
      </c>
      <c r="AB92" s="8">
        <v>0.37468723913038071</v>
      </c>
      <c r="AC92" s="8">
        <v>0.3517301620369413</v>
      </c>
      <c r="AD92">
        <f t="shared" si="1"/>
        <v>4.3441143281017682</v>
      </c>
    </row>
    <row r="93" spans="1:30">
      <c r="A93">
        <v>92</v>
      </c>
      <c r="B93" s="5">
        <v>42015</v>
      </c>
      <c r="C93" s="5" t="s">
        <v>34</v>
      </c>
      <c r="D93" s="5" t="s">
        <v>38</v>
      </c>
      <c r="E93" s="6" t="s">
        <v>32</v>
      </c>
      <c r="F93" s="7">
        <v>24.069599999999998</v>
      </c>
      <c r="G93" s="11">
        <v>53.719214278592766</v>
      </c>
      <c r="H93" s="8">
        <v>0.1427497543401085</v>
      </c>
      <c r="I93" s="8">
        <v>0.10890870805879189</v>
      </c>
      <c r="J93" s="8">
        <v>8.9786363972309977E-2</v>
      </c>
      <c r="K93" s="8">
        <v>0.14571609036879735</v>
      </c>
      <c r="L93" s="8">
        <v>0.27745031642157664</v>
      </c>
      <c r="M93" s="8">
        <v>0.1159538419422835</v>
      </c>
      <c r="N93" s="8">
        <v>0.38612583391726363</v>
      </c>
      <c r="O93" s="8">
        <v>0.16286207915085082</v>
      </c>
      <c r="P93" s="8">
        <v>0.15503382027429949</v>
      </c>
      <c r="Q93" s="8">
        <v>0.14664341517794888</v>
      </c>
      <c r="R93" s="8">
        <v>0.25326215618033027</v>
      </c>
      <c r="S93" s="8">
        <v>3.3901685113171806E-2</v>
      </c>
      <c r="T93" s="8">
        <v>0.29450207426338093</v>
      </c>
      <c r="U93" s="8">
        <v>0.1442974686750407</v>
      </c>
      <c r="V93" s="8">
        <v>0.30583403906055168</v>
      </c>
      <c r="W93" s="8">
        <v>0.12753542630881676</v>
      </c>
      <c r="X93" s="8">
        <v>2.5924818027719617E-2</v>
      </c>
      <c r="Y93" s="8">
        <v>5.8829394755209895E-2</v>
      </c>
      <c r="Z93" s="8">
        <v>0.39969503002470869</v>
      </c>
      <c r="AA93" s="8">
        <v>0.44443705234855813</v>
      </c>
      <c r="AB93" s="8">
        <v>0.36575834649288946</v>
      </c>
      <c r="AC93" s="8">
        <v>0.37076515842483293</v>
      </c>
      <c r="AD93">
        <f t="shared" si="1"/>
        <v>4.5559728732994413</v>
      </c>
    </row>
    <row r="94" spans="1:30">
      <c r="A94">
        <v>93</v>
      </c>
      <c r="B94" s="5">
        <v>42013</v>
      </c>
      <c r="C94" s="5" t="s">
        <v>37</v>
      </c>
      <c r="D94" s="5" t="s">
        <v>38</v>
      </c>
      <c r="E94" s="6" t="s">
        <v>32</v>
      </c>
      <c r="F94" s="7">
        <v>24.055199999999996</v>
      </c>
      <c r="G94" s="7">
        <v>49.539000000000001</v>
      </c>
      <c r="H94" s="8">
        <v>0.13140499032588943</v>
      </c>
      <c r="I94" s="8">
        <v>0.11058764527448756</v>
      </c>
      <c r="J94" s="8">
        <v>8.3990825280113951E-2</v>
      </c>
      <c r="K94" s="8">
        <v>0.13261014698862533</v>
      </c>
      <c r="L94" s="8">
        <v>0.20226312363431589</v>
      </c>
      <c r="M94" s="8">
        <v>9.9770527786091998E-3</v>
      </c>
      <c r="N94" s="8">
        <v>0.32622185806792781</v>
      </c>
      <c r="O94" s="8">
        <v>0.13238159256051521</v>
      </c>
      <c r="P94" s="8">
        <v>0.15758830086107312</v>
      </c>
      <c r="Q94" s="8">
        <v>0.15925811050634969</v>
      </c>
      <c r="R94" s="8">
        <v>0.22450791223578589</v>
      </c>
      <c r="S94" s="8">
        <v>3.3921979447271287E-2</v>
      </c>
      <c r="T94" s="8">
        <v>0.26021414081524247</v>
      </c>
      <c r="U94" s="8">
        <v>0.11702432921425926</v>
      </c>
      <c r="V94" s="8">
        <v>0.27131805011672777</v>
      </c>
      <c r="W94" s="8">
        <v>0.1300905282594188</v>
      </c>
      <c r="X94" s="8">
        <v>2.5940337224383922E-2</v>
      </c>
      <c r="Y94" s="8">
        <v>5.8864611393794279E-2</v>
      </c>
      <c r="Z94" s="8">
        <v>0.39343548715011528</v>
      </c>
      <c r="AA94" s="8">
        <v>0.40941483608496743</v>
      </c>
      <c r="AB94" s="8">
        <v>0.32918532456312294</v>
      </c>
      <c r="AC94" s="8">
        <v>0.32780818643673065</v>
      </c>
      <c r="AD94">
        <f t="shared" si="1"/>
        <v>4.0280093692197267</v>
      </c>
    </row>
    <row r="95" spans="1:30">
      <c r="A95">
        <v>94</v>
      </c>
      <c r="B95" s="5">
        <v>42015</v>
      </c>
      <c r="C95" s="5" t="s">
        <v>37</v>
      </c>
      <c r="D95" s="5" t="s">
        <v>38</v>
      </c>
      <c r="E95" s="6" t="s">
        <v>32</v>
      </c>
      <c r="F95" s="7">
        <v>24.072479999999999</v>
      </c>
      <c r="G95" s="7">
        <v>51.372999999999998</v>
      </c>
      <c r="H95" s="8">
        <v>0.12673280073892021</v>
      </c>
      <c r="I95" s="8">
        <v>0.10935328428274933</v>
      </c>
      <c r="J95" s="8">
        <v>8.4075715768801393E-2</v>
      </c>
      <c r="K95" s="8">
        <v>0.12826659895182477</v>
      </c>
      <c r="L95" s="8">
        <v>0.19652462647852784</v>
      </c>
      <c r="M95" s="8">
        <v>9.9698909293932329E-3</v>
      </c>
      <c r="N95" s="8">
        <v>0.3180961289539983</v>
      </c>
      <c r="O95" s="8">
        <v>0.13977214606840299</v>
      </c>
      <c r="P95" s="8">
        <v>0.18187926992934125</v>
      </c>
      <c r="Q95" s="8">
        <v>0.17590527982338358</v>
      </c>
      <c r="R95" s="8">
        <v>0.25448633605047782</v>
      </c>
      <c r="S95" s="8">
        <v>3.3897629159936993E-2</v>
      </c>
      <c r="T95" s="8">
        <v>0.29387558796875113</v>
      </c>
      <c r="U95" s="8">
        <v>0.17953644174179573</v>
      </c>
      <c r="V95" s="8">
        <v>0.34795606471578544</v>
      </c>
      <c r="W95" s="8">
        <v>0.13167198165352562</v>
      </c>
      <c r="X95" s="8">
        <v>2.5921716416422404E-2</v>
      </c>
      <c r="Y95" s="8">
        <v>5.8822356483420074E-2</v>
      </c>
      <c r="Z95" s="8">
        <v>0.40643647218210299</v>
      </c>
      <c r="AA95" s="8">
        <v>0.54761044023785355</v>
      </c>
      <c r="AB95" s="8">
        <v>0.40860114062031577</v>
      </c>
      <c r="AC95" s="8">
        <v>0.36738137351454192</v>
      </c>
      <c r="AD95">
        <f t="shared" si="1"/>
        <v>4.5267732826702725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PAHs (r)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Yu-Cheng Chen</dc:creator>
  <cp:lastModifiedBy>Yu-Cheng Chen</cp:lastModifiedBy>
  <dcterms:created xsi:type="dcterms:W3CDTF">2018-09-21T08:46:03Z</dcterms:created>
  <dcterms:modified xsi:type="dcterms:W3CDTF">2018-09-21T08:48:46Z</dcterms:modified>
</cp:coreProperties>
</file>