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gure 1" sheetId="7" r:id="rId1"/>
    <sheet name="Figure 2" sheetId="1" r:id="rId2"/>
    <sheet name="Figure 3" sheetId="3" r:id="rId3"/>
    <sheet name="Figure 4" sheetId="4" r:id="rId4"/>
    <sheet name="Figure 5" sheetId="5" r:id="rId5"/>
    <sheet name="Figure 6 raw data" sheetId="6" r:id="rId6"/>
    <sheet name="Figure 6 processed data" sheetId="8" r:id="rId7"/>
  </sheets>
  <calcPr calcId="152511"/>
</workbook>
</file>

<file path=xl/calcChain.xml><?xml version="1.0" encoding="utf-8"?>
<calcChain xmlns="http://schemas.openxmlformats.org/spreadsheetml/2006/main">
  <c r="E27" i="7" l="1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R55" i="1" l="1"/>
  <c r="R56" i="1"/>
  <c r="R54" i="1"/>
  <c r="R53" i="1"/>
  <c r="R52" i="1"/>
  <c r="R51" i="1"/>
  <c r="R50" i="1"/>
  <c r="O55" i="1"/>
  <c r="O56" i="1"/>
  <c r="O54" i="1"/>
  <c r="O53" i="1"/>
  <c r="O52" i="1"/>
  <c r="O51" i="1"/>
  <c r="O50" i="1"/>
  <c r="T44" i="1"/>
  <c r="T43" i="1"/>
  <c r="K5" i="1"/>
  <c r="K6" i="1"/>
  <c r="K7" i="1"/>
  <c r="K10" i="1"/>
  <c r="K11" i="1"/>
  <c r="K12" i="1"/>
  <c r="K13" i="1"/>
  <c r="K16" i="1"/>
  <c r="K17" i="1"/>
  <c r="K18" i="1"/>
  <c r="K19" i="1"/>
  <c r="K20" i="1"/>
  <c r="K21" i="1"/>
  <c r="K4" i="1"/>
  <c r="T32" i="1"/>
  <c r="T10" i="1"/>
  <c r="T22" i="1"/>
  <c r="T21" i="1"/>
  <c r="T33" i="1"/>
  <c r="J17" i="1"/>
  <c r="J18" i="1"/>
  <c r="J19" i="1"/>
  <c r="J20" i="1"/>
  <c r="J21" i="1"/>
  <c r="J16" i="1"/>
  <c r="J11" i="1"/>
  <c r="J12" i="1"/>
  <c r="J13" i="1"/>
  <c r="J10" i="1"/>
  <c r="J5" i="1"/>
  <c r="J6" i="1"/>
  <c r="J7" i="1"/>
  <c r="J4" i="1"/>
  <c r="V4" i="3"/>
  <c r="V5" i="3"/>
  <c r="I4" i="1"/>
  <c r="T11" i="1"/>
  <c r="I20" i="1"/>
  <c r="I21" i="1"/>
  <c r="I19" i="1"/>
  <c r="I18" i="1"/>
  <c r="I17" i="1"/>
  <c r="I16" i="1"/>
  <c r="I13" i="1"/>
  <c r="I12" i="1"/>
  <c r="I11" i="1"/>
  <c r="I10" i="1"/>
  <c r="I5" i="1"/>
  <c r="I6" i="1"/>
  <c r="I7" i="1"/>
  <c r="T56" i="1" l="1"/>
  <c r="T55" i="1"/>
  <c r="J5" i="5" l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J180" i="5" s="1"/>
  <c r="J181" i="5" s="1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J193" i="5" s="1"/>
  <c r="J194" i="5" s="1"/>
  <c r="J195" i="5" s="1"/>
  <c r="J196" i="5" s="1"/>
  <c r="J197" i="5" s="1"/>
  <c r="J198" i="5" s="1"/>
  <c r="J199" i="5" s="1"/>
  <c r="J200" i="5" s="1"/>
  <c r="J201" i="5" s="1"/>
  <c r="J202" i="5" s="1"/>
  <c r="J203" i="5" s="1"/>
  <c r="J204" i="5" s="1"/>
  <c r="J205" i="5" s="1"/>
  <c r="J206" i="5" s="1"/>
  <c r="J207" i="5" s="1"/>
  <c r="J208" i="5" s="1"/>
  <c r="J209" i="5" s="1"/>
  <c r="J210" i="5" s="1"/>
  <c r="J211" i="5" s="1"/>
  <c r="J212" i="5" s="1"/>
  <c r="J213" i="5" s="1"/>
  <c r="J214" i="5" s="1"/>
  <c r="J215" i="5" s="1"/>
  <c r="J216" i="5" s="1"/>
  <c r="J217" i="5" s="1"/>
  <c r="J218" i="5" s="1"/>
  <c r="J219" i="5" s="1"/>
  <c r="J220" i="5" s="1"/>
  <c r="J221" i="5" s="1"/>
  <c r="J222" i="5" s="1"/>
  <c r="J223" i="5" s="1"/>
  <c r="J224" i="5" s="1"/>
  <c r="J225" i="5" s="1"/>
  <c r="J226" i="5" s="1"/>
  <c r="J227" i="5" s="1"/>
  <c r="J228" i="5" s="1"/>
  <c r="J229" i="5" s="1"/>
  <c r="J230" i="5" s="1"/>
  <c r="J231" i="5" s="1"/>
  <c r="J232" i="5" s="1"/>
  <c r="J233" i="5" s="1"/>
  <c r="J234" i="5" s="1"/>
  <c r="J235" i="5" s="1"/>
  <c r="J236" i="5" s="1"/>
  <c r="J237" i="5" s="1"/>
  <c r="J238" i="5" s="1"/>
  <c r="J239" i="5" s="1"/>
  <c r="J240" i="5" s="1"/>
  <c r="J241" i="5" s="1"/>
  <c r="J242" i="5" s="1"/>
  <c r="J243" i="5" s="1"/>
  <c r="J244" i="5" s="1"/>
  <c r="J245" i="5" s="1"/>
  <c r="J246" i="5" s="1"/>
  <c r="J247" i="5" s="1"/>
  <c r="J248" i="5" s="1"/>
  <c r="J249" i="5" s="1"/>
  <c r="J250" i="5" s="1"/>
  <c r="J251" i="5" s="1"/>
  <c r="J252" i="5" s="1"/>
  <c r="J253" i="5" s="1"/>
  <c r="J254" i="5" s="1"/>
  <c r="J255" i="5" s="1"/>
  <c r="J256" i="5" s="1"/>
  <c r="J257" i="5" s="1"/>
  <c r="J258" i="5" s="1"/>
  <c r="J259" i="5" s="1"/>
  <c r="J260" i="5" s="1"/>
  <c r="J261" i="5" s="1"/>
  <c r="J262" i="5" s="1"/>
  <c r="J263" i="5" s="1"/>
  <c r="J264" i="5" s="1"/>
  <c r="J265" i="5" s="1"/>
  <c r="J266" i="5" s="1"/>
  <c r="J267" i="5" s="1"/>
  <c r="J268" i="5" s="1"/>
  <c r="J269" i="5" s="1"/>
  <c r="J270" i="5" s="1"/>
  <c r="J271" i="5" s="1"/>
  <c r="J272" i="5" s="1"/>
  <c r="J273" i="5" s="1"/>
  <c r="J274" i="5" s="1"/>
  <c r="J275" i="5" s="1"/>
  <c r="J276" i="5" s="1"/>
  <c r="J277" i="5" s="1"/>
  <c r="J278" i="5" s="1"/>
  <c r="J279" i="5" s="1"/>
  <c r="J280" i="5" s="1"/>
  <c r="J281" i="5" s="1"/>
  <c r="J282" i="5" s="1"/>
  <c r="J283" i="5" s="1"/>
  <c r="J284" i="5" s="1"/>
  <c r="J285" i="5" s="1"/>
  <c r="J286" i="5" s="1"/>
  <c r="J287" i="5" s="1"/>
  <c r="J288" i="5" s="1"/>
  <c r="J289" i="5" s="1"/>
  <c r="J290" i="5" s="1"/>
  <c r="J291" i="5" s="1"/>
  <c r="J292" i="5" s="1"/>
  <c r="J293" i="5" s="1"/>
  <c r="J294" i="5" s="1"/>
  <c r="J295" i="5" s="1"/>
  <c r="J296" i="5" s="1"/>
  <c r="J297" i="5" s="1"/>
  <c r="J298" i="5" s="1"/>
  <c r="J299" i="5" s="1"/>
  <c r="J300" i="5" s="1"/>
  <c r="J301" i="5" s="1"/>
  <c r="J302" i="5" s="1"/>
  <c r="J303" i="5" s="1"/>
  <c r="J304" i="5" s="1"/>
  <c r="J305" i="5" s="1"/>
  <c r="J306" i="5" s="1"/>
  <c r="J307" i="5" s="1"/>
  <c r="J308" i="5" s="1"/>
  <c r="J309" i="5" s="1"/>
  <c r="J310" i="5" s="1"/>
  <c r="J311" i="5" s="1"/>
  <c r="J312" i="5" s="1"/>
  <c r="J313" i="5" s="1"/>
  <c r="J314" i="5" s="1"/>
  <c r="J315" i="5" s="1"/>
  <c r="J316" i="5" s="1"/>
  <c r="J317" i="5" s="1"/>
  <c r="J318" i="5" s="1"/>
  <c r="J319" i="5" s="1"/>
  <c r="J320" i="5" s="1"/>
  <c r="J321" i="5" s="1"/>
  <c r="J322" i="5" s="1"/>
  <c r="J323" i="5" s="1"/>
  <c r="J324" i="5" s="1"/>
  <c r="J325" i="5" s="1"/>
  <c r="J326" i="5" s="1"/>
  <c r="J327" i="5" s="1"/>
  <c r="J328" i="5" s="1"/>
  <c r="J329" i="5" s="1"/>
  <c r="J330" i="5" s="1"/>
  <c r="J331" i="5" s="1"/>
  <c r="J332" i="5" s="1"/>
  <c r="J333" i="5" s="1"/>
  <c r="J334" i="5" s="1"/>
  <c r="J335" i="5" s="1"/>
  <c r="J336" i="5" s="1"/>
  <c r="J337" i="5" s="1"/>
  <c r="J338" i="5" s="1"/>
  <c r="J339" i="5" s="1"/>
  <c r="J340" i="5" s="1"/>
  <c r="J341" i="5" s="1"/>
  <c r="J342" i="5" s="1"/>
  <c r="J343" i="5" s="1"/>
  <c r="J344" i="5" s="1"/>
  <c r="J345" i="5" s="1"/>
  <c r="J346" i="5" s="1"/>
  <c r="J347" i="5" s="1"/>
  <c r="J348" i="5" s="1"/>
  <c r="J349" i="5" s="1"/>
  <c r="J350" i="5" s="1"/>
  <c r="J351" i="5" s="1"/>
  <c r="J352" i="5" s="1"/>
  <c r="J353" i="5" s="1"/>
  <c r="J354" i="5" s="1"/>
  <c r="J355" i="5" s="1"/>
  <c r="J356" i="5" s="1"/>
  <c r="J357" i="5" s="1"/>
  <c r="J358" i="5" s="1"/>
  <c r="J359" i="5" s="1"/>
  <c r="J360" i="5" s="1"/>
  <c r="J361" i="5" s="1"/>
  <c r="J362" i="5" s="1"/>
  <c r="J363" i="5" s="1"/>
  <c r="J364" i="5" s="1"/>
  <c r="J365" i="5" s="1"/>
  <c r="J366" i="5" s="1"/>
  <c r="J367" i="5" s="1"/>
  <c r="J368" i="5" s="1"/>
  <c r="J369" i="5" s="1"/>
  <c r="J370" i="5" s="1"/>
  <c r="J371" i="5" s="1"/>
  <c r="J372" i="5" s="1"/>
  <c r="J373" i="5" s="1"/>
  <c r="J374" i="5" s="1"/>
  <c r="J375" i="5" s="1"/>
  <c r="J376" i="5" s="1"/>
  <c r="J377" i="5" s="1"/>
  <c r="J378" i="5" s="1"/>
  <c r="J379" i="5" s="1"/>
  <c r="J380" i="5" s="1"/>
  <c r="J381" i="5" s="1"/>
  <c r="J382" i="5" s="1"/>
  <c r="J383" i="5" s="1"/>
  <c r="J384" i="5" s="1"/>
  <c r="J385" i="5" s="1"/>
  <c r="J386" i="5" s="1"/>
  <c r="J387" i="5" s="1"/>
  <c r="J388" i="5" s="1"/>
  <c r="J389" i="5" s="1"/>
  <c r="J390" i="5" s="1"/>
  <c r="J391" i="5" s="1"/>
  <c r="J392" i="5" s="1"/>
  <c r="J393" i="5" s="1"/>
  <c r="J394" i="5" s="1"/>
  <c r="J395" i="5" s="1"/>
  <c r="J396" i="5" s="1"/>
  <c r="J397" i="5" s="1"/>
  <c r="J398" i="5" s="1"/>
  <c r="J399" i="5" s="1"/>
  <c r="J400" i="5" s="1"/>
  <c r="J401" i="5" s="1"/>
  <c r="J402" i="5" s="1"/>
  <c r="J403" i="5" s="1"/>
  <c r="J404" i="5" s="1"/>
  <c r="J405" i="5" s="1"/>
  <c r="J406" i="5" s="1"/>
  <c r="J407" i="5" s="1"/>
  <c r="J408" i="5" s="1"/>
  <c r="J409" i="5" s="1"/>
  <c r="J410" i="5" s="1"/>
  <c r="J411" i="5" s="1"/>
  <c r="J412" i="5" s="1"/>
  <c r="J413" i="5" s="1"/>
  <c r="J414" i="5" s="1"/>
  <c r="J415" i="5" s="1"/>
  <c r="J416" i="5" s="1"/>
  <c r="J417" i="5" s="1"/>
  <c r="J418" i="5" s="1"/>
  <c r="J419" i="5" s="1"/>
  <c r="J420" i="5" s="1"/>
  <c r="J421" i="5" s="1"/>
  <c r="J422" i="5" s="1"/>
  <c r="J423" i="5" s="1"/>
  <c r="J424" i="5" s="1"/>
  <c r="J425" i="5" s="1"/>
  <c r="J426" i="5" s="1"/>
  <c r="J427" i="5" s="1"/>
  <c r="J428" i="5" s="1"/>
  <c r="J429" i="5" s="1"/>
  <c r="J430" i="5" s="1"/>
  <c r="J431" i="5" s="1"/>
  <c r="J432" i="5" s="1"/>
  <c r="J433" i="5" s="1"/>
  <c r="J434" i="5" s="1"/>
  <c r="J435" i="5" s="1"/>
  <c r="J436" i="5" s="1"/>
  <c r="J437" i="5" s="1"/>
  <c r="J438" i="5" s="1"/>
  <c r="J439" i="5" s="1"/>
  <c r="J440" i="5" s="1"/>
  <c r="J441" i="5" s="1"/>
  <c r="J442" i="5" s="1"/>
  <c r="J443" i="5" s="1"/>
  <c r="J444" i="5" s="1"/>
  <c r="J445" i="5" s="1"/>
  <c r="J446" i="5" s="1"/>
  <c r="J447" i="5" s="1"/>
  <c r="J448" i="5" s="1"/>
  <c r="J449" i="5" s="1"/>
  <c r="J450" i="5" s="1"/>
  <c r="J451" i="5" s="1"/>
  <c r="J452" i="5" s="1"/>
  <c r="J453" i="5" s="1"/>
  <c r="J454" i="5" s="1"/>
  <c r="J455" i="5" s="1"/>
  <c r="J456" i="5" s="1"/>
  <c r="J457" i="5" s="1"/>
  <c r="J458" i="5" s="1"/>
  <c r="J459" i="5" s="1"/>
  <c r="J460" i="5" s="1"/>
  <c r="J461" i="5" s="1"/>
  <c r="J462" i="5" s="1"/>
  <c r="J463" i="5" s="1"/>
  <c r="J464" i="5" s="1"/>
  <c r="J465" i="5" s="1"/>
  <c r="J466" i="5" s="1"/>
  <c r="J467" i="5" s="1"/>
  <c r="J468" i="5" s="1"/>
  <c r="J469" i="5" s="1"/>
  <c r="J470" i="5" s="1"/>
  <c r="J471" i="5" s="1"/>
  <c r="J472" i="5" s="1"/>
  <c r="J473" i="5" s="1"/>
  <c r="J474" i="5" s="1"/>
  <c r="J475" i="5" s="1"/>
  <c r="J476" i="5" s="1"/>
  <c r="J477" i="5" s="1"/>
  <c r="J478" i="5" s="1"/>
  <c r="J479" i="5" s="1"/>
  <c r="J480" i="5" s="1"/>
  <c r="J481" i="5" s="1"/>
  <c r="J482" i="5" s="1"/>
  <c r="J483" i="5" s="1"/>
  <c r="J484" i="5" s="1"/>
  <c r="J485" i="5" s="1"/>
  <c r="J486" i="5" s="1"/>
  <c r="J487" i="5" s="1"/>
  <c r="J488" i="5" s="1"/>
  <c r="J489" i="5" s="1"/>
  <c r="J490" i="5" s="1"/>
  <c r="J491" i="5" s="1"/>
  <c r="J492" i="5" s="1"/>
  <c r="J493" i="5" s="1"/>
  <c r="J494" i="5" s="1"/>
  <c r="J495" i="5" s="1"/>
  <c r="J496" i="5" s="1"/>
  <c r="J497" i="5" s="1"/>
  <c r="J498" i="5" s="1"/>
  <c r="J499" i="5" s="1"/>
  <c r="J500" i="5" s="1"/>
  <c r="J501" i="5" s="1"/>
  <c r="J502" i="5" s="1"/>
  <c r="J503" i="5" s="1"/>
  <c r="J504" i="5" s="1"/>
  <c r="J505" i="5" s="1"/>
  <c r="J506" i="5" s="1"/>
  <c r="J507" i="5" s="1"/>
  <c r="J508" i="5" s="1"/>
  <c r="J509" i="5" s="1"/>
  <c r="J510" i="5" s="1"/>
  <c r="J511" i="5" s="1"/>
  <c r="J512" i="5" s="1"/>
  <c r="J513" i="5" s="1"/>
  <c r="J514" i="5" s="1"/>
  <c r="J515" i="5" s="1"/>
  <c r="J516" i="5" s="1"/>
  <c r="J517" i="5" s="1"/>
  <c r="J518" i="5" s="1"/>
  <c r="J519" i="5" s="1"/>
  <c r="J520" i="5" s="1"/>
  <c r="J521" i="5" s="1"/>
  <c r="J522" i="5" s="1"/>
  <c r="J523" i="5" s="1"/>
  <c r="J524" i="5" s="1"/>
  <c r="J525" i="5" s="1"/>
  <c r="J526" i="5" s="1"/>
  <c r="J527" i="5" s="1"/>
  <c r="J528" i="5" s="1"/>
  <c r="J529" i="5" s="1"/>
  <c r="J530" i="5" s="1"/>
  <c r="J531" i="5" s="1"/>
  <c r="J532" i="5" s="1"/>
  <c r="J533" i="5" s="1"/>
  <c r="J534" i="5" s="1"/>
  <c r="J535" i="5" s="1"/>
  <c r="J536" i="5" s="1"/>
  <c r="J537" i="5" s="1"/>
  <c r="J538" i="5" s="1"/>
  <c r="J539" i="5" s="1"/>
  <c r="J540" i="5" s="1"/>
  <c r="J541" i="5" s="1"/>
  <c r="J542" i="5" s="1"/>
  <c r="J543" i="5" s="1"/>
  <c r="J544" i="5" s="1"/>
  <c r="J545" i="5" s="1"/>
  <c r="J546" i="5" s="1"/>
  <c r="J547" i="5" s="1"/>
  <c r="J548" i="5" s="1"/>
  <c r="J549" i="5" s="1"/>
  <c r="J550" i="5" s="1"/>
  <c r="J551" i="5" s="1"/>
  <c r="J552" i="5" s="1"/>
  <c r="J553" i="5" s="1"/>
  <c r="J554" i="5" s="1"/>
  <c r="J555" i="5" s="1"/>
  <c r="J556" i="5" s="1"/>
  <c r="J557" i="5" s="1"/>
  <c r="J558" i="5" s="1"/>
  <c r="J559" i="5" s="1"/>
  <c r="J560" i="5" s="1"/>
  <c r="J561" i="5" s="1"/>
  <c r="J562" i="5" s="1"/>
  <c r="J563" i="5" s="1"/>
  <c r="J564" i="5" s="1"/>
  <c r="J565" i="5" s="1"/>
  <c r="J566" i="5" s="1"/>
  <c r="J567" i="5" s="1"/>
  <c r="J568" i="5" s="1"/>
  <c r="J569" i="5" s="1"/>
  <c r="J570" i="5" s="1"/>
  <c r="J571" i="5" s="1"/>
  <c r="J572" i="5" s="1"/>
  <c r="J573" i="5" s="1"/>
  <c r="J574" i="5" s="1"/>
  <c r="J575" i="5" s="1"/>
  <c r="J576" i="5" s="1"/>
  <c r="J577" i="5" s="1"/>
  <c r="J578" i="5" s="1"/>
  <c r="J579" i="5" s="1"/>
  <c r="J580" i="5" s="1"/>
  <c r="J581" i="5" s="1"/>
  <c r="J582" i="5" s="1"/>
  <c r="J583" i="5" s="1"/>
  <c r="J584" i="5" s="1"/>
  <c r="J585" i="5" s="1"/>
  <c r="J586" i="5" s="1"/>
  <c r="J587" i="5" s="1"/>
  <c r="J588" i="5" s="1"/>
  <c r="J589" i="5" s="1"/>
  <c r="J590" i="5" s="1"/>
  <c r="J591" i="5" s="1"/>
  <c r="J592" i="5" s="1"/>
  <c r="J593" i="5" s="1"/>
  <c r="J594" i="5" s="1"/>
  <c r="J595" i="5" s="1"/>
  <c r="J596" i="5" s="1"/>
  <c r="J597" i="5" s="1"/>
  <c r="J598" i="5" s="1"/>
  <c r="J599" i="5" s="1"/>
  <c r="J600" i="5" s="1"/>
  <c r="J601" i="5" s="1"/>
  <c r="J602" i="5" s="1"/>
  <c r="J603" i="5" s="1"/>
  <c r="N253" i="6" l="1"/>
  <c r="M253" i="6"/>
  <c r="L253" i="6"/>
  <c r="K253" i="6"/>
  <c r="J253" i="6"/>
  <c r="I253" i="6"/>
  <c r="N252" i="6"/>
  <c r="M252" i="6"/>
  <c r="L252" i="6"/>
  <c r="K252" i="6"/>
  <c r="J252" i="6"/>
  <c r="I252" i="6"/>
  <c r="N251" i="6"/>
  <c r="M251" i="6"/>
  <c r="L251" i="6"/>
  <c r="K251" i="6"/>
  <c r="J251" i="6"/>
  <c r="I251" i="6"/>
  <c r="N250" i="6"/>
  <c r="M250" i="6"/>
  <c r="L250" i="6"/>
  <c r="K250" i="6"/>
  <c r="J250" i="6"/>
  <c r="I250" i="6"/>
  <c r="N249" i="6"/>
  <c r="M249" i="6"/>
  <c r="L249" i="6"/>
  <c r="K249" i="6"/>
  <c r="J249" i="6"/>
  <c r="I249" i="6"/>
  <c r="N248" i="6"/>
  <c r="M248" i="6"/>
  <c r="L248" i="6"/>
  <c r="K248" i="6"/>
  <c r="J248" i="6"/>
  <c r="I248" i="6"/>
  <c r="N247" i="6"/>
  <c r="M247" i="6"/>
  <c r="L247" i="6"/>
  <c r="K247" i="6"/>
  <c r="J247" i="6"/>
  <c r="I247" i="6"/>
  <c r="N246" i="6"/>
  <c r="M246" i="6"/>
  <c r="L246" i="6"/>
  <c r="K246" i="6"/>
  <c r="J246" i="6"/>
  <c r="I246" i="6"/>
  <c r="N245" i="6"/>
  <c r="M245" i="6"/>
  <c r="L245" i="6"/>
  <c r="K245" i="6"/>
  <c r="J245" i="6"/>
  <c r="I245" i="6"/>
  <c r="N244" i="6"/>
  <c r="M244" i="6"/>
  <c r="L244" i="6"/>
  <c r="K244" i="6"/>
  <c r="J244" i="6"/>
  <c r="I244" i="6"/>
  <c r="N243" i="6"/>
  <c r="M243" i="6"/>
  <c r="L243" i="6"/>
  <c r="K243" i="6"/>
  <c r="J243" i="6"/>
  <c r="I243" i="6"/>
  <c r="N242" i="6"/>
  <c r="M242" i="6"/>
  <c r="L242" i="6"/>
  <c r="K242" i="6"/>
  <c r="J242" i="6"/>
  <c r="I242" i="6"/>
  <c r="N241" i="6"/>
  <c r="M241" i="6"/>
  <c r="L241" i="6"/>
  <c r="K241" i="6"/>
  <c r="J241" i="6"/>
  <c r="I241" i="6"/>
  <c r="N240" i="6"/>
  <c r="M240" i="6"/>
  <c r="L240" i="6"/>
  <c r="K240" i="6"/>
  <c r="J240" i="6"/>
  <c r="I240" i="6"/>
  <c r="N239" i="6"/>
  <c r="M239" i="6"/>
  <c r="L239" i="6"/>
  <c r="K239" i="6"/>
  <c r="J239" i="6"/>
  <c r="I239" i="6"/>
  <c r="N238" i="6"/>
  <c r="M238" i="6"/>
  <c r="L238" i="6"/>
  <c r="K238" i="6"/>
  <c r="J238" i="6"/>
  <c r="I238" i="6"/>
  <c r="N237" i="6"/>
  <c r="M237" i="6"/>
  <c r="L237" i="6"/>
  <c r="K237" i="6"/>
  <c r="J237" i="6"/>
  <c r="I237" i="6"/>
  <c r="N236" i="6"/>
  <c r="M236" i="6"/>
  <c r="L236" i="6"/>
  <c r="K236" i="6"/>
  <c r="J236" i="6"/>
  <c r="I236" i="6"/>
  <c r="N235" i="6"/>
  <c r="M235" i="6"/>
  <c r="L235" i="6"/>
  <c r="K235" i="6"/>
  <c r="J235" i="6"/>
  <c r="I235" i="6"/>
  <c r="N234" i="6"/>
  <c r="M234" i="6"/>
  <c r="L234" i="6"/>
  <c r="K234" i="6"/>
  <c r="J234" i="6"/>
  <c r="I234" i="6"/>
  <c r="N233" i="6"/>
  <c r="M233" i="6"/>
  <c r="L233" i="6"/>
  <c r="K233" i="6"/>
  <c r="J233" i="6"/>
  <c r="I233" i="6"/>
  <c r="N232" i="6"/>
  <c r="M232" i="6"/>
  <c r="L232" i="6"/>
  <c r="K232" i="6"/>
  <c r="J232" i="6"/>
  <c r="I232" i="6"/>
  <c r="N231" i="6"/>
  <c r="M231" i="6"/>
  <c r="L231" i="6"/>
  <c r="K231" i="6"/>
  <c r="J231" i="6"/>
  <c r="I231" i="6"/>
  <c r="N230" i="6"/>
  <c r="M230" i="6"/>
  <c r="L230" i="6"/>
  <c r="K230" i="6"/>
  <c r="J230" i="6"/>
  <c r="I230" i="6"/>
  <c r="N229" i="6"/>
  <c r="M229" i="6"/>
  <c r="L229" i="6"/>
  <c r="K229" i="6"/>
  <c r="J229" i="6"/>
  <c r="I229" i="6"/>
  <c r="N228" i="6"/>
  <c r="M228" i="6"/>
  <c r="L228" i="6"/>
  <c r="K228" i="6"/>
  <c r="J228" i="6"/>
  <c r="I228" i="6"/>
  <c r="N227" i="6"/>
  <c r="M227" i="6"/>
  <c r="L227" i="6"/>
  <c r="K227" i="6"/>
  <c r="J227" i="6"/>
  <c r="I227" i="6"/>
  <c r="N226" i="6"/>
  <c r="M226" i="6"/>
  <c r="L226" i="6"/>
  <c r="K226" i="6"/>
  <c r="J226" i="6"/>
  <c r="I226" i="6"/>
  <c r="N225" i="6"/>
  <c r="M225" i="6"/>
  <c r="L225" i="6"/>
  <c r="K225" i="6"/>
  <c r="J225" i="6"/>
  <c r="I225" i="6"/>
  <c r="N224" i="6"/>
  <c r="M224" i="6"/>
  <c r="L224" i="6"/>
  <c r="K224" i="6"/>
  <c r="J224" i="6"/>
  <c r="I224" i="6"/>
  <c r="N223" i="6"/>
  <c r="M223" i="6"/>
  <c r="L223" i="6"/>
  <c r="K223" i="6"/>
  <c r="J223" i="6"/>
  <c r="I223" i="6"/>
  <c r="N222" i="6"/>
  <c r="M222" i="6"/>
  <c r="L222" i="6"/>
  <c r="K222" i="6"/>
  <c r="J222" i="6"/>
  <c r="I222" i="6"/>
  <c r="N221" i="6"/>
  <c r="M221" i="6"/>
  <c r="L221" i="6"/>
  <c r="K221" i="6"/>
  <c r="J221" i="6"/>
  <c r="I221" i="6"/>
  <c r="N220" i="6"/>
  <c r="M220" i="6"/>
  <c r="L220" i="6"/>
  <c r="K220" i="6"/>
  <c r="J220" i="6"/>
  <c r="I220" i="6"/>
  <c r="N219" i="6"/>
  <c r="M219" i="6"/>
  <c r="L219" i="6"/>
  <c r="K219" i="6"/>
  <c r="J219" i="6"/>
  <c r="I219" i="6"/>
  <c r="N218" i="6"/>
  <c r="M218" i="6"/>
  <c r="L218" i="6"/>
  <c r="K218" i="6"/>
  <c r="J218" i="6"/>
  <c r="I218" i="6"/>
  <c r="N217" i="6"/>
  <c r="M217" i="6"/>
  <c r="L217" i="6"/>
  <c r="K217" i="6"/>
  <c r="J217" i="6"/>
  <c r="I217" i="6"/>
  <c r="N216" i="6"/>
  <c r="M216" i="6"/>
  <c r="L216" i="6"/>
  <c r="K216" i="6"/>
  <c r="J216" i="6"/>
  <c r="I216" i="6"/>
  <c r="N215" i="6"/>
  <c r="M215" i="6"/>
  <c r="L215" i="6"/>
  <c r="K215" i="6"/>
  <c r="J215" i="6"/>
  <c r="I215" i="6"/>
  <c r="N214" i="6"/>
  <c r="M214" i="6"/>
  <c r="L214" i="6"/>
  <c r="K214" i="6"/>
  <c r="J214" i="6"/>
  <c r="I214" i="6"/>
  <c r="N213" i="6"/>
  <c r="M213" i="6"/>
  <c r="L213" i="6"/>
  <c r="K213" i="6"/>
  <c r="J213" i="6"/>
  <c r="I213" i="6"/>
  <c r="N212" i="6"/>
  <c r="M212" i="6"/>
  <c r="L212" i="6"/>
  <c r="K212" i="6"/>
  <c r="J212" i="6"/>
  <c r="I212" i="6"/>
  <c r="N211" i="6"/>
  <c r="M211" i="6"/>
  <c r="L211" i="6"/>
  <c r="K211" i="6"/>
  <c r="J211" i="6"/>
  <c r="I211" i="6"/>
  <c r="N210" i="6"/>
  <c r="M210" i="6"/>
  <c r="L210" i="6"/>
  <c r="K210" i="6"/>
  <c r="J210" i="6"/>
  <c r="I210" i="6"/>
  <c r="N209" i="6"/>
  <c r="M209" i="6"/>
  <c r="L209" i="6"/>
  <c r="K209" i="6"/>
  <c r="J209" i="6"/>
  <c r="I209" i="6"/>
  <c r="N208" i="6"/>
  <c r="M208" i="6"/>
  <c r="L208" i="6"/>
  <c r="K208" i="6"/>
  <c r="J208" i="6"/>
  <c r="I208" i="6"/>
  <c r="N207" i="6"/>
  <c r="M207" i="6"/>
  <c r="L207" i="6"/>
  <c r="K207" i="6"/>
  <c r="J207" i="6"/>
  <c r="I207" i="6"/>
  <c r="N206" i="6"/>
  <c r="M206" i="6"/>
  <c r="L206" i="6"/>
  <c r="K206" i="6"/>
  <c r="J206" i="6"/>
  <c r="I206" i="6"/>
  <c r="N205" i="6"/>
  <c r="M205" i="6"/>
  <c r="L205" i="6"/>
  <c r="K205" i="6"/>
  <c r="J205" i="6"/>
  <c r="I205" i="6"/>
  <c r="N204" i="6"/>
  <c r="M204" i="6"/>
  <c r="L204" i="6"/>
  <c r="K204" i="6"/>
  <c r="J204" i="6"/>
  <c r="I204" i="6"/>
  <c r="N203" i="6"/>
  <c r="M203" i="6"/>
  <c r="L203" i="6"/>
  <c r="K203" i="6"/>
  <c r="J203" i="6"/>
  <c r="I203" i="6"/>
  <c r="N202" i="6"/>
  <c r="M202" i="6"/>
  <c r="L202" i="6"/>
  <c r="K202" i="6"/>
  <c r="J202" i="6"/>
  <c r="I202" i="6"/>
  <c r="N201" i="6"/>
  <c r="M201" i="6"/>
  <c r="L201" i="6"/>
  <c r="K201" i="6"/>
  <c r="J201" i="6"/>
  <c r="I201" i="6"/>
  <c r="N200" i="6"/>
  <c r="M200" i="6"/>
  <c r="L200" i="6"/>
  <c r="K200" i="6"/>
  <c r="J200" i="6"/>
  <c r="I200" i="6"/>
  <c r="N199" i="6"/>
  <c r="M199" i="6"/>
  <c r="L199" i="6"/>
  <c r="K199" i="6"/>
  <c r="J199" i="6"/>
  <c r="I199" i="6"/>
  <c r="N198" i="6"/>
  <c r="M198" i="6"/>
  <c r="L198" i="6"/>
  <c r="K198" i="6"/>
  <c r="J198" i="6"/>
  <c r="I198" i="6"/>
  <c r="N197" i="6"/>
  <c r="M197" i="6"/>
  <c r="L197" i="6"/>
  <c r="K197" i="6"/>
  <c r="J197" i="6"/>
  <c r="I197" i="6"/>
  <c r="N196" i="6"/>
  <c r="M196" i="6"/>
  <c r="L196" i="6"/>
  <c r="K196" i="6"/>
  <c r="J196" i="6"/>
  <c r="I196" i="6"/>
  <c r="N195" i="6"/>
  <c r="M195" i="6"/>
  <c r="L195" i="6"/>
  <c r="K195" i="6"/>
  <c r="J195" i="6"/>
  <c r="I195" i="6"/>
  <c r="N194" i="6"/>
  <c r="M194" i="6"/>
  <c r="L194" i="6"/>
  <c r="K194" i="6"/>
  <c r="J194" i="6"/>
  <c r="I194" i="6"/>
  <c r="N193" i="6"/>
  <c r="M193" i="6"/>
  <c r="L193" i="6"/>
  <c r="K193" i="6"/>
  <c r="J193" i="6"/>
  <c r="I193" i="6"/>
  <c r="N192" i="6"/>
  <c r="M192" i="6"/>
  <c r="L192" i="6"/>
  <c r="K192" i="6"/>
  <c r="J192" i="6"/>
  <c r="I192" i="6"/>
  <c r="N191" i="6"/>
  <c r="M191" i="6"/>
  <c r="L191" i="6"/>
  <c r="K191" i="6"/>
  <c r="J191" i="6"/>
  <c r="I191" i="6"/>
  <c r="N190" i="6"/>
  <c r="M190" i="6"/>
  <c r="L190" i="6"/>
  <c r="K190" i="6"/>
  <c r="J190" i="6"/>
  <c r="I190" i="6"/>
  <c r="N189" i="6"/>
  <c r="M189" i="6"/>
  <c r="L189" i="6"/>
  <c r="K189" i="6"/>
  <c r="J189" i="6"/>
  <c r="I189" i="6"/>
  <c r="N188" i="6"/>
  <c r="M188" i="6"/>
  <c r="L188" i="6"/>
  <c r="K188" i="6"/>
  <c r="J188" i="6"/>
  <c r="I188" i="6"/>
  <c r="N187" i="6"/>
  <c r="M187" i="6"/>
  <c r="L187" i="6"/>
  <c r="K187" i="6"/>
  <c r="J187" i="6"/>
  <c r="I187" i="6"/>
  <c r="N186" i="6"/>
  <c r="M186" i="6"/>
  <c r="L186" i="6"/>
  <c r="K186" i="6"/>
  <c r="J186" i="6"/>
  <c r="I186" i="6"/>
  <c r="N185" i="6"/>
  <c r="M185" i="6"/>
  <c r="L185" i="6"/>
  <c r="K185" i="6"/>
  <c r="J185" i="6"/>
  <c r="I185" i="6"/>
  <c r="N184" i="6"/>
  <c r="M184" i="6"/>
  <c r="L184" i="6"/>
  <c r="K184" i="6"/>
  <c r="J184" i="6"/>
  <c r="I184" i="6"/>
  <c r="N183" i="6"/>
  <c r="M183" i="6"/>
  <c r="L183" i="6"/>
  <c r="K183" i="6"/>
  <c r="J183" i="6"/>
  <c r="I183" i="6"/>
  <c r="N182" i="6"/>
  <c r="M182" i="6"/>
  <c r="L182" i="6"/>
  <c r="K182" i="6"/>
  <c r="J182" i="6"/>
  <c r="I182" i="6"/>
  <c r="N181" i="6"/>
  <c r="M181" i="6"/>
  <c r="L181" i="6"/>
  <c r="K181" i="6"/>
  <c r="J181" i="6"/>
  <c r="I181" i="6"/>
  <c r="N180" i="6"/>
  <c r="M180" i="6"/>
  <c r="L180" i="6"/>
  <c r="K180" i="6"/>
  <c r="J180" i="6"/>
  <c r="I180" i="6"/>
  <c r="N179" i="6"/>
  <c r="M179" i="6"/>
  <c r="L179" i="6"/>
  <c r="K179" i="6"/>
  <c r="J179" i="6"/>
  <c r="I179" i="6"/>
  <c r="N178" i="6"/>
  <c r="M178" i="6"/>
  <c r="L178" i="6"/>
  <c r="K178" i="6"/>
  <c r="J178" i="6"/>
  <c r="I178" i="6"/>
  <c r="N177" i="6"/>
  <c r="M177" i="6"/>
  <c r="L177" i="6"/>
  <c r="K177" i="6"/>
  <c r="J177" i="6"/>
  <c r="I177" i="6"/>
  <c r="N176" i="6"/>
  <c r="M176" i="6"/>
  <c r="L176" i="6"/>
  <c r="K176" i="6"/>
  <c r="J176" i="6"/>
  <c r="I176" i="6"/>
  <c r="N175" i="6"/>
  <c r="M175" i="6"/>
  <c r="L175" i="6"/>
  <c r="K175" i="6"/>
  <c r="J175" i="6"/>
  <c r="I175" i="6"/>
  <c r="N174" i="6"/>
  <c r="M174" i="6"/>
  <c r="L174" i="6"/>
  <c r="K174" i="6"/>
  <c r="J174" i="6"/>
  <c r="I174" i="6"/>
  <c r="N173" i="6"/>
  <c r="M173" i="6"/>
  <c r="L173" i="6"/>
  <c r="K173" i="6"/>
  <c r="J173" i="6"/>
  <c r="I173" i="6"/>
  <c r="N172" i="6"/>
  <c r="M172" i="6"/>
  <c r="L172" i="6"/>
  <c r="K172" i="6"/>
  <c r="J172" i="6"/>
  <c r="I172" i="6"/>
  <c r="N171" i="6"/>
  <c r="M171" i="6"/>
  <c r="L171" i="6"/>
  <c r="K171" i="6"/>
  <c r="J171" i="6"/>
  <c r="I171" i="6"/>
  <c r="N170" i="6"/>
  <c r="M170" i="6"/>
  <c r="L170" i="6"/>
  <c r="K170" i="6"/>
  <c r="J170" i="6"/>
  <c r="I170" i="6"/>
  <c r="N169" i="6"/>
  <c r="M169" i="6"/>
  <c r="L169" i="6"/>
  <c r="K169" i="6"/>
  <c r="J169" i="6"/>
  <c r="I169" i="6"/>
  <c r="N168" i="6"/>
  <c r="M168" i="6"/>
  <c r="L168" i="6"/>
  <c r="K168" i="6"/>
  <c r="J168" i="6"/>
  <c r="I168" i="6"/>
  <c r="N167" i="6"/>
  <c r="M167" i="6"/>
  <c r="L167" i="6"/>
  <c r="K167" i="6"/>
  <c r="J167" i="6"/>
  <c r="I167" i="6"/>
  <c r="N166" i="6"/>
  <c r="M166" i="6"/>
  <c r="L166" i="6"/>
  <c r="K166" i="6"/>
  <c r="J166" i="6"/>
  <c r="I166" i="6"/>
  <c r="N165" i="6"/>
  <c r="M165" i="6"/>
  <c r="L165" i="6"/>
  <c r="K165" i="6"/>
  <c r="J165" i="6"/>
  <c r="I165" i="6"/>
  <c r="N164" i="6"/>
  <c r="M164" i="6"/>
  <c r="L164" i="6"/>
  <c r="K164" i="6"/>
  <c r="J164" i="6"/>
  <c r="I164" i="6"/>
  <c r="N163" i="6"/>
  <c r="M163" i="6"/>
  <c r="L163" i="6"/>
  <c r="K163" i="6"/>
  <c r="J163" i="6"/>
  <c r="I163" i="6"/>
  <c r="N162" i="6"/>
  <c r="M162" i="6"/>
  <c r="L162" i="6"/>
  <c r="K162" i="6"/>
  <c r="J162" i="6"/>
  <c r="I162" i="6"/>
  <c r="N161" i="6"/>
  <c r="M161" i="6"/>
  <c r="L161" i="6"/>
  <c r="K161" i="6"/>
  <c r="J161" i="6"/>
  <c r="I161" i="6"/>
  <c r="N160" i="6"/>
  <c r="M160" i="6"/>
  <c r="L160" i="6"/>
  <c r="K160" i="6"/>
  <c r="J160" i="6"/>
  <c r="I160" i="6"/>
  <c r="N159" i="6"/>
  <c r="M159" i="6"/>
  <c r="L159" i="6"/>
  <c r="K159" i="6"/>
  <c r="J159" i="6"/>
  <c r="I159" i="6"/>
  <c r="N158" i="6"/>
  <c r="M158" i="6"/>
  <c r="L158" i="6"/>
  <c r="K158" i="6"/>
  <c r="J158" i="6"/>
  <c r="I158" i="6"/>
  <c r="N157" i="6"/>
  <c r="M157" i="6"/>
  <c r="L157" i="6"/>
  <c r="K157" i="6"/>
  <c r="J157" i="6"/>
  <c r="I157" i="6"/>
  <c r="N156" i="6"/>
  <c r="M156" i="6"/>
  <c r="L156" i="6"/>
  <c r="K156" i="6"/>
  <c r="J156" i="6"/>
  <c r="I156" i="6"/>
  <c r="N155" i="6"/>
  <c r="M155" i="6"/>
  <c r="L155" i="6"/>
  <c r="K155" i="6"/>
  <c r="J155" i="6"/>
  <c r="I155" i="6"/>
  <c r="N154" i="6"/>
  <c r="M154" i="6"/>
  <c r="L154" i="6"/>
  <c r="K154" i="6"/>
  <c r="J154" i="6"/>
  <c r="I154" i="6"/>
  <c r="O153" i="6"/>
  <c r="N153" i="6"/>
  <c r="M153" i="6"/>
  <c r="L153" i="6"/>
  <c r="K153" i="6"/>
  <c r="J153" i="6"/>
  <c r="I153" i="6"/>
  <c r="O152" i="6"/>
  <c r="N152" i="6"/>
  <c r="M152" i="6"/>
  <c r="L152" i="6"/>
  <c r="K152" i="6"/>
  <c r="J152" i="6"/>
  <c r="I152" i="6"/>
  <c r="O151" i="6"/>
  <c r="N151" i="6"/>
  <c r="M151" i="6"/>
  <c r="L151" i="6"/>
  <c r="K151" i="6"/>
  <c r="J151" i="6"/>
  <c r="I151" i="6"/>
  <c r="O150" i="6"/>
  <c r="N150" i="6"/>
  <c r="M150" i="6"/>
  <c r="L150" i="6"/>
  <c r="K150" i="6"/>
  <c r="J150" i="6"/>
  <c r="I150" i="6"/>
  <c r="O149" i="6"/>
  <c r="N149" i="6"/>
  <c r="M149" i="6"/>
  <c r="L149" i="6"/>
  <c r="K149" i="6"/>
  <c r="J149" i="6"/>
  <c r="I149" i="6"/>
  <c r="O148" i="6"/>
  <c r="N148" i="6"/>
  <c r="M148" i="6"/>
  <c r="L148" i="6"/>
  <c r="K148" i="6"/>
  <c r="J148" i="6"/>
  <c r="I148" i="6"/>
  <c r="O147" i="6"/>
  <c r="N147" i="6"/>
  <c r="M147" i="6"/>
  <c r="L147" i="6"/>
  <c r="K147" i="6"/>
  <c r="J147" i="6"/>
  <c r="I147" i="6"/>
  <c r="O146" i="6"/>
  <c r="N146" i="6"/>
  <c r="M146" i="6"/>
  <c r="L146" i="6"/>
  <c r="K146" i="6"/>
  <c r="J146" i="6"/>
  <c r="I146" i="6"/>
  <c r="O145" i="6"/>
  <c r="N145" i="6"/>
  <c r="M145" i="6"/>
  <c r="L145" i="6"/>
  <c r="K145" i="6"/>
  <c r="J145" i="6"/>
  <c r="I145" i="6"/>
  <c r="O144" i="6"/>
  <c r="N144" i="6"/>
  <c r="M144" i="6"/>
  <c r="L144" i="6"/>
  <c r="K144" i="6"/>
  <c r="J144" i="6"/>
  <c r="I144" i="6"/>
  <c r="O143" i="6"/>
  <c r="N143" i="6"/>
  <c r="M143" i="6"/>
  <c r="L143" i="6"/>
  <c r="K143" i="6"/>
  <c r="J143" i="6"/>
  <c r="I143" i="6"/>
  <c r="O142" i="6"/>
  <c r="N142" i="6"/>
  <c r="M142" i="6"/>
  <c r="L142" i="6"/>
  <c r="K142" i="6"/>
  <c r="J142" i="6"/>
  <c r="I142" i="6"/>
  <c r="O141" i="6"/>
  <c r="N141" i="6"/>
  <c r="M141" i="6"/>
  <c r="L141" i="6"/>
  <c r="K141" i="6"/>
  <c r="J141" i="6"/>
  <c r="I141" i="6"/>
  <c r="O140" i="6"/>
  <c r="N140" i="6"/>
  <c r="M140" i="6"/>
  <c r="L140" i="6"/>
  <c r="K140" i="6"/>
  <c r="J140" i="6"/>
  <c r="I140" i="6"/>
  <c r="O139" i="6"/>
  <c r="N139" i="6"/>
  <c r="M139" i="6"/>
  <c r="L139" i="6"/>
  <c r="K139" i="6"/>
  <c r="J139" i="6"/>
  <c r="I139" i="6"/>
  <c r="O138" i="6"/>
  <c r="N138" i="6"/>
  <c r="M138" i="6"/>
  <c r="L138" i="6"/>
  <c r="K138" i="6"/>
  <c r="J138" i="6"/>
  <c r="I138" i="6"/>
  <c r="O137" i="6"/>
  <c r="N137" i="6"/>
  <c r="M137" i="6"/>
  <c r="L137" i="6"/>
  <c r="K137" i="6"/>
  <c r="J137" i="6"/>
  <c r="I137" i="6"/>
  <c r="O136" i="6"/>
  <c r="N136" i="6"/>
  <c r="M136" i="6"/>
  <c r="L136" i="6"/>
  <c r="K136" i="6"/>
  <c r="J136" i="6"/>
  <c r="I136" i="6"/>
  <c r="O135" i="6"/>
  <c r="N135" i="6"/>
  <c r="M135" i="6"/>
  <c r="L135" i="6"/>
  <c r="K135" i="6"/>
  <c r="J135" i="6"/>
  <c r="I135" i="6"/>
  <c r="O134" i="6"/>
  <c r="N134" i="6"/>
  <c r="M134" i="6"/>
  <c r="L134" i="6"/>
  <c r="K134" i="6"/>
  <c r="J134" i="6"/>
  <c r="I134" i="6"/>
  <c r="O133" i="6"/>
  <c r="N133" i="6"/>
  <c r="M133" i="6"/>
  <c r="L133" i="6"/>
  <c r="K133" i="6"/>
  <c r="J133" i="6"/>
  <c r="I133" i="6"/>
  <c r="O132" i="6"/>
  <c r="N132" i="6"/>
  <c r="M132" i="6"/>
  <c r="L132" i="6"/>
  <c r="K132" i="6"/>
  <c r="J132" i="6"/>
  <c r="I132" i="6"/>
  <c r="O131" i="6"/>
  <c r="N131" i="6"/>
  <c r="M131" i="6"/>
  <c r="L131" i="6"/>
  <c r="K131" i="6"/>
  <c r="J131" i="6"/>
  <c r="I131" i="6"/>
  <c r="O130" i="6"/>
  <c r="N130" i="6"/>
  <c r="M130" i="6"/>
  <c r="L130" i="6"/>
  <c r="K130" i="6"/>
  <c r="J130" i="6"/>
  <c r="I130" i="6"/>
  <c r="O129" i="6"/>
  <c r="N129" i="6"/>
  <c r="M129" i="6"/>
  <c r="L129" i="6"/>
  <c r="K129" i="6"/>
  <c r="J129" i="6"/>
  <c r="I129" i="6"/>
  <c r="O128" i="6"/>
  <c r="N128" i="6"/>
  <c r="M128" i="6"/>
  <c r="L128" i="6"/>
  <c r="K128" i="6"/>
  <c r="J128" i="6"/>
  <c r="I128" i="6"/>
  <c r="O127" i="6"/>
  <c r="N127" i="6"/>
  <c r="M127" i="6"/>
  <c r="L127" i="6"/>
  <c r="K127" i="6"/>
  <c r="J127" i="6"/>
  <c r="I127" i="6"/>
  <c r="O126" i="6"/>
  <c r="N126" i="6"/>
  <c r="M126" i="6"/>
  <c r="L126" i="6"/>
  <c r="K126" i="6"/>
  <c r="J126" i="6"/>
  <c r="I126" i="6"/>
  <c r="O125" i="6"/>
  <c r="N125" i="6"/>
  <c r="M125" i="6"/>
  <c r="L125" i="6"/>
  <c r="K125" i="6"/>
  <c r="J125" i="6"/>
  <c r="I125" i="6"/>
  <c r="O124" i="6"/>
  <c r="N124" i="6"/>
  <c r="M124" i="6"/>
  <c r="L124" i="6"/>
  <c r="K124" i="6"/>
  <c r="J124" i="6"/>
  <c r="I124" i="6"/>
  <c r="O123" i="6"/>
  <c r="N123" i="6"/>
  <c r="M123" i="6"/>
  <c r="L123" i="6"/>
  <c r="K123" i="6"/>
  <c r="J123" i="6"/>
  <c r="I123" i="6"/>
  <c r="O122" i="6"/>
  <c r="N122" i="6"/>
  <c r="M122" i="6"/>
  <c r="L122" i="6"/>
  <c r="K122" i="6"/>
  <c r="J122" i="6"/>
  <c r="I122" i="6"/>
  <c r="O121" i="6"/>
  <c r="N121" i="6"/>
  <c r="M121" i="6"/>
  <c r="L121" i="6"/>
  <c r="K121" i="6"/>
  <c r="J121" i="6"/>
  <c r="I121" i="6"/>
  <c r="O120" i="6"/>
  <c r="N120" i="6"/>
  <c r="M120" i="6"/>
  <c r="L120" i="6"/>
  <c r="K120" i="6"/>
  <c r="J120" i="6"/>
  <c r="I120" i="6"/>
  <c r="O119" i="6"/>
  <c r="N119" i="6"/>
  <c r="M119" i="6"/>
  <c r="L119" i="6"/>
  <c r="K119" i="6"/>
  <c r="J119" i="6"/>
  <c r="I119" i="6"/>
  <c r="O118" i="6"/>
  <c r="N118" i="6"/>
  <c r="M118" i="6"/>
  <c r="L118" i="6"/>
  <c r="K118" i="6"/>
  <c r="J118" i="6"/>
  <c r="I118" i="6"/>
  <c r="O117" i="6"/>
  <c r="N117" i="6"/>
  <c r="M117" i="6"/>
  <c r="L117" i="6"/>
  <c r="K117" i="6"/>
  <c r="J117" i="6"/>
  <c r="I117" i="6"/>
  <c r="O116" i="6"/>
  <c r="N116" i="6"/>
  <c r="M116" i="6"/>
  <c r="L116" i="6"/>
  <c r="K116" i="6"/>
  <c r="J116" i="6"/>
  <c r="I116" i="6"/>
  <c r="O115" i="6"/>
  <c r="N115" i="6"/>
  <c r="M115" i="6"/>
  <c r="L115" i="6"/>
  <c r="K115" i="6"/>
  <c r="J115" i="6"/>
  <c r="I115" i="6"/>
  <c r="O114" i="6"/>
  <c r="N114" i="6"/>
  <c r="M114" i="6"/>
  <c r="L114" i="6"/>
  <c r="K114" i="6"/>
  <c r="J114" i="6"/>
  <c r="I114" i="6"/>
  <c r="O113" i="6"/>
  <c r="N113" i="6"/>
  <c r="M113" i="6"/>
  <c r="L113" i="6"/>
  <c r="K113" i="6"/>
  <c r="J113" i="6"/>
  <c r="I113" i="6"/>
  <c r="O112" i="6"/>
  <c r="N112" i="6"/>
  <c r="M112" i="6"/>
  <c r="L112" i="6"/>
  <c r="K112" i="6"/>
  <c r="J112" i="6"/>
  <c r="I112" i="6"/>
  <c r="O111" i="6"/>
  <c r="N111" i="6"/>
  <c r="M111" i="6"/>
  <c r="L111" i="6"/>
  <c r="K111" i="6"/>
  <c r="J111" i="6"/>
  <c r="I111" i="6"/>
  <c r="O110" i="6"/>
  <c r="N110" i="6"/>
  <c r="M110" i="6"/>
  <c r="L110" i="6"/>
  <c r="K110" i="6"/>
  <c r="J110" i="6"/>
  <c r="I110" i="6"/>
  <c r="O109" i="6"/>
  <c r="N109" i="6"/>
  <c r="M109" i="6"/>
  <c r="L109" i="6"/>
  <c r="K109" i="6"/>
  <c r="J109" i="6"/>
  <c r="I109" i="6"/>
  <c r="O108" i="6"/>
  <c r="N108" i="6"/>
  <c r="M108" i="6"/>
  <c r="L108" i="6"/>
  <c r="K108" i="6"/>
  <c r="J108" i="6"/>
  <c r="I108" i="6"/>
  <c r="O107" i="6"/>
  <c r="N107" i="6"/>
  <c r="M107" i="6"/>
  <c r="L107" i="6"/>
  <c r="K107" i="6"/>
  <c r="J107" i="6"/>
  <c r="I107" i="6"/>
  <c r="O106" i="6"/>
  <c r="N106" i="6"/>
  <c r="M106" i="6"/>
  <c r="L106" i="6"/>
  <c r="K106" i="6"/>
  <c r="J106" i="6"/>
  <c r="I106" i="6"/>
  <c r="O105" i="6"/>
  <c r="N105" i="6"/>
  <c r="M105" i="6"/>
  <c r="L105" i="6"/>
  <c r="K105" i="6"/>
  <c r="J105" i="6"/>
  <c r="I105" i="6"/>
  <c r="O104" i="6"/>
  <c r="N104" i="6"/>
  <c r="M104" i="6"/>
  <c r="L104" i="6"/>
  <c r="K104" i="6"/>
  <c r="J104" i="6"/>
  <c r="I104" i="6"/>
  <c r="O103" i="6"/>
  <c r="N103" i="6"/>
  <c r="M103" i="6"/>
  <c r="L103" i="6"/>
  <c r="K103" i="6"/>
  <c r="J103" i="6"/>
  <c r="I103" i="6"/>
  <c r="O102" i="6"/>
  <c r="N102" i="6"/>
  <c r="M102" i="6"/>
  <c r="L102" i="6"/>
  <c r="K102" i="6"/>
  <c r="J102" i="6"/>
  <c r="I102" i="6"/>
  <c r="O101" i="6"/>
  <c r="N101" i="6"/>
  <c r="M101" i="6"/>
  <c r="L101" i="6"/>
  <c r="K101" i="6"/>
  <c r="J101" i="6"/>
  <c r="I101" i="6"/>
  <c r="O100" i="6"/>
  <c r="N100" i="6"/>
  <c r="M100" i="6"/>
  <c r="L100" i="6"/>
  <c r="K100" i="6"/>
  <c r="J100" i="6"/>
  <c r="I100" i="6"/>
  <c r="O99" i="6"/>
  <c r="N99" i="6"/>
  <c r="M99" i="6"/>
  <c r="L99" i="6"/>
  <c r="K99" i="6"/>
  <c r="J99" i="6"/>
  <c r="I99" i="6"/>
  <c r="O98" i="6"/>
  <c r="N98" i="6"/>
  <c r="M98" i="6"/>
  <c r="L98" i="6"/>
  <c r="K98" i="6"/>
  <c r="J98" i="6"/>
  <c r="I98" i="6"/>
  <c r="O97" i="6"/>
  <c r="N97" i="6"/>
  <c r="M97" i="6"/>
  <c r="L97" i="6"/>
  <c r="K97" i="6"/>
  <c r="J97" i="6"/>
  <c r="I97" i="6"/>
  <c r="O96" i="6"/>
  <c r="N96" i="6"/>
  <c r="M96" i="6"/>
  <c r="L96" i="6"/>
  <c r="K96" i="6"/>
  <c r="J96" i="6"/>
  <c r="I96" i="6"/>
  <c r="O95" i="6"/>
  <c r="N95" i="6"/>
  <c r="M95" i="6"/>
  <c r="L95" i="6"/>
  <c r="K95" i="6"/>
  <c r="J95" i="6"/>
  <c r="I95" i="6"/>
  <c r="O94" i="6"/>
  <c r="N94" i="6"/>
  <c r="M94" i="6"/>
  <c r="L94" i="6"/>
  <c r="K94" i="6"/>
  <c r="J94" i="6"/>
  <c r="I94" i="6"/>
  <c r="O93" i="6"/>
  <c r="N93" i="6"/>
  <c r="M93" i="6"/>
  <c r="L93" i="6"/>
  <c r="K93" i="6"/>
  <c r="J93" i="6"/>
  <c r="I93" i="6"/>
  <c r="O92" i="6"/>
  <c r="N92" i="6"/>
  <c r="M92" i="6"/>
  <c r="L92" i="6"/>
  <c r="K92" i="6"/>
  <c r="J92" i="6"/>
  <c r="I92" i="6"/>
  <c r="O91" i="6"/>
  <c r="N91" i="6"/>
  <c r="M91" i="6"/>
  <c r="L91" i="6"/>
  <c r="K91" i="6"/>
  <c r="J91" i="6"/>
  <c r="I91" i="6"/>
  <c r="O90" i="6"/>
  <c r="N90" i="6"/>
  <c r="M90" i="6"/>
  <c r="L90" i="6"/>
  <c r="K90" i="6"/>
  <c r="J90" i="6"/>
  <c r="I90" i="6"/>
  <c r="O89" i="6"/>
  <c r="N89" i="6"/>
  <c r="M89" i="6"/>
  <c r="L89" i="6"/>
  <c r="K89" i="6"/>
  <c r="J89" i="6"/>
  <c r="I89" i="6"/>
  <c r="O88" i="6"/>
  <c r="N88" i="6"/>
  <c r="M88" i="6"/>
  <c r="L88" i="6"/>
  <c r="K88" i="6"/>
  <c r="J88" i="6"/>
  <c r="I88" i="6"/>
  <c r="O87" i="6"/>
  <c r="N87" i="6"/>
  <c r="M87" i="6"/>
  <c r="L87" i="6"/>
  <c r="K87" i="6"/>
  <c r="J87" i="6"/>
  <c r="I87" i="6"/>
  <c r="O86" i="6"/>
  <c r="N86" i="6"/>
  <c r="M86" i="6"/>
  <c r="L86" i="6"/>
  <c r="K86" i="6"/>
  <c r="J86" i="6"/>
  <c r="I86" i="6"/>
  <c r="O85" i="6"/>
  <c r="N85" i="6"/>
  <c r="M85" i="6"/>
  <c r="L85" i="6"/>
  <c r="K85" i="6"/>
  <c r="J85" i="6"/>
  <c r="I85" i="6"/>
  <c r="O84" i="6"/>
  <c r="N84" i="6"/>
  <c r="M84" i="6"/>
  <c r="L84" i="6"/>
  <c r="K84" i="6"/>
  <c r="J84" i="6"/>
  <c r="I84" i="6"/>
  <c r="O83" i="6"/>
  <c r="N83" i="6"/>
  <c r="M83" i="6"/>
  <c r="L83" i="6"/>
  <c r="K83" i="6"/>
  <c r="J83" i="6"/>
  <c r="I83" i="6"/>
  <c r="O82" i="6"/>
  <c r="N82" i="6"/>
  <c r="M82" i="6"/>
  <c r="L82" i="6"/>
  <c r="K82" i="6"/>
  <c r="J82" i="6"/>
  <c r="I82" i="6"/>
  <c r="O81" i="6"/>
  <c r="N81" i="6"/>
  <c r="M81" i="6"/>
  <c r="L81" i="6"/>
  <c r="K81" i="6"/>
  <c r="J81" i="6"/>
  <c r="I81" i="6"/>
  <c r="O80" i="6"/>
  <c r="N80" i="6"/>
  <c r="M80" i="6"/>
  <c r="L80" i="6"/>
  <c r="K80" i="6"/>
  <c r="J80" i="6"/>
  <c r="I80" i="6"/>
  <c r="O79" i="6"/>
  <c r="N79" i="6"/>
  <c r="M79" i="6"/>
  <c r="L79" i="6"/>
  <c r="K79" i="6"/>
  <c r="J79" i="6"/>
  <c r="I79" i="6"/>
  <c r="O78" i="6"/>
  <c r="N78" i="6"/>
  <c r="M78" i="6"/>
  <c r="L78" i="6"/>
  <c r="K78" i="6"/>
  <c r="J78" i="6"/>
  <c r="I78" i="6"/>
  <c r="O77" i="6"/>
  <c r="N77" i="6"/>
  <c r="M77" i="6"/>
  <c r="L77" i="6"/>
  <c r="K77" i="6"/>
  <c r="J77" i="6"/>
  <c r="I77" i="6"/>
  <c r="O76" i="6"/>
  <c r="N76" i="6"/>
  <c r="M76" i="6"/>
  <c r="L76" i="6"/>
  <c r="K76" i="6"/>
  <c r="J76" i="6"/>
  <c r="I76" i="6"/>
  <c r="O75" i="6"/>
  <c r="N75" i="6"/>
  <c r="M75" i="6"/>
  <c r="L75" i="6"/>
  <c r="K75" i="6"/>
  <c r="J75" i="6"/>
  <c r="I75" i="6"/>
  <c r="O74" i="6"/>
  <c r="N74" i="6"/>
  <c r="M74" i="6"/>
  <c r="L74" i="6"/>
  <c r="K74" i="6"/>
  <c r="J74" i="6"/>
  <c r="I74" i="6"/>
  <c r="O73" i="6"/>
  <c r="N73" i="6"/>
  <c r="M73" i="6"/>
  <c r="L73" i="6"/>
  <c r="K73" i="6"/>
  <c r="J73" i="6"/>
  <c r="I73" i="6"/>
  <c r="O72" i="6"/>
  <c r="N72" i="6"/>
  <c r="M72" i="6"/>
  <c r="L72" i="6"/>
  <c r="K72" i="6"/>
  <c r="J72" i="6"/>
  <c r="I72" i="6"/>
  <c r="O71" i="6"/>
  <c r="N71" i="6"/>
  <c r="M71" i="6"/>
  <c r="L71" i="6"/>
  <c r="K71" i="6"/>
  <c r="J71" i="6"/>
  <c r="I71" i="6"/>
  <c r="O70" i="6"/>
  <c r="N70" i="6"/>
  <c r="M70" i="6"/>
  <c r="L70" i="6"/>
  <c r="K70" i="6"/>
  <c r="J70" i="6"/>
  <c r="I70" i="6"/>
  <c r="O69" i="6"/>
  <c r="N69" i="6"/>
  <c r="M69" i="6"/>
  <c r="L69" i="6"/>
  <c r="K69" i="6"/>
  <c r="J69" i="6"/>
  <c r="I69" i="6"/>
  <c r="O68" i="6"/>
  <c r="N68" i="6"/>
  <c r="M68" i="6"/>
  <c r="L68" i="6"/>
  <c r="K68" i="6"/>
  <c r="J68" i="6"/>
  <c r="I68" i="6"/>
  <c r="O67" i="6"/>
  <c r="N67" i="6"/>
  <c r="M67" i="6"/>
  <c r="L67" i="6"/>
  <c r="K67" i="6"/>
  <c r="J67" i="6"/>
  <c r="I67" i="6"/>
  <c r="O66" i="6"/>
  <c r="N66" i="6"/>
  <c r="M66" i="6"/>
  <c r="L66" i="6"/>
  <c r="K66" i="6"/>
  <c r="J66" i="6"/>
  <c r="I66" i="6"/>
  <c r="O65" i="6"/>
  <c r="N65" i="6"/>
  <c r="M65" i="6"/>
  <c r="L65" i="6"/>
  <c r="K65" i="6"/>
  <c r="J65" i="6"/>
  <c r="I65" i="6"/>
  <c r="O64" i="6"/>
  <c r="N64" i="6"/>
  <c r="M64" i="6"/>
  <c r="L64" i="6"/>
  <c r="K64" i="6"/>
  <c r="J64" i="6"/>
  <c r="I64" i="6"/>
  <c r="O63" i="6"/>
  <c r="N63" i="6"/>
  <c r="M63" i="6"/>
  <c r="L63" i="6"/>
  <c r="K63" i="6"/>
  <c r="J63" i="6"/>
  <c r="I63" i="6"/>
  <c r="O62" i="6"/>
  <c r="N62" i="6"/>
  <c r="M62" i="6"/>
  <c r="L62" i="6"/>
  <c r="K62" i="6"/>
  <c r="J62" i="6"/>
  <c r="I62" i="6"/>
  <c r="O61" i="6"/>
  <c r="N61" i="6"/>
  <c r="M61" i="6"/>
  <c r="L61" i="6"/>
  <c r="K61" i="6"/>
  <c r="J61" i="6"/>
  <c r="I61" i="6"/>
  <c r="O60" i="6"/>
  <c r="N60" i="6"/>
  <c r="M60" i="6"/>
  <c r="L60" i="6"/>
  <c r="K60" i="6"/>
  <c r="J60" i="6"/>
  <c r="I60" i="6"/>
  <c r="O59" i="6"/>
  <c r="N59" i="6"/>
  <c r="M59" i="6"/>
  <c r="L59" i="6"/>
  <c r="K59" i="6"/>
  <c r="J59" i="6"/>
  <c r="I59" i="6"/>
  <c r="O58" i="6"/>
  <c r="N58" i="6"/>
  <c r="M58" i="6"/>
  <c r="L58" i="6"/>
  <c r="K58" i="6"/>
  <c r="J58" i="6"/>
  <c r="I58" i="6"/>
  <c r="O57" i="6"/>
  <c r="N57" i="6"/>
  <c r="M57" i="6"/>
  <c r="L57" i="6"/>
  <c r="K57" i="6"/>
  <c r="J57" i="6"/>
  <c r="I57" i="6"/>
  <c r="O56" i="6"/>
  <c r="N56" i="6"/>
  <c r="M56" i="6"/>
  <c r="L56" i="6"/>
  <c r="K56" i="6"/>
  <c r="J56" i="6"/>
  <c r="I56" i="6"/>
  <c r="O55" i="6"/>
  <c r="N55" i="6"/>
  <c r="M55" i="6"/>
  <c r="L55" i="6"/>
  <c r="K55" i="6"/>
  <c r="J55" i="6"/>
  <c r="I55" i="6"/>
  <c r="O54" i="6"/>
  <c r="N54" i="6"/>
  <c r="M54" i="6"/>
  <c r="L54" i="6"/>
  <c r="K54" i="6"/>
  <c r="J54" i="6"/>
  <c r="I54" i="6"/>
  <c r="O53" i="6"/>
  <c r="N53" i="6"/>
  <c r="M53" i="6"/>
  <c r="L53" i="6"/>
  <c r="K53" i="6"/>
  <c r="J53" i="6"/>
  <c r="I53" i="6"/>
  <c r="O52" i="6"/>
  <c r="N52" i="6"/>
  <c r="M52" i="6"/>
  <c r="L52" i="6"/>
  <c r="K52" i="6"/>
  <c r="J52" i="6"/>
  <c r="I52" i="6"/>
  <c r="O51" i="6"/>
  <c r="N51" i="6"/>
  <c r="M51" i="6"/>
  <c r="L51" i="6"/>
  <c r="K51" i="6"/>
  <c r="J51" i="6"/>
  <c r="I51" i="6"/>
  <c r="O50" i="6"/>
  <c r="N50" i="6"/>
  <c r="M50" i="6"/>
  <c r="L50" i="6"/>
  <c r="K50" i="6"/>
  <c r="J50" i="6"/>
  <c r="I50" i="6"/>
  <c r="O49" i="6"/>
  <c r="N49" i="6"/>
  <c r="M49" i="6"/>
  <c r="L49" i="6"/>
  <c r="K49" i="6"/>
  <c r="J49" i="6"/>
  <c r="I49" i="6"/>
  <c r="O48" i="6"/>
  <c r="N48" i="6"/>
  <c r="M48" i="6"/>
  <c r="L48" i="6"/>
  <c r="K48" i="6"/>
  <c r="J48" i="6"/>
  <c r="I48" i="6"/>
  <c r="O47" i="6"/>
  <c r="N47" i="6"/>
  <c r="M47" i="6"/>
  <c r="L47" i="6"/>
  <c r="K47" i="6"/>
  <c r="J47" i="6"/>
  <c r="I47" i="6"/>
  <c r="O46" i="6"/>
  <c r="N46" i="6"/>
  <c r="M46" i="6"/>
  <c r="L46" i="6"/>
  <c r="K46" i="6"/>
  <c r="J46" i="6"/>
  <c r="I46" i="6"/>
  <c r="O45" i="6"/>
  <c r="N45" i="6"/>
  <c r="M45" i="6"/>
  <c r="L45" i="6"/>
  <c r="K45" i="6"/>
  <c r="J45" i="6"/>
  <c r="I45" i="6"/>
  <c r="O44" i="6"/>
  <c r="N44" i="6"/>
  <c r="M44" i="6"/>
  <c r="L44" i="6"/>
  <c r="K44" i="6"/>
  <c r="J44" i="6"/>
  <c r="I44" i="6"/>
  <c r="O43" i="6"/>
  <c r="N43" i="6"/>
  <c r="M43" i="6"/>
  <c r="L43" i="6"/>
  <c r="K43" i="6"/>
  <c r="J43" i="6"/>
  <c r="I43" i="6"/>
  <c r="O42" i="6"/>
  <c r="N42" i="6"/>
  <c r="M42" i="6"/>
  <c r="L42" i="6"/>
  <c r="K42" i="6"/>
  <c r="J42" i="6"/>
  <c r="I42" i="6"/>
  <c r="O41" i="6"/>
  <c r="N41" i="6"/>
  <c r="M41" i="6"/>
  <c r="L41" i="6"/>
  <c r="K41" i="6"/>
  <c r="J41" i="6"/>
  <c r="I41" i="6"/>
  <c r="O40" i="6"/>
  <c r="N40" i="6"/>
  <c r="M40" i="6"/>
  <c r="L40" i="6"/>
  <c r="K40" i="6"/>
  <c r="J40" i="6"/>
  <c r="I40" i="6"/>
  <c r="O39" i="6"/>
  <c r="N39" i="6"/>
  <c r="M39" i="6"/>
  <c r="L39" i="6"/>
  <c r="K39" i="6"/>
  <c r="J39" i="6"/>
  <c r="I39" i="6"/>
  <c r="O38" i="6"/>
  <c r="N38" i="6"/>
  <c r="M38" i="6"/>
  <c r="L38" i="6"/>
  <c r="K38" i="6"/>
  <c r="J38" i="6"/>
  <c r="I38" i="6"/>
  <c r="O37" i="6"/>
  <c r="N37" i="6"/>
  <c r="M37" i="6"/>
  <c r="L37" i="6"/>
  <c r="K37" i="6"/>
  <c r="J37" i="6"/>
  <c r="I37" i="6"/>
  <c r="O36" i="6"/>
  <c r="N36" i="6"/>
  <c r="M36" i="6"/>
  <c r="L36" i="6"/>
  <c r="K36" i="6"/>
  <c r="J36" i="6"/>
  <c r="I36" i="6"/>
  <c r="O35" i="6"/>
  <c r="N35" i="6"/>
  <c r="M35" i="6"/>
  <c r="L35" i="6"/>
  <c r="K35" i="6"/>
  <c r="J35" i="6"/>
  <c r="I35" i="6"/>
  <c r="O34" i="6"/>
  <c r="N34" i="6"/>
  <c r="M34" i="6"/>
  <c r="L34" i="6"/>
  <c r="K34" i="6"/>
  <c r="J34" i="6"/>
  <c r="I34" i="6"/>
  <c r="O33" i="6"/>
  <c r="N33" i="6"/>
  <c r="M33" i="6"/>
  <c r="L33" i="6"/>
  <c r="K33" i="6"/>
  <c r="J33" i="6"/>
  <c r="I33" i="6"/>
  <c r="O32" i="6"/>
  <c r="N32" i="6"/>
  <c r="M32" i="6"/>
  <c r="L32" i="6"/>
  <c r="K32" i="6"/>
  <c r="J32" i="6"/>
  <c r="I32" i="6"/>
  <c r="O31" i="6"/>
  <c r="N31" i="6"/>
  <c r="M31" i="6"/>
  <c r="L31" i="6"/>
  <c r="K31" i="6"/>
  <c r="J31" i="6"/>
  <c r="I31" i="6"/>
  <c r="O30" i="6"/>
  <c r="N30" i="6"/>
  <c r="M30" i="6"/>
  <c r="L30" i="6"/>
  <c r="K30" i="6"/>
  <c r="J30" i="6"/>
  <c r="I30" i="6"/>
  <c r="O29" i="6"/>
  <c r="N29" i="6"/>
  <c r="M29" i="6"/>
  <c r="L29" i="6"/>
  <c r="K29" i="6"/>
  <c r="J29" i="6"/>
  <c r="I29" i="6"/>
  <c r="O28" i="6"/>
  <c r="N28" i="6"/>
  <c r="M28" i="6"/>
  <c r="L28" i="6"/>
  <c r="K28" i="6"/>
  <c r="J28" i="6"/>
  <c r="I28" i="6"/>
  <c r="O27" i="6"/>
  <c r="N27" i="6"/>
  <c r="M27" i="6"/>
  <c r="L27" i="6"/>
  <c r="K27" i="6"/>
  <c r="J27" i="6"/>
  <c r="I27" i="6"/>
  <c r="O26" i="6"/>
  <c r="N26" i="6"/>
  <c r="M26" i="6"/>
  <c r="L26" i="6"/>
  <c r="K26" i="6"/>
  <c r="J26" i="6"/>
  <c r="I26" i="6"/>
  <c r="O25" i="6"/>
  <c r="N25" i="6"/>
  <c r="M25" i="6"/>
  <c r="L25" i="6"/>
  <c r="K25" i="6"/>
  <c r="J25" i="6"/>
  <c r="I25" i="6"/>
  <c r="O24" i="6"/>
  <c r="N24" i="6"/>
  <c r="M24" i="6"/>
  <c r="L24" i="6"/>
  <c r="K24" i="6"/>
  <c r="J24" i="6"/>
  <c r="I24" i="6"/>
  <c r="O23" i="6"/>
  <c r="N23" i="6"/>
  <c r="M23" i="6"/>
  <c r="L23" i="6"/>
  <c r="K23" i="6"/>
  <c r="J23" i="6"/>
  <c r="I23" i="6"/>
  <c r="O22" i="6"/>
  <c r="N22" i="6"/>
  <c r="M22" i="6"/>
  <c r="L22" i="6"/>
  <c r="K22" i="6"/>
  <c r="J22" i="6"/>
  <c r="I22" i="6"/>
  <c r="O21" i="6"/>
  <c r="N21" i="6"/>
  <c r="M21" i="6"/>
  <c r="L21" i="6"/>
  <c r="K21" i="6"/>
  <c r="J21" i="6"/>
  <c r="I21" i="6"/>
  <c r="O20" i="6"/>
  <c r="N20" i="6"/>
  <c r="M20" i="6"/>
  <c r="L20" i="6"/>
  <c r="K20" i="6"/>
  <c r="J20" i="6"/>
  <c r="I20" i="6"/>
  <c r="O19" i="6"/>
  <c r="N19" i="6"/>
  <c r="M19" i="6"/>
  <c r="L19" i="6"/>
  <c r="K19" i="6"/>
  <c r="J19" i="6"/>
  <c r="I19" i="6"/>
  <c r="O18" i="6"/>
  <c r="N18" i="6"/>
  <c r="M18" i="6"/>
  <c r="L18" i="6"/>
  <c r="K18" i="6"/>
  <c r="J18" i="6"/>
  <c r="I18" i="6"/>
  <c r="O17" i="6"/>
  <c r="N17" i="6"/>
  <c r="M17" i="6"/>
  <c r="L17" i="6"/>
  <c r="K17" i="6"/>
  <c r="J17" i="6"/>
  <c r="I17" i="6"/>
  <c r="O16" i="6"/>
  <c r="N16" i="6"/>
  <c r="M16" i="6"/>
  <c r="L16" i="6"/>
  <c r="K16" i="6"/>
  <c r="J16" i="6"/>
  <c r="I16" i="6"/>
  <c r="O15" i="6"/>
  <c r="N15" i="6"/>
  <c r="M15" i="6"/>
  <c r="L15" i="6"/>
  <c r="K15" i="6"/>
  <c r="J15" i="6"/>
  <c r="I15" i="6"/>
  <c r="O14" i="6"/>
  <c r="N14" i="6"/>
  <c r="M14" i="6"/>
  <c r="L14" i="6"/>
  <c r="K14" i="6"/>
  <c r="J14" i="6"/>
  <c r="I14" i="6"/>
  <c r="O13" i="6"/>
  <c r="N13" i="6"/>
  <c r="M13" i="6"/>
  <c r="L13" i="6"/>
  <c r="K13" i="6"/>
  <c r="J13" i="6"/>
  <c r="I13" i="6"/>
  <c r="O12" i="6"/>
  <c r="N12" i="6"/>
  <c r="M12" i="6"/>
  <c r="L12" i="6"/>
  <c r="K12" i="6"/>
  <c r="J12" i="6"/>
  <c r="I12" i="6"/>
  <c r="O11" i="6"/>
  <c r="N11" i="6"/>
  <c r="M11" i="6"/>
  <c r="L11" i="6"/>
  <c r="K11" i="6"/>
  <c r="J11" i="6"/>
  <c r="I11" i="6"/>
  <c r="O10" i="6"/>
  <c r="N10" i="6"/>
  <c r="M10" i="6"/>
  <c r="L10" i="6"/>
  <c r="K10" i="6"/>
  <c r="J10" i="6"/>
  <c r="I10" i="6"/>
  <c r="O9" i="6"/>
  <c r="N9" i="6"/>
  <c r="M9" i="6"/>
  <c r="L9" i="6"/>
  <c r="K9" i="6"/>
  <c r="J9" i="6"/>
  <c r="I9" i="6"/>
  <c r="O8" i="6"/>
  <c r="N8" i="6"/>
  <c r="M8" i="6"/>
  <c r="L8" i="6"/>
  <c r="K8" i="6"/>
  <c r="J8" i="6"/>
  <c r="I8" i="6"/>
  <c r="O7" i="6"/>
  <c r="N7" i="6"/>
  <c r="M7" i="6"/>
  <c r="L7" i="6"/>
  <c r="K7" i="6"/>
  <c r="J7" i="6"/>
  <c r="I7" i="6"/>
  <c r="O6" i="6"/>
  <c r="N6" i="6"/>
  <c r="M6" i="6"/>
  <c r="L6" i="6"/>
  <c r="K6" i="6"/>
  <c r="J6" i="6"/>
  <c r="I6" i="6"/>
  <c r="O5" i="6"/>
  <c r="N5" i="6"/>
  <c r="M5" i="6"/>
  <c r="L5" i="6"/>
  <c r="K5" i="6"/>
  <c r="J5" i="6"/>
  <c r="I5" i="6"/>
  <c r="O4" i="6"/>
  <c r="N4" i="6"/>
  <c r="M4" i="6"/>
  <c r="L4" i="6"/>
  <c r="K4" i="6"/>
  <c r="J4" i="6"/>
  <c r="I4" i="6"/>
  <c r="G253" i="6"/>
  <c r="E253" i="6"/>
  <c r="D253" i="6"/>
  <c r="C253" i="6"/>
  <c r="G252" i="6"/>
  <c r="E252" i="6"/>
  <c r="D252" i="6"/>
  <c r="C252" i="6"/>
  <c r="G251" i="6"/>
  <c r="E251" i="6"/>
  <c r="D251" i="6"/>
  <c r="C251" i="6"/>
  <c r="G250" i="6"/>
  <c r="E250" i="6"/>
  <c r="D250" i="6"/>
  <c r="C250" i="6"/>
  <c r="G249" i="6"/>
  <c r="E249" i="6"/>
  <c r="D249" i="6"/>
  <c r="C249" i="6"/>
  <c r="G248" i="6"/>
  <c r="E248" i="6"/>
  <c r="D248" i="6"/>
  <c r="C248" i="6"/>
  <c r="G247" i="6"/>
  <c r="E247" i="6"/>
  <c r="D247" i="6"/>
  <c r="C247" i="6"/>
  <c r="G246" i="6"/>
  <c r="E246" i="6"/>
  <c r="D246" i="6"/>
  <c r="C246" i="6"/>
  <c r="G245" i="6"/>
  <c r="E245" i="6"/>
  <c r="D245" i="6"/>
  <c r="C245" i="6"/>
  <c r="G244" i="6"/>
  <c r="E244" i="6"/>
  <c r="D244" i="6"/>
  <c r="C244" i="6"/>
  <c r="G243" i="6"/>
  <c r="E243" i="6"/>
  <c r="D243" i="6"/>
  <c r="C243" i="6"/>
  <c r="G242" i="6"/>
  <c r="E242" i="6"/>
  <c r="D242" i="6"/>
  <c r="C242" i="6"/>
  <c r="G241" i="6"/>
  <c r="E241" i="6"/>
  <c r="D241" i="6"/>
  <c r="C241" i="6"/>
  <c r="G240" i="6"/>
  <c r="E240" i="6"/>
  <c r="D240" i="6"/>
  <c r="C240" i="6"/>
  <c r="G239" i="6"/>
  <c r="E239" i="6"/>
  <c r="D239" i="6"/>
  <c r="C239" i="6"/>
  <c r="G238" i="6"/>
  <c r="E238" i="6"/>
  <c r="D238" i="6"/>
  <c r="C238" i="6"/>
  <c r="G237" i="6"/>
  <c r="E237" i="6"/>
  <c r="D237" i="6"/>
  <c r="C237" i="6"/>
  <c r="G236" i="6"/>
  <c r="E236" i="6"/>
  <c r="D236" i="6"/>
  <c r="C236" i="6"/>
  <c r="G235" i="6"/>
  <c r="E235" i="6"/>
  <c r="D235" i="6"/>
  <c r="C235" i="6"/>
  <c r="G234" i="6"/>
  <c r="E234" i="6"/>
  <c r="D234" i="6"/>
  <c r="C234" i="6"/>
  <c r="G233" i="6"/>
  <c r="E233" i="6"/>
  <c r="D233" i="6"/>
  <c r="C233" i="6"/>
  <c r="G232" i="6"/>
  <c r="E232" i="6"/>
  <c r="D232" i="6"/>
  <c r="C232" i="6"/>
  <c r="G231" i="6"/>
  <c r="F231" i="6"/>
  <c r="E231" i="6"/>
  <c r="D231" i="6"/>
  <c r="C231" i="6"/>
  <c r="G230" i="6"/>
  <c r="F230" i="6"/>
  <c r="E230" i="6"/>
  <c r="D230" i="6"/>
  <c r="C230" i="6"/>
  <c r="G229" i="6"/>
  <c r="F229" i="6"/>
  <c r="E229" i="6"/>
  <c r="D229" i="6"/>
  <c r="C229" i="6"/>
  <c r="G228" i="6"/>
  <c r="F228" i="6"/>
  <c r="E228" i="6"/>
  <c r="D228" i="6"/>
  <c r="C228" i="6"/>
  <c r="G227" i="6"/>
  <c r="F227" i="6"/>
  <c r="E227" i="6"/>
  <c r="D227" i="6"/>
  <c r="C227" i="6"/>
  <c r="G226" i="6"/>
  <c r="F226" i="6"/>
  <c r="E226" i="6"/>
  <c r="D226" i="6"/>
  <c r="C226" i="6"/>
  <c r="G225" i="6"/>
  <c r="F225" i="6"/>
  <c r="E225" i="6"/>
  <c r="D225" i="6"/>
  <c r="C225" i="6"/>
  <c r="G224" i="6"/>
  <c r="F224" i="6"/>
  <c r="E224" i="6"/>
  <c r="D224" i="6"/>
  <c r="C224" i="6"/>
  <c r="G223" i="6"/>
  <c r="F223" i="6"/>
  <c r="E223" i="6"/>
  <c r="D223" i="6"/>
  <c r="C223" i="6"/>
  <c r="G222" i="6"/>
  <c r="F222" i="6"/>
  <c r="E222" i="6"/>
  <c r="D222" i="6"/>
  <c r="C222" i="6"/>
  <c r="G221" i="6"/>
  <c r="F221" i="6"/>
  <c r="E221" i="6"/>
  <c r="D221" i="6"/>
  <c r="C221" i="6"/>
  <c r="G220" i="6"/>
  <c r="F220" i="6"/>
  <c r="E220" i="6"/>
  <c r="D220" i="6"/>
  <c r="C220" i="6"/>
  <c r="G219" i="6"/>
  <c r="F219" i="6"/>
  <c r="E219" i="6"/>
  <c r="D219" i="6"/>
  <c r="C219" i="6"/>
  <c r="G218" i="6"/>
  <c r="F218" i="6"/>
  <c r="E218" i="6"/>
  <c r="D218" i="6"/>
  <c r="C218" i="6"/>
  <c r="G217" i="6"/>
  <c r="F217" i="6"/>
  <c r="E217" i="6"/>
  <c r="D217" i="6"/>
  <c r="C217" i="6"/>
  <c r="G216" i="6"/>
  <c r="F216" i="6"/>
  <c r="E216" i="6"/>
  <c r="D216" i="6"/>
  <c r="C216" i="6"/>
  <c r="G215" i="6"/>
  <c r="F215" i="6"/>
  <c r="E215" i="6"/>
  <c r="D215" i="6"/>
  <c r="C215" i="6"/>
  <c r="G214" i="6"/>
  <c r="F214" i="6"/>
  <c r="E214" i="6"/>
  <c r="D214" i="6"/>
  <c r="C214" i="6"/>
  <c r="G213" i="6"/>
  <c r="F213" i="6"/>
  <c r="E213" i="6"/>
  <c r="D213" i="6"/>
  <c r="C213" i="6"/>
  <c r="G212" i="6"/>
  <c r="F212" i="6"/>
  <c r="E212" i="6"/>
  <c r="D212" i="6"/>
  <c r="C212" i="6"/>
  <c r="G211" i="6"/>
  <c r="F211" i="6"/>
  <c r="E211" i="6"/>
  <c r="D211" i="6"/>
  <c r="C211" i="6"/>
  <c r="G210" i="6"/>
  <c r="F210" i="6"/>
  <c r="E210" i="6"/>
  <c r="D210" i="6"/>
  <c r="C210" i="6"/>
  <c r="G209" i="6"/>
  <c r="F209" i="6"/>
  <c r="E209" i="6"/>
  <c r="D209" i="6"/>
  <c r="C209" i="6"/>
  <c r="G208" i="6"/>
  <c r="F208" i="6"/>
  <c r="E208" i="6"/>
  <c r="D208" i="6"/>
  <c r="C208" i="6"/>
  <c r="G207" i="6"/>
  <c r="F207" i="6"/>
  <c r="E207" i="6"/>
  <c r="D207" i="6"/>
  <c r="C207" i="6"/>
  <c r="G206" i="6"/>
  <c r="F206" i="6"/>
  <c r="E206" i="6"/>
  <c r="D206" i="6"/>
  <c r="C206" i="6"/>
  <c r="G205" i="6"/>
  <c r="F205" i="6"/>
  <c r="E205" i="6"/>
  <c r="D205" i="6"/>
  <c r="C205" i="6"/>
  <c r="G204" i="6"/>
  <c r="F204" i="6"/>
  <c r="E204" i="6"/>
  <c r="D204" i="6"/>
  <c r="C204" i="6"/>
  <c r="G203" i="6"/>
  <c r="F203" i="6"/>
  <c r="E203" i="6"/>
  <c r="D203" i="6"/>
  <c r="C203" i="6"/>
  <c r="G202" i="6"/>
  <c r="F202" i="6"/>
  <c r="E202" i="6"/>
  <c r="D202" i="6"/>
  <c r="C202" i="6"/>
  <c r="G201" i="6"/>
  <c r="F201" i="6"/>
  <c r="E201" i="6"/>
  <c r="D201" i="6"/>
  <c r="C201" i="6"/>
  <c r="G200" i="6"/>
  <c r="F200" i="6"/>
  <c r="E200" i="6"/>
  <c r="D200" i="6"/>
  <c r="C200" i="6"/>
  <c r="G199" i="6"/>
  <c r="F199" i="6"/>
  <c r="E199" i="6"/>
  <c r="D199" i="6"/>
  <c r="C199" i="6"/>
  <c r="G198" i="6"/>
  <c r="F198" i="6"/>
  <c r="E198" i="6"/>
  <c r="D198" i="6"/>
  <c r="C198" i="6"/>
  <c r="G197" i="6"/>
  <c r="F197" i="6"/>
  <c r="E197" i="6"/>
  <c r="D197" i="6"/>
  <c r="C197" i="6"/>
  <c r="G196" i="6"/>
  <c r="F196" i="6"/>
  <c r="E196" i="6"/>
  <c r="D196" i="6"/>
  <c r="C196" i="6"/>
  <c r="G195" i="6"/>
  <c r="F195" i="6"/>
  <c r="E195" i="6"/>
  <c r="D195" i="6"/>
  <c r="C195" i="6"/>
  <c r="G194" i="6"/>
  <c r="F194" i="6"/>
  <c r="E194" i="6"/>
  <c r="D194" i="6"/>
  <c r="C194" i="6"/>
  <c r="G193" i="6"/>
  <c r="F193" i="6"/>
  <c r="E193" i="6"/>
  <c r="D193" i="6"/>
  <c r="C193" i="6"/>
  <c r="G192" i="6"/>
  <c r="F192" i="6"/>
  <c r="E192" i="6"/>
  <c r="D192" i="6"/>
  <c r="C192" i="6"/>
  <c r="G191" i="6"/>
  <c r="F191" i="6"/>
  <c r="E191" i="6"/>
  <c r="D191" i="6"/>
  <c r="C191" i="6"/>
  <c r="G190" i="6"/>
  <c r="F190" i="6"/>
  <c r="E190" i="6"/>
  <c r="D190" i="6"/>
  <c r="C190" i="6"/>
  <c r="G189" i="6"/>
  <c r="F189" i="6"/>
  <c r="E189" i="6"/>
  <c r="D189" i="6"/>
  <c r="C189" i="6"/>
  <c r="G188" i="6"/>
  <c r="F188" i="6"/>
  <c r="E188" i="6"/>
  <c r="D188" i="6"/>
  <c r="C188" i="6"/>
  <c r="G187" i="6"/>
  <c r="F187" i="6"/>
  <c r="E187" i="6"/>
  <c r="D187" i="6"/>
  <c r="C187" i="6"/>
  <c r="G186" i="6"/>
  <c r="F186" i="6"/>
  <c r="E186" i="6"/>
  <c r="D186" i="6"/>
  <c r="C186" i="6"/>
  <c r="G185" i="6"/>
  <c r="F185" i="6"/>
  <c r="E185" i="6"/>
  <c r="D185" i="6"/>
  <c r="C185" i="6"/>
  <c r="G184" i="6"/>
  <c r="F184" i="6"/>
  <c r="E184" i="6"/>
  <c r="D184" i="6"/>
  <c r="C184" i="6"/>
  <c r="G183" i="6"/>
  <c r="F183" i="6"/>
  <c r="E183" i="6"/>
  <c r="D183" i="6"/>
  <c r="C183" i="6"/>
  <c r="G182" i="6"/>
  <c r="F182" i="6"/>
  <c r="E182" i="6"/>
  <c r="D182" i="6"/>
  <c r="C182" i="6"/>
  <c r="G181" i="6"/>
  <c r="F181" i="6"/>
  <c r="E181" i="6"/>
  <c r="D181" i="6"/>
  <c r="C181" i="6"/>
  <c r="G180" i="6"/>
  <c r="F180" i="6"/>
  <c r="E180" i="6"/>
  <c r="D180" i="6"/>
  <c r="C180" i="6"/>
  <c r="G179" i="6"/>
  <c r="F179" i="6"/>
  <c r="E179" i="6"/>
  <c r="D179" i="6"/>
  <c r="C179" i="6"/>
  <c r="G178" i="6"/>
  <c r="F178" i="6"/>
  <c r="E178" i="6"/>
  <c r="D178" i="6"/>
  <c r="C178" i="6"/>
  <c r="G177" i="6"/>
  <c r="F177" i="6"/>
  <c r="E177" i="6"/>
  <c r="D177" i="6"/>
  <c r="C177" i="6"/>
  <c r="G176" i="6"/>
  <c r="F176" i="6"/>
  <c r="E176" i="6"/>
  <c r="D176" i="6"/>
  <c r="C176" i="6"/>
  <c r="G175" i="6"/>
  <c r="F175" i="6"/>
  <c r="E175" i="6"/>
  <c r="D175" i="6"/>
  <c r="C175" i="6"/>
  <c r="G174" i="6"/>
  <c r="F174" i="6"/>
  <c r="E174" i="6"/>
  <c r="D174" i="6"/>
  <c r="C174" i="6"/>
  <c r="G173" i="6"/>
  <c r="F173" i="6"/>
  <c r="E173" i="6"/>
  <c r="D173" i="6"/>
  <c r="C173" i="6"/>
  <c r="G172" i="6"/>
  <c r="F172" i="6"/>
  <c r="E172" i="6"/>
  <c r="D172" i="6"/>
  <c r="C172" i="6"/>
  <c r="G171" i="6"/>
  <c r="F171" i="6"/>
  <c r="E171" i="6"/>
  <c r="D171" i="6"/>
  <c r="C171" i="6"/>
  <c r="G170" i="6"/>
  <c r="F170" i="6"/>
  <c r="E170" i="6"/>
  <c r="D170" i="6"/>
  <c r="C170" i="6"/>
  <c r="G169" i="6"/>
  <c r="F169" i="6"/>
  <c r="E169" i="6"/>
  <c r="D169" i="6"/>
  <c r="C169" i="6"/>
  <c r="G168" i="6"/>
  <c r="F168" i="6"/>
  <c r="E168" i="6"/>
  <c r="D168" i="6"/>
  <c r="C168" i="6"/>
  <c r="G167" i="6"/>
  <c r="F167" i="6"/>
  <c r="E167" i="6"/>
  <c r="D167" i="6"/>
  <c r="C167" i="6"/>
  <c r="G166" i="6"/>
  <c r="F166" i="6"/>
  <c r="E166" i="6"/>
  <c r="D166" i="6"/>
  <c r="C166" i="6"/>
  <c r="G165" i="6"/>
  <c r="F165" i="6"/>
  <c r="E165" i="6"/>
  <c r="D165" i="6"/>
  <c r="C165" i="6"/>
  <c r="G164" i="6"/>
  <c r="F164" i="6"/>
  <c r="E164" i="6"/>
  <c r="D164" i="6"/>
  <c r="C164" i="6"/>
  <c r="G163" i="6"/>
  <c r="F163" i="6"/>
  <c r="E163" i="6"/>
  <c r="D163" i="6"/>
  <c r="C163" i="6"/>
  <c r="G162" i="6"/>
  <c r="F162" i="6"/>
  <c r="E162" i="6"/>
  <c r="D162" i="6"/>
  <c r="C162" i="6"/>
  <c r="G161" i="6"/>
  <c r="F161" i="6"/>
  <c r="E161" i="6"/>
  <c r="D161" i="6"/>
  <c r="C161" i="6"/>
  <c r="G160" i="6"/>
  <c r="F160" i="6"/>
  <c r="E160" i="6"/>
  <c r="D160" i="6"/>
  <c r="C160" i="6"/>
  <c r="G159" i="6"/>
  <c r="F159" i="6"/>
  <c r="E159" i="6"/>
  <c r="D159" i="6"/>
  <c r="C159" i="6"/>
  <c r="G158" i="6"/>
  <c r="F158" i="6"/>
  <c r="E158" i="6"/>
  <c r="D158" i="6"/>
  <c r="C158" i="6"/>
  <c r="G157" i="6"/>
  <c r="F157" i="6"/>
  <c r="E157" i="6"/>
  <c r="D157" i="6"/>
  <c r="C157" i="6"/>
  <c r="G156" i="6"/>
  <c r="F156" i="6"/>
  <c r="E156" i="6"/>
  <c r="D156" i="6"/>
  <c r="C156" i="6"/>
  <c r="G155" i="6"/>
  <c r="F155" i="6"/>
  <c r="E155" i="6"/>
  <c r="D155" i="6"/>
  <c r="C155" i="6"/>
  <c r="G154" i="6"/>
  <c r="F154" i="6"/>
  <c r="E154" i="6"/>
  <c r="D154" i="6"/>
  <c r="C154" i="6"/>
  <c r="G153" i="6"/>
  <c r="F153" i="6"/>
  <c r="E153" i="6"/>
  <c r="D153" i="6"/>
  <c r="C153" i="6"/>
  <c r="G152" i="6"/>
  <c r="F152" i="6"/>
  <c r="E152" i="6"/>
  <c r="D152" i="6"/>
  <c r="C152" i="6"/>
  <c r="G151" i="6"/>
  <c r="F151" i="6"/>
  <c r="E151" i="6"/>
  <c r="D151" i="6"/>
  <c r="C151" i="6"/>
  <c r="G150" i="6"/>
  <c r="F150" i="6"/>
  <c r="E150" i="6"/>
  <c r="D150" i="6"/>
  <c r="C150" i="6"/>
  <c r="G149" i="6"/>
  <c r="F149" i="6"/>
  <c r="E149" i="6"/>
  <c r="D149" i="6"/>
  <c r="C149" i="6"/>
  <c r="G148" i="6"/>
  <c r="F148" i="6"/>
  <c r="E148" i="6"/>
  <c r="D148" i="6"/>
  <c r="C148" i="6"/>
  <c r="G147" i="6"/>
  <c r="F147" i="6"/>
  <c r="E147" i="6"/>
  <c r="D147" i="6"/>
  <c r="C147" i="6"/>
  <c r="G146" i="6"/>
  <c r="F146" i="6"/>
  <c r="E146" i="6"/>
  <c r="D146" i="6"/>
  <c r="C146" i="6"/>
  <c r="G145" i="6"/>
  <c r="F145" i="6"/>
  <c r="E145" i="6"/>
  <c r="D145" i="6"/>
  <c r="C145" i="6"/>
  <c r="G144" i="6"/>
  <c r="F144" i="6"/>
  <c r="E144" i="6"/>
  <c r="D144" i="6"/>
  <c r="C144" i="6"/>
  <c r="G143" i="6"/>
  <c r="F143" i="6"/>
  <c r="E143" i="6"/>
  <c r="D143" i="6"/>
  <c r="C143" i="6"/>
  <c r="G142" i="6"/>
  <c r="F142" i="6"/>
  <c r="E142" i="6"/>
  <c r="D142" i="6"/>
  <c r="C142" i="6"/>
  <c r="G141" i="6"/>
  <c r="F141" i="6"/>
  <c r="E141" i="6"/>
  <c r="D141" i="6"/>
  <c r="C141" i="6"/>
  <c r="G140" i="6"/>
  <c r="F140" i="6"/>
  <c r="E140" i="6"/>
  <c r="D140" i="6"/>
  <c r="C140" i="6"/>
  <c r="G139" i="6"/>
  <c r="F139" i="6"/>
  <c r="E139" i="6"/>
  <c r="D139" i="6"/>
  <c r="C139" i="6"/>
  <c r="G138" i="6"/>
  <c r="F138" i="6"/>
  <c r="E138" i="6"/>
  <c r="D138" i="6"/>
  <c r="C138" i="6"/>
  <c r="G137" i="6"/>
  <c r="F137" i="6"/>
  <c r="E137" i="6"/>
  <c r="D137" i="6"/>
  <c r="C137" i="6"/>
  <c r="G136" i="6"/>
  <c r="F136" i="6"/>
  <c r="E136" i="6"/>
  <c r="D136" i="6"/>
  <c r="C136" i="6"/>
  <c r="G135" i="6"/>
  <c r="F135" i="6"/>
  <c r="E135" i="6"/>
  <c r="D135" i="6"/>
  <c r="C135" i="6"/>
  <c r="G134" i="6"/>
  <c r="F134" i="6"/>
  <c r="E134" i="6"/>
  <c r="D134" i="6"/>
  <c r="C134" i="6"/>
  <c r="G133" i="6"/>
  <c r="F133" i="6"/>
  <c r="E133" i="6"/>
  <c r="D133" i="6"/>
  <c r="C133" i="6"/>
  <c r="G132" i="6"/>
  <c r="F132" i="6"/>
  <c r="E132" i="6"/>
  <c r="D132" i="6"/>
  <c r="C132" i="6"/>
  <c r="G131" i="6"/>
  <c r="F131" i="6"/>
  <c r="E131" i="6"/>
  <c r="D131" i="6"/>
  <c r="C131" i="6"/>
  <c r="G130" i="6"/>
  <c r="F130" i="6"/>
  <c r="E130" i="6"/>
  <c r="D130" i="6"/>
  <c r="C130" i="6"/>
  <c r="G129" i="6"/>
  <c r="F129" i="6"/>
  <c r="E129" i="6"/>
  <c r="D129" i="6"/>
  <c r="C129" i="6"/>
  <c r="G128" i="6"/>
  <c r="F128" i="6"/>
  <c r="E128" i="6"/>
  <c r="D128" i="6"/>
  <c r="C128" i="6"/>
  <c r="G127" i="6"/>
  <c r="F127" i="6"/>
  <c r="E127" i="6"/>
  <c r="D127" i="6"/>
  <c r="C127" i="6"/>
  <c r="G126" i="6"/>
  <c r="F126" i="6"/>
  <c r="E126" i="6"/>
  <c r="D126" i="6"/>
  <c r="C126" i="6"/>
  <c r="G125" i="6"/>
  <c r="F125" i="6"/>
  <c r="E125" i="6"/>
  <c r="D125" i="6"/>
  <c r="C125" i="6"/>
  <c r="G124" i="6"/>
  <c r="F124" i="6"/>
  <c r="E124" i="6"/>
  <c r="D124" i="6"/>
  <c r="C124" i="6"/>
  <c r="G123" i="6"/>
  <c r="F123" i="6"/>
  <c r="E123" i="6"/>
  <c r="D123" i="6"/>
  <c r="C123" i="6"/>
  <c r="G122" i="6"/>
  <c r="F122" i="6"/>
  <c r="E122" i="6"/>
  <c r="D122" i="6"/>
  <c r="C122" i="6"/>
  <c r="G121" i="6"/>
  <c r="F121" i="6"/>
  <c r="E121" i="6"/>
  <c r="D121" i="6"/>
  <c r="C121" i="6"/>
  <c r="G120" i="6"/>
  <c r="F120" i="6"/>
  <c r="E120" i="6"/>
  <c r="D120" i="6"/>
  <c r="C120" i="6"/>
  <c r="G119" i="6"/>
  <c r="F119" i="6"/>
  <c r="E119" i="6"/>
  <c r="D119" i="6"/>
  <c r="C119" i="6"/>
  <c r="G118" i="6"/>
  <c r="F118" i="6"/>
  <c r="E118" i="6"/>
  <c r="D118" i="6"/>
  <c r="C118" i="6"/>
  <c r="G117" i="6"/>
  <c r="F117" i="6"/>
  <c r="E117" i="6"/>
  <c r="D117" i="6"/>
  <c r="C117" i="6"/>
  <c r="G116" i="6"/>
  <c r="F116" i="6"/>
  <c r="E116" i="6"/>
  <c r="D116" i="6"/>
  <c r="C116" i="6"/>
  <c r="G115" i="6"/>
  <c r="F115" i="6"/>
  <c r="E115" i="6"/>
  <c r="D115" i="6"/>
  <c r="C115" i="6"/>
  <c r="G114" i="6"/>
  <c r="F114" i="6"/>
  <c r="E114" i="6"/>
  <c r="D114" i="6"/>
  <c r="C114" i="6"/>
  <c r="G113" i="6"/>
  <c r="F113" i="6"/>
  <c r="E113" i="6"/>
  <c r="D113" i="6"/>
  <c r="C113" i="6"/>
  <c r="G112" i="6"/>
  <c r="F112" i="6"/>
  <c r="E112" i="6"/>
  <c r="D112" i="6"/>
  <c r="C112" i="6"/>
  <c r="G111" i="6"/>
  <c r="F111" i="6"/>
  <c r="E111" i="6"/>
  <c r="D111" i="6"/>
  <c r="C111" i="6"/>
  <c r="G110" i="6"/>
  <c r="F110" i="6"/>
  <c r="E110" i="6"/>
  <c r="D110" i="6"/>
  <c r="C110" i="6"/>
  <c r="G109" i="6"/>
  <c r="F109" i="6"/>
  <c r="E109" i="6"/>
  <c r="D109" i="6"/>
  <c r="C109" i="6"/>
  <c r="G108" i="6"/>
  <c r="F108" i="6"/>
  <c r="E108" i="6"/>
  <c r="D108" i="6"/>
  <c r="C108" i="6"/>
  <c r="G107" i="6"/>
  <c r="F107" i="6"/>
  <c r="E107" i="6"/>
  <c r="D107" i="6"/>
  <c r="C107" i="6"/>
  <c r="G106" i="6"/>
  <c r="F106" i="6"/>
  <c r="E106" i="6"/>
  <c r="D106" i="6"/>
  <c r="C106" i="6"/>
  <c r="G105" i="6"/>
  <c r="F105" i="6"/>
  <c r="E105" i="6"/>
  <c r="D105" i="6"/>
  <c r="C105" i="6"/>
  <c r="G104" i="6"/>
  <c r="F104" i="6"/>
  <c r="E104" i="6"/>
  <c r="D104" i="6"/>
  <c r="C104" i="6"/>
  <c r="G103" i="6"/>
  <c r="F103" i="6"/>
  <c r="E103" i="6"/>
  <c r="D103" i="6"/>
  <c r="C103" i="6"/>
  <c r="G102" i="6"/>
  <c r="F102" i="6"/>
  <c r="E102" i="6"/>
  <c r="D102" i="6"/>
  <c r="C102" i="6"/>
  <c r="G101" i="6"/>
  <c r="F101" i="6"/>
  <c r="E101" i="6"/>
  <c r="D101" i="6"/>
  <c r="C101" i="6"/>
  <c r="G100" i="6"/>
  <c r="F100" i="6"/>
  <c r="E100" i="6"/>
  <c r="D100" i="6"/>
  <c r="C100" i="6"/>
  <c r="G99" i="6"/>
  <c r="F99" i="6"/>
  <c r="E99" i="6"/>
  <c r="D99" i="6"/>
  <c r="C99" i="6"/>
  <c r="G98" i="6"/>
  <c r="F98" i="6"/>
  <c r="E98" i="6"/>
  <c r="D98" i="6"/>
  <c r="C98" i="6"/>
  <c r="G97" i="6"/>
  <c r="F97" i="6"/>
  <c r="E97" i="6"/>
  <c r="D97" i="6"/>
  <c r="C97" i="6"/>
  <c r="G96" i="6"/>
  <c r="F96" i="6"/>
  <c r="E96" i="6"/>
  <c r="D96" i="6"/>
  <c r="C96" i="6"/>
  <c r="G95" i="6"/>
  <c r="F95" i="6"/>
  <c r="E95" i="6"/>
  <c r="D95" i="6"/>
  <c r="C95" i="6"/>
  <c r="G94" i="6"/>
  <c r="F94" i="6"/>
  <c r="E94" i="6"/>
  <c r="D94" i="6"/>
  <c r="C94" i="6"/>
  <c r="G93" i="6"/>
  <c r="F93" i="6"/>
  <c r="E93" i="6"/>
  <c r="D93" i="6"/>
  <c r="C93" i="6"/>
  <c r="G92" i="6"/>
  <c r="F92" i="6"/>
  <c r="E92" i="6"/>
  <c r="D92" i="6"/>
  <c r="C92" i="6"/>
  <c r="G91" i="6"/>
  <c r="F91" i="6"/>
  <c r="E91" i="6"/>
  <c r="D91" i="6"/>
  <c r="C91" i="6"/>
  <c r="G90" i="6"/>
  <c r="F90" i="6"/>
  <c r="E90" i="6"/>
  <c r="D90" i="6"/>
  <c r="C90" i="6"/>
  <c r="G89" i="6"/>
  <c r="F89" i="6"/>
  <c r="E89" i="6"/>
  <c r="D89" i="6"/>
  <c r="C89" i="6"/>
  <c r="G88" i="6"/>
  <c r="F88" i="6"/>
  <c r="E88" i="6"/>
  <c r="D88" i="6"/>
  <c r="C88" i="6"/>
  <c r="G87" i="6"/>
  <c r="F87" i="6"/>
  <c r="E87" i="6"/>
  <c r="D87" i="6"/>
  <c r="C87" i="6"/>
  <c r="G86" i="6"/>
  <c r="F86" i="6"/>
  <c r="E86" i="6"/>
  <c r="D86" i="6"/>
  <c r="C86" i="6"/>
  <c r="G85" i="6"/>
  <c r="F85" i="6"/>
  <c r="E85" i="6"/>
  <c r="D85" i="6"/>
  <c r="C85" i="6"/>
  <c r="G84" i="6"/>
  <c r="F84" i="6"/>
  <c r="E84" i="6"/>
  <c r="D84" i="6"/>
  <c r="C84" i="6"/>
  <c r="G83" i="6"/>
  <c r="F83" i="6"/>
  <c r="E83" i="6"/>
  <c r="D83" i="6"/>
  <c r="C83" i="6"/>
  <c r="G82" i="6"/>
  <c r="F82" i="6"/>
  <c r="E82" i="6"/>
  <c r="D82" i="6"/>
  <c r="C82" i="6"/>
  <c r="G81" i="6"/>
  <c r="F81" i="6"/>
  <c r="E81" i="6"/>
  <c r="D81" i="6"/>
  <c r="C81" i="6"/>
  <c r="G80" i="6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71" i="6"/>
  <c r="F71" i="6"/>
  <c r="E71" i="6"/>
  <c r="D71" i="6"/>
  <c r="C71" i="6"/>
  <c r="G70" i="6"/>
  <c r="F70" i="6"/>
  <c r="E70" i="6"/>
  <c r="D70" i="6"/>
  <c r="C70" i="6"/>
  <c r="G69" i="6"/>
  <c r="F69" i="6"/>
  <c r="E69" i="6"/>
  <c r="D69" i="6"/>
  <c r="C69" i="6"/>
  <c r="G68" i="6"/>
  <c r="F68" i="6"/>
  <c r="E68" i="6"/>
  <c r="D68" i="6"/>
  <c r="C68" i="6"/>
  <c r="G67" i="6"/>
  <c r="F67" i="6"/>
  <c r="E67" i="6"/>
  <c r="D67" i="6"/>
  <c r="C67" i="6"/>
  <c r="G66" i="6"/>
  <c r="F66" i="6"/>
  <c r="E66" i="6"/>
  <c r="D66" i="6"/>
  <c r="C66" i="6"/>
  <c r="G65" i="6"/>
  <c r="F65" i="6"/>
  <c r="E65" i="6"/>
  <c r="D65" i="6"/>
  <c r="C65" i="6"/>
  <c r="G64" i="6"/>
  <c r="F64" i="6"/>
  <c r="E64" i="6"/>
  <c r="D64" i="6"/>
  <c r="C64" i="6"/>
  <c r="G63" i="6"/>
  <c r="F63" i="6"/>
  <c r="E63" i="6"/>
  <c r="D63" i="6"/>
  <c r="C63" i="6"/>
  <c r="G62" i="6"/>
  <c r="F62" i="6"/>
  <c r="E62" i="6"/>
  <c r="D62" i="6"/>
  <c r="C62" i="6"/>
  <c r="G61" i="6"/>
  <c r="F61" i="6"/>
  <c r="E61" i="6"/>
  <c r="D61" i="6"/>
  <c r="C61" i="6"/>
  <c r="G60" i="6"/>
  <c r="F60" i="6"/>
  <c r="E60" i="6"/>
  <c r="D60" i="6"/>
  <c r="C60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5" i="6"/>
  <c r="F55" i="6"/>
  <c r="E55" i="6"/>
  <c r="D55" i="6"/>
  <c r="C55" i="6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8" i="6"/>
  <c r="F48" i="6"/>
  <c r="E48" i="6"/>
  <c r="D48" i="6"/>
  <c r="C48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</calcChain>
</file>

<file path=xl/sharedStrings.xml><?xml version="1.0" encoding="utf-8"?>
<sst xmlns="http://schemas.openxmlformats.org/spreadsheetml/2006/main" count="4035" uniqueCount="364">
  <si>
    <t>Mean</t>
  </si>
  <si>
    <t>Replicate 1</t>
  </si>
  <si>
    <t>Embryo 1</t>
  </si>
  <si>
    <t>Embryo 2</t>
  </si>
  <si>
    <t>Embryo 3</t>
  </si>
  <si>
    <t>0.5 mM VPA</t>
  </si>
  <si>
    <t>Somite number</t>
  </si>
  <si>
    <t>Head Length</t>
  </si>
  <si>
    <t>Dorsal length</t>
  </si>
  <si>
    <t>Yolk Sac Diameter</t>
  </si>
  <si>
    <t>PNP Length</t>
  </si>
  <si>
    <t>PNP Width</t>
  </si>
  <si>
    <t>Replicate 2</t>
  </si>
  <si>
    <t>Replicate 3</t>
  </si>
  <si>
    <t>0 mM VPA</t>
  </si>
  <si>
    <t>Figure 1</t>
  </si>
  <si>
    <t>Figure 2</t>
  </si>
  <si>
    <t>Embryo 4</t>
  </si>
  <si>
    <t>1 mM VPA</t>
  </si>
  <si>
    <t>Somite</t>
  </si>
  <si>
    <t>Raplicate 2</t>
  </si>
  <si>
    <t>Length (mm)</t>
  </si>
  <si>
    <t>Figure 3</t>
  </si>
  <si>
    <t>Somite stage</t>
  </si>
  <si>
    <t>Open PNP?</t>
  </si>
  <si>
    <t>No</t>
  </si>
  <si>
    <t>Yes</t>
  </si>
  <si>
    <t>Repliate 4</t>
  </si>
  <si>
    <t>Repliate 5</t>
  </si>
  <si>
    <t>&gt; 24 Som</t>
  </si>
  <si>
    <t>Open</t>
  </si>
  <si>
    <t>Closed</t>
  </si>
  <si>
    <t>Counts:</t>
  </si>
  <si>
    <t>Figure 4</t>
  </si>
  <si>
    <t>PNPLength</t>
  </si>
  <si>
    <t>Length (um)</t>
  </si>
  <si>
    <t>Distance from rostral zippering point (um)</t>
  </si>
  <si>
    <t>Veh1</t>
  </si>
  <si>
    <t>Veh2</t>
  </si>
  <si>
    <t>Veh3</t>
  </si>
  <si>
    <t>Veh4</t>
  </si>
  <si>
    <t>Veh5</t>
  </si>
  <si>
    <t>Veh6</t>
  </si>
  <si>
    <t>VPA1</t>
  </si>
  <si>
    <t>VPA2</t>
  </si>
  <si>
    <t>VPA3</t>
  </si>
  <si>
    <t>VPA4</t>
  </si>
  <si>
    <t>VPA5</t>
  </si>
  <si>
    <t>VPA6</t>
  </si>
  <si>
    <t>VPA7</t>
  </si>
  <si>
    <t>Veh2Pre</t>
  </si>
  <si>
    <t>Veh2Post</t>
  </si>
  <si>
    <t>Veh1Post</t>
  </si>
  <si>
    <t>Veh1Pre</t>
  </si>
  <si>
    <t>VPA2Pre</t>
  </si>
  <si>
    <t>VPA2Post</t>
  </si>
  <si>
    <t>VPA3Pre</t>
  </si>
  <si>
    <t>VPA3Post</t>
  </si>
  <si>
    <t>VPA1Pre</t>
  </si>
  <si>
    <t>VPA1Post</t>
  </si>
  <si>
    <t>Veh3Pre</t>
  </si>
  <si>
    <t>Veh3Post</t>
  </si>
  <si>
    <t>Veh4Pre</t>
  </si>
  <si>
    <t>Veh4Post</t>
  </si>
  <si>
    <t>Veh5Pre</t>
  </si>
  <si>
    <t>Veh5Post</t>
  </si>
  <si>
    <t>Veh6Pre</t>
  </si>
  <si>
    <t>Veh6Post</t>
  </si>
  <si>
    <t>VPA4Pre</t>
  </si>
  <si>
    <t>VPA4Post</t>
  </si>
  <si>
    <t>VPA5Pre</t>
  </si>
  <si>
    <t>VPA5Post</t>
  </si>
  <si>
    <t>VPA6Pre</t>
  </si>
  <si>
    <t>VPA6Post</t>
  </si>
  <si>
    <t>VPA7Pre</t>
  </si>
  <si>
    <t>VPA7Post</t>
  </si>
  <si>
    <t>Cable Length</t>
  </si>
  <si>
    <t>Figure 5</t>
  </si>
  <si>
    <t>Figure 6</t>
  </si>
  <si>
    <t>Proportion of PNP not covered by cable</t>
  </si>
  <si>
    <t>*</t>
  </si>
  <si>
    <t>* Image not saved</t>
  </si>
  <si>
    <t>Test</t>
  </si>
  <si>
    <t>p value</t>
  </si>
  <si>
    <t>22-26Som</t>
  </si>
  <si>
    <t>PNP Open?</t>
  </si>
  <si>
    <t>PNP Open</t>
  </si>
  <si>
    <t>PNP Closed</t>
  </si>
  <si>
    <t>0 mM</t>
  </si>
  <si>
    <t>1 mM</t>
  </si>
  <si>
    <t>X^2</t>
  </si>
  <si>
    <t>&lt; 0.001</t>
  </si>
  <si>
    <t>Change in PNP Width following Closure 5 ablation in embryos treated with 0mM or 1mM VPA for 8 hrs prior to ablation (After - Before Closure 5 ablation, rounded to the nearest um)</t>
  </si>
  <si>
    <t>PNP Width before and after Closure 5 ablation in embryos treated with 0mM or 1mM VPA for 8 hrs prior to ablation (rounded to the nearest um)</t>
  </si>
  <si>
    <t>1-(Cable/PNP Length)</t>
  </si>
  <si>
    <t>0 vs 1 mM</t>
  </si>
  <si>
    <t>Mean Difference (I-J)</t>
  </si>
  <si>
    <t>Std. Error</t>
  </si>
  <si>
    <t>Lower Bound</t>
  </si>
  <si>
    <t>Upper Bound</t>
  </si>
  <si>
    <t>.00</t>
  </si>
  <si>
    <t>1.00</t>
  </si>
  <si>
    <t>Change in PNP width at each 1% of the PNP's length</t>
  </si>
  <si>
    <t>Posthoc Bonferroni correction</t>
  </si>
  <si>
    <t/>
  </si>
  <si>
    <t>Graph values</t>
  </si>
  <si>
    <t>Treatment</t>
  </si>
  <si>
    <t>Embryo</t>
  </si>
  <si>
    <t>ChangeInWidth</t>
  </si>
  <si>
    <t>RoundPropPNP</t>
  </si>
  <si>
    <t>df</t>
  </si>
  <si>
    <r>
      <t>Sig.</t>
    </r>
    <r>
      <rPr>
        <vertAlign val="superscript"/>
        <sz val="9"/>
        <color indexed="8"/>
        <rFont val="Arial"/>
        <family val="2"/>
      </rPr>
      <t>c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</si>
  <si>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c</t>
    </r>
  </si>
  <si>
    <t>Vehicle</t>
  </si>
  <si>
    <t>VPA</t>
  </si>
  <si>
    <t>V1</t>
  </si>
  <si>
    <t>Standard Error of Mean</t>
  </si>
  <si>
    <t>2.00</t>
  </si>
  <si>
    <t>3.00</t>
  </si>
  <si>
    <t>4.00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</si>
  <si>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</si>
  <si>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</si>
  <si>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</si>
  <si>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</si>
  <si>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</si>
  <si>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</si>
  <si>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</si>
  <si>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</si>
  <si>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</si>
  <si>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</si>
  <si>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</si>
  <si>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</si>
  <si>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</si>
  <si>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</si>
  <si>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</si>
  <si>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</si>
  <si>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</si>
  <si>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</si>
  <si>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</si>
  <si>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24.00</t>
  </si>
  <si>
    <t>25.00</t>
  </si>
  <si>
    <t>26.00</t>
  </si>
  <si>
    <t>27.00</t>
  </si>
  <si>
    <t>28.00</t>
  </si>
  <si>
    <t>29.00</t>
  </si>
  <si>
    <t>30.00</t>
  </si>
  <si>
    <t>31.00</t>
  </si>
  <si>
    <t>32.00</t>
  </si>
  <si>
    <t>33.00</t>
  </si>
  <si>
    <t>34.00</t>
  </si>
  <si>
    <t>35.00</t>
  </si>
  <si>
    <t>36.00</t>
  </si>
  <si>
    <t>37.00</t>
  </si>
  <si>
    <t>38.00</t>
  </si>
  <si>
    <t>39.00</t>
  </si>
  <si>
    <t>40.00</t>
  </si>
  <si>
    <t>41.00</t>
  </si>
  <si>
    <t>42.00</t>
  </si>
  <si>
    <t>43.00</t>
  </si>
  <si>
    <t>44.00</t>
  </si>
  <si>
    <t>45.00</t>
  </si>
  <si>
    <t>46.00</t>
  </si>
  <si>
    <t>47.00</t>
  </si>
  <si>
    <t>48.00</t>
  </si>
  <si>
    <t>49.00</t>
  </si>
  <si>
    <t>50.00</t>
  </si>
  <si>
    <t>51.00</t>
  </si>
  <si>
    <t>52.00</t>
  </si>
  <si>
    <t>53.00</t>
  </si>
  <si>
    <t>54.00</t>
  </si>
  <si>
    <t>55.00</t>
  </si>
  <si>
    <t>56.00</t>
  </si>
  <si>
    <t>57.00</t>
  </si>
  <si>
    <t>58.00</t>
  </si>
  <si>
    <t>59.00</t>
  </si>
  <si>
    <t>60.00</t>
  </si>
  <si>
    <t>61.00</t>
  </si>
  <si>
    <t>62.00</t>
  </si>
  <si>
    <t>63.00</t>
  </si>
  <si>
    <t>64.00</t>
  </si>
  <si>
    <t>65.00</t>
  </si>
  <si>
    <t>66.00</t>
  </si>
  <si>
    <t>67.00</t>
  </si>
  <si>
    <t>68.00</t>
  </si>
  <si>
    <t>69.00</t>
  </si>
  <si>
    <t>70.00</t>
  </si>
  <si>
    <t>71.00</t>
  </si>
  <si>
    <t>72.00</t>
  </si>
  <si>
    <t>73.00</t>
  </si>
  <si>
    <t>74.00</t>
  </si>
  <si>
    <t>75.00</t>
  </si>
  <si>
    <t>76.00</t>
  </si>
  <si>
    <t>77.00</t>
  </si>
  <si>
    <t>78.00</t>
  </si>
  <si>
    <t>79.00</t>
  </si>
  <si>
    <t>80.00</t>
  </si>
  <si>
    <t>81.00</t>
  </si>
  <si>
    <t>82.00</t>
  </si>
  <si>
    <t>83.00</t>
  </si>
  <si>
    <t>84.00</t>
  </si>
  <si>
    <t>85.00</t>
  </si>
  <si>
    <t>86.00</t>
  </si>
  <si>
    <t>87.00</t>
  </si>
  <si>
    <t>88.00</t>
  </si>
  <si>
    <t>89.00</t>
  </si>
  <si>
    <t>90.00</t>
  </si>
  <si>
    <t>91.00</t>
  </si>
  <si>
    <r>
      <t>11.014</t>
    </r>
    <r>
      <rPr>
        <vertAlign val="superscript"/>
        <sz val="9"/>
        <color indexed="8"/>
        <rFont val="Arial"/>
        <family val="2"/>
      </rPr>
      <t>*</t>
    </r>
  </si>
  <si>
    <t>92.00</t>
  </si>
  <si>
    <r>
      <t>-11.014</t>
    </r>
    <r>
      <rPr>
        <vertAlign val="superscript"/>
        <sz val="9"/>
        <color indexed="8"/>
        <rFont val="Arial"/>
        <family val="2"/>
      </rPr>
      <t>*</t>
    </r>
  </si>
  <si>
    <t>93.00</t>
  </si>
  <si>
    <r>
      <t>10.404</t>
    </r>
    <r>
      <rPr>
        <vertAlign val="superscript"/>
        <sz val="9"/>
        <color indexed="8"/>
        <rFont val="Arial"/>
        <family val="2"/>
      </rPr>
      <t>*</t>
    </r>
  </si>
  <si>
    <t>94.00</t>
  </si>
  <si>
    <r>
      <t>-10.404</t>
    </r>
    <r>
      <rPr>
        <vertAlign val="superscript"/>
        <sz val="9"/>
        <color indexed="8"/>
        <rFont val="Arial"/>
        <family val="2"/>
      </rPr>
      <t>*</t>
    </r>
  </si>
  <si>
    <t>95.00</t>
  </si>
  <si>
    <r>
      <t>10.334</t>
    </r>
    <r>
      <rPr>
        <vertAlign val="superscript"/>
        <sz val="9"/>
        <color indexed="8"/>
        <rFont val="Arial"/>
        <family val="2"/>
      </rPr>
      <t>*</t>
    </r>
  </si>
  <si>
    <t>96.00</t>
  </si>
  <si>
    <r>
      <t>-10.334</t>
    </r>
    <r>
      <rPr>
        <vertAlign val="superscript"/>
        <sz val="9"/>
        <color indexed="8"/>
        <rFont val="Arial"/>
        <family val="2"/>
      </rPr>
      <t>*</t>
    </r>
  </si>
  <si>
    <t>97.00</t>
  </si>
  <si>
    <r>
      <t>10.709</t>
    </r>
    <r>
      <rPr>
        <vertAlign val="superscript"/>
        <sz val="9"/>
        <color indexed="8"/>
        <rFont val="Arial"/>
        <family val="2"/>
      </rPr>
      <t>*</t>
    </r>
  </si>
  <si>
    <t>98.00</t>
  </si>
  <si>
    <r>
      <t>-10.709</t>
    </r>
    <r>
      <rPr>
        <vertAlign val="superscript"/>
        <sz val="9"/>
        <color indexed="8"/>
        <rFont val="Arial"/>
        <family val="2"/>
      </rPr>
      <t>*</t>
    </r>
  </si>
  <si>
    <t>99.00</t>
  </si>
  <si>
    <t>V2</t>
  </si>
  <si>
    <r>
      <t>11.153</t>
    </r>
    <r>
      <rPr>
        <vertAlign val="superscript"/>
        <sz val="9"/>
        <color indexed="8"/>
        <rFont val="Arial"/>
        <family val="2"/>
      </rPr>
      <t>*</t>
    </r>
  </si>
  <si>
    <t>100.00</t>
  </si>
  <si>
    <r>
      <t>-11.153</t>
    </r>
    <r>
      <rPr>
        <vertAlign val="superscript"/>
        <sz val="9"/>
        <color indexed="8"/>
        <rFont val="Arial"/>
        <family val="2"/>
      </rPr>
      <t>*</t>
    </r>
  </si>
  <si>
    <r>
      <t>10.543</t>
    </r>
    <r>
      <rPr>
        <vertAlign val="superscript"/>
        <sz val="9"/>
        <color indexed="8"/>
        <rFont val="Arial"/>
        <family val="2"/>
      </rPr>
      <t>*</t>
    </r>
  </si>
  <si>
    <r>
      <t>-10.543</t>
    </r>
    <r>
      <rPr>
        <vertAlign val="superscript"/>
        <sz val="9"/>
        <color indexed="8"/>
        <rFont val="Arial"/>
        <family val="2"/>
      </rPr>
      <t>*</t>
    </r>
  </si>
  <si>
    <r>
      <t>10.522</t>
    </r>
    <r>
      <rPr>
        <vertAlign val="superscript"/>
        <sz val="9"/>
        <color indexed="8"/>
        <rFont val="Arial"/>
        <family val="2"/>
      </rPr>
      <t>*</t>
    </r>
  </si>
  <si>
    <r>
      <t>-10.522</t>
    </r>
    <r>
      <rPr>
        <vertAlign val="superscript"/>
        <sz val="9"/>
        <color indexed="8"/>
        <rFont val="Arial"/>
        <family val="2"/>
      </rPr>
      <t>*</t>
    </r>
  </si>
  <si>
    <r>
      <t>10.273</t>
    </r>
    <r>
      <rPr>
        <vertAlign val="superscript"/>
        <sz val="9"/>
        <color indexed="8"/>
        <rFont val="Arial"/>
        <family val="2"/>
      </rPr>
      <t>*</t>
    </r>
  </si>
  <si>
    <r>
      <t>-10.273</t>
    </r>
    <r>
      <rPr>
        <vertAlign val="superscript"/>
        <sz val="9"/>
        <color indexed="8"/>
        <rFont val="Arial"/>
        <family val="2"/>
      </rPr>
      <t>*</t>
    </r>
  </si>
  <si>
    <r>
      <t>10.281</t>
    </r>
    <r>
      <rPr>
        <vertAlign val="superscript"/>
        <sz val="9"/>
        <color indexed="8"/>
        <rFont val="Arial"/>
        <family val="2"/>
      </rPr>
      <t>*</t>
    </r>
  </si>
  <si>
    <r>
      <t>-10.281</t>
    </r>
    <r>
      <rPr>
        <vertAlign val="superscript"/>
        <sz val="9"/>
        <color indexed="8"/>
        <rFont val="Arial"/>
        <family val="2"/>
      </rPr>
      <t>*</t>
    </r>
  </si>
  <si>
    <r>
      <t>10.011</t>
    </r>
    <r>
      <rPr>
        <vertAlign val="superscript"/>
        <sz val="9"/>
        <color indexed="8"/>
        <rFont val="Arial"/>
        <family val="2"/>
      </rPr>
      <t>*</t>
    </r>
  </si>
  <si>
    <r>
      <t>-10.011</t>
    </r>
    <r>
      <rPr>
        <vertAlign val="superscript"/>
        <sz val="9"/>
        <color indexed="8"/>
        <rFont val="Arial"/>
        <family val="2"/>
      </rPr>
      <t>*</t>
    </r>
  </si>
  <si>
    <r>
      <t>9.616</t>
    </r>
    <r>
      <rPr>
        <vertAlign val="superscript"/>
        <sz val="9"/>
        <color indexed="8"/>
        <rFont val="Arial"/>
        <family val="2"/>
      </rPr>
      <t>*</t>
    </r>
  </si>
  <si>
    <r>
      <t>-9.616</t>
    </r>
    <r>
      <rPr>
        <vertAlign val="superscript"/>
        <sz val="9"/>
        <color indexed="8"/>
        <rFont val="Arial"/>
        <family val="2"/>
      </rPr>
      <t>*</t>
    </r>
  </si>
  <si>
    <r>
      <t>8.993</t>
    </r>
    <r>
      <rPr>
        <vertAlign val="superscript"/>
        <sz val="9"/>
        <color indexed="8"/>
        <rFont val="Arial"/>
        <family val="2"/>
      </rPr>
      <t>*</t>
    </r>
  </si>
  <si>
    <r>
      <t>-8.993</t>
    </r>
    <r>
      <rPr>
        <vertAlign val="superscript"/>
        <sz val="9"/>
        <color indexed="8"/>
        <rFont val="Arial"/>
        <family val="2"/>
      </rPr>
      <t>*</t>
    </r>
  </si>
  <si>
    <r>
      <t>8.501</t>
    </r>
    <r>
      <rPr>
        <vertAlign val="superscript"/>
        <sz val="9"/>
        <color indexed="8"/>
        <rFont val="Arial"/>
        <family val="2"/>
      </rPr>
      <t>*</t>
    </r>
  </si>
  <si>
    <r>
      <t>-8.501</t>
    </r>
    <r>
      <rPr>
        <vertAlign val="superscript"/>
        <sz val="9"/>
        <color indexed="8"/>
        <rFont val="Arial"/>
        <family val="2"/>
      </rPr>
      <t>*</t>
    </r>
  </si>
  <si>
    <r>
      <t>8.945</t>
    </r>
    <r>
      <rPr>
        <vertAlign val="superscript"/>
        <sz val="9"/>
        <color indexed="8"/>
        <rFont val="Arial"/>
        <family val="2"/>
      </rPr>
      <t>*</t>
    </r>
  </si>
  <si>
    <r>
      <t>-8.945</t>
    </r>
    <r>
      <rPr>
        <vertAlign val="superscript"/>
        <sz val="9"/>
        <color indexed="8"/>
        <rFont val="Arial"/>
        <family val="2"/>
      </rPr>
      <t>*</t>
    </r>
  </si>
  <si>
    <r>
      <t>8.253</t>
    </r>
    <r>
      <rPr>
        <vertAlign val="superscript"/>
        <sz val="9"/>
        <color indexed="8"/>
        <rFont val="Arial"/>
        <family val="2"/>
      </rPr>
      <t>*</t>
    </r>
  </si>
  <si>
    <r>
      <t>-8.253</t>
    </r>
    <r>
      <rPr>
        <vertAlign val="superscript"/>
        <sz val="9"/>
        <color indexed="8"/>
        <rFont val="Arial"/>
        <family val="2"/>
      </rPr>
      <t>*</t>
    </r>
  </si>
  <si>
    <r>
      <t>7.954</t>
    </r>
    <r>
      <rPr>
        <vertAlign val="superscript"/>
        <sz val="9"/>
        <color indexed="8"/>
        <rFont val="Arial"/>
        <family val="2"/>
      </rPr>
      <t>*</t>
    </r>
  </si>
  <si>
    <r>
      <t>-7.954</t>
    </r>
    <r>
      <rPr>
        <vertAlign val="superscript"/>
        <sz val="9"/>
        <color indexed="8"/>
        <rFont val="Arial"/>
        <family val="2"/>
      </rPr>
      <t>*</t>
    </r>
  </si>
  <si>
    <r>
      <t>8.121</t>
    </r>
    <r>
      <rPr>
        <vertAlign val="superscript"/>
        <sz val="9"/>
        <color indexed="8"/>
        <rFont val="Arial"/>
        <family val="2"/>
      </rPr>
      <t>*</t>
    </r>
  </si>
  <si>
    <r>
      <t>-8.121</t>
    </r>
    <r>
      <rPr>
        <vertAlign val="superscript"/>
        <sz val="9"/>
        <color indexed="8"/>
        <rFont val="Arial"/>
        <family val="2"/>
      </rPr>
      <t>*</t>
    </r>
  </si>
  <si>
    <r>
      <t>7.204</t>
    </r>
    <r>
      <rPr>
        <vertAlign val="superscript"/>
        <sz val="9"/>
        <color indexed="8"/>
        <rFont val="Arial"/>
        <family val="2"/>
      </rPr>
      <t>*</t>
    </r>
  </si>
  <si>
    <r>
      <t>-7.204</t>
    </r>
    <r>
      <rPr>
        <vertAlign val="superscript"/>
        <sz val="9"/>
        <color indexed="8"/>
        <rFont val="Arial"/>
        <family val="2"/>
      </rPr>
      <t>*</t>
    </r>
  </si>
  <si>
    <r>
      <t>7.710</t>
    </r>
    <r>
      <rPr>
        <vertAlign val="superscript"/>
        <sz val="9"/>
        <color indexed="8"/>
        <rFont val="Arial"/>
        <family val="2"/>
      </rPr>
      <t>*</t>
    </r>
  </si>
  <si>
    <r>
      <t>-7.710</t>
    </r>
    <r>
      <rPr>
        <vertAlign val="superscript"/>
        <sz val="9"/>
        <color indexed="8"/>
        <rFont val="Arial"/>
        <family val="2"/>
      </rPr>
      <t>*</t>
    </r>
  </si>
  <si>
    <r>
      <t>7.696</t>
    </r>
    <r>
      <rPr>
        <vertAlign val="superscript"/>
        <sz val="9"/>
        <color indexed="8"/>
        <rFont val="Arial"/>
        <family val="2"/>
      </rPr>
      <t>*</t>
    </r>
  </si>
  <si>
    <r>
      <t>-7.696</t>
    </r>
    <r>
      <rPr>
        <vertAlign val="superscript"/>
        <sz val="9"/>
        <color indexed="8"/>
        <rFont val="Arial"/>
        <family val="2"/>
      </rPr>
      <t>*</t>
    </r>
  </si>
  <si>
    <r>
      <t>8.481</t>
    </r>
    <r>
      <rPr>
        <vertAlign val="superscript"/>
        <sz val="9"/>
        <color indexed="8"/>
        <rFont val="Arial"/>
        <family val="2"/>
      </rPr>
      <t>*</t>
    </r>
  </si>
  <si>
    <r>
      <t>-8.481</t>
    </r>
    <r>
      <rPr>
        <vertAlign val="superscript"/>
        <sz val="9"/>
        <color indexed="8"/>
        <rFont val="Arial"/>
        <family val="2"/>
      </rPr>
      <t>*</t>
    </r>
  </si>
  <si>
    <r>
      <t>7.856</t>
    </r>
    <r>
      <rPr>
        <vertAlign val="superscript"/>
        <sz val="9"/>
        <color indexed="8"/>
        <rFont val="Arial"/>
        <family val="2"/>
      </rPr>
      <t>*</t>
    </r>
  </si>
  <si>
    <r>
      <t>-7.856</t>
    </r>
    <r>
      <rPr>
        <vertAlign val="superscript"/>
        <sz val="9"/>
        <color indexed="8"/>
        <rFont val="Arial"/>
        <family val="2"/>
      </rPr>
      <t>*</t>
    </r>
  </si>
  <si>
    <r>
      <t>8.203</t>
    </r>
    <r>
      <rPr>
        <vertAlign val="superscript"/>
        <sz val="9"/>
        <color indexed="8"/>
        <rFont val="Arial"/>
        <family val="2"/>
      </rPr>
      <t>*</t>
    </r>
  </si>
  <si>
    <r>
      <t>-8.203</t>
    </r>
    <r>
      <rPr>
        <vertAlign val="superscript"/>
        <sz val="9"/>
        <color indexed="8"/>
        <rFont val="Arial"/>
        <family val="2"/>
      </rPr>
      <t>*</t>
    </r>
  </si>
  <si>
    <r>
      <t>8.925</t>
    </r>
    <r>
      <rPr>
        <vertAlign val="superscript"/>
        <sz val="9"/>
        <color indexed="8"/>
        <rFont val="Arial"/>
        <family val="2"/>
      </rPr>
      <t>*</t>
    </r>
  </si>
  <si>
    <r>
      <t>-8.925</t>
    </r>
    <r>
      <rPr>
        <vertAlign val="superscript"/>
        <sz val="9"/>
        <color indexed="8"/>
        <rFont val="Arial"/>
        <family val="2"/>
      </rPr>
      <t>*</t>
    </r>
  </si>
  <si>
    <r>
      <t>9.349</t>
    </r>
    <r>
      <rPr>
        <vertAlign val="superscript"/>
        <sz val="9"/>
        <color indexed="8"/>
        <rFont val="Arial"/>
        <family val="2"/>
      </rPr>
      <t>*</t>
    </r>
  </si>
  <si>
    <r>
      <t>-9.349</t>
    </r>
    <r>
      <rPr>
        <vertAlign val="superscript"/>
        <sz val="9"/>
        <color indexed="8"/>
        <rFont val="Arial"/>
        <family val="2"/>
      </rPr>
      <t>*</t>
    </r>
  </si>
  <si>
    <r>
      <t>9.272</t>
    </r>
    <r>
      <rPr>
        <vertAlign val="superscript"/>
        <sz val="9"/>
        <color indexed="8"/>
        <rFont val="Arial"/>
        <family val="2"/>
      </rPr>
      <t>*</t>
    </r>
  </si>
  <si>
    <r>
      <t>-9.272</t>
    </r>
    <r>
      <rPr>
        <vertAlign val="superscript"/>
        <sz val="9"/>
        <color indexed="8"/>
        <rFont val="Arial"/>
        <family val="2"/>
      </rPr>
      <t>*</t>
    </r>
  </si>
  <si>
    <r>
      <t>10.147</t>
    </r>
    <r>
      <rPr>
        <vertAlign val="superscript"/>
        <sz val="9"/>
        <color indexed="8"/>
        <rFont val="Arial"/>
        <family val="2"/>
      </rPr>
      <t>*</t>
    </r>
  </si>
  <si>
    <r>
      <t>-10.147</t>
    </r>
    <r>
      <rPr>
        <vertAlign val="superscript"/>
        <sz val="9"/>
        <color indexed="8"/>
        <rFont val="Arial"/>
        <family val="2"/>
      </rPr>
      <t>*</t>
    </r>
  </si>
  <si>
    <r>
      <t>9.889</t>
    </r>
    <r>
      <rPr>
        <vertAlign val="superscript"/>
        <sz val="9"/>
        <color indexed="8"/>
        <rFont val="Arial"/>
        <family val="2"/>
      </rPr>
      <t>*</t>
    </r>
  </si>
  <si>
    <r>
      <t>-9.889</t>
    </r>
    <r>
      <rPr>
        <vertAlign val="superscript"/>
        <sz val="9"/>
        <color indexed="8"/>
        <rFont val="Arial"/>
        <family val="2"/>
      </rPr>
      <t>*</t>
    </r>
  </si>
  <si>
    <r>
      <t>10.542</t>
    </r>
    <r>
      <rPr>
        <vertAlign val="superscript"/>
        <sz val="9"/>
        <color indexed="8"/>
        <rFont val="Arial"/>
        <family val="2"/>
      </rPr>
      <t>*</t>
    </r>
  </si>
  <si>
    <r>
      <t>-10.542</t>
    </r>
    <r>
      <rPr>
        <vertAlign val="superscript"/>
        <sz val="9"/>
        <color indexed="8"/>
        <rFont val="Arial"/>
        <family val="2"/>
      </rPr>
      <t>*</t>
    </r>
  </si>
  <si>
    <r>
      <t>10.958</t>
    </r>
    <r>
      <rPr>
        <vertAlign val="superscript"/>
        <sz val="9"/>
        <color indexed="8"/>
        <rFont val="Arial"/>
        <family val="2"/>
      </rPr>
      <t>*</t>
    </r>
  </si>
  <si>
    <r>
      <t>-10.958</t>
    </r>
    <r>
      <rPr>
        <vertAlign val="superscript"/>
        <sz val="9"/>
        <color indexed="8"/>
        <rFont val="Arial"/>
        <family val="2"/>
      </rPr>
      <t>*</t>
    </r>
  </si>
  <si>
    <r>
      <t>11.582</t>
    </r>
    <r>
      <rPr>
        <vertAlign val="superscript"/>
        <sz val="9"/>
        <color indexed="8"/>
        <rFont val="Arial"/>
        <family val="2"/>
      </rPr>
      <t>*</t>
    </r>
  </si>
  <si>
    <r>
      <t>-11.582</t>
    </r>
    <r>
      <rPr>
        <vertAlign val="superscript"/>
        <sz val="9"/>
        <color indexed="8"/>
        <rFont val="Arial"/>
        <family val="2"/>
      </rPr>
      <t>*</t>
    </r>
  </si>
  <si>
    <r>
      <t>11.797</t>
    </r>
    <r>
      <rPr>
        <vertAlign val="superscript"/>
        <sz val="9"/>
        <color indexed="8"/>
        <rFont val="Arial"/>
        <family val="2"/>
      </rPr>
      <t>*</t>
    </r>
  </si>
  <si>
    <r>
      <t>-11.797</t>
    </r>
    <r>
      <rPr>
        <vertAlign val="superscript"/>
        <sz val="9"/>
        <color indexed="8"/>
        <rFont val="Arial"/>
        <family val="2"/>
      </rPr>
      <t>*</t>
    </r>
  </si>
  <si>
    <r>
      <t>11.727</t>
    </r>
    <r>
      <rPr>
        <vertAlign val="superscript"/>
        <sz val="9"/>
        <color indexed="8"/>
        <rFont val="Arial"/>
        <family val="2"/>
      </rPr>
      <t>*</t>
    </r>
  </si>
  <si>
    <r>
      <t>-11.727</t>
    </r>
    <r>
      <rPr>
        <vertAlign val="superscript"/>
        <sz val="9"/>
        <color indexed="8"/>
        <rFont val="Arial"/>
        <family val="2"/>
      </rPr>
      <t>*</t>
    </r>
  </si>
  <si>
    <r>
      <t>12.650</t>
    </r>
    <r>
      <rPr>
        <vertAlign val="superscript"/>
        <sz val="9"/>
        <color indexed="8"/>
        <rFont val="Arial"/>
        <family val="2"/>
      </rPr>
      <t>*</t>
    </r>
  </si>
  <si>
    <r>
      <t>-12.650</t>
    </r>
    <r>
      <rPr>
        <vertAlign val="superscript"/>
        <sz val="9"/>
        <color indexed="8"/>
        <rFont val="Arial"/>
        <family val="2"/>
      </rPr>
      <t>*</t>
    </r>
  </si>
  <si>
    <r>
      <t>12.698</t>
    </r>
    <r>
      <rPr>
        <vertAlign val="superscript"/>
        <sz val="9"/>
        <color indexed="8"/>
        <rFont val="Arial"/>
        <family val="2"/>
      </rPr>
      <t>*</t>
    </r>
  </si>
  <si>
    <r>
      <t>-12.698</t>
    </r>
    <r>
      <rPr>
        <vertAlign val="superscript"/>
        <sz val="9"/>
        <color indexed="8"/>
        <rFont val="Arial"/>
        <family val="2"/>
      </rPr>
      <t>*</t>
    </r>
  </si>
  <si>
    <r>
      <t>12.832</t>
    </r>
    <r>
      <rPr>
        <vertAlign val="superscript"/>
        <sz val="9"/>
        <color indexed="8"/>
        <rFont val="Arial"/>
        <family val="2"/>
      </rPr>
      <t>*</t>
    </r>
  </si>
  <si>
    <r>
      <t>-12.832</t>
    </r>
    <r>
      <rPr>
        <vertAlign val="superscript"/>
        <sz val="9"/>
        <color indexed="8"/>
        <rFont val="Arial"/>
        <family val="2"/>
      </rPr>
      <t>*</t>
    </r>
  </si>
  <si>
    <r>
      <t>12.499</t>
    </r>
    <r>
      <rPr>
        <vertAlign val="superscript"/>
        <sz val="9"/>
        <color indexed="8"/>
        <rFont val="Arial"/>
        <family val="2"/>
      </rPr>
      <t>*</t>
    </r>
  </si>
  <si>
    <r>
      <t>-12.499</t>
    </r>
    <r>
      <rPr>
        <vertAlign val="superscript"/>
        <sz val="9"/>
        <color indexed="8"/>
        <rFont val="Arial"/>
        <family val="2"/>
      </rPr>
      <t>*</t>
    </r>
  </si>
  <si>
    <r>
      <t>12.695</t>
    </r>
    <r>
      <rPr>
        <vertAlign val="superscript"/>
        <sz val="9"/>
        <color indexed="8"/>
        <rFont val="Arial"/>
        <family val="2"/>
      </rPr>
      <t>*</t>
    </r>
  </si>
  <si>
    <r>
      <t>-12.695</t>
    </r>
    <r>
      <rPr>
        <vertAlign val="superscript"/>
        <sz val="9"/>
        <color indexed="8"/>
        <rFont val="Arial"/>
        <family val="2"/>
      </rPr>
      <t>*</t>
    </r>
  </si>
  <si>
    <r>
      <t>12.694</t>
    </r>
    <r>
      <rPr>
        <vertAlign val="superscript"/>
        <sz val="9"/>
        <color indexed="8"/>
        <rFont val="Arial"/>
        <family val="2"/>
      </rPr>
      <t>*</t>
    </r>
  </si>
  <si>
    <r>
      <t>-12.694</t>
    </r>
    <r>
      <rPr>
        <vertAlign val="superscript"/>
        <sz val="9"/>
        <color indexed="8"/>
        <rFont val="Arial"/>
        <family val="2"/>
      </rPr>
      <t>*</t>
    </r>
  </si>
  <si>
    <r>
      <t>12.667</t>
    </r>
    <r>
      <rPr>
        <vertAlign val="superscript"/>
        <sz val="9"/>
        <color indexed="8"/>
        <rFont val="Arial"/>
        <family val="2"/>
      </rPr>
      <t>*</t>
    </r>
  </si>
  <si>
    <r>
      <t>-12.667</t>
    </r>
    <r>
      <rPr>
        <vertAlign val="superscript"/>
        <sz val="9"/>
        <color indexed="8"/>
        <rFont val="Arial"/>
        <family val="2"/>
      </rPr>
      <t>*</t>
    </r>
  </si>
  <si>
    <r>
      <t>12.730</t>
    </r>
    <r>
      <rPr>
        <vertAlign val="superscript"/>
        <sz val="9"/>
        <color indexed="8"/>
        <rFont val="Arial"/>
        <family val="2"/>
      </rPr>
      <t>*</t>
    </r>
  </si>
  <si>
    <r>
      <t>-12.730</t>
    </r>
    <r>
      <rPr>
        <vertAlign val="superscript"/>
        <sz val="9"/>
        <color indexed="8"/>
        <rFont val="Arial"/>
        <family val="2"/>
      </rPr>
      <t>*</t>
    </r>
  </si>
  <si>
    <r>
      <t>13.245</t>
    </r>
    <r>
      <rPr>
        <vertAlign val="superscript"/>
        <sz val="9"/>
        <color indexed="8"/>
        <rFont val="Arial"/>
        <family val="2"/>
      </rPr>
      <t>*</t>
    </r>
  </si>
  <si>
    <r>
      <t>-13.245</t>
    </r>
    <r>
      <rPr>
        <vertAlign val="superscript"/>
        <sz val="9"/>
        <color indexed="8"/>
        <rFont val="Arial"/>
        <family val="2"/>
      </rPr>
      <t>*</t>
    </r>
  </si>
  <si>
    <r>
      <t>13.126</t>
    </r>
    <r>
      <rPr>
        <vertAlign val="superscript"/>
        <sz val="9"/>
        <color indexed="8"/>
        <rFont val="Arial"/>
        <family val="2"/>
      </rPr>
      <t>*</t>
    </r>
  </si>
  <si>
    <r>
      <t>-13.126</t>
    </r>
    <r>
      <rPr>
        <vertAlign val="superscript"/>
        <sz val="9"/>
        <color indexed="8"/>
        <rFont val="Arial"/>
        <family val="2"/>
      </rPr>
      <t>*</t>
    </r>
  </si>
  <si>
    <r>
      <t>12.919</t>
    </r>
    <r>
      <rPr>
        <vertAlign val="superscript"/>
        <sz val="9"/>
        <color indexed="8"/>
        <rFont val="Arial"/>
        <family val="2"/>
      </rPr>
      <t>*</t>
    </r>
  </si>
  <si>
    <r>
      <t>-12.919</t>
    </r>
    <r>
      <rPr>
        <vertAlign val="superscript"/>
        <sz val="9"/>
        <color indexed="8"/>
        <rFont val="Arial"/>
        <family val="2"/>
      </rPr>
      <t>*</t>
    </r>
  </si>
  <si>
    <r>
      <t>13.182</t>
    </r>
    <r>
      <rPr>
        <vertAlign val="superscript"/>
        <sz val="9"/>
        <color indexed="8"/>
        <rFont val="Arial"/>
        <family val="2"/>
      </rPr>
      <t>*</t>
    </r>
  </si>
  <si>
    <r>
      <t>-13.182</t>
    </r>
    <r>
      <rPr>
        <vertAlign val="superscript"/>
        <sz val="9"/>
        <color indexed="8"/>
        <rFont val="Arial"/>
        <family val="2"/>
      </rPr>
      <t>*</t>
    </r>
  </si>
  <si>
    <r>
      <t>12.517</t>
    </r>
    <r>
      <rPr>
        <vertAlign val="superscript"/>
        <sz val="9"/>
        <color indexed="8"/>
        <rFont val="Arial"/>
        <family val="2"/>
      </rPr>
      <t>*</t>
    </r>
  </si>
  <si>
    <r>
      <t>-12.517</t>
    </r>
    <r>
      <rPr>
        <vertAlign val="superscript"/>
        <sz val="9"/>
        <color indexed="8"/>
        <rFont val="Arial"/>
        <family val="2"/>
      </rPr>
      <t>*</t>
    </r>
  </si>
  <si>
    <r>
      <t>12.266</t>
    </r>
    <r>
      <rPr>
        <vertAlign val="superscript"/>
        <sz val="9"/>
        <color indexed="8"/>
        <rFont val="Arial"/>
        <family val="2"/>
      </rPr>
      <t>*</t>
    </r>
  </si>
  <si>
    <r>
      <t>-12.266</t>
    </r>
    <r>
      <rPr>
        <vertAlign val="superscript"/>
        <sz val="9"/>
        <color indexed="8"/>
        <rFont val="Arial"/>
        <family val="2"/>
      </rPr>
      <t>*</t>
    </r>
  </si>
  <si>
    <r>
      <t>12.467</t>
    </r>
    <r>
      <rPr>
        <vertAlign val="superscript"/>
        <sz val="9"/>
        <color indexed="8"/>
        <rFont val="Arial"/>
        <family val="2"/>
      </rPr>
      <t>*</t>
    </r>
  </si>
  <si>
    <r>
      <t>-12.467</t>
    </r>
    <r>
      <rPr>
        <vertAlign val="superscript"/>
        <sz val="9"/>
        <color indexed="8"/>
        <rFont val="Arial"/>
        <family val="2"/>
      </rPr>
      <t>*</t>
    </r>
  </si>
  <si>
    <r>
      <t>11.802</t>
    </r>
    <r>
      <rPr>
        <vertAlign val="superscript"/>
        <sz val="9"/>
        <color indexed="8"/>
        <rFont val="Arial"/>
        <family val="2"/>
      </rPr>
      <t>*</t>
    </r>
  </si>
  <si>
    <r>
      <t>-11.802</t>
    </r>
    <r>
      <rPr>
        <vertAlign val="superscript"/>
        <sz val="9"/>
        <color indexed="8"/>
        <rFont val="Arial"/>
        <family val="2"/>
      </rPr>
      <t>*</t>
    </r>
  </si>
  <si>
    <r>
      <t>11.359</t>
    </r>
    <r>
      <rPr>
        <vertAlign val="superscript"/>
        <sz val="9"/>
        <color indexed="8"/>
        <rFont val="Arial"/>
        <family val="2"/>
      </rPr>
      <t>*</t>
    </r>
  </si>
  <si>
    <r>
      <t>-11.359</t>
    </r>
    <r>
      <rPr>
        <vertAlign val="superscript"/>
        <sz val="9"/>
        <color indexed="8"/>
        <rFont val="Arial"/>
        <family val="2"/>
      </rPr>
      <t>*</t>
    </r>
  </si>
  <si>
    <r>
      <t>11.483</t>
    </r>
    <r>
      <rPr>
        <vertAlign val="superscript"/>
        <sz val="9"/>
        <color indexed="8"/>
        <rFont val="Arial"/>
        <family val="2"/>
      </rPr>
      <t>*</t>
    </r>
  </si>
  <si>
    <r>
      <t>-11.483</t>
    </r>
    <r>
      <rPr>
        <vertAlign val="superscript"/>
        <sz val="9"/>
        <color indexed="8"/>
        <rFont val="Arial"/>
        <family val="2"/>
      </rPr>
      <t>*</t>
    </r>
  </si>
  <si>
    <r>
      <t>12.035</t>
    </r>
    <r>
      <rPr>
        <vertAlign val="superscript"/>
        <sz val="9"/>
        <color indexed="8"/>
        <rFont val="Arial"/>
        <family val="2"/>
      </rPr>
      <t>*</t>
    </r>
  </si>
  <si>
    <r>
      <t>-12.035</t>
    </r>
    <r>
      <rPr>
        <vertAlign val="superscript"/>
        <sz val="9"/>
        <color indexed="8"/>
        <rFont val="Arial"/>
        <family val="2"/>
      </rPr>
      <t>*</t>
    </r>
  </si>
  <si>
    <r>
      <t>11.632</t>
    </r>
    <r>
      <rPr>
        <vertAlign val="superscript"/>
        <sz val="9"/>
        <color indexed="8"/>
        <rFont val="Arial"/>
        <family val="2"/>
      </rPr>
      <t>*</t>
    </r>
  </si>
  <si>
    <r>
      <t>-11.632</t>
    </r>
    <r>
      <rPr>
        <vertAlign val="superscript"/>
        <sz val="9"/>
        <color indexed="8"/>
        <rFont val="Arial"/>
        <family val="2"/>
      </rPr>
      <t>*</t>
    </r>
  </si>
  <si>
    <r>
      <t>11.657</t>
    </r>
    <r>
      <rPr>
        <vertAlign val="superscript"/>
        <sz val="9"/>
        <color indexed="8"/>
        <rFont val="Arial"/>
        <family val="2"/>
      </rPr>
      <t>*</t>
    </r>
  </si>
  <si>
    <r>
      <t>-11.657</t>
    </r>
    <r>
      <rPr>
        <vertAlign val="superscript"/>
        <sz val="9"/>
        <color indexed="8"/>
        <rFont val="Arial"/>
        <family val="2"/>
      </rPr>
      <t>*</t>
    </r>
  </si>
  <si>
    <r>
      <t>11.320</t>
    </r>
    <r>
      <rPr>
        <vertAlign val="superscript"/>
        <sz val="9"/>
        <color indexed="8"/>
        <rFont val="Arial"/>
        <family val="2"/>
      </rPr>
      <t>*</t>
    </r>
  </si>
  <si>
    <t>V3</t>
  </si>
  <si>
    <r>
      <t>-11.320</t>
    </r>
    <r>
      <rPr>
        <vertAlign val="superscript"/>
        <sz val="9"/>
        <color indexed="8"/>
        <rFont val="Arial"/>
        <family val="2"/>
      </rPr>
      <t>*</t>
    </r>
  </si>
  <si>
    <t>Based on estimated marginal means</t>
  </si>
  <si>
    <t>*. The mean difference is significant at the .05 level.</t>
  </si>
  <si>
    <t>a. Dependent Variable: ChangeInWidth.</t>
  </si>
  <si>
    <t>c. Adjustment for multiple comparisons: Bonferroni.</t>
  </si>
  <si>
    <t>V4</t>
  </si>
  <si>
    <t>V5</t>
  </si>
  <si>
    <t>V6</t>
  </si>
  <si>
    <t>VPA8</t>
  </si>
  <si>
    <t>Figure 6 laser ablation data</t>
  </si>
  <si>
    <t>Percent  of PNP Length (rounded)</t>
  </si>
  <si>
    <t>0 vs 0.5</t>
  </si>
  <si>
    <t>NS</t>
  </si>
  <si>
    <t>Distance from zipper</t>
  </si>
  <si>
    <t>VPA0.5_1</t>
  </si>
  <si>
    <t>VPA0.5_2</t>
  </si>
  <si>
    <t>VPA0.5_3</t>
  </si>
  <si>
    <t>VPA1_1</t>
  </si>
  <si>
    <t>VPA1_4</t>
  </si>
  <si>
    <t>10c</t>
  </si>
  <si>
    <t>VPA1_2</t>
  </si>
  <si>
    <t>VPA1_3</t>
  </si>
  <si>
    <t>Repeat 1</t>
  </si>
  <si>
    <t>PNP Width (um) measured every 1 um from the zippering point of 18-20 somite stage embryos</t>
  </si>
  <si>
    <t>Repeat 2</t>
  </si>
  <si>
    <t>Ttest</t>
  </si>
  <si>
    <t>Ftest</t>
  </si>
  <si>
    <t>PNPLength/DorsalLength</t>
  </si>
  <si>
    <t>Veh</t>
  </si>
  <si>
    <t>0.5 VPA</t>
  </si>
  <si>
    <t>Som</t>
  </si>
  <si>
    <t>Head length/Dorsal Length</t>
  </si>
  <si>
    <t>PNP width/Length</t>
  </si>
  <si>
    <t>Dorsal length/Somite number</t>
  </si>
  <si>
    <t>Somite Stage U test</t>
  </si>
  <si>
    <t>Somite stage U test</t>
  </si>
  <si>
    <t>Relative Cable Length Bonferroni post-hoc 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</si>
</sst>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6" formatCode="###0.000"/>
    <numFmt numFmtId="168" formatCode="####.000"/>
    <numFmt numFmtId="170" formatCode="###0"/>
    <numFmt numFmtId="171" formatCode="####.00"/>
    <numFmt numFmtId="172" formatCode="###0.00"/>
    <numFmt numFmtId="173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left" indent="3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indent="3"/>
    </xf>
    <xf numFmtId="0" fontId="1" fillId="0" borderId="0" xfId="0" applyFont="1" applyAlignment="1">
      <alignment wrapText="1"/>
    </xf>
    <xf numFmtId="1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/>
    <xf numFmtId="2" fontId="2" fillId="0" borderId="0" xfId="0" applyNumberFormat="1" applyFont="1"/>
    <xf numFmtId="0" fontId="6" fillId="0" borderId="11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14" xfId="1" applyFont="1" applyBorder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166" fontId="6" fillId="0" borderId="4" xfId="1" applyNumberFormat="1" applyFont="1" applyBorder="1" applyAlignment="1">
      <alignment horizontal="right" vertical="center"/>
    </xf>
    <xf numFmtId="166" fontId="6" fillId="0" borderId="5" xfId="1" applyNumberFormat="1" applyFont="1" applyBorder="1" applyAlignment="1">
      <alignment horizontal="right" vertical="center"/>
    </xf>
    <xf numFmtId="170" fontId="6" fillId="0" borderId="5" xfId="1" applyNumberFormat="1" applyFont="1" applyBorder="1" applyAlignment="1">
      <alignment horizontal="right" vertical="center"/>
    </xf>
    <xf numFmtId="168" fontId="6" fillId="0" borderId="5" xfId="1" applyNumberFormat="1" applyFont="1" applyBorder="1" applyAlignment="1">
      <alignment horizontal="right" vertical="center"/>
    </xf>
    <xf numFmtId="168" fontId="6" fillId="0" borderId="6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top"/>
    </xf>
    <xf numFmtId="0" fontId="6" fillId="0" borderId="3" xfId="1" applyFont="1" applyBorder="1" applyAlignment="1">
      <alignment horizontal="left" vertical="top" wrapText="1"/>
    </xf>
    <xf numFmtId="171" fontId="6" fillId="0" borderId="15" xfId="1" applyNumberFormat="1" applyFont="1" applyBorder="1" applyAlignment="1">
      <alignment horizontal="right" vertical="center"/>
    </xf>
    <xf numFmtId="171" fontId="6" fillId="0" borderId="16" xfId="1" applyNumberFormat="1" applyFont="1" applyBorder="1" applyAlignment="1">
      <alignment horizontal="right" vertical="center"/>
    </xf>
    <xf numFmtId="172" fontId="6" fillId="0" borderId="16" xfId="1" applyNumberFormat="1" applyFont="1" applyBorder="1" applyAlignment="1">
      <alignment horizontal="right" vertical="center"/>
    </xf>
    <xf numFmtId="172" fontId="6" fillId="0" borderId="17" xfId="1" applyNumberFormat="1" applyFont="1" applyBorder="1" applyAlignment="1">
      <alignment horizontal="right" vertical="center"/>
    </xf>
    <xf numFmtId="0" fontId="6" fillId="0" borderId="19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166" fontId="6" fillId="0" borderId="21" xfId="1" applyNumberFormat="1" applyFont="1" applyBorder="1" applyAlignment="1">
      <alignment horizontal="right" vertical="center"/>
    </xf>
    <xf numFmtId="166" fontId="6" fillId="0" borderId="22" xfId="1" applyNumberFormat="1" applyFont="1" applyBorder="1" applyAlignment="1">
      <alignment horizontal="right" vertical="center"/>
    </xf>
    <xf numFmtId="170" fontId="6" fillId="0" borderId="22" xfId="1" applyNumberFormat="1" applyFont="1" applyBorder="1" applyAlignment="1">
      <alignment horizontal="right" vertical="center"/>
    </xf>
    <xf numFmtId="168" fontId="6" fillId="0" borderId="22" xfId="1" applyNumberFormat="1" applyFont="1" applyBorder="1" applyAlignment="1">
      <alignment horizontal="right" vertical="center"/>
    </xf>
    <xf numFmtId="166" fontId="6" fillId="0" borderId="23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top"/>
    </xf>
    <xf numFmtId="0" fontId="6" fillId="0" borderId="24" xfId="1" applyFont="1" applyBorder="1" applyAlignment="1">
      <alignment horizontal="left" vertical="top" wrapText="1"/>
    </xf>
    <xf numFmtId="172" fontId="6" fillId="0" borderId="25" xfId="1" applyNumberFormat="1" applyFont="1" applyBorder="1" applyAlignment="1">
      <alignment horizontal="right" vertical="center"/>
    </xf>
    <xf numFmtId="171" fontId="6" fillId="0" borderId="26" xfId="1" applyNumberFormat="1" applyFont="1" applyBorder="1" applyAlignment="1">
      <alignment horizontal="right" vertical="center"/>
    </xf>
    <xf numFmtId="172" fontId="6" fillId="0" borderId="26" xfId="1" applyNumberFormat="1" applyFont="1" applyBorder="1" applyAlignment="1">
      <alignment horizontal="right" vertical="center"/>
    </xf>
    <xf numFmtId="172" fontId="6" fillId="0" borderId="27" xfId="1" applyNumberFormat="1" applyFont="1" applyBorder="1" applyAlignment="1">
      <alignment horizontal="right" vertical="center"/>
    </xf>
    <xf numFmtId="168" fontId="6" fillId="0" borderId="21" xfId="1" applyNumberFormat="1" applyFont="1" applyBorder="1" applyAlignment="1">
      <alignment horizontal="right" vertical="center"/>
    </xf>
    <xf numFmtId="168" fontId="6" fillId="0" borderId="23" xfId="1" applyNumberFormat="1" applyFont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6" fillId="0" borderId="8" xfId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 wrapText="1"/>
    </xf>
    <xf numFmtId="172" fontId="6" fillId="0" borderId="29" xfId="1" applyNumberFormat="1" applyFont="1" applyBorder="1" applyAlignment="1">
      <alignment horizontal="right" vertical="center"/>
    </xf>
    <xf numFmtId="172" fontId="6" fillId="0" borderId="30" xfId="1" applyNumberFormat="1" applyFont="1" applyBorder="1" applyAlignment="1">
      <alignment horizontal="right" vertical="center"/>
    </xf>
    <xf numFmtId="172" fontId="6" fillId="0" borderId="31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horizontal="left" vertical="top" wrapText="1"/>
    </xf>
    <xf numFmtId="0" fontId="6" fillId="0" borderId="29" xfId="1" applyFont="1" applyBorder="1" applyAlignment="1">
      <alignment horizontal="right" vertical="center"/>
    </xf>
    <xf numFmtId="166" fontId="6" fillId="0" borderId="30" xfId="1" applyNumberFormat="1" applyFont="1" applyBorder="1" applyAlignment="1">
      <alignment horizontal="right" vertical="center"/>
    </xf>
    <xf numFmtId="168" fontId="6" fillId="0" borderId="30" xfId="1" applyNumberFormat="1" applyFont="1" applyBorder="1" applyAlignment="1">
      <alignment horizontal="right" vertical="center"/>
    </xf>
    <xf numFmtId="166" fontId="6" fillId="0" borderId="31" xfId="1" applyNumberFormat="1" applyFont="1" applyBorder="1" applyAlignment="1">
      <alignment horizontal="right" vertical="center"/>
    </xf>
    <xf numFmtId="0" fontId="1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1" applyFont="1" applyBorder="1" applyAlignment="1">
      <alignment horizontal="left" vertical="top" wrapText="1"/>
    </xf>
    <xf numFmtId="0" fontId="6" fillId="0" borderId="28" xfId="1" applyFont="1" applyBorder="1" applyAlignment="1">
      <alignment horizontal="left" vertical="top"/>
    </xf>
    <xf numFmtId="0" fontId="6" fillId="0" borderId="28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32" xfId="1" applyFont="1" applyBorder="1" applyAlignment="1">
      <alignment horizontal="center" wrapText="1"/>
    </xf>
    <xf numFmtId="0" fontId="6" fillId="0" borderId="33" xfId="1" applyFont="1" applyBorder="1" applyAlignment="1">
      <alignment horizontal="center" wrapText="1"/>
    </xf>
    <xf numFmtId="0" fontId="6" fillId="0" borderId="34" xfId="1" applyFont="1" applyBorder="1" applyAlignment="1">
      <alignment horizontal="center" wrapText="1"/>
    </xf>
    <xf numFmtId="0" fontId="6" fillId="0" borderId="13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18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6" fillId="0" borderId="24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6" fillId="0" borderId="9" xfId="1" applyFont="1" applyBorder="1" applyAlignment="1">
      <alignment horizontal="left" wrapText="1"/>
    </xf>
    <xf numFmtId="0" fontId="8" fillId="0" borderId="4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11" xfId="1" applyFont="1" applyBorder="1" applyAlignment="1">
      <alignment horizont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_PerPNPChangeInWidth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25" sqref="F25"/>
    </sheetView>
  </sheetViews>
  <sheetFormatPr defaultRowHeight="15" x14ac:dyDescent="0.25"/>
  <cols>
    <col min="1" max="1" width="12.42578125" bestFit="1" customWidth="1"/>
    <col min="2" max="2" width="11.140625" bestFit="1" customWidth="1"/>
    <col min="3" max="3" width="10.5703125" bestFit="1" customWidth="1"/>
    <col min="4" max="4" width="12.42578125" bestFit="1" customWidth="1"/>
    <col min="5" max="5" width="36.5703125" bestFit="1" customWidth="1"/>
    <col min="16" max="16" width="12.42578125" bestFit="1" customWidth="1"/>
    <col min="17" max="17" width="11.140625" bestFit="1" customWidth="1"/>
    <col min="18" max="18" width="10.5703125" bestFit="1" customWidth="1"/>
    <col min="19" max="19" width="12.42578125" bestFit="1" customWidth="1"/>
    <col min="20" max="20" width="17.28515625" bestFit="1" customWidth="1"/>
  </cols>
  <sheetData>
    <row r="1" spans="1:8" x14ac:dyDescent="0.25">
      <c r="A1" s="2" t="s">
        <v>15</v>
      </c>
    </row>
    <row r="2" spans="1:8" x14ac:dyDescent="0.25">
      <c r="A2" s="2" t="s">
        <v>6</v>
      </c>
      <c r="B2" s="2" t="s">
        <v>10</v>
      </c>
      <c r="C2" s="2" t="s">
        <v>11</v>
      </c>
      <c r="D2" s="2" t="s">
        <v>76</v>
      </c>
      <c r="E2" s="2" t="s">
        <v>79</v>
      </c>
    </row>
    <row r="3" spans="1:8" x14ac:dyDescent="0.25">
      <c r="A3" s="71">
        <v>15</v>
      </c>
      <c r="B3" s="71">
        <v>528.07799999999997</v>
      </c>
      <c r="C3" s="71">
        <v>180.29300000000001</v>
      </c>
      <c r="D3" s="71">
        <v>351.05900000000003</v>
      </c>
      <c r="E3" s="71">
        <f>1-(D3/B3)</f>
        <v>0.33521373736455595</v>
      </c>
    </row>
    <row r="4" spans="1:8" x14ac:dyDescent="0.25">
      <c r="A4" s="71">
        <v>15</v>
      </c>
      <c r="B4" s="71">
        <v>567.97</v>
      </c>
      <c r="C4" s="71">
        <v>241.55699999999999</v>
      </c>
      <c r="D4" s="71">
        <v>503.61</v>
      </c>
      <c r="E4" s="71">
        <f t="shared" ref="E4:E27" si="0">1-(D4/B4)</f>
        <v>0.11331584414669793</v>
      </c>
    </row>
    <row r="5" spans="1:8" x14ac:dyDescent="0.25">
      <c r="A5" s="71">
        <v>16</v>
      </c>
      <c r="B5" s="71">
        <v>496.745</v>
      </c>
      <c r="C5" s="71">
        <v>167.59200000000001</v>
      </c>
      <c r="D5" s="71">
        <v>393.02499999999998</v>
      </c>
      <c r="E5" s="71">
        <f t="shared" si="0"/>
        <v>0.2087992833345077</v>
      </c>
    </row>
    <row r="6" spans="1:8" x14ac:dyDescent="0.25">
      <c r="A6" s="71">
        <v>16</v>
      </c>
      <c r="B6" s="71">
        <v>561.67700000000002</v>
      </c>
      <c r="C6" s="71">
        <v>184.59899999999999</v>
      </c>
      <c r="D6" s="71">
        <v>459.02</v>
      </c>
      <c r="E6" s="71">
        <f t="shared" si="0"/>
        <v>0.18276874431390289</v>
      </c>
    </row>
    <row r="7" spans="1:8" x14ac:dyDescent="0.25">
      <c r="A7" s="71">
        <v>16</v>
      </c>
      <c r="B7" s="71">
        <v>418.435</v>
      </c>
      <c r="C7" s="71">
        <v>132.69999999999999</v>
      </c>
      <c r="D7" s="71">
        <v>372.79700000000003</v>
      </c>
      <c r="E7" s="71">
        <f t="shared" si="0"/>
        <v>0.10906831407506534</v>
      </c>
    </row>
    <row r="8" spans="1:8" x14ac:dyDescent="0.25">
      <c r="A8" s="71">
        <v>17</v>
      </c>
      <c r="B8" s="71">
        <v>439.40300000000002</v>
      </c>
      <c r="C8" s="71">
        <v>126.37</v>
      </c>
      <c r="D8" s="71">
        <v>315.89999999999998</v>
      </c>
      <c r="E8" s="71">
        <f t="shared" si="0"/>
        <v>0.2810699972462638</v>
      </c>
    </row>
    <row r="9" spans="1:8" x14ac:dyDescent="0.25">
      <c r="A9" s="71">
        <v>18</v>
      </c>
      <c r="B9" s="71">
        <v>342.673</v>
      </c>
      <c r="C9" s="71">
        <v>161.47900000000001</v>
      </c>
      <c r="D9" s="71">
        <v>272.46699999999998</v>
      </c>
      <c r="E9" s="71">
        <f t="shared" si="0"/>
        <v>0.20487753631012662</v>
      </c>
    </row>
    <row r="10" spans="1:8" x14ac:dyDescent="0.25">
      <c r="A10" s="71">
        <v>19</v>
      </c>
      <c r="B10" s="71">
        <v>376.92599999999999</v>
      </c>
      <c r="C10" s="71">
        <v>225.53399999999999</v>
      </c>
      <c r="D10" s="71">
        <v>328.38099999999997</v>
      </c>
      <c r="E10" s="71">
        <f t="shared" si="0"/>
        <v>0.12879185834885365</v>
      </c>
    </row>
    <row r="11" spans="1:8" x14ac:dyDescent="0.25">
      <c r="A11" s="71">
        <v>19</v>
      </c>
      <c r="B11" s="71">
        <v>457.351</v>
      </c>
      <c r="C11" s="71">
        <v>104.996</v>
      </c>
      <c r="D11" s="71">
        <v>402.11399999999998</v>
      </c>
      <c r="E11" s="71">
        <f t="shared" si="0"/>
        <v>0.12077594670176739</v>
      </c>
    </row>
    <row r="12" spans="1:8" x14ac:dyDescent="0.25">
      <c r="A12" s="71">
        <v>19</v>
      </c>
      <c r="B12" s="71">
        <v>493.04500000000002</v>
      </c>
      <c r="C12" s="71">
        <v>124.977</v>
      </c>
      <c r="D12" s="71">
        <v>433.04199999999997</v>
      </c>
      <c r="E12" s="71">
        <f t="shared" si="0"/>
        <v>0.12169883073553134</v>
      </c>
    </row>
    <row r="13" spans="1:8" x14ac:dyDescent="0.25">
      <c r="A13" s="71">
        <v>19</v>
      </c>
      <c r="B13" s="71">
        <v>560.30399999999997</v>
      </c>
      <c r="C13" s="71">
        <v>184.63499999999999</v>
      </c>
      <c r="D13" s="71">
        <v>413.40499999999997</v>
      </c>
      <c r="E13" s="71">
        <f t="shared" si="0"/>
        <v>0.26217731802735655</v>
      </c>
    </row>
    <row r="14" spans="1:8" x14ac:dyDescent="0.25">
      <c r="A14" s="71">
        <v>19</v>
      </c>
      <c r="B14" s="71">
        <v>402.17200000000003</v>
      </c>
      <c r="C14" s="71">
        <v>135.22</v>
      </c>
      <c r="D14" s="71">
        <v>402.17200000000003</v>
      </c>
      <c r="E14" s="71">
        <f t="shared" si="0"/>
        <v>0</v>
      </c>
    </row>
    <row r="15" spans="1:8" x14ac:dyDescent="0.25">
      <c r="A15" s="71">
        <v>20</v>
      </c>
      <c r="B15" s="71">
        <v>427.01</v>
      </c>
      <c r="C15" s="71">
        <v>139.96</v>
      </c>
      <c r="D15" s="71">
        <v>422.3</v>
      </c>
      <c r="E15" s="71">
        <f t="shared" si="0"/>
        <v>1.1030186646682649E-2</v>
      </c>
      <c r="H15" s="2"/>
    </row>
    <row r="16" spans="1:8" x14ac:dyDescent="0.25">
      <c r="A16" s="71">
        <v>20</v>
      </c>
      <c r="B16" s="71">
        <v>473.55700000000002</v>
      </c>
      <c r="C16" s="71">
        <v>108.08799999999999</v>
      </c>
      <c r="D16" s="71">
        <v>451.173</v>
      </c>
      <c r="E16" s="71">
        <f t="shared" si="0"/>
        <v>4.7267805142781172E-2</v>
      </c>
    </row>
    <row r="17" spans="1:5" x14ac:dyDescent="0.25">
      <c r="A17" s="71">
        <v>21</v>
      </c>
      <c r="B17" s="71">
        <v>333.53500000000003</v>
      </c>
      <c r="C17" s="71">
        <v>84.456999999999994</v>
      </c>
      <c r="D17" s="71">
        <v>333.53500000000003</v>
      </c>
      <c r="E17" s="71">
        <f t="shared" si="0"/>
        <v>0</v>
      </c>
    </row>
    <row r="18" spans="1:5" x14ac:dyDescent="0.25">
      <c r="A18" s="71">
        <v>21</v>
      </c>
      <c r="B18" s="71">
        <v>259.755</v>
      </c>
      <c r="C18" s="71">
        <v>89.558000000000007</v>
      </c>
      <c r="D18" s="71">
        <v>259.755</v>
      </c>
      <c r="E18" s="71">
        <f t="shared" si="0"/>
        <v>0</v>
      </c>
    </row>
    <row r="19" spans="1:5" x14ac:dyDescent="0.25">
      <c r="A19" s="71">
        <v>22</v>
      </c>
      <c r="B19" s="71">
        <v>380.62599999999998</v>
      </c>
      <c r="C19" s="71">
        <v>143.77799999999999</v>
      </c>
      <c r="D19" s="71">
        <v>380.62599999999998</v>
      </c>
      <c r="E19" s="71">
        <f t="shared" si="0"/>
        <v>0</v>
      </c>
    </row>
    <row r="20" spans="1:5" x14ac:dyDescent="0.25">
      <c r="A20" s="71">
        <v>22</v>
      </c>
      <c r="B20" s="71">
        <v>380.88600000000002</v>
      </c>
      <c r="C20" s="71">
        <v>90.239000000000004</v>
      </c>
      <c r="D20" s="71">
        <v>375.01100000000002</v>
      </c>
      <c r="E20" s="71">
        <f t="shared" si="0"/>
        <v>1.5424562730055658E-2</v>
      </c>
    </row>
    <row r="21" spans="1:5" x14ac:dyDescent="0.25">
      <c r="A21" s="71">
        <v>22</v>
      </c>
      <c r="B21" s="71">
        <v>298.11</v>
      </c>
      <c r="C21" s="71">
        <v>132.77500000000001</v>
      </c>
      <c r="D21" s="71">
        <v>298.11</v>
      </c>
      <c r="E21" s="71">
        <f t="shared" si="0"/>
        <v>0</v>
      </c>
    </row>
    <row r="22" spans="1:5" x14ac:dyDescent="0.25">
      <c r="A22" s="71">
        <v>22</v>
      </c>
      <c r="B22" s="71">
        <v>406.16500000000002</v>
      </c>
      <c r="C22" s="71">
        <v>123.928</v>
      </c>
      <c r="D22" s="71">
        <v>406.16500000000002</v>
      </c>
      <c r="E22" s="71">
        <f t="shared" si="0"/>
        <v>0</v>
      </c>
    </row>
    <row r="23" spans="1:5" x14ac:dyDescent="0.25">
      <c r="A23" s="71">
        <v>23</v>
      </c>
      <c r="B23" s="71">
        <v>267.30799999999999</v>
      </c>
      <c r="C23" s="71">
        <v>112.593</v>
      </c>
      <c r="D23" s="71">
        <v>267.30799999999999</v>
      </c>
      <c r="E23" s="71">
        <f t="shared" si="0"/>
        <v>0</v>
      </c>
    </row>
    <row r="24" spans="1:5" x14ac:dyDescent="0.25">
      <c r="A24" s="71">
        <v>23</v>
      </c>
      <c r="B24" s="71">
        <v>175.01300000000001</v>
      </c>
      <c r="C24" s="71">
        <v>45.359000000000002</v>
      </c>
      <c r="D24" s="71">
        <v>175.01300000000001</v>
      </c>
      <c r="E24" s="71">
        <f t="shared" si="0"/>
        <v>0</v>
      </c>
    </row>
    <row r="25" spans="1:5" x14ac:dyDescent="0.25">
      <c r="A25" s="71">
        <v>24</v>
      </c>
      <c r="B25" s="71">
        <v>105.63</v>
      </c>
      <c r="C25" s="71">
        <v>58.8</v>
      </c>
      <c r="D25" s="71">
        <v>105.63</v>
      </c>
      <c r="E25" s="71">
        <f t="shared" si="0"/>
        <v>0</v>
      </c>
    </row>
    <row r="26" spans="1:5" x14ac:dyDescent="0.25">
      <c r="A26" s="71">
        <v>24</v>
      </c>
      <c r="B26" s="71">
        <v>83.03</v>
      </c>
      <c r="C26" s="71">
        <v>45.07</v>
      </c>
      <c r="D26" s="71">
        <v>83.03</v>
      </c>
      <c r="E26" s="71">
        <f t="shared" si="0"/>
        <v>0</v>
      </c>
    </row>
    <row r="27" spans="1:5" x14ac:dyDescent="0.25">
      <c r="A27" s="71">
        <v>24</v>
      </c>
      <c r="B27" s="71">
        <v>62.156999999999996</v>
      </c>
      <c r="C27" s="71">
        <v>22.815000000000001</v>
      </c>
      <c r="D27" s="71">
        <v>62.156999999999996</v>
      </c>
      <c r="E27" s="71">
        <f t="shared" si="0"/>
        <v>0</v>
      </c>
    </row>
  </sheetData>
  <sortState ref="A3:E29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D31" sqref="D31"/>
    </sheetView>
  </sheetViews>
  <sheetFormatPr defaultRowHeight="15" x14ac:dyDescent="0.25"/>
  <cols>
    <col min="1" max="1" width="11.5703125" bestFit="1" customWidth="1"/>
    <col min="3" max="3" width="14.85546875" bestFit="1" customWidth="1"/>
    <col min="4" max="4" width="12.140625" bestFit="1" customWidth="1"/>
    <col min="5" max="5" width="12.85546875" bestFit="1" customWidth="1"/>
    <col min="6" max="6" width="17" bestFit="1" customWidth="1"/>
    <col min="7" max="7" width="12.140625" bestFit="1" customWidth="1"/>
    <col min="8" max="8" width="10.5703125" bestFit="1" customWidth="1"/>
    <col min="9" max="9" width="23.5703125" bestFit="1" customWidth="1"/>
    <col min="10" max="10" width="25" bestFit="1" customWidth="1"/>
    <col min="11" max="12" width="25" customWidth="1"/>
  </cols>
  <sheetData>
    <row r="1" spans="1:20" x14ac:dyDescent="0.25">
      <c r="A1" s="2" t="s">
        <v>16</v>
      </c>
    </row>
    <row r="2" spans="1:20" x14ac:dyDescent="0.25">
      <c r="A2" s="2"/>
      <c r="B2" s="2"/>
      <c r="C2" s="2"/>
      <c r="D2" s="73" t="s">
        <v>21</v>
      </c>
      <c r="E2" s="73"/>
      <c r="F2" s="73"/>
      <c r="G2" s="73"/>
      <c r="H2" s="73"/>
    </row>
    <row r="3" spans="1:20" x14ac:dyDescent="0.25">
      <c r="A3" s="2" t="s">
        <v>1</v>
      </c>
      <c r="B3" s="2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354</v>
      </c>
      <c r="J3" s="2" t="s">
        <v>358</v>
      </c>
      <c r="K3" s="2" t="s">
        <v>359</v>
      </c>
      <c r="L3" s="2"/>
      <c r="N3" s="73" t="s">
        <v>354</v>
      </c>
      <c r="O3" s="73"/>
      <c r="P3" s="73"/>
      <c r="Q3" s="73"/>
      <c r="R3" s="73"/>
    </row>
    <row r="4" spans="1:20" x14ac:dyDescent="0.25">
      <c r="A4" s="74" t="s">
        <v>14</v>
      </c>
      <c r="B4" t="s">
        <v>2</v>
      </c>
      <c r="C4">
        <v>20</v>
      </c>
      <c r="D4" s="3">
        <v>1.8051608695652199</v>
      </c>
      <c r="E4" s="3">
        <v>5.745291304347826</v>
      </c>
      <c r="F4" s="3">
        <v>2.0645217391304351</v>
      </c>
      <c r="G4" s="72">
        <v>0.13097345132743363</v>
      </c>
      <c r="H4" s="72">
        <v>4.077876106194691E-2</v>
      </c>
      <c r="I4">
        <f>G4/E4</f>
        <v>2.2796659801795901E-2</v>
      </c>
      <c r="J4">
        <f>D4/E4</f>
        <v>0.31419831892582023</v>
      </c>
      <c r="K4">
        <f>H4/G4</f>
        <v>0.31135135135135139</v>
      </c>
      <c r="M4" s="3"/>
      <c r="N4" s="3" t="s">
        <v>357</v>
      </c>
      <c r="O4" s="3" t="s">
        <v>355</v>
      </c>
      <c r="P4" s="3"/>
      <c r="Q4" s="3" t="s">
        <v>357</v>
      </c>
      <c r="R4" s="3" t="s">
        <v>356</v>
      </c>
    </row>
    <row r="5" spans="1:20" x14ac:dyDescent="0.25">
      <c r="A5" s="74"/>
      <c r="B5" t="s">
        <v>3</v>
      </c>
      <c r="C5">
        <v>22</v>
      </c>
      <c r="D5" s="3">
        <v>1.9245782608695654</v>
      </c>
      <c r="E5" s="3">
        <v>5.609413043478261</v>
      </c>
      <c r="F5" s="3">
        <v>2.1536086956521738</v>
      </c>
      <c r="G5" s="72">
        <v>0.13257935103244839</v>
      </c>
      <c r="H5" s="72">
        <v>4.0686725663716818E-2</v>
      </c>
      <c r="I5">
        <f t="shared" ref="I5:I7" si="0">G5/E5</f>
        <v>2.3635155764931717E-2</v>
      </c>
      <c r="J5">
        <f t="shared" ref="J5:J7" si="1">D5/E5</f>
        <v>0.3430979758402995</v>
      </c>
      <c r="K5">
        <f t="shared" ref="K5:K21" si="2">H5/G5</f>
        <v>0.30688584117264889</v>
      </c>
      <c r="M5" s="3"/>
      <c r="N5">
        <v>20</v>
      </c>
      <c r="O5" s="72">
        <v>2.2796659801795901E-2</v>
      </c>
      <c r="P5" s="72"/>
      <c r="Q5">
        <v>18</v>
      </c>
      <c r="R5" s="72">
        <v>2.830103631325499E-2</v>
      </c>
    </row>
    <row r="6" spans="1:20" x14ac:dyDescent="0.25">
      <c r="A6" s="74" t="s">
        <v>5</v>
      </c>
      <c r="B6" t="s">
        <v>2</v>
      </c>
      <c r="C6">
        <v>18</v>
      </c>
      <c r="D6" s="3">
        <v>1.8437826086956521</v>
      </c>
      <c r="E6" s="3">
        <v>4.7536956521739127</v>
      </c>
      <c r="F6" s="3">
        <v>1.7926086956521741</v>
      </c>
      <c r="G6" s="72">
        <v>0.13453451327433627</v>
      </c>
      <c r="H6" s="72">
        <v>4.6153392330383486E-2</v>
      </c>
      <c r="I6">
        <f t="shared" si="0"/>
        <v>2.830103631325499E-2</v>
      </c>
      <c r="J6">
        <f t="shared" si="1"/>
        <v>0.38786298989344675</v>
      </c>
      <c r="K6">
        <f t="shared" si="2"/>
        <v>0.34305986774018143</v>
      </c>
      <c r="M6" s="3"/>
      <c r="N6">
        <v>22</v>
      </c>
      <c r="O6" s="72">
        <v>2.3635155764931717E-2</v>
      </c>
      <c r="P6" s="72"/>
      <c r="Q6">
        <v>19</v>
      </c>
      <c r="R6" s="72">
        <v>3.9601195440457086E-2</v>
      </c>
    </row>
    <row r="7" spans="1:20" x14ac:dyDescent="0.25">
      <c r="A7" s="74"/>
      <c r="B7" t="s">
        <v>3</v>
      </c>
      <c r="C7">
        <v>19</v>
      </c>
      <c r="D7" s="3">
        <v>1.7579999999999998</v>
      </c>
      <c r="E7" s="3">
        <v>4.5544347826086957</v>
      </c>
      <c r="F7" s="3">
        <v>1.6885217391304348</v>
      </c>
      <c r="G7" s="72">
        <v>0.18036106194690263</v>
      </c>
      <c r="H7" s="72">
        <v>4.9907964601769911E-2</v>
      </c>
      <c r="I7">
        <f t="shared" si="0"/>
        <v>3.9601195440457086E-2</v>
      </c>
      <c r="J7">
        <f t="shared" si="1"/>
        <v>0.38599740339086597</v>
      </c>
      <c r="K7">
        <f t="shared" si="2"/>
        <v>0.27671141466478255</v>
      </c>
      <c r="M7" s="3"/>
      <c r="N7">
        <v>23</v>
      </c>
      <c r="O7" s="72">
        <v>2.5973305292566962E-2</v>
      </c>
      <c r="P7" s="72"/>
      <c r="Q7">
        <v>18</v>
      </c>
      <c r="R7" s="72">
        <v>2.7255419492089244E-2</v>
      </c>
    </row>
    <row r="8" spans="1:20" x14ac:dyDescent="0.25">
      <c r="D8" s="3"/>
      <c r="E8" s="3"/>
      <c r="F8" s="3"/>
      <c r="G8" s="72"/>
      <c r="H8" s="72"/>
      <c r="M8" s="3"/>
      <c r="N8">
        <v>22</v>
      </c>
      <c r="O8" s="72">
        <v>2.318269202872995E-2</v>
      </c>
      <c r="P8" s="72"/>
      <c r="Q8">
        <v>20</v>
      </c>
      <c r="R8" s="72">
        <v>3.4821068291840666E-2</v>
      </c>
    </row>
    <row r="9" spans="1:20" x14ac:dyDescent="0.25">
      <c r="A9" s="2" t="s">
        <v>12</v>
      </c>
      <c r="D9" s="3"/>
      <c r="E9" s="3"/>
      <c r="F9" s="3"/>
      <c r="G9" s="72"/>
      <c r="H9" s="72"/>
      <c r="M9" s="3"/>
      <c r="N9">
        <v>19</v>
      </c>
      <c r="O9" s="72">
        <v>4.4326530439309467E-2</v>
      </c>
      <c r="P9" s="72"/>
      <c r="Q9">
        <v>19</v>
      </c>
      <c r="R9" s="72">
        <v>3.340966833847505E-2</v>
      </c>
    </row>
    <row r="10" spans="1:20" x14ac:dyDescent="0.25">
      <c r="A10" s="74" t="s">
        <v>14</v>
      </c>
      <c r="B10" t="s">
        <v>2</v>
      </c>
      <c r="C10">
        <v>23</v>
      </c>
      <c r="D10" s="3">
        <v>1.9969304347826087</v>
      </c>
      <c r="E10" s="3">
        <v>4.9519869565217398</v>
      </c>
      <c r="F10" s="3">
        <v>2.1301521739130433</v>
      </c>
      <c r="G10" s="72">
        <v>0.12861946902654867</v>
      </c>
      <c r="H10" s="72">
        <v>4.3379351032448381E-2</v>
      </c>
      <c r="I10">
        <f>G10/E10</f>
        <v>2.5973305292566962E-2</v>
      </c>
      <c r="J10">
        <f t="shared" ref="J10:J13" si="3">D10/E10</f>
        <v>0.40325841976474963</v>
      </c>
      <c r="K10">
        <f t="shared" si="2"/>
        <v>0.33726893261776986</v>
      </c>
      <c r="N10">
        <v>20</v>
      </c>
      <c r="O10" s="72">
        <v>2.7189882488081268E-2</v>
      </c>
      <c r="P10" s="72"/>
      <c r="Q10">
        <v>18</v>
      </c>
      <c r="R10" s="72">
        <v>3.2044628935692224E-2</v>
      </c>
      <c r="S10" s="68" t="s">
        <v>353</v>
      </c>
      <c r="T10">
        <f>FTEST(O5:O11,R5:R11)</f>
        <v>0.17562637053503083</v>
      </c>
    </row>
    <row r="11" spans="1:20" x14ac:dyDescent="0.25">
      <c r="A11" s="74"/>
      <c r="B11" t="s">
        <v>3</v>
      </c>
      <c r="C11">
        <v>22</v>
      </c>
      <c r="D11" s="3">
        <v>1.9780869565217389</v>
      </c>
      <c r="E11" s="3">
        <v>5.3857695652173918</v>
      </c>
      <c r="F11" s="3">
        <v>2.3067826086956518</v>
      </c>
      <c r="G11" s="72">
        <v>0.1248566371681416</v>
      </c>
      <c r="H11" s="72">
        <v>3.8088495575221239E-2</v>
      </c>
      <c r="I11">
        <f t="shared" ref="I11:I13" si="4">G11/E11</f>
        <v>2.318269202872995E-2</v>
      </c>
      <c r="J11">
        <f t="shared" si="3"/>
        <v>0.36728028048149425</v>
      </c>
      <c r="K11">
        <f t="shared" si="2"/>
        <v>0.30505783624404625</v>
      </c>
      <c r="N11">
        <v>21</v>
      </c>
      <c r="O11" s="72">
        <v>2.9895836509161423E-2</v>
      </c>
      <c r="P11" s="72"/>
      <c r="Q11">
        <v>19</v>
      </c>
      <c r="R11" s="72">
        <v>3.0570198181011431E-2</v>
      </c>
      <c r="S11" s="68" t="s">
        <v>352</v>
      </c>
      <c r="T11">
        <f>TTEST(O5:O11,R5:R11,2,2)</f>
        <v>0.22936138409950202</v>
      </c>
    </row>
    <row r="12" spans="1:20" x14ac:dyDescent="0.25">
      <c r="A12" s="74" t="s">
        <v>5</v>
      </c>
      <c r="B12" t="s">
        <v>2</v>
      </c>
      <c r="C12">
        <v>18</v>
      </c>
      <c r="D12" s="3">
        <v>1.7887391304347826</v>
      </c>
      <c r="E12" s="3">
        <v>4.7692173913043483</v>
      </c>
      <c r="F12" s="3">
        <v>1.7609999999999999</v>
      </c>
      <c r="G12" s="72">
        <v>0.12998702064896756</v>
      </c>
      <c r="H12" s="72">
        <v>3.2464896755162238E-2</v>
      </c>
      <c r="I12">
        <f t="shared" si="4"/>
        <v>2.7255419492089244E-2</v>
      </c>
      <c r="J12">
        <f t="shared" si="3"/>
        <v>0.37505925682820984</v>
      </c>
      <c r="K12">
        <f t="shared" si="2"/>
        <v>0.24975491086017207</v>
      </c>
    </row>
    <row r="13" spans="1:20" x14ac:dyDescent="0.25">
      <c r="A13" s="74"/>
      <c r="B13" t="s">
        <v>3</v>
      </c>
      <c r="C13">
        <v>20</v>
      </c>
      <c r="D13" s="3">
        <v>1.6300478260869564</v>
      </c>
      <c r="E13" s="3">
        <v>4.4468043478260872</v>
      </c>
      <c r="F13" s="3">
        <v>1.8882173913043476</v>
      </c>
      <c r="G13" s="72">
        <v>0.15484247787610619</v>
      </c>
      <c r="H13" s="72">
        <v>3.7996460176991147E-2</v>
      </c>
      <c r="I13">
        <f t="shared" si="4"/>
        <v>3.4821068291840666E-2</v>
      </c>
      <c r="J13">
        <f t="shared" si="3"/>
        <v>0.36656612222749113</v>
      </c>
      <c r="K13">
        <f t="shared" si="2"/>
        <v>0.24538783348192852</v>
      </c>
    </row>
    <row r="14" spans="1:20" x14ac:dyDescent="0.25">
      <c r="D14" s="3"/>
      <c r="E14" s="3"/>
      <c r="F14" s="3"/>
      <c r="G14" s="72"/>
      <c r="H14" s="72"/>
      <c r="N14" s="73" t="s">
        <v>7</v>
      </c>
      <c r="O14" s="73"/>
      <c r="P14" s="73"/>
      <c r="Q14" s="73"/>
      <c r="R14" s="73"/>
    </row>
    <row r="15" spans="1:20" x14ac:dyDescent="0.25">
      <c r="A15" s="2" t="s">
        <v>13</v>
      </c>
      <c r="D15" s="3"/>
      <c r="E15" s="3"/>
      <c r="F15" s="3"/>
      <c r="G15" s="72"/>
      <c r="H15" s="72"/>
      <c r="N15" s="3" t="s">
        <v>357</v>
      </c>
      <c r="O15" s="3" t="s">
        <v>355</v>
      </c>
      <c r="P15" s="3"/>
      <c r="Q15" s="3" t="s">
        <v>357</v>
      </c>
      <c r="R15" s="3" t="s">
        <v>356</v>
      </c>
    </row>
    <row r="16" spans="1:20" x14ac:dyDescent="0.25">
      <c r="A16" s="74" t="s">
        <v>14</v>
      </c>
      <c r="B16" t="s">
        <v>2</v>
      </c>
      <c r="C16">
        <v>19</v>
      </c>
      <c r="D16" s="3">
        <v>1.6345217391304347</v>
      </c>
      <c r="E16" s="3">
        <v>4.4195217391304347</v>
      </c>
      <c r="F16" s="3">
        <v>1.6312391304347826</v>
      </c>
      <c r="G16" s="72">
        <v>0.19590206489675513</v>
      </c>
      <c r="H16" s="72">
        <v>3.3561061946902657E-2</v>
      </c>
      <c r="I16">
        <f>G16/E16</f>
        <v>4.4326530439309467E-2</v>
      </c>
      <c r="J16">
        <f t="shared" ref="J16:J21" si="5">D16/E16</f>
        <v>0.36984131668781789</v>
      </c>
      <c r="K16">
        <f t="shared" si="2"/>
        <v>0.17131550892324746</v>
      </c>
      <c r="N16">
        <v>20</v>
      </c>
      <c r="O16">
        <v>1.8051608695652199</v>
      </c>
      <c r="Q16">
        <v>18</v>
      </c>
      <c r="R16" s="3">
        <v>1.8437826086956521</v>
      </c>
    </row>
    <row r="17" spans="1:20" x14ac:dyDescent="0.25">
      <c r="A17" s="74"/>
      <c r="B17" t="s">
        <v>3</v>
      </c>
      <c r="C17">
        <v>20</v>
      </c>
      <c r="D17" s="3">
        <v>1.8586086956521739</v>
      </c>
      <c r="E17" s="3">
        <v>5.0431304347826087</v>
      </c>
      <c r="F17" s="3">
        <v>1.8774347826086957</v>
      </c>
      <c r="G17" s="72">
        <v>0.13712212389380532</v>
      </c>
      <c r="H17" s="72">
        <v>3.2784660766961654E-2</v>
      </c>
      <c r="I17">
        <f t="shared" ref="I17:I21" si="6">G17/E17</f>
        <v>2.7189882488081268E-2</v>
      </c>
      <c r="J17">
        <f t="shared" si="5"/>
        <v>0.36854265811435272</v>
      </c>
      <c r="K17">
        <f t="shared" si="2"/>
        <v>0.23909096385023793</v>
      </c>
      <c r="N17">
        <v>22</v>
      </c>
      <c r="O17">
        <v>1.9245782608695654</v>
      </c>
      <c r="Q17">
        <v>19</v>
      </c>
      <c r="R17" s="3">
        <v>1.7579999999999998</v>
      </c>
    </row>
    <row r="18" spans="1:20" x14ac:dyDescent="0.25">
      <c r="A18" s="74"/>
      <c r="B18" t="s">
        <v>4</v>
      </c>
      <c r="C18">
        <v>21</v>
      </c>
      <c r="D18" s="3">
        <v>2.094782608695652</v>
      </c>
      <c r="E18" s="3">
        <v>5.5907391304347822</v>
      </c>
      <c r="F18" s="3">
        <v>1.9943695652173914</v>
      </c>
      <c r="G18" s="72">
        <v>0.16713982300884955</v>
      </c>
      <c r="H18" s="72">
        <v>3.7498525073746312E-2</v>
      </c>
      <c r="I18">
        <f t="shared" si="6"/>
        <v>2.9895836509161423E-2</v>
      </c>
      <c r="J18">
        <f t="shared" si="5"/>
        <v>0.37468795445884889</v>
      </c>
      <c r="K18">
        <f t="shared" si="2"/>
        <v>0.22435422270227531</v>
      </c>
      <c r="N18">
        <v>23</v>
      </c>
      <c r="O18">
        <v>1.9969304347826087</v>
      </c>
      <c r="Q18">
        <v>18</v>
      </c>
      <c r="R18" s="3">
        <v>1.7887391304347826</v>
      </c>
    </row>
    <row r="19" spans="1:20" x14ac:dyDescent="0.25">
      <c r="A19" s="74" t="s">
        <v>5</v>
      </c>
      <c r="B19" t="s">
        <v>2</v>
      </c>
      <c r="C19">
        <v>19</v>
      </c>
      <c r="D19" s="3">
        <v>1.7775434782608694</v>
      </c>
      <c r="E19" s="3">
        <v>4.7857130434782604</v>
      </c>
      <c r="F19" s="3">
        <v>1.8847608695652174</v>
      </c>
      <c r="G19" s="72">
        <v>0.1598890855457227</v>
      </c>
      <c r="H19" s="72">
        <v>3.9223598820058998E-2</v>
      </c>
      <c r="I19">
        <f t="shared" si="6"/>
        <v>3.340966833847505E-2</v>
      </c>
      <c r="J19">
        <f t="shared" si="5"/>
        <v>0.37142709186945927</v>
      </c>
      <c r="K19">
        <f t="shared" si="2"/>
        <v>0.2453175505143684</v>
      </c>
      <c r="N19">
        <v>22</v>
      </c>
      <c r="O19">
        <v>1.9780869565217389</v>
      </c>
      <c r="Q19">
        <v>20</v>
      </c>
      <c r="R19" s="3">
        <v>1.6300478260869564</v>
      </c>
    </row>
    <row r="20" spans="1:20" x14ac:dyDescent="0.25">
      <c r="A20" s="74"/>
      <c r="B20" t="s">
        <v>3</v>
      </c>
      <c r="C20">
        <v>18</v>
      </c>
      <c r="D20" s="3">
        <v>1.4025739130434782</v>
      </c>
      <c r="E20" s="3">
        <v>4.2311565217391305</v>
      </c>
      <c r="F20" s="3">
        <v>1.9212391304347827</v>
      </c>
      <c r="G20" s="72">
        <v>0.13558584070796462</v>
      </c>
      <c r="H20" s="72">
        <v>4.0325663716814161E-2</v>
      </c>
      <c r="I20">
        <f>G20/E20</f>
        <v>3.2044628935692224E-2</v>
      </c>
      <c r="J20">
        <f t="shared" si="5"/>
        <v>0.33148712552637472</v>
      </c>
      <c r="K20">
        <f t="shared" si="2"/>
        <v>0.29741795681800381</v>
      </c>
      <c r="N20">
        <v>19</v>
      </c>
      <c r="O20">
        <v>1.6345217391304347</v>
      </c>
      <c r="Q20">
        <v>19</v>
      </c>
      <c r="R20" s="3">
        <v>1.7775434782608694</v>
      </c>
    </row>
    <row r="21" spans="1:20" x14ac:dyDescent="0.25">
      <c r="A21" s="74"/>
      <c r="B21" t="s">
        <v>4</v>
      </c>
      <c r="C21">
        <v>19</v>
      </c>
      <c r="D21" s="3">
        <v>1.7690434782608695</v>
      </c>
      <c r="E21" s="3">
        <v>4.7731913043478267</v>
      </c>
      <c r="F21" s="3">
        <v>1.7505869565217391</v>
      </c>
      <c r="G21" s="72">
        <v>0.14591740412979351</v>
      </c>
      <c r="H21" s="72">
        <v>4.3321533923303839E-2</v>
      </c>
      <c r="I21">
        <f t="shared" si="6"/>
        <v>3.0570198181011431E-2</v>
      </c>
      <c r="J21">
        <f t="shared" si="5"/>
        <v>0.3706206949320206</v>
      </c>
      <c r="K21">
        <f t="shared" si="2"/>
        <v>0.29689079367646465</v>
      </c>
      <c r="N21">
        <v>20</v>
      </c>
      <c r="O21">
        <v>1.8586086956521739</v>
      </c>
      <c r="Q21">
        <v>18</v>
      </c>
      <c r="R21" s="3">
        <v>1.4025739130434782</v>
      </c>
      <c r="S21" s="68" t="s">
        <v>353</v>
      </c>
      <c r="T21">
        <f>FTEST(O16:O22,R16:R22)</f>
        <v>0.999051577915264</v>
      </c>
    </row>
    <row r="22" spans="1:20" x14ac:dyDescent="0.25">
      <c r="N22">
        <v>21</v>
      </c>
      <c r="O22">
        <v>2.094782608695652</v>
      </c>
      <c r="Q22">
        <v>19</v>
      </c>
      <c r="R22" s="3">
        <v>1.7690434782608695</v>
      </c>
      <c r="S22" s="68" t="s">
        <v>352</v>
      </c>
      <c r="T22">
        <f>TTEST(O16:O22,R16:R22,2,2)</f>
        <v>3.6403370665391274E-2</v>
      </c>
    </row>
    <row r="24" spans="1:20" x14ac:dyDescent="0.25">
      <c r="B24" s="2" t="s">
        <v>361</v>
      </c>
    </row>
    <row r="25" spans="1:20" x14ac:dyDescent="0.25">
      <c r="B25" s="2" t="s">
        <v>83</v>
      </c>
      <c r="C25">
        <v>8.9999999999999993E-3</v>
      </c>
      <c r="N25" s="73" t="s">
        <v>358</v>
      </c>
      <c r="O25" s="73"/>
      <c r="P25" s="73"/>
      <c r="Q25" s="73"/>
      <c r="R25" s="73"/>
    </row>
    <row r="26" spans="1:20" x14ac:dyDescent="0.25">
      <c r="N26" s="3" t="s">
        <v>357</v>
      </c>
      <c r="O26" s="3" t="s">
        <v>355</v>
      </c>
      <c r="P26" s="3"/>
      <c r="Q26" s="3" t="s">
        <v>357</v>
      </c>
      <c r="R26" s="3" t="s">
        <v>356</v>
      </c>
    </row>
    <row r="27" spans="1:20" x14ac:dyDescent="0.25">
      <c r="N27">
        <v>20</v>
      </c>
      <c r="O27">
        <v>0.31419831892582023</v>
      </c>
      <c r="Q27">
        <v>18</v>
      </c>
      <c r="R27">
        <v>0.38786298989344675</v>
      </c>
    </row>
    <row r="28" spans="1:20" x14ac:dyDescent="0.25">
      <c r="N28">
        <v>22</v>
      </c>
      <c r="O28">
        <v>0.3430979758402995</v>
      </c>
      <c r="Q28">
        <v>19</v>
      </c>
      <c r="R28">
        <v>0.38599740339086597</v>
      </c>
    </row>
    <row r="29" spans="1:20" x14ac:dyDescent="0.25">
      <c r="N29">
        <v>23</v>
      </c>
      <c r="O29">
        <v>0.40325841976474963</v>
      </c>
      <c r="Q29">
        <v>18</v>
      </c>
      <c r="R29">
        <v>0.37505925682820984</v>
      </c>
    </row>
    <row r="30" spans="1:20" x14ac:dyDescent="0.25">
      <c r="N30">
        <v>22</v>
      </c>
      <c r="O30">
        <v>0.36728028048149425</v>
      </c>
      <c r="Q30">
        <v>20</v>
      </c>
      <c r="R30">
        <v>0.36656612222749113</v>
      </c>
    </row>
    <row r="31" spans="1:20" x14ac:dyDescent="0.25">
      <c r="N31">
        <v>19</v>
      </c>
      <c r="O31">
        <v>0.36984131668781789</v>
      </c>
      <c r="Q31">
        <v>19</v>
      </c>
      <c r="R31">
        <v>0.37142709186945927</v>
      </c>
    </row>
    <row r="32" spans="1:20" x14ac:dyDescent="0.25">
      <c r="N32">
        <v>20</v>
      </c>
      <c r="O32">
        <v>0.36854265811435272</v>
      </c>
      <c r="Q32">
        <v>18</v>
      </c>
      <c r="R32">
        <v>0.33148712552637472</v>
      </c>
      <c r="S32" s="68" t="s">
        <v>353</v>
      </c>
      <c r="T32">
        <f>FTEST(O27:O33,R27:R33)</f>
        <v>0.35802485851702476</v>
      </c>
    </row>
    <row r="33" spans="14:20" x14ac:dyDescent="0.25">
      <c r="N33">
        <v>21</v>
      </c>
      <c r="O33">
        <v>0.37468795445884889</v>
      </c>
      <c r="Q33">
        <v>19</v>
      </c>
      <c r="R33">
        <v>0.3706206949320206</v>
      </c>
      <c r="S33" s="68" t="s">
        <v>352</v>
      </c>
      <c r="T33">
        <f>TTEST(O27:O33,R27:R33,2,2)</f>
        <v>0.5970489766800825</v>
      </c>
    </row>
    <row r="36" spans="14:20" x14ac:dyDescent="0.25">
      <c r="N36" s="73" t="s">
        <v>359</v>
      </c>
      <c r="O36" s="73"/>
      <c r="P36" s="73"/>
      <c r="Q36" s="73"/>
      <c r="R36" s="73"/>
    </row>
    <row r="37" spans="14:20" x14ac:dyDescent="0.25">
      <c r="N37" s="3" t="s">
        <v>357</v>
      </c>
      <c r="O37" s="3" t="s">
        <v>355</v>
      </c>
      <c r="P37" s="3"/>
      <c r="Q37" s="3" t="s">
        <v>357</v>
      </c>
      <c r="R37" s="3" t="s">
        <v>356</v>
      </c>
    </row>
    <row r="38" spans="14:20" x14ac:dyDescent="0.25">
      <c r="N38">
        <v>20</v>
      </c>
      <c r="O38">
        <v>0.31135135135135139</v>
      </c>
      <c r="Q38">
        <v>18</v>
      </c>
      <c r="R38">
        <v>0.34305986774018143</v>
      </c>
    </row>
    <row r="39" spans="14:20" x14ac:dyDescent="0.25">
      <c r="N39">
        <v>22</v>
      </c>
      <c r="O39">
        <v>0.30688584117264889</v>
      </c>
      <c r="Q39">
        <v>19</v>
      </c>
      <c r="R39">
        <v>0.27671141466478255</v>
      </c>
    </row>
    <row r="40" spans="14:20" x14ac:dyDescent="0.25">
      <c r="N40">
        <v>23</v>
      </c>
      <c r="O40">
        <v>0.33726893261776986</v>
      </c>
      <c r="Q40">
        <v>18</v>
      </c>
      <c r="R40">
        <v>0.24975491086017207</v>
      </c>
    </row>
    <row r="41" spans="14:20" x14ac:dyDescent="0.25">
      <c r="N41">
        <v>22</v>
      </c>
      <c r="O41">
        <v>0.30505783624404625</v>
      </c>
      <c r="Q41">
        <v>20</v>
      </c>
      <c r="R41">
        <v>0.24538783348192852</v>
      </c>
    </row>
    <row r="42" spans="14:20" x14ac:dyDescent="0.25">
      <c r="N42">
        <v>19</v>
      </c>
      <c r="O42">
        <v>0.17131550892324746</v>
      </c>
      <c r="Q42">
        <v>19</v>
      </c>
      <c r="R42">
        <v>0.2453175505143684</v>
      </c>
    </row>
    <row r="43" spans="14:20" x14ac:dyDescent="0.25">
      <c r="N43">
        <v>20</v>
      </c>
      <c r="O43">
        <v>0.23909096385023793</v>
      </c>
      <c r="Q43">
        <v>18</v>
      </c>
      <c r="R43">
        <v>0.29741795681800381</v>
      </c>
      <c r="S43" s="68" t="s">
        <v>353</v>
      </c>
      <c r="T43">
        <f>FTEST(O38:O44,R38:R44)</f>
        <v>0.24565605980958294</v>
      </c>
    </row>
    <row r="44" spans="14:20" x14ac:dyDescent="0.25">
      <c r="N44">
        <v>21</v>
      </c>
      <c r="O44">
        <v>0.22435422270227531</v>
      </c>
      <c r="Q44">
        <v>19</v>
      </c>
      <c r="R44">
        <v>0.29689079367646465</v>
      </c>
      <c r="S44" s="68" t="s">
        <v>352</v>
      </c>
      <c r="T44">
        <f>TTEST(O38:O44,R38:R44,2,2)</f>
        <v>0.75501100016682121</v>
      </c>
    </row>
    <row r="48" spans="14:20" x14ac:dyDescent="0.25">
      <c r="N48" s="73" t="s">
        <v>360</v>
      </c>
      <c r="O48" s="73"/>
      <c r="P48" s="73"/>
      <c r="Q48" s="73"/>
      <c r="R48" s="73"/>
    </row>
    <row r="49" spans="14:20" x14ac:dyDescent="0.25">
      <c r="N49" s="3" t="s">
        <v>357</v>
      </c>
      <c r="O49" s="3" t="s">
        <v>355</v>
      </c>
      <c r="P49" s="3"/>
      <c r="Q49" s="3" t="s">
        <v>357</v>
      </c>
      <c r="R49" s="3" t="s">
        <v>356</v>
      </c>
    </row>
    <row r="50" spans="14:20" x14ac:dyDescent="0.25">
      <c r="N50">
        <v>20</v>
      </c>
      <c r="O50">
        <f>E4/C4</f>
        <v>0.2872645652173913</v>
      </c>
      <c r="Q50">
        <v>18</v>
      </c>
      <c r="R50">
        <f>E6/C6</f>
        <v>0.26409420289855068</v>
      </c>
    </row>
    <row r="51" spans="14:20" x14ac:dyDescent="0.25">
      <c r="N51">
        <v>22</v>
      </c>
      <c r="O51">
        <f>E5/C5</f>
        <v>0.25497332015810276</v>
      </c>
      <c r="Q51">
        <v>19</v>
      </c>
      <c r="R51">
        <f>E7/C7</f>
        <v>0.23970709382151031</v>
      </c>
    </row>
    <row r="52" spans="14:20" x14ac:dyDescent="0.25">
      <c r="N52">
        <v>23</v>
      </c>
      <c r="O52">
        <f>E10/C10</f>
        <v>0.2153037807183365</v>
      </c>
      <c r="Q52">
        <v>18</v>
      </c>
      <c r="R52">
        <f>E12/C12</f>
        <v>0.26495652173913048</v>
      </c>
    </row>
    <row r="53" spans="14:20" x14ac:dyDescent="0.25">
      <c r="N53">
        <v>22</v>
      </c>
      <c r="O53">
        <f>E11/C11</f>
        <v>0.24480770750988146</v>
      </c>
      <c r="Q53">
        <v>20</v>
      </c>
      <c r="R53">
        <f>E13/C13</f>
        <v>0.22234021739130436</v>
      </c>
    </row>
    <row r="54" spans="14:20" x14ac:dyDescent="0.25">
      <c r="N54">
        <v>19</v>
      </c>
      <c r="O54">
        <f>E16/C16</f>
        <v>0.23260640732265445</v>
      </c>
      <c r="Q54">
        <v>19</v>
      </c>
      <c r="R54">
        <f>E19/C19</f>
        <v>0.25187963386727685</v>
      </c>
    </row>
    <row r="55" spans="14:20" x14ac:dyDescent="0.25">
      <c r="N55">
        <v>20</v>
      </c>
      <c r="O55">
        <f t="shared" ref="O55:O56" si="7">E17/C17</f>
        <v>0.25215652173913045</v>
      </c>
      <c r="Q55">
        <v>18</v>
      </c>
      <c r="R55">
        <f t="shared" ref="R55:R56" si="8">E20/C20</f>
        <v>0.23506425120772947</v>
      </c>
      <c r="S55" s="68" t="s">
        <v>353</v>
      </c>
      <c r="T55">
        <f>FTEST(O50:O56,R50:R56)</f>
        <v>0.35982654464740732</v>
      </c>
    </row>
    <row r="56" spans="14:20" x14ac:dyDescent="0.25">
      <c r="N56">
        <v>21</v>
      </c>
      <c r="O56">
        <f t="shared" si="7"/>
        <v>0.26622567287784676</v>
      </c>
      <c r="Q56">
        <v>19</v>
      </c>
      <c r="R56">
        <f t="shared" si="8"/>
        <v>0.25122059496567511</v>
      </c>
      <c r="S56" s="68" t="s">
        <v>352</v>
      </c>
      <c r="T56">
        <f>TTEST(O50:O56,R50:R56,2,2)</f>
        <v>0.7499930652222736</v>
      </c>
    </row>
  </sheetData>
  <mergeCells count="12">
    <mergeCell ref="A16:A18"/>
    <mergeCell ref="A19:A21"/>
    <mergeCell ref="D2:H2"/>
    <mergeCell ref="A4:A5"/>
    <mergeCell ref="A6:A7"/>
    <mergeCell ref="A10:A11"/>
    <mergeCell ref="A12:A13"/>
    <mergeCell ref="N3:R3"/>
    <mergeCell ref="N14:R14"/>
    <mergeCell ref="N25:R25"/>
    <mergeCell ref="N36:R36"/>
    <mergeCell ref="N48:R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selection activeCell="D33" sqref="D33"/>
    </sheetView>
  </sheetViews>
  <sheetFormatPr defaultRowHeight="15" x14ac:dyDescent="0.25"/>
  <cols>
    <col min="1" max="1" width="10.7109375" style="4" bestFit="1" customWidth="1"/>
    <col min="2" max="3" width="9.140625" style="4"/>
    <col min="4" max="4" width="12" style="4" bestFit="1" customWidth="1"/>
    <col min="5" max="5" width="12.7109375" style="4" bestFit="1" customWidth="1"/>
    <col min="6" max="6" width="17" style="4" bestFit="1" customWidth="1"/>
    <col min="7" max="7" width="11.140625" style="4" bestFit="1" customWidth="1"/>
    <col min="8" max="8" width="10.7109375" style="4" bestFit="1" customWidth="1"/>
    <col min="9" max="10" width="10.7109375" style="4" customWidth="1"/>
    <col min="11" max="19" width="9.140625" style="4"/>
    <col min="20" max="20" width="10" style="4" bestFit="1" customWidth="1"/>
    <col min="21" max="16384" width="9.140625" style="4"/>
  </cols>
  <sheetData>
    <row r="1" spans="1:22" x14ac:dyDescent="0.25">
      <c r="A1" s="2" t="s">
        <v>22</v>
      </c>
    </row>
    <row r="2" spans="1:22" x14ac:dyDescent="0.25">
      <c r="D2" s="73" t="s">
        <v>21</v>
      </c>
      <c r="E2" s="73"/>
      <c r="F2" s="73"/>
      <c r="G2" s="73"/>
      <c r="H2" s="73"/>
      <c r="I2" s="21"/>
      <c r="J2" s="70"/>
      <c r="L2" s="73" t="s">
        <v>84</v>
      </c>
      <c r="M2" s="73"/>
      <c r="N2" s="73"/>
      <c r="O2" s="73"/>
      <c r="P2" s="73"/>
      <c r="Q2" s="73"/>
    </row>
    <row r="3" spans="1:22" x14ac:dyDescent="0.25">
      <c r="A3" s="2" t="s">
        <v>1</v>
      </c>
      <c r="C3" s="2" t="s">
        <v>19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85</v>
      </c>
      <c r="J3" s="2"/>
      <c r="L3" s="2" t="s">
        <v>19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11</v>
      </c>
      <c r="T3" s="4" t="s">
        <v>86</v>
      </c>
      <c r="U3" s="4" t="s">
        <v>87</v>
      </c>
    </row>
    <row r="4" spans="1:22" x14ac:dyDescent="0.25">
      <c r="A4" s="75" t="s">
        <v>14</v>
      </c>
      <c r="B4" s="4" t="s">
        <v>2</v>
      </c>
      <c r="C4" s="4">
        <v>25</v>
      </c>
      <c r="D4" s="23">
        <v>2.6307347826086955</v>
      </c>
      <c r="E4" s="23">
        <v>6.5631086956521747</v>
      </c>
      <c r="F4" s="23">
        <v>3.0885652173913045</v>
      </c>
      <c r="G4" s="23">
        <v>0</v>
      </c>
      <c r="H4" s="23">
        <v>0</v>
      </c>
      <c r="I4" s="23" t="s">
        <v>25</v>
      </c>
      <c r="J4" s="23"/>
      <c r="K4" s="2" t="s">
        <v>113</v>
      </c>
      <c r="L4" s="4">
        <v>25</v>
      </c>
      <c r="M4" s="23">
        <v>2.6307347826086955</v>
      </c>
      <c r="N4" s="23">
        <v>6.5631086956521747</v>
      </c>
      <c r="O4" s="23">
        <v>3.0885652173913045</v>
      </c>
      <c r="P4" s="23">
        <v>0</v>
      </c>
      <c r="Q4" s="23">
        <v>0</v>
      </c>
      <c r="S4" s="4" t="s">
        <v>88</v>
      </c>
      <c r="T4" s="4">
        <v>2</v>
      </c>
      <c r="U4" s="4">
        <v>8</v>
      </c>
      <c r="V4" s="4">
        <f>T4/10</f>
        <v>0.2</v>
      </c>
    </row>
    <row r="5" spans="1:22" x14ac:dyDescent="0.25">
      <c r="A5" s="75"/>
      <c r="B5" s="4" t="s">
        <v>3</v>
      </c>
      <c r="C5" s="4">
        <v>28</v>
      </c>
      <c r="D5" s="23">
        <v>3.0493739130434783</v>
      </c>
      <c r="E5" s="23">
        <v>7.2463173913043475</v>
      </c>
      <c r="F5" s="23">
        <v>2.9338847826086956</v>
      </c>
      <c r="G5" s="23">
        <v>0</v>
      </c>
      <c r="H5" s="23">
        <v>0</v>
      </c>
      <c r="I5" s="23" t="s">
        <v>25</v>
      </c>
      <c r="J5" s="23"/>
      <c r="K5" s="2"/>
      <c r="L5" s="4">
        <v>22</v>
      </c>
      <c r="M5" s="23">
        <v>2.2369695652173913</v>
      </c>
      <c r="N5" s="23">
        <v>5.4936913043478262</v>
      </c>
      <c r="O5" s="23">
        <v>2.9086304347826086</v>
      </c>
      <c r="P5" s="23">
        <v>0.14613333333333334</v>
      </c>
      <c r="Q5" s="23">
        <v>5.786666666666667E-2</v>
      </c>
      <c r="S5" s="2" t="s">
        <v>89</v>
      </c>
      <c r="T5" s="4">
        <v>8</v>
      </c>
      <c r="U5" s="4">
        <v>2</v>
      </c>
      <c r="V5" s="4">
        <f>T5/10</f>
        <v>0.8</v>
      </c>
    </row>
    <row r="6" spans="1:22" x14ac:dyDescent="0.25">
      <c r="A6" s="75"/>
      <c r="B6" s="4" t="s">
        <v>4</v>
      </c>
      <c r="C6" s="4">
        <v>22</v>
      </c>
      <c r="D6" s="23">
        <v>2.2369695652173913</v>
      </c>
      <c r="E6" s="23">
        <v>5.4936913043478262</v>
      </c>
      <c r="F6" s="23">
        <v>2.9086304347826086</v>
      </c>
      <c r="G6" s="23">
        <v>0.14613333333333334</v>
      </c>
      <c r="H6" s="23">
        <v>5.786666666666667E-2</v>
      </c>
      <c r="I6" s="23" t="s">
        <v>26</v>
      </c>
      <c r="J6" s="23"/>
      <c r="K6" s="2"/>
      <c r="L6" s="4">
        <v>26</v>
      </c>
      <c r="M6" s="23">
        <v>2.8850739130434784</v>
      </c>
      <c r="N6" s="23">
        <v>6.8927086956521739</v>
      </c>
      <c r="O6" s="23" t="s">
        <v>80</v>
      </c>
      <c r="P6" s="23">
        <v>0</v>
      </c>
      <c r="Q6" s="23">
        <v>0</v>
      </c>
    </row>
    <row r="7" spans="1:22" x14ac:dyDescent="0.25">
      <c r="A7" s="75"/>
      <c r="B7" s="4" t="s">
        <v>17</v>
      </c>
      <c r="C7" s="4">
        <v>26</v>
      </c>
      <c r="D7" s="23">
        <v>2.8850739130434784</v>
      </c>
      <c r="E7" s="23">
        <v>6.8927086956521739</v>
      </c>
      <c r="F7" s="23" t="s">
        <v>80</v>
      </c>
      <c r="G7" s="23">
        <v>0</v>
      </c>
      <c r="H7" s="23">
        <v>0</v>
      </c>
      <c r="I7" s="23" t="s">
        <v>25</v>
      </c>
      <c r="J7" s="23"/>
      <c r="K7" s="2"/>
      <c r="L7" s="4">
        <v>26</v>
      </c>
      <c r="M7" s="23">
        <v>2.7066608695652175</v>
      </c>
      <c r="N7" s="23">
        <v>6.1277521739130441</v>
      </c>
      <c r="O7" s="23">
        <v>2.9428543478260867</v>
      </c>
      <c r="P7" s="23">
        <v>0</v>
      </c>
      <c r="Q7" s="23">
        <v>0</v>
      </c>
      <c r="S7" s="4" t="s">
        <v>82</v>
      </c>
      <c r="T7" s="4" t="s">
        <v>90</v>
      </c>
    </row>
    <row r="8" spans="1:22" x14ac:dyDescent="0.25">
      <c r="A8" s="75" t="s">
        <v>18</v>
      </c>
      <c r="B8" s="4" t="s">
        <v>2</v>
      </c>
      <c r="C8" s="4">
        <v>19</v>
      </c>
      <c r="D8" s="23">
        <v>2.5958173913043479</v>
      </c>
      <c r="E8" s="23">
        <v>6.0998652173913044</v>
      </c>
      <c r="F8" s="23">
        <v>2.2626695652173914</v>
      </c>
      <c r="G8" s="23">
        <v>0.23214933333333332</v>
      </c>
      <c r="H8" s="23">
        <v>0.19767999999999997</v>
      </c>
      <c r="I8" s="23" t="s">
        <v>26</v>
      </c>
      <c r="J8" s="23"/>
      <c r="K8" s="2"/>
      <c r="L8" s="4">
        <v>25</v>
      </c>
      <c r="M8" s="23">
        <v>3.4100739130434783</v>
      </c>
      <c r="N8" s="23">
        <v>7.8044695652173912</v>
      </c>
      <c r="O8" s="23">
        <v>2.8926999999999996</v>
      </c>
      <c r="P8" s="23">
        <v>0</v>
      </c>
      <c r="Q8" s="23">
        <v>0</v>
      </c>
      <c r="S8" s="4" t="s">
        <v>83</v>
      </c>
      <c r="T8" s="4" t="s">
        <v>91</v>
      </c>
    </row>
    <row r="9" spans="1:22" x14ac:dyDescent="0.25">
      <c r="A9" s="75"/>
      <c r="B9" s="4" t="s">
        <v>3</v>
      </c>
      <c r="C9" s="4">
        <v>23</v>
      </c>
      <c r="D9" s="23">
        <v>2.7653478260869564</v>
      </c>
      <c r="E9" s="23">
        <v>6.0892695652173909</v>
      </c>
      <c r="F9" s="23">
        <v>2.6669326086956522</v>
      </c>
      <c r="G9" s="23">
        <v>0.21466666666666664</v>
      </c>
      <c r="H9" s="23">
        <v>0.18626666666666666</v>
      </c>
      <c r="I9" s="23" t="s">
        <v>26</v>
      </c>
      <c r="J9" s="23"/>
      <c r="K9" s="2"/>
      <c r="L9" s="23"/>
      <c r="M9" s="23"/>
      <c r="O9" s="23"/>
      <c r="P9" s="23"/>
    </row>
    <row r="10" spans="1:22" x14ac:dyDescent="0.25">
      <c r="A10" s="75"/>
      <c r="B10" s="4" t="s">
        <v>4</v>
      </c>
      <c r="C10" s="4">
        <v>21</v>
      </c>
      <c r="D10" s="23">
        <v>2.2035913043478264</v>
      </c>
      <c r="E10" s="23">
        <v>5.2491304347826082</v>
      </c>
      <c r="F10" s="23">
        <v>2.6829000000000001</v>
      </c>
      <c r="G10" s="23">
        <v>4.1037333333333328E-2</v>
      </c>
      <c r="H10" s="23">
        <v>2.1793333333333335E-2</v>
      </c>
      <c r="I10" s="23" t="s">
        <v>26</v>
      </c>
      <c r="J10" s="23"/>
      <c r="K10" s="2"/>
      <c r="L10" s="23"/>
      <c r="M10" s="23"/>
      <c r="O10" s="23"/>
      <c r="P10" s="23"/>
    </row>
    <row r="11" spans="1:22" x14ac:dyDescent="0.25">
      <c r="A11" s="75"/>
      <c r="B11" s="4" t="s">
        <v>17</v>
      </c>
      <c r="C11" s="4">
        <v>22</v>
      </c>
      <c r="D11" s="23">
        <v>2.4013869565217392</v>
      </c>
      <c r="E11" s="23">
        <v>5.5739086956521744</v>
      </c>
      <c r="F11" s="23">
        <v>2.1332326086956521</v>
      </c>
      <c r="G11" s="23">
        <v>0.10879999999999999</v>
      </c>
      <c r="H11" s="23">
        <v>7.1600000000000011E-2</v>
      </c>
      <c r="I11" s="23" t="s">
        <v>26</v>
      </c>
      <c r="J11" s="23"/>
      <c r="K11" s="2" t="s">
        <v>18</v>
      </c>
      <c r="L11" s="4">
        <v>23</v>
      </c>
      <c r="M11" s="23">
        <v>2.7653478260869564</v>
      </c>
      <c r="N11" s="23">
        <v>6.0892695652173909</v>
      </c>
      <c r="O11" s="23">
        <v>2.6669326086956522</v>
      </c>
      <c r="P11" s="23">
        <v>0.21466666666666664</v>
      </c>
      <c r="Q11" s="23">
        <v>0.18626666666666666</v>
      </c>
    </row>
    <row r="12" spans="1:22" x14ac:dyDescent="0.25">
      <c r="D12" s="23"/>
      <c r="E12" s="23"/>
      <c r="F12" s="23"/>
      <c r="G12" s="23"/>
      <c r="H12" s="23"/>
      <c r="I12" s="23"/>
      <c r="J12" s="23"/>
      <c r="L12" s="4">
        <v>22</v>
      </c>
      <c r="M12" s="23">
        <v>2.4013869565217392</v>
      </c>
      <c r="N12" s="23">
        <v>5.5739086956521744</v>
      </c>
      <c r="O12" s="23">
        <v>2.1332326086956521</v>
      </c>
      <c r="P12" s="23">
        <v>0.10879999999999999</v>
      </c>
      <c r="Q12" s="23">
        <v>7.1600000000000011E-2</v>
      </c>
    </row>
    <row r="13" spans="1:22" x14ac:dyDescent="0.25">
      <c r="A13" s="2" t="s">
        <v>20</v>
      </c>
      <c r="D13" s="23"/>
      <c r="E13" s="23"/>
      <c r="F13" s="23"/>
      <c r="G13" s="23"/>
      <c r="H13" s="23"/>
      <c r="I13" s="23"/>
      <c r="J13" s="23"/>
      <c r="L13" s="4">
        <v>25</v>
      </c>
      <c r="M13" s="23">
        <v>2.7006739130434783</v>
      </c>
      <c r="N13" s="23">
        <v>7.644773913043478</v>
      </c>
      <c r="O13" s="23">
        <v>3.0125586956521739</v>
      </c>
      <c r="P13" s="23">
        <v>0.32319999999999999</v>
      </c>
      <c r="Q13" s="23">
        <v>0.17386666666666667</v>
      </c>
    </row>
    <row r="14" spans="1:22" x14ac:dyDescent="0.25">
      <c r="A14" s="75" t="s">
        <v>14</v>
      </c>
      <c r="B14" s="4" t="s">
        <v>2</v>
      </c>
      <c r="C14" s="4">
        <v>31</v>
      </c>
      <c r="D14" s="23">
        <v>3.2161086956521743</v>
      </c>
      <c r="E14" s="23">
        <v>8.0242913043478268</v>
      </c>
      <c r="F14" s="23">
        <v>3.176973913043478</v>
      </c>
      <c r="G14" s="23">
        <v>0</v>
      </c>
      <c r="H14" s="23">
        <v>0</v>
      </c>
      <c r="I14" s="23" t="s">
        <v>25</v>
      </c>
      <c r="J14" s="23"/>
      <c r="L14" s="4">
        <v>26</v>
      </c>
      <c r="M14" s="23">
        <v>2.6949521739130438</v>
      </c>
      <c r="N14" s="23">
        <v>6.8244565217391306</v>
      </c>
      <c r="O14" s="23">
        <v>2.8655152173913048</v>
      </c>
      <c r="P14" s="23">
        <v>7.039999999999999E-2</v>
      </c>
      <c r="Q14" s="23">
        <v>4.1733333333333338E-2</v>
      </c>
    </row>
    <row r="15" spans="1:22" x14ac:dyDescent="0.25">
      <c r="A15" s="75"/>
      <c r="B15" s="4" t="s">
        <v>3</v>
      </c>
      <c r="C15" s="4">
        <v>28</v>
      </c>
      <c r="D15" s="23">
        <v>2.9699913043478259</v>
      </c>
      <c r="E15" s="23">
        <v>7.149</v>
      </c>
      <c r="F15" s="23">
        <v>3.0564978260869564</v>
      </c>
      <c r="G15" s="23">
        <v>0.16520000000000001</v>
      </c>
      <c r="H15" s="23">
        <v>0.14213333333333333</v>
      </c>
      <c r="I15" s="23" t="s">
        <v>26</v>
      </c>
      <c r="J15" s="23"/>
      <c r="L15" s="4">
        <v>22</v>
      </c>
      <c r="M15" s="23">
        <v>3.0367043478260869</v>
      </c>
      <c r="N15" s="23">
        <v>7.2940913043478268</v>
      </c>
      <c r="O15" s="23">
        <v>3.0621326086956526</v>
      </c>
      <c r="P15" s="23">
        <v>0.16626666666666667</v>
      </c>
      <c r="Q15" s="23">
        <v>7.0000000000000007E-2</v>
      </c>
    </row>
    <row r="16" spans="1:22" x14ac:dyDescent="0.25">
      <c r="A16" s="75"/>
      <c r="B16" s="4" t="s">
        <v>4</v>
      </c>
      <c r="C16" s="4">
        <v>27</v>
      </c>
      <c r="D16" s="23">
        <v>2.8622391304347827</v>
      </c>
      <c r="E16" s="23">
        <v>7.2416173913043478</v>
      </c>
      <c r="F16" s="23">
        <v>3.3107782608695655</v>
      </c>
      <c r="G16" s="23">
        <v>0</v>
      </c>
      <c r="H16" s="23">
        <v>0</v>
      </c>
      <c r="I16" s="23" t="s">
        <v>25</v>
      </c>
      <c r="J16" s="23"/>
      <c r="L16" s="4">
        <v>22</v>
      </c>
      <c r="M16" s="23">
        <v>3.1130173913043477</v>
      </c>
      <c r="N16" s="23">
        <v>7.35865652173913</v>
      </c>
      <c r="O16" s="23">
        <v>2.6744282608695653</v>
      </c>
      <c r="P16" s="23">
        <v>0</v>
      </c>
      <c r="Q16" s="23">
        <v>0</v>
      </c>
    </row>
    <row r="17" spans="1:18" x14ac:dyDescent="0.25">
      <c r="A17" s="75" t="s">
        <v>18</v>
      </c>
      <c r="B17" s="4" t="s">
        <v>2</v>
      </c>
      <c r="C17" s="4">
        <v>25</v>
      </c>
      <c r="D17" s="23">
        <v>2.7006739130434783</v>
      </c>
      <c r="E17" s="23">
        <v>7.644773913043478</v>
      </c>
      <c r="F17" s="23">
        <v>3.0125586956521739</v>
      </c>
      <c r="G17" s="23">
        <v>0.32319999999999999</v>
      </c>
      <c r="H17" s="23">
        <v>0.17386666666666667</v>
      </c>
      <c r="I17" s="23" t="s">
        <v>26</v>
      </c>
      <c r="J17" s="23"/>
      <c r="L17" s="4">
        <v>25</v>
      </c>
      <c r="M17" s="23">
        <v>2.8633478260869567</v>
      </c>
      <c r="N17" s="23">
        <v>6.7161391304347822</v>
      </c>
      <c r="O17" s="23">
        <v>2.9253195652173911</v>
      </c>
      <c r="P17" s="23">
        <v>0</v>
      </c>
      <c r="Q17" s="23">
        <v>0</v>
      </c>
    </row>
    <row r="18" spans="1:18" x14ac:dyDescent="0.25">
      <c r="A18" s="75"/>
      <c r="B18" s="4" t="s">
        <v>3</v>
      </c>
      <c r="C18" s="4">
        <v>26</v>
      </c>
      <c r="D18" s="23">
        <v>2.6949521739130438</v>
      </c>
      <c r="E18" s="23">
        <v>6.8244565217391306</v>
      </c>
      <c r="F18" s="23">
        <v>2.8655152173913048</v>
      </c>
      <c r="G18" s="23">
        <v>7.039999999999999E-2</v>
      </c>
      <c r="H18" s="23">
        <v>4.1733333333333338E-2</v>
      </c>
      <c r="I18" s="23" t="s">
        <v>26</v>
      </c>
      <c r="J18" s="23"/>
      <c r="L18" s="4">
        <v>20</v>
      </c>
      <c r="M18" s="23">
        <v>2.655582608695652</v>
      </c>
      <c r="N18" s="23">
        <v>6.6541347826086961</v>
      </c>
      <c r="O18" s="23">
        <v>2.5372521739130436</v>
      </c>
      <c r="P18" s="23">
        <v>0.10560000000000001</v>
      </c>
      <c r="Q18" s="23">
        <v>6.0666666666666667E-2</v>
      </c>
    </row>
    <row r="19" spans="1:18" x14ac:dyDescent="0.25">
      <c r="A19" s="75"/>
      <c r="B19" s="4" t="s">
        <v>4</v>
      </c>
      <c r="C19" s="4">
        <v>22</v>
      </c>
      <c r="D19" s="23">
        <v>3.0367043478260869</v>
      </c>
      <c r="E19" s="23">
        <v>7.2940913043478268</v>
      </c>
      <c r="F19" s="23">
        <v>3.0621326086956526</v>
      </c>
      <c r="G19" s="23">
        <v>0.16626666666666667</v>
      </c>
      <c r="H19" s="23">
        <v>7.0000000000000007E-2</v>
      </c>
      <c r="I19" s="23" t="s">
        <v>26</v>
      </c>
      <c r="J19" s="23"/>
      <c r="L19" s="23"/>
      <c r="M19" s="23">
        <v>0</v>
      </c>
      <c r="N19" s="4">
        <v>0</v>
      </c>
      <c r="O19" s="4">
        <v>0</v>
      </c>
      <c r="P19" s="4">
        <v>0</v>
      </c>
      <c r="Q19" s="4">
        <v>0</v>
      </c>
    </row>
    <row r="20" spans="1:18" x14ac:dyDescent="0.25">
      <c r="D20" s="23"/>
      <c r="E20" s="23"/>
      <c r="F20" s="23"/>
      <c r="G20" s="23"/>
      <c r="H20" s="23"/>
      <c r="I20" s="23"/>
      <c r="J20" s="23"/>
      <c r="L20" s="23"/>
      <c r="M20" s="23"/>
    </row>
    <row r="21" spans="1:18" x14ac:dyDescent="0.25">
      <c r="A21" s="2" t="s">
        <v>13</v>
      </c>
      <c r="D21" s="23"/>
      <c r="E21" s="23"/>
      <c r="F21" s="23"/>
      <c r="G21" s="23"/>
      <c r="H21" s="23"/>
      <c r="I21" s="23"/>
      <c r="J21" s="23"/>
      <c r="L21" s="23"/>
      <c r="M21" s="23"/>
      <c r="N21" s="23"/>
      <c r="O21" s="23"/>
      <c r="P21" s="23"/>
      <c r="Q21" s="23"/>
    </row>
    <row r="22" spans="1:18" x14ac:dyDescent="0.25">
      <c r="A22" s="75" t="s">
        <v>14</v>
      </c>
      <c r="B22" s="4" t="s">
        <v>2</v>
      </c>
      <c r="C22" s="4">
        <v>26</v>
      </c>
      <c r="D22" s="23">
        <v>2.7066608695652175</v>
      </c>
      <c r="E22" s="23">
        <v>6.1277521739130441</v>
      </c>
      <c r="F22" s="23">
        <v>2.9428543478260867</v>
      </c>
      <c r="G22" s="23">
        <v>0</v>
      </c>
      <c r="H22" s="23">
        <v>0</v>
      </c>
      <c r="I22" s="23" t="s">
        <v>25</v>
      </c>
      <c r="J22" s="23"/>
    </row>
    <row r="23" spans="1:18" x14ac:dyDescent="0.25">
      <c r="A23" s="75"/>
      <c r="B23" s="4" t="s">
        <v>3</v>
      </c>
      <c r="C23" s="4">
        <v>27</v>
      </c>
      <c r="D23" s="23">
        <v>2.9736608695652174</v>
      </c>
      <c r="E23" s="23">
        <v>6.7196956521739128</v>
      </c>
      <c r="F23" s="23">
        <v>3.0132760869565218</v>
      </c>
      <c r="G23" s="23">
        <v>0</v>
      </c>
      <c r="H23" s="23">
        <v>0</v>
      </c>
      <c r="I23" s="23" t="s">
        <v>25</v>
      </c>
      <c r="J23" s="23"/>
      <c r="R23" s="23"/>
    </row>
    <row r="24" spans="1:18" x14ac:dyDescent="0.25">
      <c r="A24" s="75"/>
      <c r="B24" s="4" t="s">
        <v>4</v>
      </c>
      <c r="C24" s="4">
        <v>25</v>
      </c>
      <c r="D24" s="23">
        <v>3.4100739130434783</v>
      </c>
      <c r="E24" s="23">
        <v>7.8044695652173912</v>
      </c>
      <c r="F24" s="23">
        <v>2.8926999999999996</v>
      </c>
      <c r="G24" s="23">
        <v>0</v>
      </c>
      <c r="H24" s="23">
        <v>0</v>
      </c>
      <c r="I24" s="23" t="s">
        <v>25</v>
      </c>
      <c r="J24" s="23"/>
      <c r="L24" s="23"/>
      <c r="M24" s="23"/>
    </row>
    <row r="25" spans="1:18" x14ac:dyDescent="0.25">
      <c r="A25" s="75" t="s">
        <v>18</v>
      </c>
      <c r="B25" s="4" t="s">
        <v>2</v>
      </c>
      <c r="C25" s="4">
        <v>22</v>
      </c>
      <c r="D25" s="23">
        <v>3.1130173913043477</v>
      </c>
      <c r="E25" s="23">
        <v>7.35865652173913</v>
      </c>
      <c r="F25" s="23">
        <v>2.6744282608695653</v>
      </c>
      <c r="G25" s="23">
        <v>0</v>
      </c>
      <c r="H25" s="23">
        <v>0</v>
      </c>
      <c r="I25" s="23" t="s">
        <v>25</v>
      </c>
      <c r="J25" s="23"/>
      <c r="L25" s="23"/>
      <c r="M25" s="23"/>
    </row>
    <row r="26" spans="1:18" x14ac:dyDescent="0.25">
      <c r="A26" s="75"/>
      <c r="B26" s="4" t="s">
        <v>3</v>
      </c>
      <c r="C26" s="4">
        <v>25</v>
      </c>
      <c r="D26" s="23">
        <v>2.8633478260869567</v>
      </c>
      <c r="E26" s="23">
        <v>6.7161391304347822</v>
      </c>
      <c r="F26" s="23">
        <v>2.9253195652173911</v>
      </c>
      <c r="G26" s="23">
        <v>0</v>
      </c>
      <c r="H26" s="23">
        <v>0</v>
      </c>
      <c r="I26" s="23" t="s">
        <v>25</v>
      </c>
      <c r="J26" s="23"/>
      <c r="L26" s="23"/>
      <c r="M26" s="23"/>
    </row>
    <row r="27" spans="1:18" x14ac:dyDescent="0.25">
      <c r="A27" s="75"/>
      <c r="B27" s="4" t="s">
        <v>4</v>
      </c>
      <c r="C27" s="4">
        <v>20</v>
      </c>
      <c r="D27" s="23">
        <v>2.655582608695652</v>
      </c>
      <c r="E27" s="23">
        <v>6.6541347826086961</v>
      </c>
      <c r="F27" s="23">
        <v>2.5372521739130436</v>
      </c>
      <c r="G27" s="23">
        <v>0.10560000000000001</v>
      </c>
      <c r="H27" s="23">
        <v>6.0666666666666667E-2</v>
      </c>
      <c r="I27" s="23" t="s">
        <v>26</v>
      </c>
      <c r="J27" s="23"/>
      <c r="L27" s="23"/>
      <c r="M27" s="23"/>
    </row>
    <row r="30" spans="1:18" x14ac:dyDescent="0.25">
      <c r="B30" s="4" t="s">
        <v>81</v>
      </c>
    </row>
    <row r="32" spans="1:18" x14ac:dyDescent="0.25">
      <c r="B32" s="2" t="s">
        <v>362</v>
      </c>
    </row>
    <row r="33" spans="2:3" x14ac:dyDescent="0.25">
      <c r="B33" s="2" t="s">
        <v>83</v>
      </c>
      <c r="C33" s="4">
        <v>3.1800000000000001E-3</v>
      </c>
    </row>
  </sheetData>
  <mergeCells count="8">
    <mergeCell ref="L2:Q2"/>
    <mergeCell ref="A22:A24"/>
    <mergeCell ref="A25:A27"/>
    <mergeCell ref="A4:A7"/>
    <mergeCell ref="A8:A11"/>
    <mergeCell ref="D2:H2"/>
    <mergeCell ref="A14:A16"/>
    <mergeCell ref="A17: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F14" sqref="F14"/>
    </sheetView>
  </sheetViews>
  <sheetFormatPr defaultRowHeight="15" x14ac:dyDescent="0.25"/>
  <cols>
    <col min="1" max="1" width="10.7109375" bestFit="1" customWidth="1"/>
    <col min="2" max="2" width="12.42578125" bestFit="1" customWidth="1"/>
    <col min="3" max="3" width="11" bestFit="1" customWidth="1"/>
    <col min="4" max="4" width="11" style="1" bestFit="1" customWidth="1"/>
  </cols>
  <sheetData>
    <row r="1" spans="1:14" x14ac:dyDescent="0.25">
      <c r="A1" s="2" t="s">
        <v>33</v>
      </c>
      <c r="M1" s="6"/>
      <c r="N1" s="7"/>
    </row>
    <row r="2" spans="1:14" x14ac:dyDescent="0.25">
      <c r="G2" s="2" t="s">
        <v>32</v>
      </c>
      <c r="H2" s="73" t="s">
        <v>14</v>
      </c>
      <c r="I2" s="73"/>
      <c r="J2" s="73" t="s">
        <v>18</v>
      </c>
      <c r="K2" s="73"/>
      <c r="M2" s="6"/>
      <c r="N2" s="7"/>
    </row>
    <row r="3" spans="1:14" x14ac:dyDescent="0.25">
      <c r="A3" s="2" t="s">
        <v>1</v>
      </c>
      <c r="B3" s="4"/>
      <c r="C3" s="6" t="s">
        <v>23</v>
      </c>
      <c r="D3" s="7" t="s">
        <v>24</v>
      </c>
      <c r="G3" s="2"/>
      <c r="H3" s="2" t="s">
        <v>30</v>
      </c>
      <c r="I3" s="2" t="s">
        <v>31</v>
      </c>
      <c r="J3" s="2" t="s">
        <v>30</v>
      </c>
      <c r="K3" s="2" t="s">
        <v>31</v>
      </c>
      <c r="M3" s="6"/>
      <c r="N3" s="7"/>
    </row>
    <row r="4" spans="1:14" x14ac:dyDescent="0.25">
      <c r="A4" s="75" t="s">
        <v>14</v>
      </c>
      <c r="B4" s="4" t="s">
        <v>2</v>
      </c>
      <c r="C4" s="6">
        <v>27</v>
      </c>
      <c r="D4" s="7" t="s">
        <v>25</v>
      </c>
      <c r="G4" s="2" t="s">
        <v>29</v>
      </c>
      <c r="H4">
        <v>1</v>
      </c>
      <c r="I4">
        <v>10</v>
      </c>
      <c r="J4">
        <v>6</v>
      </c>
      <c r="K4">
        <v>3</v>
      </c>
      <c r="M4" s="6"/>
      <c r="N4" s="7"/>
    </row>
    <row r="5" spans="1:14" x14ac:dyDescent="0.25">
      <c r="A5" s="75"/>
      <c r="B5" s="4" t="s">
        <v>3</v>
      </c>
      <c r="C5" s="6">
        <v>30</v>
      </c>
      <c r="D5" s="7" t="s">
        <v>25</v>
      </c>
      <c r="M5" s="6"/>
      <c r="N5" s="7"/>
    </row>
    <row r="6" spans="1:14" x14ac:dyDescent="0.25">
      <c r="A6" s="75"/>
      <c r="B6" s="4" t="s">
        <v>4</v>
      </c>
      <c r="C6" s="6">
        <v>22</v>
      </c>
      <c r="D6" s="7" t="s">
        <v>26</v>
      </c>
      <c r="M6" s="6"/>
      <c r="N6" s="7"/>
    </row>
    <row r="7" spans="1:14" x14ac:dyDescent="0.25">
      <c r="A7" s="75"/>
      <c r="B7" s="4" t="s">
        <v>17</v>
      </c>
      <c r="C7" s="6">
        <v>28</v>
      </c>
      <c r="D7" s="7" t="s">
        <v>25</v>
      </c>
      <c r="M7" s="6"/>
      <c r="N7" s="7"/>
    </row>
    <row r="8" spans="1:14" x14ac:dyDescent="0.25">
      <c r="A8" s="75" t="s">
        <v>18</v>
      </c>
      <c r="B8" s="4" t="s">
        <v>2</v>
      </c>
      <c r="C8" s="6">
        <v>19</v>
      </c>
      <c r="D8" s="7" t="s">
        <v>26</v>
      </c>
      <c r="M8" s="6"/>
      <c r="N8" s="7"/>
    </row>
    <row r="9" spans="1:14" x14ac:dyDescent="0.25">
      <c r="A9" s="75"/>
      <c r="B9" s="4" t="s">
        <v>3</v>
      </c>
      <c r="C9" s="8">
        <v>25</v>
      </c>
      <c r="D9" s="7" t="s">
        <v>26</v>
      </c>
      <c r="G9" s="2"/>
      <c r="H9" s="2"/>
      <c r="I9" s="2"/>
      <c r="J9" s="2"/>
      <c r="M9" s="6"/>
      <c r="N9" s="7"/>
    </row>
    <row r="10" spans="1:14" x14ac:dyDescent="0.25">
      <c r="A10" s="75"/>
      <c r="B10" s="4" t="s">
        <v>4</v>
      </c>
      <c r="C10" s="6">
        <v>21</v>
      </c>
      <c r="D10" s="7" t="s">
        <v>26</v>
      </c>
      <c r="G10" s="73"/>
      <c r="H10" s="2"/>
      <c r="M10" s="8"/>
      <c r="N10" s="7"/>
    </row>
    <row r="11" spans="1:14" x14ac:dyDescent="0.25">
      <c r="A11" s="75"/>
      <c r="B11" s="4" t="s">
        <v>17</v>
      </c>
      <c r="C11" s="6">
        <v>22</v>
      </c>
      <c r="D11" s="7" t="s">
        <v>26</v>
      </c>
      <c r="G11" s="73"/>
      <c r="H11" s="2"/>
      <c r="M11" s="8"/>
      <c r="N11" s="7"/>
    </row>
    <row r="12" spans="1:14" x14ac:dyDescent="0.25">
      <c r="A12" s="4"/>
      <c r="B12" s="4"/>
      <c r="C12" s="6"/>
      <c r="D12" s="7"/>
      <c r="G12" s="73"/>
      <c r="H12" s="2"/>
      <c r="M12" s="8"/>
      <c r="N12" s="7"/>
    </row>
    <row r="13" spans="1:14" x14ac:dyDescent="0.25">
      <c r="A13" s="2" t="s">
        <v>20</v>
      </c>
      <c r="B13" s="4"/>
      <c r="C13" s="6"/>
      <c r="D13" s="7"/>
      <c r="G13" s="73"/>
      <c r="H13" s="2"/>
      <c r="M13" s="6"/>
      <c r="N13" s="7"/>
    </row>
    <row r="14" spans="1:14" x14ac:dyDescent="0.25">
      <c r="A14" s="75" t="s">
        <v>14</v>
      </c>
      <c r="B14" s="4" t="s">
        <v>2</v>
      </c>
      <c r="C14" s="6">
        <v>31</v>
      </c>
      <c r="D14" s="7" t="s">
        <v>25</v>
      </c>
      <c r="M14" s="8"/>
      <c r="N14" s="7"/>
    </row>
    <row r="15" spans="1:14" x14ac:dyDescent="0.25">
      <c r="A15" s="75"/>
      <c r="B15" s="4" t="s">
        <v>3</v>
      </c>
      <c r="C15" s="6">
        <v>28</v>
      </c>
      <c r="D15" s="7" t="s">
        <v>26</v>
      </c>
      <c r="M15" s="6"/>
      <c r="N15" s="7"/>
    </row>
    <row r="16" spans="1:14" x14ac:dyDescent="0.25">
      <c r="A16" s="75"/>
      <c r="B16" s="4" t="s">
        <v>4</v>
      </c>
      <c r="C16" s="6">
        <v>27</v>
      </c>
      <c r="D16" s="7" t="s">
        <v>25</v>
      </c>
      <c r="H16" s="2"/>
      <c r="J16" s="2"/>
      <c r="M16" s="6"/>
      <c r="N16" s="7"/>
    </row>
    <row r="17" spans="1:14" x14ac:dyDescent="0.25">
      <c r="A17" s="75" t="s">
        <v>18</v>
      </c>
      <c r="B17" s="4" t="s">
        <v>2</v>
      </c>
      <c r="C17" s="8">
        <v>25</v>
      </c>
      <c r="D17" s="7" t="s">
        <v>26</v>
      </c>
      <c r="H17" s="2"/>
      <c r="J17" s="2"/>
      <c r="M17" s="6"/>
      <c r="N17" s="7"/>
    </row>
    <row r="18" spans="1:14" x14ac:dyDescent="0.25">
      <c r="A18" s="75"/>
      <c r="B18" s="4" t="s">
        <v>3</v>
      </c>
      <c r="C18" s="8">
        <v>26</v>
      </c>
      <c r="D18" s="7" t="s">
        <v>26</v>
      </c>
      <c r="H18" s="2"/>
      <c r="J18" s="2"/>
      <c r="M18" s="6"/>
      <c r="N18" s="7"/>
    </row>
    <row r="19" spans="1:14" x14ac:dyDescent="0.25">
      <c r="A19" s="75"/>
      <c r="B19" s="4" t="s">
        <v>4</v>
      </c>
      <c r="C19" s="6">
        <v>22</v>
      </c>
      <c r="D19" s="7" t="s">
        <v>26</v>
      </c>
    </row>
    <row r="20" spans="1:14" x14ac:dyDescent="0.25">
      <c r="A20" s="4"/>
      <c r="B20" s="4"/>
      <c r="C20" s="6"/>
      <c r="D20" s="7"/>
      <c r="I20" s="2"/>
    </row>
    <row r="21" spans="1:14" x14ac:dyDescent="0.25">
      <c r="A21" s="2" t="s">
        <v>13</v>
      </c>
      <c r="B21" s="4"/>
      <c r="C21" s="6"/>
      <c r="D21" s="7"/>
      <c r="I21" s="2"/>
    </row>
    <row r="22" spans="1:14" x14ac:dyDescent="0.25">
      <c r="A22" s="75" t="s">
        <v>14</v>
      </c>
      <c r="B22" s="4" t="s">
        <v>2</v>
      </c>
      <c r="C22" s="6">
        <v>26</v>
      </c>
      <c r="D22" s="7" t="s">
        <v>25</v>
      </c>
      <c r="I22" s="2"/>
    </row>
    <row r="23" spans="1:14" x14ac:dyDescent="0.25">
      <c r="A23" s="75"/>
      <c r="B23" s="4" t="s">
        <v>3</v>
      </c>
      <c r="C23" s="6">
        <v>27</v>
      </c>
      <c r="D23" s="7" t="s">
        <v>25</v>
      </c>
    </row>
    <row r="24" spans="1:14" x14ac:dyDescent="0.25">
      <c r="A24" s="75"/>
      <c r="B24" s="4" t="s">
        <v>4</v>
      </c>
      <c r="C24" s="6">
        <v>25</v>
      </c>
      <c r="D24" s="7" t="s">
        <v>25</v>
      </c>
    </row>
    <row r="25" spans="1:14" x14ac:dyDescent="0.25">
      <c r="A25" s="75" t="s">
        <v>18</v>
      </c>
      <c r="B25" s="4" t="s">
        <v>2</v>
      </c>
      <c r="C25" s="6">
        <v>22</v>
      </c>
      <c r="D25" s="7" t="s">
        <v>25</v>
      </c>
    </row>
    <row r="26" spans="1:14" x14ac:dyDescent="0.25">
      <c r="A26" s="75"/>
      <c r="B26" s="4" t="s">
        <v>3</v>
      </c>
      <c r="C26" s="8">
        <v>25</v>
      </c>
      <c r="D26" s="7" t="s">
        <v>25</v>
      </c>
    </row>
    <row r="27" spans="1:14" x14ac:dyDescent="0.25">
      <c r="A27" s="75"/>
      <c r="B27" s="4" t="s">
        <v>4</v>
      </c>
      <c r="C27" s="6">
        <v>20</v>
      </c>
      <c r="D27" s="7" t="s">
        <v>26</v>
      </c>
    </row>
    <row r="28" spans="1:14" x14ac:dyDescent="0.25">
      <c r="A28" s="5"/>
      <c r="B28" s="4"/>
      <c r="C28" s="6"/>
      <c r="D28" s="7"/>
    </row>
    <row r="29" spans="1:14" x14ac:dyDescent="0.25">
      <c r="A29" s="2" t="s">
        <v>27</v>
      </c>
      <c r="C29" s="6"/>
      <c r="D29" s="7"/>
    </row>
    <row r="30" spans="1:14" x14ac:dyDescent="0.25">
      <c r="A30" s="76" t="s">
        <v>14</v>
      </c>
      <c r="B30" s="4" t="s">
        <v>2</v>
      </c>
      <c r="C30" s="6">
        <v>30</v>
      </c>
      <c r="D30" s="7" t="s">
        <v>25</v>
      </c>
    </row>
    <row r="31" spans="1:14" x14ac:dyDescent="0.25">
      <c r="A31" s="76"/>
      <c r="B31" s="4" t="s">
        <v>3</v>
      </c>
      <c r="C31" s="6">
        <v>33</v>
      </c>
      <c r="D31" s="7" t="s">
        <v>25</v>
      </c>
    </row>
    <row r="32" spans="1:14" x14ac:dyDescent="0.25">
      <c r="A32" s="74" t="s">
        <v>18</v>
      </c>
      <c r="B32" s="4" t="s">
        <v>2</v>
      </c>
      <c r="C32" s="6">
        <v>28</v>
      </c>
      <c r="D32" s="7" t="s">
        <v>25</v>
      </c>
    </row>
    <row r="33" spans="1:4" x14ac:dyDescent="0.25">
      <c r="A33" s="74"/>
      <c r="B33" s="4" t="s">
        <v>3</v>
      </c>
      <c r="C33" s="6">
        <v>27</v>
      </c>
      <c r="D33" s="7" t="s">
        <v>26</v>
      </c>
    </row>
    <row r="34" spans="1:4" x14ac:dyDescent="0.25">
      <c r="A34" s="74"/>
      <c r="B34" s="4" t="s">
        <v>4</v>
      </c>
      <c r="C34" s="6">
        <v>28</v>
      </c>
      <c r="D34" s="7" t="s">
        <v>25</v>
      </c>
    </row>
    <row r="35" spans="1:4" x14ac:dyDescent="0.25">
      <c r="A35" s="74"/>
      <c r="B35" s="4" t="s">
        <v>17</v>
      </c>
      <c r="C35" s="6">
        <v>29</v>
      </c>
      <c r="D35" s="7" t="s">
        <v>26</v>
      </c>
    </row>
    <row r="36" spans="1:4" x14ac:dyDescent="0.25">
      <c r="C36" s="6"/>
      <c r="D36" s="7"/>
    </row>
    <row r="37" spans="1:4" x14ac:dyDescent="0.25">
      <c r="A37" s="2" t="s">
        <v>28</v>
      </c>
      <c r="C37" s="6"/>
      <c r="D37" s="7"/>
    </row>
    <row r="38" spans="1:4" x14ac:dyDescent="0.25">
      <c r="A38" s="74" t="s">
        <v>14</v>
      </c>
      <c r="B38" s="4" t="s">
        <v>2</v>
      </c>
      <c r="C38" s="6">
        <v>23</v>
      </c>
      <c r="D38" s="7" t="s">
        <v>25</v>
      </c>
    </row>
    <row r="39" spans="1:4" x14ac:dyDescent="0.25">
      <c r="A39" s="74"/>
      <c r="B39" s="4" t="s">
        <v>3</v>
      </c>
      <c r="C39" s="6">
        <v>23</v>
      </c>
      <c r="D39" s="7" t="s">
        <v>26</v>
      </c>
    </row>
    <row r="40" spans="1:4" x14ac:dyDescent="0.25">
      <c r="A40" s="74" t="s">
        <v>18</v>
      </c>
      <c r="B40" s="4" t="s">
        <v>2</v>
      </c>
      <c r="C40" s="6">
        <v>21</v>
      </c>
      <c r="D40" s="7" t="s">
        <v>26</v>
      </c>
    </row>
    <row r="41" spans="1:4" x14ac:dyDescent="0.25">
      <c r="A41" s="74"/>
      <c r="B41" s="4" t="s">
        <v>3</v>
      </c>
      <c r="C41" s="6">
        <v>23</v>
      </c>
      <c r="D41" s="7" t="s">
        <v>26</v>
      </c>
    </row>
    <row r="42" spans="1:4" x14ac:dyDescent="0.25">
      <c r="A42" s="74"/>
      <c r="B42" s="4" t="s">
        <v>4</v>
      </c>
      <c r="C42" s="6">
        <v>25</v>
      </c>
      <c r="D42" s="7" t="s">
        <v>26</v>
      </c>
    </row>
    <row r="43" spans="1:4" x14ac:dyDescent="0.25">
      <c r="A43" s="74"/>
      <c r="B43" s="4" t="s">
        <v>17</v>
      </c>
      <c r="C43" s="6">
        <v>24</v>
      </c>
      <c r="D43" s="7" t="s">
        <v>25</v>
      </c>
    </row>
  </sheetData>
  <sortState ref="M1:N43">
    <sortCondition ref="M1"/>
  </sortState>
  <mergeCells count="14">
    <mergeCell ref="A30:A31"/>
    <mergeCell ref="A32:A35"/>
    <mergeCell ref="A38:A39"/>
    <mergeCell ref="A40:A43"/>
    <mergeCell ref="H2:I2"/>
    <mergeCell ref="A22:A24"/>
    <mergeCell ref="A25:A27"/>
    <mergeCell ref="G10:G11"/>
    <mergeCell ref="G12:G13"/>
    <mergeCell ref="J2:K2"/>
    <mergeCell ref="A4:A7"/>
    <mergeCell ref="A8:A11"/>
    <mergeCell ref="A14:A16"/>
    <mergeCell ref="A17:A1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3"/>
  <sheetViews>
    <sheetView workbookViewId="0">
      <selection activeCell="I32" sqref="I32"/>
    </sheetView>
  </sheetViews>
  <sheetFormatPr defaultRowHeight="15" x14ac:dyDescent="0.25"/>
  <cols>
    <col min="1" max="1" width="12.7109375" bestFit="1" customWidth="1"/>
    <col min="3" max="3" width="9" customWidth="1"/>
    <col min="4" max="4" width="10.7109375" bestFit="1" customWidth="1"/>
    <col min="5" max="5" width="16.140625" customWidth="1"/>
    <col min="6" max="6" width="21.140625" bestFit="1" customWidth="1"/>
    <col min="7" max="7" width="12" bestFit="1" customWidth="1"/>
    <col min="10" max="10" width="19.5703125" bestFit="1" customWidth="1"/>
  </cols>
  <sheetData>
    <row r="1" spans="1:35" x14ac:dyDescent="0.25">
      <c r="A1" s="2" t="s">
        <v>77</v>
      </c>
    </row>
    <row r="2" spans="1:35" x14ac:dyDescent="0.25">
      <c r="C2" s="2"/>
      <c r="D2" s="73" t="s">
        <v>35</v>
      </c>
      <c r="E2" s="73"/>
      <c r="F2" s="2"/>
      <c r="G2" s="2"/>
      <c r="I2" s="67" t="s">
        <v>350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x14ac:dyDescent="0.25">
      <c r="A3" s="2" t="s">
        <v>1</v>
      </c>
      <c r="C3" s="2" t="s">
        <v>19</v>
      </c>
      <c r="D3" s="2" t="s">
        <v>34</v>
      </c>
      <c r="E3" s="2" t="s">
        <v>76</v>
      </c>
      <c r="F3" s="9" t="s">
        <v>94</v>
      </c>
      <c r="I3" s="2" t="s">
        <v>349</v>
      </c>
      <c r="J3" s="2" t="s">
        <v>340</v>
      </c>
      <c r="K3" t="s">
        <v>37</v>
      </c>
      <c r="L3" t="s">
        <v>39</v>
      </c>
      <c r="M3" t="s">
        <v>341</v>
      </c>
      <c r="N3" t="s">
        <v>342</v>
      </c>
      <c r="O3" t="s">
        <v>343</v>
      </c>
      <c r="P3" t="s">
        <v>344</v>
      </c>
      <c r="Q3" t="s">
        <v>347</v>
      </c>
      <c r="S3" s="2" t="s">
        <v>351</v>
      </c>
      <c r="T3" t="s">
        <v>37</v>
      </c>
      <c r="U3" t="s">
        <v>40</v>
      </c>
      <c r="V3" t="s">
        <v>341</v>
      </c>
      <c r="W3" t="s">
        <v>342</v>
      </c>
      <c r="X3" t="s">
        <v>343</v>
      </c>
      <c r="Y3" t="s">
        <v>344</v>
      </c>
      <c r="Z3" t="s">
        <v>348</v>
      </c>
      <c r="AA3" t="s">
        <v>345</v>
      </c>
      <c r="AC3" t="s">
        <v>346</v>
      </c>
      <c r="AD3" t="s">
        <v>37</v>
      </c>
      <c r="AE3" t="s">
        <v>38</v>
      </c>
      <c r="AF3" t="s">
        <v>342</v>
      </c>
      <c r="AG3" t="s">
        <v>344</v>
      </c>
      <c r="AH3" t="s">
        <v>347</v>
      </c>
      <c r="AI3" t="s">
        <v>348</v>
      </c>
    </row>
    <row r="4" spans="1:35" ht="15.75" customHeight="1" x14ac:dyDescent="0.25">
      <c r="A4" s="74" t="s">
        <v>14</v>
      </c>
      <c r="B4" t="s">
        <v>2</v>
      </c>
      <c r="C4">
        <v>20</v>
      </c>
      <c r="D4" s="3">
        <v>247.42</v>
      </c>
      <c r="E4" s="3">
        <v>247.42</v>
      </c>
      <c r="F4" s="24">
        <v>0</v>
      </c>
      <c r="J4">
        <v>1</v>
      </c>
      <c r="K4">
        <v>0.41499999999999998</v>
      </c>
      <c r="L4">
        <v>1.3839999999999999</v>
      </c>
      <c r="M4">
        <v>0.83</v>
      </c>
      <c r="N4">
        <v>2.0760000000000001</v>
      </c>
      <c r="O4">
        <v>6.4580000000000002</v>
      </c>
      <c r="P4">
        <v>1.7789999999999999</v>
      </c>
      <c r="Q4">
        <v>2.9649999999999999</v>
      </c>
      <c r="T4">
        <v>1.7789999999999999</v>
      </c>
      <c r="U4">
        <v>0.59299999999999997</v>
      </c>
      <c r="V4">
        <v>1.1859999999999999</v>
      </c>
      <c r="W4">
        <v>4.7439999999999998</v>
      </c>
      <c r="X4">
        <v>0.59299999999999997</v>
      </c>
      <c r="Y4">
        <v>5.3369999999999997</v>
      </c>
      <c r="Z4">
        <v>3.5579999999999998</v>
      </c>
      <c r="AA4">
        <v>4.7439999999999998</v>
      </c>
      <c r="AD4">
        <v>1.7789999999999999</v>
      </c>
      <c r="AE4">
        <v>0.59299999999999997</v>
      </c>
      <c r="AF4">
        <v>2.3719999999999999</v>
      </c>
      <c r="AG4">
        <v>1.7789999999999999</v>
      </c>
      <c r="AH4">
        <v>7.117</v>
      </c>
      <c r="AI4">
        <v>17.791</v>
      </c>
    </row>
    <row r="5" spans="1:35" ht="15.75" customHeight="1" x14ac:dyDescent="0.25">
      <c r="A5" s="74"/>
      <c r="B5" t="s">
        <v>3</v>
      </c>
      <c r="C5">
        <v>22</v>
      </c>
      <c r="D5" s="3">
        <v>271.69499999999999</v>
      </c>
      <c r="E5" s="3">
        <v>271.69499999999999</v>
      </c>
      <c r="F5" s="24">
        <v>0</v>
      </c>
      <c r="J5">
        <f>J4+1</f>
        <v>2</v>
      </c>
      <c r="K5">
        <v>3.7360000000000002</v>
      </c>
      <c r="L5">
        <v>2.4910000000000001</v>
      </c>
      <c r="M5">
        <v>3.3210000000000002</v>
      </c>
      <c r="N5">
        <v>9.1329999999999991</v>
      </c>
      <c r="O5">
        <v>14.76</v>
      </c>
      <c r="P5">
        <v>9.4890000000000008</v>
      </c>
      <c r="Q5">
        <v>12.454000000000001</v>
      </c>
      <c r="T5">
        <v>8.3030000000000008</v>
      </c>
      <c r="U5">
        <v>4.7439999999999998</v>
      </c>
      <c r="V5">
        <v>4.7439999999999998</v>
      </c>
      <c r="W5">
        <v>11.268000000000001</v>
      </c>
      <c r="X5">
        <v>2.9649999999999999</v>
      </c>
      <c r="Y5">
        <v>14.233000000000001</v>
      </c>
      <c r="Z5">
        <v>16.012</v>
      </c>
      <c r="AA5">
        <v>18.384</v>
      </c>
      <c r="AD5">
        <v>7.71</v>
      </c>
      <c r="AE5">
        <v>4.1509999999999998</v>
      </c>
      <c r="AF5">
        <v>13.047000000000001</v>
      </c>
      <c r="AG5">
        <v>8.3030000000000008</v>
      </c>
      <c r="AH5">
        <v>18.384</v>
      </c>
      <c r="AI5">
        <v>21.943000000000001</v>
      </c>
    </row>
    <row r="6" spans="1:35" x14ac:dyDescent="0.25">
      <c r="A6" s="74"/>
      <c r="B6" t="s">
        <v>4</v>
      </c>
      <c r="C6">
        <v>19</v>
      </c>
      <c r="D6" s="3">
        <v>266.24799999999999</v>
      </c>
      <c r="E6" s="3">
        <v>262.35599999999999</v>
      </c>
      <c r="F6" s="24">
        <v>1.4617950181785355E-2</v>
      </c>
      <c r="J6">
        <f t="shared" ref="J6:J69" si="0">J5+1</f>
        <v>3</v>
      </c>
      <c r="K6">
        <v>7.0570000000000004</v>
      </c>
      <c r="L6">
        <v>4.1509999999999998</v>
      </c>
      <c r="M6">
        <v>7.4720000000000004</v>
      </c>
      <c r="N6">
        <v>16.190000000000001</v>
      </c>
      <c r="O6">
        <v>17.067</v>
      </c>
      <c r="P6">
        <v>13.047000000000001</v>
      </c>
      <c r="Q6">
        <v>15.419</v>
      </c>
      <c r="T6">
        <v>11.268000000000001</v>
      </c>
      <c r="U6">
        <v>6.524</v>
      </c>
      <c r="V6">
        <v>6.524</v>
      </c>
      <c r="W6">
        <v>12.454000000000001</v>
      </c>
      <c r="X6">
        <v>3.5579999999999998</v>
      </c>
      <c r="Y6">
        <v>17.198</v>
      </c>
      <c r="Z6">
        <v>18.978000000000002</v>
      </c>
      <c r="AA6">
        <v>19.571000000000002</v>
      </c>
      <c r="AD6">
        <v>9.4890000000000008</v>
      </c>
      <c r="AE6">
        <v>5.93</v>
      </c>
      <c r="AF6">
        <v>15.419</v>
      </c>
      <c r="AG6">
        <v>10.675000000000001</v>
      </c>
      <c r="AH6">
        <v>20.757000000000001</v>
      </c>
      <c r="AI6">
        <v>23.722000000000001</v>
      </c>
    </row>
    <row r="7" spans="1:35" ht="15.75" customHeight="1" x14ac:dyDescent="0.25">
      <c r="A7" s="74" t="s">
        <v>5</v>
      </c>
      <c r="B7" t="s">
        <v>2</v>
      </c>
      <c r="C7">
        <v>18</v>
      </c>
      <c r="D7" s="3">
        <v>295.61700000000002</v>
      </c>
      <c r="E7" s="3">
        <v>295.61700000000002</v>
      </c>
      <c r="F7" s="24">
        <v>0</v>
      </c>
      <c r="J7">
        <f t="shared" si="0"/>
        <v>4</v>
      </c>
      <c r="K7">
        <v>8.718</v>
      </c>
      <c r="L7">
        <v>5.258</v>
      </c>
      <c r="M7">
        <v>9.9629999999999992</v>
      </c>
      <c r="N7">
        <v>17.850999999999999</v>
      </c>
      <c r="O7">
        <v>21.218</v>
      </c>
      <c r="P7">
        <v>21.35</v>
      </c>
      <c r="Q7">
        <v>18.978000000000002</v>
      </c>
      <c r="T7">
        <v>17.791</v>
      </c>
      <c r="U7">
        <v>10.082000000000001</v>
      </c>
      <c r="V7">
        <v>10.675000000000001</v>
      </c>
      <c r="W7">
        <v>16.012</v>
      </c>
      <c r="X7">
        <v>5.3369999999999997</v>
      </c>
      <c r="Y7">
        <v>21.35</v>
      </c>
      <c r="Z7">
        <v>23.722000000000001</v>
      </c>
      <c r="AA7">
        <v>23.129000000000001</v>
      </c>
      <c r="AD7">
        <v>11.861000000000001</v>
      </c>
      <c r="AE7">
        <v>8.3030000000000008</v>
      </c>
      <c r="AF7">
        <v>20.757000000000001</v>
      </c>
      <c r="AG7">
        <v>15.419</v>
      </c>
      <c r="AH7">
        <v>25.501000000000001</v>
      </c>
      <c r="AI7">
        <v>27.873000000000001</v>
      </c>
    </row>
    <row r="8" spans="1:35" x14ac:dyDescent="0.25">
      <c r="A8" s="74"/>
      <c r="B8" t="s">
        <v>3</v>
      </c>
      <c r="C8">
        <v>18</v>
      </c>
      <c r="D8" s="3">
        <v>327.97</v>
      </c>
      <c r="E8" s="3">
        <v>264.81</v>
      </c>
      <c r="F8" s="24">
        <v>0.19257858950513773</v>
      </c>
      <c r="J8">
        <f t="shared" si="0"/>
        <v>5</v>
      </c>
      <c r="K8">
        <v>10.792999999999999</v>
      </c>
      <c r="L8">
        <v>6.3650000000000002</v>
      </c>
      <c r="M8">
        <v>12.454000000000001</v>
      </c>
      <c r="N8">
        <v>20.757000000000001</v>
      </c>
      <c r="O8">
        <v>23.524000000000001</v>
      </c>
      <c r="P8">
        <v>29.059000000000001</v>
      </c>
      <c r="Q8">
        <v>21.943000000000001</v>
      </c>
      <c r="T8">
        <v>22.536000000000001</v>
      </c>
      <c r="U8">
        <v>14.233000000000001</v>
      </c>
      <c r="V8">
        <v>14.233000000000001</v>
      </c>
      <c r="W8">
        <v>18.978000000000002</v>
      </c>
      <c r="X8">
        <v>6.524</v>
      </c>
      <c r="Y8">
        <v>26.687000000000001</v>
      </c>
      <c r="Z8">
        <v>26.094000000000001</v>
      </c>
      <c r="AA8">
        <v>26.094000000000001</v>
      </c>
      <c r="AD8">
        <v>14.233000000000001</v>
      </c>
      <c r="AE8">
        <v>10.675000000000001</v>
      </c>
      <c r="AF8">
        <v>24.908000000000001</v>
      </c>
      <c r="AG8">
        <v>18.384</v>
      </c>
      <c r="AH8">
        <v>29.652000000000001</v>
      </c>
      <c r="AI8">
        <v>32.024999999999999</v>
      </c>
    </row>
    <row r="9" spans="1:35" x14ac:dyDescent="0.25">
      <c r="A9" s="74"/>
      <c r="B9" t="s">
        <v>4</v>
      </c>
      <c r="C9">
        <v>18</v>
      </c>
      <c r="D9" s="3">
        <v>395.64400000000001</v>
      </c>
      <c r="E9" s="3">
        <v>345.834</v>
      </c>
      <c r="F9" s="24">
        <v>0.12589600752191366</v>
      </c>
      <c r="J9">
        <f t="shared" si="0"/>
        <v>6</v>
      </c>
      <c r="K9">
        <v>12.039</v>
      </c>
      <c r="L9">
        <v>7.7489999999999997</v>
      </c>
      <c r="M9">
        <v>13.284000000000001</v>
      </c>
      <c r="N9">
        <v>22.832000000000001</v>
      </c>
      <c r="O9">
        <v>26.292000000000002</v>
      </c>
      <c r="P9">
        <v>31.431999999999999</v>
      </c>
      <c r="Q9">
        <v>23.722000000000001</v>
      </c>
      <c r="T9">
        <v>23.129000000000001</v>
      </c>
      <c r="U9">
        <v>15.419</v>
      </c>
      <c r="V9">
        <v>16.012</v>
      </c>
      <c r="W9">
        <v>20.757000000000001</v>
      </c>
      <c r="X9">
        <v>7.71</v>
      </c>
      <c r="Y9">
        <v>29.059000000000001</v>
      </c>
      <c r="Z9">
        <v>27.28</v>
      </c>
      <c r="AA9">
        <v>27.28</v>
      </c>
      <c r="AD9">
        <v>15.419</v>
      </c>
      <c r="AE9">
        <v>11.861000000000001</v>
      </c>
      <c r="AF9">
        <v>27.873000000000001</v>
      </c>
      <c r="AG9">
        <v>20.164000000000001</v>
      </c>
      <c r="AH9">
        <v>30.838000000000001</v>
      </c>
      <c r="AI9">
        <v>33.210999999999999</v>
      </c>
    </row>
    <row r="10" spans="1:35" x14ac:dyDescent="0.25">
      <c r="A10" s="74" t="s">
        <v>18</v>
      </c>
      <c r="B10" t="s">
        <v>2</v>
      </c>
      <c r="C10">
        <v>19</v>
      </c>
      <c r="D10" s="3">
        <v>244.381</v>
      </c>
      <c r="E10" s="3">
        <v>204.65600000000001</v>
      </c>
      <c r="F10" s="24">
        <v>0.16255355367233948</v>
      </c>
      <c r="J10">
        <f t="shared" si="0"/>
        <v>7</v>
      </c>
      <c r="K10">
        <v>13.699</v>
      </c>
      <c r="L10">
        <v>8.8559999999999999</v>
      </c>
      <c r="M10">
        <v>14.115</v>
      </c>
      <c r="N10">
        <v>24.492999999999999</v>
      </c>
      <c r="O10">
        <v>28.597999999999999</v>
      </c>
      <c r="P10">
        <v>36.176000000000002</v>
      </c>
      <c r="Q10">
        <v>27.28</v>
      </c>
      <c r="T10">
        <v>24.908000000000001</v>
      </c>
      <c r="U10">
        <v>17.791</v>
      </c>
      <c r="V10">
        <v>19.571000000000002</v>
      </c>
      <c r="W10">
        <v>24.315000000000001</v>
      </c>
      <c r="X10">
        <v>8.8960000000000008</v>
      </c>
      <c r="Y10">
        <v>34.396999999999998</v>
      </c>
      <c r="Z10">
        <v>29.059000000000001</v>
      </c>
      <c r="AA10">
        <v>30.838000000000001</v>
      </c>
      <c r="AD10">
        <v>17.198</v>
      </c>
      <c r="AE10">
        <v>14.826000000000001</v>
      </c>
      <c r="AF10">
        <v>32.618000000000002</v>
      </c>
      <c r="AG10">
        <v>23.129000000000001</v>
      </c>
      <c r="AH10">
        <v>33.804000000000002</v>
      </c>
      <c r="AI10">
        <v>34.396999999999998</v>
      </c>
    </row>
    <row r="11" spans="1:35" x14ac:dyDescent="0.25">
      <c r="A11" s="74"/>
      <c r="B11" t="s">
        <v>3</v>
      </c>
      <c r="C11">
        <v>20</v>
      </c>
      <c r="D11" s="3">
        <v>260.19200000000001</v>
      </c>
      <c r="E11" s="3">
        <v>246.89099999999999</v>
      </c>
      <c r="F11" s="24">
        <v>5.111994219653182E-2</v>
      </c>
      <c r="J11">
        <f t="shared" si="0"/>
        <v>8</v>
      </c>
      <c r="K11">
        <v>15.775</v>
      </c>
      <c r="L11">
        <v>10.24</v>
      </c>
      <c r="M11">
        <v>16.190000000000001</v>
      </c>
      <c r="N11">
        <v>27.399000000000001</v>
      </c>
      <c r="O11">
        <v>30.443000000000001</v>
      </c>
      <c r="P11">
        <v>39.140999999999998</v>
      </c>
      <c r="Q11">
        <v>30.838000000000001</v>
      </c>
      <c r="T11">
        <v>27.28</v>
      </c>
      <c r="U11">
        <v>20.164000000000001</v>
      </c>
      <c r="V11">
        <v>23.722000000000001</v>
      </c>
      <c r="W11">
        <v>27.28</v>
      </c>
      <c r="X11">
        <v>10.082000000000001</v>
      </c>
      <c r="Y11">
        <v>39.140999999999998</v>
      </c>
      <c r="Z11">
        <v>32.024999999999999</v>
      </c>
      <c r="AA11">
        <v>33.804000000000002</v>
      </c>
      <c r="AD11">
        <v>19.571000000000002</v>
      </c>
      <c r="AE11">
        <v>16.605</v>
      </c>
      <c r="AF11">
        <v>36.176000000000002</v>
      </c>
      <c r="AG11">
        <v>24.908000000000001</v>
      </c>
      <c r="AH11">
        <v>36.176000000000002</v>
      </c>
      <c r="AI11">
        <v>36.176000000000002</v>
      </c>
    </row>
    <row r="12" spans="1:35" x14ac:dyDescent="0.25">
      <c r="D12" s="3"/>
      <c r="E12" s="3"/>
      <c r="F12" s="24"/>
      <c r="J12">
        <f t="shared" si="0"/>
        <v>9</v>
      </c>
      <c r="K12">
        <v>16.605</v>
      </c>
      <c r="L12">
        <v>11.624000000000001</v>
      </c>
      <c r="M12">
        <v>16.605</v>
      </c>
      <c r="N12">
        <v>29.059000000000001</v>
      </c>
      <c r="O12">
        <v>32.287999999999997</v>
      </c>
      <c r="P12">
        <v>41.512999999999998</v>
      </c>
      <c r="Q12">
        <v>32.024999999999999</v>
      </c>
      <c r="T12">
        <v>27.873000000000001</v>
      </c>
      <c r="U12">
        <v>21.35</v>
      </c>
      <c r="V12">
        <v>24.908000000000001</v>
      </c>
      <c r="W12">
        <v>29.059000000000001</v>
      </c>
      <c r="X12">
        <v>10.675000000000001</v>
      </c>
      <c r="Y12">
        <v>41.512999999999998</v>
      </c>
      <c r="Z12">
        <v>32.618000000000002</v>
      </c>
      <c r="AA12">
        <v>34.99</v>
      </c>
      <c r="AD12">
        <v>20.164000000000001</v>
      </c>
      <c r="AE12">
        <v>18.384</v>
      </c>
      <c r="AF12">
        <v>37.362000000000002</v>
      </c>
      <c r="AG12">
        <v>26.094000000000001</v>
      </c>
      <c r="AH12">
        <v>37.362000000000002</v>
      </c>
      <c r="AI12">
        <v>36.768999999999998</v>
      </c>
    </row>
    <row r="13" spans="1:35" ht="15" customHeight="1" x14ac:dyDescent="0.25">
      <c r="A13" s="2" t="s">
        <v>12</v>
      </c>
      <c r="D13" s="3"/>
      <c r="E13" s="3"/>
      <c r="F13" s="24"/>
      <c r="J13">
        <f t="shared" si="0"/>
        <v>10</v>
      </c>
      <c r="K13">
        <v>18.265999999999998</v>
      </c>
      <c r="L13">
        <v>12.454000000000001</v>
      </c>
      <c r="M13">
        <v>18.681000000000001</v>
      </c>
      <c r="N13">
        <v>31.965</v>
      </c>
      <c r="O13">
        <v>35.055999999999997</v>
      </c>
      <c r="P13">
        <v>44.478999999999999</v>
      </c>
      <c r="Q13">
        <v>34.99</v>
      </c>
      <c r="T13">
        <v>29.652000000000001</v>
      </c>
      <c r="U13">
        <v>23.722000000000001</v>
      </c>
      <c r="V13">
        <v>29.059000000000001</v>
      </c>
      <c r="W13">
        <v>32.024999999999999</v>
      </c>
      <c r="X13">
        <v>12.454000000000001</v>
      </c>
      <c r="Y13">
        <v>46.258000000000003</v>
      </c>
      <c r="Z13">
        <v>34.99</v>
      </c>
      <c r="AA13">
        <v>38.548000000000002</v>
      </c>
      <c r="AD13">
        <v>21.943000000000001</v>
      </c>
      <c r="AE13">
        <v>20.164000000000001</v>
      </c>
      <c r="AF13">
        <v>39.734000000000002</v>
      </c>
      <c r="AG13">
        <v>27.28</v>
      </c>
      <c r="AH13">
        <v>40.326999999999998</v>
      </c>
      <c r="AI13">
        <v>38.548000000000002</v>
      </c>
    </row>
    <row r="14" spans="1:35" x14ac:dyDescent="0.25">
      <c r="A14" s="74" t="s">
        <v>14</v>
      </c>
      <c r="B14" t="s">
        <v>2</v>
      </c>
      <c r="C14">
        <v>20</v>
      </c>
      <c r="D14" s="3">
        <v>246.75299999999999</v>
      </c>
      <c r="E14" s="3">
        <v>246.75299999999999</v>
      </c>
      <c r="F14" s="24">
        <v>0</v>
      </c>
      <c r="J14">
        <f t="shared" si="0"/>
        <v>11</v>
      </c>
      <c r="K14">
        <v>19.096</v>
      </c>
      <c r="L14">
        <v>14.115</v>
      </c>
      <c r="M14">
        <v>19.510999999999999</v>
      </c>
      <c r="N14">
        <v>33.625999999999998</v>
      </c>
      <c r="O14">
        <v>36.901000000000003</v>
      </c>
      <c r="P14">
        <v>48.036999999999999</v>
      </c>
      <c r="Q14">
        <v>37.362000000000002</v>
      </c>
      <c r="T14">
        <v>31.431999999999999</v>
      </c>
      <c r="U14">
        <v>25.501000000000001</v>
      </c>
      <c r="V14">
        <v>33.210999999999999</v>
      </c>
      <c r="W14">
        <v>34.99</v>
      </c>
      <c r="X14">
        <v>13.64</v>
      </c>
      <c r="Y14">
        <v>49.816000000000003</v>
      </c>
      <c r="Z14">
        <v>36.768999999999998</v>
      </c>
      <c r="AA14">
        <v>40.92</v>
      </c>
      <c r="AD14">
        <v>23.129000000000001</v>
      </c>
      <c r="AE14">
        <v>21.943000000000001</v>
      </c>
      <c r="AF14">
        <v>42.698999999999998</v>
      </c>
      <c r="AG14">
        <v>29.059000000000001</v>
      </c>
      <c r="AH14">
        <v>43.292000000000002</v>
      </c>
      <c r="AI14">
        <v>40.326999999999998</v>
      </c>
    </row>
    <row r="15" spans="1:35" x14ac:dyDescent="0.25">
      <c r="A15" s="74"/>
      <c r="B15" t="s">
        <v>3</v>
      </c>
      <c r="C15">
        <v>22</v>
      </c>
      <c r="D15" s="3">
        <v>141.29599999999999</v>
      </c>
      <c r="E15" s="3">
        <v>141.29599999999999</v>
      </c>
      <c r="F15" s="24">
        <v>0</v>
      </c>
      <c r="J15">
        <f t="shared" si="0"/>
        <v>12</v>
      </c>
      <c r="K15">
        <v>19.925999999999998</v>
      </c>
      <c r="L15">
        <v>15.222</v>
      </c>
      <c r="M15">
        <v>20.341999999999999</v>
      </c>
      <c r="N15">
        <v>35.286000000000001</v>
      </c>
      <c r="O15">
        <v>38.746000000000002</v>
      </c>
      <c r="P15">
        <v>52.188000000000002</v>
      </c>
      <c r="Q15">
        <v>40.326999999999998</v>
      </c>
      <c r="T15">
        <v>32.618000000000002</v>
      </c>
      <c r="U15">
        <v>27.28</v>
      </c>
      <c r="V15">
        <v>36.176000000000002</v>
      </c>
      <c r="W15">
        <v>36.768999999999998</v>
      </c>
      <c r="X15">
        <v>14.233000000000001</v>
      </c>
      <c r="Y15">
        <v>53.966999999999999</v>
      </c>
      <c r="Z15">
        <v>39.140999999999998</v>
      </c>
      <c r="AA15">
        <v>43.292000000000002</v>
      </c>
      <c r="AD15">
        <v>24.908000000000001</v>
      </c>
      <c r="AE15">
        <v>23.129000000000001</v>
      </c>
      <c r="AF15">
        <v>45.072000000000003</v>
      </c>
      <c r="AG15">
        <v>30.245000000000001</v>
      </c>
      <c r="AH15">
        <v>45.664999999999999</v>
      </c>
      <c r="AI15">
        <v>41.512999999999998</v>
      </c>
    </row>
    <row r="16" spans="1:35" x14ac:dyDescent="0.25">
      <c r="A16" s="74"/>
      <c r="B16" t="s">
        <v>4</v>
      </c>
      <c r="C16">
        <v>19</v>
      </c>
      <c r="D16" s="3">
        <v>396.411</v>
      </c>
      <c r="E16" s="3">
        <v>384.62</v>
      </c>
      <c r="F16" s="24">
        <v>2.9744381462673886E-2</v>
      </c>
      <c r="J16">
        <f t="shared" si="0"/>
        <v>13</v>
      </c>
      <c r="K16">
        <v>20.757000000000001</v>
      </c>
      <c r="L16">
        <v>16.605</v>
      </c>
      <c r="M16">
        <v>22.001999999999999</v>
      </c>
      <c r="N16">
        <v>37.777000000000001</v>
      </c>
      <c r="O16">
        <v>40.591000000000001</v>
      </c>
      <c r="P16">
        <v>53.374000000000002</v>
      </c>
      <c r="Q16">
        <v>40.92</v>
      </c>
      <c r="T16">
        <v>32.618000000000002</v>
      </c>
      <c r="U16">
        <v>27.873000000000001</v>
      </c>
      <c r="V16">
        <v>37.954999999999998</v>
      </c>
      <c r="W16">
        <v>37.954999999999998</v>
      </c>
      <c r="X16">
        <v>14.826000000000001</v>
      </c>
      <c r="Y16">
        <v>55.746000000000002</v>
      </c>
      <c r="Z16">
        <v>39.734000000000002</v>
      </c>
      <c r="AA16">
        <v>44.478999999999999</v>
      </c>
      <c r="AD16">
        <v>25.501000000000001</v>
      </c>
      <c r="AE16">
        <v>23.722000000000001</v>
      </c>
      <c r="AF16">
        <v>46.258000000000003</v>
      </c>
      <c r="AG16">
        <v>31.431000000000001</v>
      </c>
      <c r="AH16">
        <v>46.850999999999999</v>
      </c>
      <c r="AI16">
        <v>42.106000000000002</v>
      </c>
    </row>
    <row r="17" spans="1:35" x14ac:dyDescent="0.25">
      <c r="A17" s="74" t="s">
        <v>5</v>
      </c>
      <c r="B17" t="s">
        <v>2</v>
      </c>
      <c r="C17">
        <v>20</v>
      </c>
      <c r="D17" s="3">
        <v>344.07499999999999</v>
      </c>
      <c r="E17" s="3">
        <v>296.88</v>
      </c>
      <c r="F17" s="24">
        <v>0.13716486231199587</v>
      </c>
      <c r="J17">
        <f t="shared" si="0"/>
        <v>14</v>
      </c>
      <c r="K17">
        <v>21.587</v>
      </c>
      <c r="L17">
        <v>17.712</v>
      </c>
      <c r="M17">
        <v>22.832000000000001</v>
      </c>
      <c r="N17">
        <v>39.021999999999998</v>
      </c>
      <c r="O17">
        <v>42.436</v>
      </c>
      <c r="P17">
        <v>57.526000000000003</v>
      </c>
      <c r="Q17">
        <v>43.292000000000002</v>
      </c>
      <c r="T17">
        <v>33.804000000000002</v>
      </c>
      <c r="U17">
        <v>29.059000000000001</v>
      </c>
      <c r="V17">
        <v>40.326999999999998</v>
      </c>
      <c r="W17">
        <v>39.140999999999998</v>
      </c>
      <c r="X17">
        <v>15.419</v>
      </c>
      <c r="Y17">
        <v>59.305</v>
      </c>
      <c r="Z17">
        <v>42.106000000000002</v>
      </c>
      <c r="AA17">
        <v>46.850999999999999</v>
      </c>
      <c r="AD17">
        <v>27.28</v>
      </c>
      <c r="AE17">
        <v>24.908000000000001</v>
      </c>
      <c r="AF17">
        <v>48.63</v>
      </c>
      <c r="AG17">
        <v>32.618000000000002</v>
      </c>
      <c r="AH17">
        <v>49.816000000000003</v>
      </c>
      <c r="AI17">
        <v>43.886000000000003</v>
      </c>
    </row>
    <row r="18" spans="1:35" x14ac:dyDescent="0.25">
      <c r="A18" s="74"/>
      <c r="B18" t="s">
        <v>3</v>
      </c>
      <c r="C18">
        <v>20</v>
      </c>
      <c r="D18" s="3">
        <v>259.01799999999997</v>
      </c>
      <c r="E18" s="3">
        <v>251.81299999999999</v>
      </c>
      <c r="F18" s="24">
        <v>2.7816599618559312E-2</v>
      </c>
      <c r="J18">
        <f t="shared" si="0"/>
        <v>15</v>
      </c>
      <c r="K18">
        <v>22.832000000000001</v>
      </c>
      <c r="L18">
        <v>18.818999999999999</v>
      </c>
      <c r="M18">
        <v>24.492999999999999</v>
      </c>
      <c r="N18">
        <v>41.512999999999998</v>
      </c>
      <c r="O18">
        <v>44.280999999999999</v>
      </c>
      <c r="P18">
        <v>60.491</v>
      </c>
      <c r="Q18">
        <v>46.258000000000003</v>
      </c>
      <c r="T18">
        <v>34.99</v>
      </c>
      <c r="U18">
        <v>30.838000000000001</v>
      </c>
      <c r="V18">
        <v>41.512999999999998</v>
      </c>
      <c r="W18">
        <v>40.92</v>
      </c>
      <c r="X18">
        <v>16.605</v>
      </c>
      <c r="Y18">
        <v>63.456000000000003</v>
      </c>
      <c r="Z18">
        <v>43.886000000000003</v>
      </c>
      <c r="AA18">
        <v>48.63</v>
      </c>
      <c r="AD18">
        <v>29.059000000000001</v>
      </c>
      <c r="AE18">
        <v>26.094000000000001</v>
      </c>
      <c r="AF18">
        <v>51.594999999999999</v>
      </c>
      <c r="AG18">
        <v>34.396999999999998</v>
      </c>
      <c r="AH18">
        <v>51.594999999999999</v>
      </c>
      <c r="AI18">
        <v>45.664999999999999</v>
      </c>
    </row>
    <row r="19" spans="1:35" x14ac:dyDescent="0.25">
      <c r="A19" s="74"/>
      <c r="B19" t="s">
        <v>4</v>
      </c>
      <c r="C19">
        <v>20</v>
      </c>
      <c r="D19" s="3">
        <v>163.08799999999999</v>
      </c>
      <c r="E19" s="3">
        <v>147.68799999999999</v>
      </c>
      <c r="F19" s="24">
        <v>9.4427548317472798E-2</v>
      </c>
      <c r="J19">
        <f t="shared" si="0"/>
        <v>16</v>
      </c>
      <c r="K19">
        <v>23.663</v>
      </c>
      <c r="L19">
        <v>20.202999999999999</v>
      </c>
      <c r="M19">
        <v>25.738</v>
      </c>
      <c r="N19">
        <v>43.173999999999999</v>
      </c>
      <c r="O19">
        <v>47.048000000000002</v>
      </c>
      <c r="P19">
        <v>62.863</v>
      </c>
      <c r="Q19">
        <v>47.444000000000003</v>
      </c>
      <c r="T19">
        <v>34.99</v>
      </c>
      <c r="U19">
        <v>32.024999999999999</v>
      </c>
      <c r="V19">
        <v>42.698999999999998</v>
      </c>
      <c r="W19">
        <v>41.512999999999998</v>
      </c>
      <c r="X19">
        <v>16.605</v>
      </c>
      <c r="Y19">
        <v>65.234999999999999</v>
      </c>
      <c r="Z19">
        <v>45.072000000000003</v>
      </c>
      <c r="AA19">
        <v>49.816000000000003</v>
      </c>
      <c r="AD19">
        <v>29.652000000000001</v>
      </c>
      <c r="AE19">
        <v>26.687000000000001</v>
      </c>
      <c r="AF19">
        <v>52.780999999999999</v>
      </c>
      <c r="AG19">
        <v>35.582999999999998</v>
      </c>
      <c r="AH19">
        <v>52.780999999999999</v>
      </c>
      <c r="AI19">
        <v>46.258000000000003</v>
      </c>
    </row>
    <row r="20" spans="1:35" x14ac:dyDescent="0.25">
      <c r="A20" s="74" t="s">
        <v>18</v>
      </c>
      <c r="B20" t="s">
        <v>2</v>
      </c>
      <c r="C20">
        <v>19</v>
      </c>
      <c r="D20" s="3">
        <v>172.392</v>
      </c>
      <c r="E20" s="3">
        <v>139.09700000000001</v>
      </c>
      <c r="F20" s="24">
        <v>0.19313541231611664</v>
      </c>
      <c r="J20">
        <f t="shared" si="0"/>
        <v>17</v>
      </c>
      <c r="K20">
        <v>24.492999999999999</v>
      </c>
      <c r="L20">
        <v>21.31</v>
      </c>
      <c r="M20">
        <v>26.984000000000002</v>
      </c>
      <c r="N20">
        <v>45.249000000000002</v>
      </c>
      <c r="O20">
        <v>48.432000000000002</v>
      </c>
      <c r="P20">
        <v>65.828000000000003</v>
      </c>
      <c r="Q20">
        <v>49.222999999999999</v>
      </c>
      <c r="T20">
        <v>36.176000000000002</v>
      </c>
      <c r="U20">
        <v>33.804000000000002</v>
      </c>
      <c r="V20">
        <v>44.478999999999999</v>
      </c>
      <c r="W20">
        <v>43.292000000000002</v>
      </c>
      <c r="X20">
        <v>17.198</v>
      </c>
      <c r="Y20">
        <v>69.387</v>
      </c>
      <c r="Z20">
        <v>46.850999999999999</v>
      </c>
      <c r="AA20">
        <v>51.594999999999999</v>
      </c>
      <c r="AD20">
        <v>31.431000000000001</v>
      </c>
      <c r="AE20">
        <v>27.873000000000001</v>
      </c>
      <c r="AF20">
        <v>55.152999999999999</v>
      </c>
      <c r="AG20">
        <v>36.768999999999998</v>
      </c>
      <c r="AH20">
        <v>54.56</v>
      </c>
      <c r="AI20">
        <v>48.036999999999999</v>
      </c>
    </row>
    <row r="21" spans="1:35" x14ac:dyDescent="0.25">
      <c r="A21" s="74"/>
      <c r="B21" t="s">
        <v>3</v>
      </c>
      <c r="C21">
        <v>22</v>
      </c>
      <c r="D21" s="3">
        <v>330.738</v>
      </c>
      <c r="E21" s="3">
        <v>275.39600000000002</v>
      </c>
      <c r="F21" s="24">
        <v>0.16732882220972489</v>
      </c>
      <c r="J21">
        <f t="shared" si="0"/>
        <v>18</v>
      </c>
      <c r="K21">
        <v>25.323</v>
      </c>
      <c r="L21">
        <v>22.693999999999999</v>
      </c>
      <c r="M21">
        <v>28.228999999999999</v>
      </c>
      <c r="N21">
        <v>46.91</v>
      </c>
      <c r="O21">
        <v>49.816000000000003</v>
      </c>
      <c r="P21">
        <v>69.98</v>
      </c>
      <c r="Q21">
        <v>51.594999999999999</v>
      </c>
      <c r="T21">
        <v>37.362000000000002</v>
      </c>
      <c r="U21">
        <v>35.582999999999998</v>
      </c>
      <c r="V21">
        <v>45.664999999999999</v>
      </c>
      <c r="W21">
        <v>45.072000000000003</v>
      </c>
      <c r="X21">
        <v>17.791</v>
      </c>
      <c r="Y21">
        <v>72.944999999999993</v>
      </c>
      <c r="Z21">
        <v>48.036999999999999</v>
      </c>
      <c r="AA21">
        <v>53.966999999999999</v>
      </c>
      <c r="AD21">
        <v>32.618000000000002</v>
      </c>
      <c r="AE21">
        <v>29.059000000000001</v>
      </c>
      <c r="AF21">
        <v>56.933</v>
      </c>
      <c r="AG21">
        <v>38.548000000000002</v>
      </c>
      <c r="AH21">
        <v>56.338999999999999</v>
      </c>
      <c r="AI21">
        <v>49.816000000000003</v>
      </c>
    </row>
    <row r="22" spans="1:35" x14ac:dyDescent="0.25">
      <c r="A22" s="74"/>
      <c r="B22" t="s">
        <v>4</v>
      </c>
      <c r="C22">
        <v>19</v>
      </c>
      <c r="D22" s="3">
        <v>208.66200000000001</v>
      </c>
      <c r="E22" s="3">
        <v>149.59100000000001</v>
      </c>
      <c r="F22" s="24">
        <v>0.28309419060490171</v>
      </c>
      <c r="J22">
        <f t="shared" si="0"/>
        <v>19</v>
      </c>
      <c r="K22">
        <v>26.152999999999999</v>
      </c>
      <c r="L22">
        <v>24.077999999999999</v>
      </c>
      <c r="M22">
        <v>29.059000000000001</v>
      </c>
      <c r="N22">
        <v>48.155000000000001</v>
      </c>
      <c r="O22">
        <v>50.738</v>
      </c>
      <c r="P22">
        <v>71.165999999999997</v>
      </c>
      <c r="Q22">
        <v>52.188000000000002</v>
      </c>
      <c r="T22">
        <v>37.954999999999998</v>
      </c>
      <c r="U22">
        <v>36.768999999999998</v>
      </c>
      <c r="V22">
        <v>46.258000000000003</v>
      </c>
      <c r="W22">
        <v>45.664999999999999</v>
      </c>
      <c r="X22">
        <v>17.791</v>
      </c>
      <c r="Y22">
        <v>74.724000000000004</v>
      </c>
      <c r="Z22">
        <v>49.222999999999999</v>
      </c>
      <c r="AA22">
        <v>54.56</v>
      </c>
      <c r="AD22">
        <v>33.804000000000002</v>
      </c>
      <c r="AE22">
        <v>29.652000000000001</v>
      </c>
      <c r="AF22">
        <v>58.119</v>
      </c>
      <c r="AG22">
        <v>39.140999999999998</v>
      </c>
      <c r="AH22">
        <v>57.526000000000003</v>
      </c>
      <c r="AI22">
        <v>50.408999999999999</v>
      </c>
    </row>
    <row r="23" spans="1:35" x14ac:dyDescent="0.25">
      <c r="A23" s="74"/>
      <c r="B23" t="s">
        <v>17</v>
      </c>
      <c r="C23">
        <v>20</v>
      </c>
      <c r="D23" s="3">
        <v>293.78199999999998</v>
      </c>
      <c r="E23" s="3">
        <v>221.58799999999999</v>
      </c>
      <c r="F23" s="24">
        <v>0.24574003853197268</v>
      </c>
      <c r="J23">
        <f t="shared" si="0"/>
        <v>20</v>
      </c>
      <c r="K23">
        <v>27.399000000000001</v>
      </c>
      <c r="L23">
        <v>25.184999999999999</v>
      </c>
      <c r="M23">
        <v>30.72</v>
      </c>
      <c r="N23">
        <v>50.646000000000001</v>
      </c>
      <c r="O23">
        <v>52.584000000000003</v>
      </c>
      <c r="P23">
        <v>75.316999999999993</v>
      </c>
      <c r="Q23">
        <v>53.374000000000002</v>
      </c>
      <c r="T23">
        <v>38.548000000000002</v>
      </c>
      <c r="U23">
        <v>38.548000000000002</v>
      </c>
      <c r="V23">
        <v>48.036999999999999</v>
      </c>
      <c r="W23">
        <v>47.444000000000003</v>
      </c>
      <c r="X23">
        <v>18.978000000000002</v>
      </c>
      <c r="Y23">
        <v>78.281999999999996</v>
      </c>
      <c r="Z23">
        <v>50.408999999999999</v>
      </c>
      <c r="AA23">
        <v>56.338999999999999</v>
      </c>
      <c r="AD23">
        <v>34.99</v>
      </c>
      <c r="AE23">
        <v>30.838000000000001</v>
      </c>
      <c r="AF23">
        <v>59.898000000000003</v>
      </c>
      <c r="AG23">
        <v>40.92</v>
      </c>
      <c r="AH23">
        <v>59.305</v>
      </c>
      <c r="AI23">
        <v>52.188000000000002</v>
      </c>
    </row>
    <row r="24" spans="1:35" x14ac:dyDescent="0.25">
      <c r="D24" s="3"/>
      <c r="E24" s="3"/>
      <c r="F24" s="24"/>
      <c r="J24">
        <f t="shared" si="0"/>
        <v>21</v>
      </c>
      <c r="K24">
        <v>28.228999999999999</v>
      </c>
      <c r="L24">
        <v>26.568999999999999</v>
      </c>
      <c r="M24">
        <v>31.55</v>
      </c>
      <c r="N24">
        <v>52.307000000000002</v>
      </c>
      <c r="O24">
        <v>53.966999999999999</v>
      </c>
      <c r="P24">
        <v>78.875</v>
      </c>
      <c r="Q24">
        <v>55.152999999999999</v>
      </c>
      <c r="T24">
        <v>39.734000000000002</v>
      </c>
      <c r="U24">
        <v>40.326999999999998</v>
      </c>
      <c r="V24">
        <v>49.816000000000003</v>
      </c>
      <c r="W24">
        <v>49.222999999999999</v>
      </c>
      <c r="X24">
        <v>18.978000000000002</v>
      </c>
      <c r="Y24">
        <v>81.840999999999994</v>
      </c>
      <c r="Z24">
        <v>52.188000000000002</v>
      </c>
      <c r="AA24">
        <v>58.119</v>
      </c>
      <c r="AD24">
        <v>36.176000000000002</v>
      </c>
      <c r="AE24">
        <v>32.024999999999999</v>
      </c>
      <c r="AF24">
        <v>61.677</v>
      </c>
      <c r="AG24">
        <v>42.106000000000002</v>
      </c>
      <c r="AH24">
        <v>60.491</v>
      </c>
      <c r="AI24">
        <v>53.966999999999999</v>
      </c>
    </row>
    <row r="25" spans="1:35" ht="15" customHeight="1" x14ac:dyDescent="0.25">
      <c r="A25" s="2" t="s">
        <v>13</v>
      </c>
      <c r="D25" s="3"/>
      <c r="E25" s="3"/>
      <c r="F25" s="24"/>
      <c r="J25">
        <f t="shared" si="0"/>
        <v>22</v>
      </c>
      <c r="K25">
        <v>29.059000000000001</v>
      </c>
      <c r="L25">
        <v>27.675999999999998</v>
      </c>
      <c r="M25">
        <v>33.210999999999999</v>
      </c>
      <c r="N25">
        <v>54.381999999999998</v>
      </c>
      <c r="O25">
        <v>56.274000000000001</v>
      </c>
      <c r="P25">
        <v>80.653999999999996</v>
      </c>
      <c r="Q25">
        <v>55.746000000000002</v>
      </c>
      <c r="T25">
        <v>40.326999999999998</v>
      </c>
      <c r="U25">
        <v>40.92</v>
      </c>
      <c r="V25">
        <v>50.408999999999999</v>
      </c>
      <c r="W25">
        <v>49.816000000000003</v>
      </c>
      <c r="X25">
        <v>20.164000000000001</v>
      </c>
      <c r="Y25">
        <v>83.027000000000001</v>
      </c>
      <c r="Z25">
        <v>53.374000000000002</v>
      </c>
      <c r="AA25">
        <v>59.305</v>
      </c>
      <c r="AD25">
        <v>36.768999999999998</v>
      </c>
      <c r="AE25">
        <v>32.618000000000002</v>
      </c>
      <c r="AF25">
        <v>62.863</v>
      </c>
      <c r="AG25">
        <v>42.698999999999998</v>
      </c>
      <c r="AH25">
        <v>61.677</v>
      </c>
      <c r="AI25">
        <v>54.56</v>
      </c>
    </row>
    <row r="26" spans="1:35" x14ac:dyDescent="0.25">
      <c r="A26" s="74" t="s">
        <v>14</v>
      </c>
      <c r="B26" t="s">
        <v>2</v>
      </c>
      <c r="C26">
        <v>19</v>
      </c>
      <c r="D26" s="3">
        <v>250.78100000000001</v>
      </c>
      <c r="E26" s="3">
        <v>250.78100000000001</v>
      </c>
      <c r="F26" s="24">
        <v>0</v>
      </c>
      <c r="J26">
        <f t="shared" si="0"/>
        <v>23</v>
      </c>
      <c r="K26">
        <v>29.89</v>
      </c>
      <c r="L26">
        <v>29.059000000000001</v>
      </c>
      <c r="M26">
        <v>34.040999999999997</v>
      </c>
      <c r="N26">
        <v>56.042999999999999</v>
      </c>
      <c r="O26">
        <v>57.656999999999996</v>
      </c>
      <c r="P26">
        <v>83.62</v>
      </c>
      <c r="Q26">
        <v>57.526000000000003</v>
      </c>
      <c r="T26">
        <v>41.512999999999998</v>
      </c>
      <c r="U26">
        <v>41.512999999999998</v>
      </c>
      <c r="V26">
        <v>52.188000000000002</v>
      </c>
      <c r="W26">
        <v>51.594999999999999</v>
      </c>
      <c r="X26">
        <v>20.164000000000001</v>
      </c>
      <c r="Y26">
        <v>84.805999999999997</v>
      </c>
      <c r="Z26">
        <v>54.56</v>
      </c>
      <c r="AA26">
        <v>61.084000000000003</v>
      </c>
      <c r="AD26">
        <v>37.954999999999998</v>
      </c>
      <c r="AE26">
        <v>33.804000000000002</v>
      </c>
      <c r="AF26">
        <v>64.641999999999996</v>
      </c>
      <c r="AG26">
        <v>44.478999999999999</v>
      </c>
      <c r="AH26">
        <v>64.049000000000007</v>
      </c>
      <c r="AI26">
        <v>56.338999999999999</v>
      </c>
    </row>
    <row r="27" spans="1:35" x14ac:dyDescent="0.25">
      <c r="A27" s="74"/>
      <c r="B27" t="s">
        <v>3</v>
      </c>
      <c r="C27">
        <v>20</v>
      </c>
      <c r="D27" s="3">
        <v>492.22899999999998</v>
      </c>
      <c r="E27" s="3">
        <v>454.274</v>
      </c>
      <c r="F27" s="24">
        <v>7.7108419048857346E-2</v>
      </c>
      <c r="J27">
        <f t="shared" si="0"/>
        <v>24</v>
      </c>
      <c r="K27">
        <v>30.72</v>
      </c>
      <c r="L27">
        <v>29.89</v>
      </c>
      <c r="M27">
        <v>34.871000000000002</v>
      </c>
      <c r="N27">
        <v>57.287999999999997</v>
      </c>
      <c r="O27">
        <v>59.040999999999997</v>
      </c>
      <c r="P27">
        <v>85.992000000000004</v>
      </c>
      <c r="Q27">
        <v>58.712000000000003</v>
      </c>
      <c r="T27">
        <v>42.106000000000002</v>
      </c>
      <c r="U27">
        <v>42.698999999999998</v>
      </c>
      <c r="V27">
        <v>53.374000000000002</v>
      </c>
      <c r="W27">
        <v>52.780999999999999</v>
      </c>
      <c r="X27">
        <v>21.35</v>
      </c>
      <c r="Y27">
        <v>87.177999999999997</v>
      </c>
      <c r="Z27">
        <v>55.746000000000002</v>
      </c>
      <c r="AA27">
        <v>62.863</v>
      </c>
      <c r="AD27">
        <v>39.140999999999998</v>
      </c>
      <c r="AE27">
        <v>34.396999999999998</v>
      </c>
      <c r="AF27">
        <v>65.828000000000003</v>
      </c>
      <c r="AG27">
        <v>45.664999999999999</v>
      </c>
      <c r="AH27">
        <v>65.234999999999999</v>
      </c>
      <c r="AI27">
        <v>58.119</v>
      </c>
    </row>
    <row r="28" spans="1:35" x14ac:dyDescent="0.25">
      <c r="A28" s="74"/>
      <c r="B28" t="s">
        <v>4</v>
      </c>
      <c r="C28">
        <v>21</v>
      </c>
      <c r="D28" s="3">
        <v>352.47</v>
      </c>
      <c r="E28" s="3">
        <v>326.142</v>
      </c>
      <c r="F28" s="24">
        <v>7.4695718784577481E-2</v>
      </c>
      <c r="J28">
        <f t="shared" si="0"/>
        <v>25</v>
      </c>
      <c r="K28">
        <v>31.965</v>
      </c>
      <c r="L28">
        <v>30.443000000000001</v>
      </c>
      <c r="M28">
        <v>35.701000000000001</v>
      </c>
      <c r="N28">
        <v>59.779000000000003</v>
      </c>
      <c r="O28">
        <v>60.886000000000003</v>
      </c>
      <c r="P28">
        <v>85.992000000000004</v>
      </c>
      <c r="Q28">
        <v>59.305</v>
      </c>
      <c r="T28">
        <v>42.698999999999998</v>
      </c>
      <c r="U28">
        <v>43.292000000000002</v>
      </c>
      <c r="V28">
        <v>54.56</v>
      </c>
      <c r="W28">
        <v>53.966999999999999</v>
      </c>
      <c r="X28">
        <v>21.35</v>
      </c>
      <c r="Y28">
        <v>88.364000000000004</v>
      </c>
      <c r="Z28">
        <v>56.933</v>
      </c>
      <c r="AA28">
        <v>63.456000000000003</v>
      </c>
      <c r="AD28">
        <v>39.140999999999998</v>
      </c>
      <c r="AE28">
        <v>35.582999999999998</v>
      </c>
      <c r="AF28">
        <v>66.421000000000006</v>
      </c>
      <c r="AG28">
        <v>45.664999999999999</v>
      </c>
      <c r="AH28">
        <v>66.421000000000006</v>
      </c>
      <c r="AI28">
        <v>59.305</v>
      </c>
    </row>
    <row r="29" spans="1:35" x14ac:dyDescent="0.25">
      <c r="A29" s="74" t="s">
        <v>5</v>
      </c>
      <c r="B29" t="s">
        <v>2</v>
      </c>
      <c r="C29">
        <v>22</v>
      </c>
      <c r="D29" s="3">
        <v>317.63200000000001</v>
      </c>
      <c r="E29" s="3">
        <v>302.98700000000002</v>
      </c>
      <c r="F29" s="24">
        <v>4.6106815434213133E-2</v>
      </c>
      <c r="J29">
        <f t="shared" si="0"/>
        <v>26</v>
      </c>
      <c r="K29">
        <v>32.795999999999999</v>
      </c>
      <c r="L29">
        <v>31.55</v>
      </c>
      <c r="M29">
        <v>36.116999999999997</v>
      </c>
      <c r="N29">
        <v>61.44</v>
      </c>
      <c r="O29">
        <v>62.27</v>
      </c>
      <c r="P29">
        <v>87.771000000000001</v>
      </c>
      <c r="Q29">
        <v>61.084000000000003</v>
      </c>
      <c r="T29">
        <v>43.292000000000002</v>
      </c>
      <c r="U29">
        <v>44.478999999999999</v>
      </c>
      <c r="V29">
        <v>56.338999999999999</v>
      </c>
      <c r="W29">
        <v>55.152999999999999</v>
      </c>
      <c r="X29">
        <v>21.943000000000001</v>
      </c>
      <c r="Y29">
        <v>90.143000000000001</v>
      </c>
      <c r="Z29">
        <v>58.712000000000003</v>
      </c>
      <c r="AA29">
        <v>65.828000000000003</v>
      </c>
      <c r="AD29">
        <v>40.326999999999998</v>
      </c>
      <c r="AE29">
        <v>36.176000000000002</v>
      </c>
      <c r="AF29">
        <v>67.606999999999999</v>
      </c>
      <c r="AG29">
        <v>46.850999999999999</v>
      </c>
      <c r="AH29">
        <v>68.2</v>
      </c>
      <c r="AI29">
        <v>60.491</v>
      </c>
    </row>
    <row r="30" spans="1:35" x14ac:dyDescent="0.25">
      <c r="A30" s="74"/>
      <c r="B30" t="s">
        <v>3</v>
      </c>
      <c r="C30">
        <v>20</v>
      </c>
      <c r="D30" s="3">
        <v>433.99799999999999</v>
      </c>
      <c r="E30" s="3">
        <v>352.13</v>
      </c>
      <c r="F30" s="24">
        <v>0.18863681399453458</v>
      </c>
      <c r="J30">
        <f t="shared" si="0"/>
        <v>27</v>
      </c>
      <c r="K30">
        <v>34.040999999999997</v>
      </c>
      <c r="L30">
        <v>32.656999999999996</v>
      </c>
      <c r="M30">
        <v>36.947000000000003</v>
      </c>
      <c r="N30">
        <v>63.515000000000001</v>
      </c>
      <c r="O30">
        <v>63.654000000000003</v>
      </c>
      <c r="P30">
        <v>89.55</v>
      </c>
      <c r="Q30">
        <v>62.863</v>
      </c>
      <c r="T30">
        <v>43.886000000000003</v>
      </c>
      <c r="U30">
        <v>45.664999999999999</v>
      </c>
      <c r="V30">
        <v>57.526000000000003</v>
      </c>
      <c r="W30">
        <v>56.933</v>
      </c>
      <c r="X30">
        <v>22.536000000000001</v>
      </c>
      <c r="Y30">
        <v>91.328999999999994</v>
      </c>
      <c r="Z30">
        <v>59.898000000000003</v>
      </c>
      <c r="AA30">
        <v>67.606999999999999</v>
      </c>
      <c r="AD30">
        <v>41.512999999999998</v>
      </c>
      <c r="AE30">
        <v>37.954999999999998</v>
      </c>
      <c r="AF30">
        <v>69.98</v>
      </c>
      <c r="AG30">
        <v>48.036999999999999</v>
      </c>
      <c r="AH30">
        <v>69.98</v>
      </c>
      <c r="AI30">
        <v>62.27</v>
      </c>
    </row>
    <row r="31" spans="1:35" x14ac:dyDescent="0.25">
      <c r="A31" s="74" t="s">
        <v>18</v>
      </c>
      <c r="B31" t="s">
        <v>2</v>
      </c>
      <c r="C31">
        <v>19</v>
      </c>
      <c r="D31" s="3">
        <v>194.05699999999999</v>
      </c>
      <c r="E31" s="3">
        <v>194.05699999999999</v>
      </c>
      <c r="F31" s="24">
        <v>0</v>
      </c>
      <c r="J31">
        <f t="shared" si="0"/>
        <v>28</v>
      </c>
      <c r="K31">
        <v>34.456000000000003</v>
      </c>
      <c r="L31">
        <v>32.933999999999997</v>
      </c>
      <c r="M31">
        <v>37.777000000000001</v>
      </c>
      <c r="N31">
        <v>64.760999999999996</v>
      </c>
      <c r="O31">
        <v>65.959999999999994</v>
      </c>
      <c r="P31">
        <v>90.736000000000004</v>
      </c>
      <c r="Q31">
        <v>63.456000000000003</v>
      </c>
      <c r="T31">
        <v>45.072000000000003</v>
      </c>
      <c r="U31">
        <v>46.258000000000003</v>
      </c>
      <c r="V31">
        <v>59.305</v>
      </c>
      <c r="W31">
        <v>58.119</v>
      </c>
      <c r="X31">
        <v>23.129000000000001</v>
      </c>
      <c r="Y31">
        <v>93.700999999999993</v>
      </c>
      <c r="Z31">
        <v>61.677</v>
      </c>
      <c r="AA31">
        <v>69.387</v>
      </c>
      <c r="AD31">
        <v>42.698999999999998</v>
      </c>
      <c r="AE31">
        <v>39.140999999999998</v>
      </c>
      <c r="AF31">
        <v>71.165999999999997</v>
      </c>
      <c r="AG31">
        <v>49.222999999999999</v>
      </c>
      <c r="AH31">
        <v>72.352000000000004</v>
      </c>
      <c r="AI31">
        <v>64.049000000000007</v>
      </c>
    </row>
    <row r="32" spans="1:35" x14ac:dyDescent="0.25">
      <c r="A32" s="74"/>
      <c r="B32" t="s">
        <v>3</v>
      </c>
      <c r="C32">
        <v>19</v>
      </c>
      <c r="D32" s="3">
        <v>421.084</v>
      </c>
      <c r="E32" s="3">
        <v>421.084</v>
      </c>
      <c r="F32" s="24">
        <v>0</v>
      </c>
      <c r="J32">
        <f t="shared" si="0"/>
        <v>29</v>
      </c>
      <c r="K32">
        <v>35.286000000000001</v>
      </c>
      <c r="L32">
        <v>34.040999999999997</v>
      </c>
      <c r="M32">
        <v>38.606999999999999</v>
      </c>
      <c r="N32">
        <v>66.006</v>
      </c>
      <c r="O32">
        <v>67.343999999999994</v>
      </c>
      <c r="P32">
        <v>91.328999999999994</v>
      </c>
      <c r="Q32">
        <v>64.641999999999996</v>
      </c>
      <c r="T32">
        <v>45.664999999999999</v>
      </c>
      <c r="U32">
        <v>46.850999999999999</v>
      </c>
      <c r="V32">
        <v>60.491</v>
      </c>
      <c r="W32">
        <v>58.712000000000003</v>
      </c>
      <c r="X32">
        <v>23.129000000000001</v>
      </c>
      <c r="Y32">
        <v>94.295000000000002</v>
      </c>
      <c r="Z32">
        <v>62.27</v>
      </c>
      <c r="AA32">
        <v>69.98</v>
      </c>
      <c r="AD32">
        <v>43.292000000000002</v>
      </c>
      <c r="AE32">
        <v>39.734000000000002</v>
      </c>
      <c r="AF32">
        <v>71.759</v>
      </c>
      <c r="AG32">
        <v>49.222999999999999</v>
      </c>
      <c r="AH32">
        <v>73.537999999999997</v>
      </c>
      <c r="AI32">
        <v>64.641999999999996</v>
      </c>
    </row>
    <row r="33" spans="1:35" ht="15.75" customHeight="1" x14ac:dyDescent="0.25">
      <c r="A33" s="74"/>
      <c r="B33" t="s">
        <v>4</v>
      </c>
      <c r="C33">
        <v>19</v>
      </c>
      <c r="D33" s="3">
        <v>304.83100000000002</v>
      </c>
      <c r="E33" s="3">
        <v>267.46699999999998</v>
      </c>
      <c r="F33" s="24">
        <v>0.12257283543996522</v>
      </c>
      <c r="J33">
        <f t="shared" si="0"/>
        <v>30</v>
      </c>
      <c r="K33">
        <v>36.947000000000003</v>
      </c>
      <c r="L33">
        <v>34.594000000000001</v>
      </c>
      <c r="M33">
        <v>39.438000000000002</v>
      </c>
      <c r="N33">
        <v>67.251999999999995</v>
      </c>
      <c r="O33">
        <v>68.727999999999994</v>
      </c>
      <c r="P33">
        <v>92.515000000000001</v>
      </c>
      <c r="Q33">
        <v>66.421000000000006</v>
      </c>
      <c r="T33">
        <v>46.258000000000003</v>
      </c>
      <c r="U33">
        <v>47.444000000000003</v>
      </c>
      <c r="V33">
        <v>61.677</v>
      </c>
      <c r="W33">
        <v>59.898000000000003</v>
      </c>
      <c r="X33">
        <v>24.315000000000001</v>
      </c>
      <c r="Y33">
        <v>96.667000000000002</v>
      </c>
      <c r="Z33">
        <v>63.456000000000003</v>
      </c>
      <c r="AA33">
        <v>71.759</v>
      </c>
      <c r="AD33">
        <v>44.478999999999999</v>
      </c>
      <c r="AE33">
        <v>40.92</v>
      </c>
      <c r="AF33">
        <v>72.944999999999993</v>
      </c>
      <c r="AG33">
        <v>50.408999999999999</v>
      </c>
      <c r="AH33">
        <v>75.316999999999993</v>
      </c>
      <c r="AI33">
        <v>66.421000000000006</v>
      </c>
    </row>
    <row r="34" spans="1:35" ht="15.75" customHeight="1" x14ac:dyDescent="0.25">
      <c r="J34">
        <f t="shared" si="0"/>
        <v>31</v>
      </c>
      <c r="K34">
        <v>37.362000000000002</v>
      </c>
      <c r="L34">
        <v>35.424999999999997</v>
      </c>
      <c r="M34">
        <v>39.853000000000002</v>
      </c>
      <c r="N34">
        <v>68.497</v>
      </c>
      <c r="O34">
        <v>69.650000000000006</v>
      </c>
      <c r="P34">
        <v>94.295000000000002</v>
      </c>
      <c r="Q34">
        <v>67.013999999999996</v>
      </c>
      <c r="T34">
        <v>47.444000000000003</v>
      </c>
      <c r="U34">
        <v>48.63</v>
      </c>
      <c r="V34">
        <v>63.456000000000003</v>
      </c>
      <c r="W34">
        <v>61.084000000000003</v>
      </c>
      <c r="X34">
        <v>24.315000000000001</v>
      </c>
      <c r="Y34">
        <v>98.445999999999998</v>
      </c>
      <c r="Z34">
        <v>64.049000000000007</v>
      </c>
      <c r="AA34">
        <v>72.352000000000004</v>
      </c>
      <c r="AD34">
        <v>45.664999999999999</v>
      </c>
      <c r="AE34">
        <v>41.512999999999998</v>
      </c>
      <c r="AF34">
        <v>74.724000000000004</v>
      </c>
      <c r="AG34">
        <v>52.188000000000002</v>
      </c>
      <c r="AH34">
        <v>77.688999999999993</v>
      </c>
      <c r="AI34">
        <v>68.2</v>
      </c>
    </row>
    <row r="35" spans="1:35" x14ac:dyDescent="0.25">
      <c r="E35" s="2" t="s">
        <v>363</v>
      </c>
      <c r="J35">
        <f t="shared" si="0"/>
        <v>32</v>
      </c>
      <c r="K35">
        <v>38.606999999999999</v>
      </c>
      <c r="L35">
        <v>36.531999999999996</v>
      </c>
      <c r="M35">
        <v>41.097999999999999</v>
      </c>
      <c r="N35">
        <v>69.742000000000004</v>
      </c>
      <c r="O35">
        <v>70.111000000000004</v>
      </c>
      <c r="P35">
        <v>94.888000000000005</v>
      </c>
      <c r="Q35">
        <v>68.2</v>
      </c>
      <c r="T35">
        <v>47.444000000000003</v>
      </c>
      <c r="U35">
        <v>49.222999999999999</v>
      </c>
      <c r="V35">
        <v>64.641999999999996</v>
      </c>
      <c r="W35">
        <v>61.677</v>
      </c>
      <c r="X35">
        <v>24.315000000000001</v>
      </c>
      <c r="Y35">
        <v>99.632000000000005</v>
      </c>
      <c r="Z35">
        <v>64.641999999999996</v>
      </c>
      <c r="AA35">
        <v>73.537999999999997</v>
      </c>
      <c r="AD35">
        <v>46.258000000000003</v>
      </c>
      <c r="AE35">
        <v>42.698999999999998</v>
      </c>
      <c r="AF35">
        <v>75.91</v>
      </c>
      <c r="AG35">
        <v>52.188000000000002</v>
      </c>
      <c r="AH35">
        <v>78.875</v>
      </c>
      <c r="AI35">
        <v>69.387</v>
      </c>
    </row>
    <row r="36" spans="1:35" ht="15.75" customHeight="1" x14ac:dyDescent="0.25">
      <c r="E36" s="68" t="s">
        <v>95</v>
      </c>
      <c r="F36">
        <v>2.1000000000000001E-2</v>
      </c>
      <c r="J36">
        <f t="shared" si="0"/>
        <v>33</v>
      </c>
      <c r="K36">
        <v>39.438000000000002</v>
      </c>
      <c r="L36">
        <v>37.362000000000002</v>
      </c>
      <c r="M36">
        <v>41.927999999999997</v>
      </c>
      <c r="N36">
        <v>70.988</v>
      </c>
      <c r="O36">
        <v>71.034000000000006</v>
      </c>
      <c r="P36">
        <v>96.667000000000002</v>
      </c>
      <c r="Q36">
        <v>69.98</v>
      </c>
      <c r="T36">
        <v>48.63</v>
      </c>
      <c r="U36">
        <v>50.408999999999999</v>
      </c>
      <c r="V36">
        <v>65.828000000000003</v>
      </c>
      <c r="W36">
        <v>62.863</v>
      </c>
      <c r="X36">
        <v>25.501000000000001</v>
      </c>
      <c r="Y36">
        <v>100.818</v>
      </c>
      <c r="Z36">
        <v>65.828000000000003</v>
      </c>
      <c r="AA36">
        <v>74.724000000000004</v>
      </c>
      <c r="AD36">
        <v>47.444000000000003</v>
      </c>
      <c r="AE36">
        <v>43.292000000000002</v>
      </c>
      <c r="AF36">
        <v>77.096000000000004</v>
      </c>
      <c r="AG36">
        <v>53.374000000000002</v>
      </c>
      <c r="AH36">
        <v>80.653999999999996</v>
      </c>
      <c r="AI36">
        <v>70.572999999999993</v>
      </c>
    </row>
    <row r="37" spans="1:35" ht="15" customHeight="1" x14ac:dyDescent="0.25">
      <c r="E37" s="68" t="s">
        <v>338</v>
      </c>
      <c r="F37" s="68" t="s">
        <v>339</v>
      </c>
      <c r="J37">
        <f t="shared" si="0"/>
        <v>34</v>
      </c>
      <c r="K37">
        <v>39.853000000000002</v>
      </c>
      <c r="L37">
        <v>37.914999999999999</v>
      </c>
      <c r="M37">
        <v>42.344000000000001</v>
      </c>
      <c r="N37">
        <v>71.817999999999998</v>
      </c>
      <c r="O37">
        <v>71.956000000000003</v>
      </c>
      <c r="P37">
        <v>97.852999999999994</v>
      </c>
      <c r="Q37">
        <v>70.572999999999993</v>
      </c>
      <c r="T37">
        <v>49.816000000000003</v>
      </c>
      <c r="U37">
        <v>51.594999999999999</v>
      </c>
      <c r="V37">
        <v>67.606999999999999</v>
      </c>
      <c r="W37">
        <v>64.049000000000007</v>
      </c>
      <c r="X37">
        <v>26.094000000000001</v>
      </c>
      <c r="Y37">
        <v>103.19</v>
      </c>
      <c r="Z37">
        <v>66.421000000000006</v>
      </c>
      <c r="AA37">
        <v>76.503</v>
      </c>
      <c r="AD37">
        <v>48.63</v>
      </c>
      <c r="AE37">
        <v>45.072000000000003</v>
      </c>
      <c r="AF37">
        <v>78.875</v>
      </c>
      <c r="AG37">
        <v>53.374000000000002</v>
      </c>
      <c r="AH37">
        <v>83.62</v>
      </c>
      <c r="AI37">
        <v>72.352000000000004</v>
      </c>
    </row>
    <row r="38" spans="1:35" x14ac:dyDescent="0.25">
      <c r="J38">
        <f t="shared" si="0"/>
        <v>35</v>
      </c>
      <c r="K38">
        <v>40.683</v>
      </c>
      <c r="L38">
        <v>38.746000000000002</v>
      </c>
      <c r="M38">
        <v>43.588999999999999</v>
      </c>
      <c r="N38">
        <v>73.063000000000002</v>
      </c>
      <c r="O38">
        <v>72.879000000000005</v>
      </c>
      <c r="P38">
        <v>99.039000000000001</v>
      </c>
      <c r="Q38">
        <v>71.759</v>
      </c>
      <c r="T38">
        <v>49.816000000000003</v>
      </c>
      <c r="U38">
        <v>51.594999999999999</v>
      </c>
      <c r="V38">
        <v>68.793000000000006</v>
      </c>
      <c r="W38">
        <v>64.641999999999996</v>
      </c>
      <c r="X38">
        <v>26.687000000000001</v>
      </c>
      <c r="Y38">
        <v>103.783</v>
      </c>
      <c r="Z38">
        <v>67.606999999999999</v>
      </c>
      <c r="AA38">
        <v>76.503</v>
      </c>
      <c r="AD38">
        <v>48.63</v>
      </c>
      <c r="AE38">
        <v>45.072000000000003</v>
      </c>
      <c r="AF38">
        <v>78.875</v>
      </c>
      <c r="AG38">
        <v>53.374000000000002</v>
      </c>
      <c r="AH38">
        <v>84.805999999999997</v>
      </c>
      <c r="AI38">
        <v>73.537999999999997</v>
      </c>
    </row>
    <row r="39" spans="1:35" x14ac:dyDescent="0.25">
      <c r="J39">
        <f t="shared" si="0"/>
        <v>36</v>
      </c>
      <c r="K39">
        <v>41.097999999999999</v>
      </c>
      <c r="L39">
        <v>39.853000000000002</v>
      </c>
      <c r="M39">
        <v>44.003999999999998</v>
      </c>
      <c r="N39">
        <v>73.894000000000005</v>
      </c>
      <c r="O39">
        <v>73.34</v>
      </c>
      <c r="P39">
        <v>100.22499999999999</v>
      </c>
      <c r="Q39">
        <v>73.537999999999997</v>
      </c>
      <c r="T39">
        <v>51.002000000000002</v>
      </c>
      <c r="U39">
        <v>53.374000000000002</v>
      </c>
      <c r="V39">
        <v>69.98</v>
      </c>
      <c r="W39">
        <v>65.234999999999999</v>
      </c>
      <c r="X39">
        <v>26.687000000000001</v>
      </c>
      <c r="Y39">
        <v>106.155</v>
      </c>
      <c r="Z39">
        <v>68.2</v>
      </c>
      <c r="AA39">
        <v>78.281999999999996</v>
      </c>
      <c r="AD39">
        <v>49.816000000000003</v>
      </c>
      <c r="AE39">
        <v>46.850999999999999</v>
      </c>
      <c r="AF39">
        <v>81.247</v>
      </c>
      <c r="AG39">
        <v>54.56</v>
      </c>
      <c r="AH39">
        <v>86.584999999999994</v>
      </c>
      <c r="AI39">
        <v>74.131</v>
      </c>
    </row>
    <row r="40" spans="1:35" x14ac:dyDescent="0.25">
      <c r="J40">
        <f t="shared" si="0"/>
        <v>37</v>
      </c>
      <c r="K40">
        <v>41.927999999999997</v>
      </c>
      <c r="L40">
        <v>40.405999999999999</v>
      </c>
      <c r="M40">
        <v>44.834000000000003</v>
      </c>
      <c r="N40">
        <v>75.554000000000002</v>
      </c>
      <c r="O40">
        <v>73.801000000000002</v>
      </c>
      <c r="P40">
        <v>101.411</v>
      </c>
      <c r="Q40">
        <v>74.724000000000004</v>
      </c>
      <c r="T40">
        <v>51.594999999999999</v>
      </c>
      <c r="U40">
        <v>53.966999999999999</v>
      </c>
      <c r="V40">
        <v>71.759</v>
      </c>
      <c r="W40">
        <v>65.828000000000003</v>
      </c>
      <c r="X40">
        <v>27.873000000000001</v>
      </c>
      <c r="Y40">
        <v>107.342</v>
      </c>
      <c r="Z40">
        <v>69.387</v>
      </c>
      <c r="AA40">
        <v>79.468000000000004</v>
      </c>
      <c r="AD40">
        <v>51.002000000000002</v>
      </c>
      <c r="AE40">
        <v>48.036999999999999</v>
      </c>
      <c r="AF40">
        <v>82.433999999999997</v>
      </c>
      <c r="AG40">
        <v>55.152999999999999</v>
      </c>
      <c r="AH40">
        <v>88.956999999999994</v>
      </c>
      <c r="AI40">
        <v>75.316999999999993</v>
      </c>
    </row>
    <row r="41" spans="1:35" x14ac:dyDescent="0.25">
      <c r="J41">
        <f t="shared" si="0"/>
        <v>38</v>
      </c>
      <c r="K41">
        <v>42.344000000000001</v>
      </c>
      <c r="L41">
        <v>41.237000000000002</v>
      </c>
      <c r="M41">
        <v>45.664999999999999</v>
      </c>
      <c r="N41">
        <v>76.384</v>
      </c>
      <c r="O41">
        <v>74.724000000000004</v>
      </c>
      <c r="P41">
        <v>102.004</v>
      </c>
      <c r="Q41">
        <v>75.316999999999993</v>
      </c>
      <c r="T41">
        <v>52.188000000000002</v>
      </c>
      <c r="U41">
        <v>54.56</v>
      </c>
      <c r="V41">
        <v>72.352000000000004</v>
      </c>
      <c r="W41">
        <v>65.828000000000003</v>
      </c>
      <c r="X41">
        <v>27.873000000000001</v>
      </c>
      <c r="Y41">
        <v>108.52800000000001</v>
      </c>
      <c r="Z41">
        <v>69.98</v>
      </c>
      <c r="AA41">
        <v>80.061000000000007</v>
      </c>
      <c r="AD41">
        <v>52.188000000000002</v>
      </c>
      <c r="AE41">
        <v>48.63</v>
      </c>
      <c r="AF41">
        <v>83.027000000000001</v>
      </c>
      <c r="AG41">
        <v>55.152999999999999</v>
      </c>
      <c r="AH41">
        <v>90.143000000000001</v>
      </c>
      <c r="AI41">
        <v>75.91</v>
      </c>
    </row>
    <row r="42" spans="1:35" ht="15" customHeight="1" x14ac:dyDescent="0.25">
      <c r="J42">
        <f t="shared" si="0"/>
        <v>39</v>
      </c>
      <c r="K42">
        <v>43.173999999999999</v>
      </c>
      <c r="L42">
        <v>42.344000000000001</v>
      </c>
      <c r="M42">
        <v>46.494999999999997</v>
      </c>
      <c r="N42">
        <v>77.63</v>
      </c>
      <c r="O42">
        <v>75.185000000000002</v>
      </c>
      <c r="P42">
        <v>103.783</v>
      </c>
      <c r="Q42">
        <v>76.503</v>
      </c>
      <c r="T42">
        <v>52.780999999999999</v>
      </c>
      <c r="U42">
        <v>55.152999999999999</v>
      </c>
      <c r="V42">
        <v>73.537999999999997</v>
      </c>
      <c r="W42">
        <v>66.421000000000006</v>
      </c>
      <c r="X42">
        <v>28.466000000000001</v>
      </c>
      <c r="Y42">
        <v>110.307</v>
      </c>
      <c r="Z42">
        <v>70.572999999999993</v>
      </c>
      <c r="AA42">
        <v>81.247</v>
      </c>
      <c r="AD42">
        <v>53.374000000000002</v>
      </c>
      <c r="AE42">
        <v>49.816000000000003</v>
      </c>
      <c r="AF42">
        <v>84.212999999999994</v>
      </c>
      <c r="AG42">
        <v>55.746000000000002</v>
      </c>
      <c r="AH42">
        <v>92.515000000000001</v>
      </c>
      <c r="AI42">
        <v>77.096000000000004</v>
      </c>
    </row>
    <row r="43" spans="1:35" ht="15.75" customHeight="1" x14ac:dyDescent="0.25">
      <c r="A43" s="67"/>
      <c r="B43" s="67"/>
      <c r="C43" s="67"/>
      <c r="D43" s="67"/>
      <c r="E43" s="67"/>
      <c r="F43" s="67"/>
      <c r="J43">
        <f t="shared" si="0"/>
        <v>40</v>
      </c>
      <c r="K43">
        <v>43.588999999999999</v>
      </c>
      <c r="L43">
        <v>42.896999999999998</v>
      </c>
      <c r="M43">
        <v>46.91</v>
      </c>
      <c r="N43">
        <v>78.459999999999994</v>
      </c>
      <c r="O43">
        <v>76.108000000000004</v>
      </c>
      <c r="P43">
        <v>105.562</v>
      </c>
      <c r="Q43">
        <v>78.281999999999996</v>
      </c>
      <c r="T43">
        <v>53.966999999999999</v>
      </c>
      <c r="U43">
        <v>56.338999999999999</v>
      </c>
      <c r="V43">
        <v>74.724000000000004</v>
      </c>
      <c r="W43">
        <v>67.013999999999996</v>
      </c>
      <c r="X43">
        <v>29.059000000000001</v>
      </c>
      <c r="Y43">
        <v>112.679</v>
      </c>
      <c r="Z43">
        <v>71.759</v>
      </c>
      <c r="AA43">
        <v>83.027000000000001</v>
      </c>
      <c r="AD43">
        <v>54.56</v>
      </c>
      <c r="AE43">
        <v>50.408999999999999</v>
      </c>
      <c r="AF43">
        <v>85.992000000000004</v>
      </c>
      <c r="AG43">
        <v>55.746000000000002</v>
      </c>
      <c r="AH43">
        <v>94.295000000000002</v>
      </c>
      <c r="AI43">
        <v>78.281999999999996</v>
      </c>
    </row>
    <row r="44" spans="1:35" x14ac:dyDescent="0.25">
      <c r="A44" s="2"/>
      <c r="B44" s="105"/>
      <c r="E44" s="105"/>
      <c r="J44">
        <f t="shared" si="0"/>
        <v>41</v>
      </c>
      <c r="K44">
        <v>44.003999999999998</v>
      </c>
      <c r="L44">
        <v>43.726999999999997</v>
      </c>
      <c r="M44">
        <v>47.74</v>
      </c>
      <c r="N44">
        <v>79.706000000000003</v>
      </c>
      <c r="O44">
        <v>76.569000000000003</v>
      </c>
      <c r="P44">
        <v>105.562</v>
      </c>
      <c r="Q44">
        <v>78.875</v>
      </c>
      <c r="T44">
        <v>54.56</v>
      </c>
      <c r="U44">
        <v>56.933</v>
      </c>
      <c r="V44">
        <v>75.316999999999993</v>
      </c>
      <c r="W44">
        <v>67.013999999999996</v>
      </c>
      <c r="X44">
        <v>29.652000000000001</v>
      </c>
      <c r="Y44">
        <v>113.27200000000001</v>
      </c>
      <c r="Z44">
        <v>72.352000000000004</v>
      </c>
      <c r="AA44">
        <v>83.62</v>
      </c>
      <c r="AD44">
        <v>54.56</v>
      </c>
      <c r="AE44">
        <v>51.594999999999999</v>
      </c>
      <c r="AF44">
        <v>87.177999999999997</v>
      </c>
      <c r="AG44">
        <v>56.338999999999999</v>
      </c>
      <c r="AH44">
        <v>95.480999999999995</v>
      </c>
      <c r="AI44">
        <v>78.875</v>
      </c>
    </row>
    <row r="45" spans="1:35" x14ac:dyDescent="0.25">
      <c r="A45" s="2"/>
      <c r="B45" s="105"/>
      <c r="E45" s="105"/>
      <c r="J45">
        <f t="shared" si="0"/>
        <v>42</v>
      </c>
      <c r="K45">
        <v>44.418999999999997</v>
      </c>
      <c r="L45">
        <v>44.834000000000003</v>
      </c>
      <c r="M45">
        <v>48.570999999999998</v>
      </c>
      <c r="N45">
        <v>80.950999999999993</v>
      </c>
      <c r="O45">
        <v>77.03</v>
      </c>
      <c r="P45">
        <v>107.342</v>
      </c>
      <c r="Q45">
        <v>80.061000000000007</v>
      </c>
      <c r="T45">
        <v>55.152999999999999</v>
      </c>
      <c r="U45">
        <v>58.119</v>
      </c>
      <c r="V45">
        <v>76.503</v>
      </c>
      <c r="W45">
        <v>68.2</v>
      </c>
      <c r="X45">
        <v>29.652000000000001</v>
      </c>
      <c r="Y45">
        <v>115.64400000000001</v>
      </c>
      <c r="Z45">
        <v>73.537999999999997</v>
      </c>
      <c r="AA45">
        <v>85.399000000000001</v>
      </c>
      <c r="AD45">
        <v>55.746000000000002</v>
      </c>
      <c r="AE45">
        <v>52.188000000000002</v>
      </c>
      <c r="AF45">
        <v>88.364000000000004</v>
      </c>
      <c r="AG45">
        <v>56.933</v>
      </c>
      <c r="AH45">
        <v>96.667000000000002</v>
      </c>
      <c r="AI45">
        <v>80.061000000000007</v>
      </c>
    </row>
    <row r="46" spans="1:35" x14ac:dyDescent="0.25">
      <c r="B46" s="105"/>
      <c r="E46" s="105"/>
      <c r="J46">
        <f t="shared" si="0"/>
        <v>43</v>
      </c>
      <c r="K46">
        <v>44.834000000000003</v>
      </c>
      <c r="L46">
        <v>45.110999999999997</v>
      </c>
      <c r="M46">
        <v>49.401000000000003</v>
      </c>
      <c r="N46">
        <v>82.195999999999998</v>
      </c>
      <c r="O46">
        <v>77.953000000000003</v>
      </c>
      <c r="P46">
        <v>108.52800000000001</v>
      </c>
      <c r="Q46">
        <v>81.840999999999994</v>
      </c>
      <c r="T46">
        <v>56.338999999999999</v>
      </c>
      <c r="U46">
        <v>58.712000000000003</v>
      </c>
      <c r="V46">
        <v>77.688999999999993</v>
      </c>
      <c r="W46">
        <v>68.2</v>
      </c>
      <c r="X46">
        <v>30.245000000000001</v>
      </c>
      <c r="Y46">
        <v>116.83</v>
      </c>
      <c r="Z46">
        <v>74.131</v>
      </c>
      <c r="AA46">
        <v>85.992000000000004</v>
      </c>
      <c r="AD46">
        <v>56.338999999999999</v>
      </c>
      <c r="AE46">
        <v>53.374000000000002</v>
      </c>
      <c r="AF46">
        <v>89.55</v>
      </c>
      <c r="AG46">
        <v>57.526000000000003</v>
      </c>
      <c r="AH46">
        <v>97.852999999999994</v>
      </c>
      <c r="AI46">
        <v>80.653999999999996</v>
      </c>
    </row>
    <row r="47" spans="1:35" x14ac:dyDescent="0.25">
      <c r="A47" s="2"/>
      <c r="B47" s="105"/>
      <c r="E47" s="105"/>
      <c r="J47">
        <f t="shared" si="0"/>
        <v>44</v>
      </c>
      <c r="K47">
        <v>45.664999999999999</v>
      </c>
      <c r="L47">
        <v>46.218000000000004</v>
      </c>
      <c r="M47">
        <v>50.231000000000002</v>
      </c>
      <c r="N47">
        <v>83.441999999999993</v>
      </c>
      <c r="O47">
        <v>78.414000000000001</v>
      </c>
      <c r="P47">
        <v>110.307</v>
      </c>
      <c r="Q47">
        <v>82.433999999999997</v>
      </c>
      <c r="T47">
        <v>56.933</v>
      </c>
      <c r="U47">
        <v>59.898000000000003</v>
      </c>
      <c r="V47">
        <v>78.281999999999996</v>
      </c>
      <c r="W47">
        <v>69.387</v>
      </c>
      <c r="X47">
        <v>30.838000000000001</v>
      </c>
      <c r="Y47">
        <v>118.60899999999999</v>
      </c>
      <c r="Z47">
        <v>75.316999999999993</v>
      </c>
      <c r="AA47">
        <v>87.177999999999997</v>
      </c>
      <c r="AD47">
        <v>57.526000000000003</v>
      </c>
      <c r="AE47">
        <v>54.56</v>
      </c>
      <c r="AF47">
        <v>91.328999999999994</v>
      </c>
      <c r="AG47">
        <v>57.526000000000003</v>
      </c>
      <c r="AH47">
        <v>99.632000000000005</v>
      </c>
      <c r="AI47">
        <v>81.840999999999994</v>
      </c>
    </row>
    <row r="48" spans="1:35" x14ac:dyDescent="0.25">
      <c r="A48" s="2"/>
      <c r="B48" s="105"/>
      <c r="E48" s="105"/>
      <c r="J48">
        <f t="shared" si="0"/>
        <v>45</v>
      </c>
      <c r="K48">
        <v>46.08</v>
      </c>
      <c r="L48">
        <v>47.325000000000003</v>
      </c>
      <c r="M48">
        <v>50.646000000000001</v>
      </c>
      <c r="N48">
        <v>84.272000000000006</v>
      </c>
      <c r="O48">
        <v>78.875</v>
      </c>
      <c r="P48">
        <v>110.9</v>
      </c>
      <c r="Q48">
        <v>83.62</v>
      </c>
      <c r="T48">
        <v>57.526000000000003</v>
      </c>
      <c r="U48">
        <v>59.898000000000003</v>
      </c>
      <c r="V48">
        <v>79.468000000000004</v>
      </c>
      <c r="W48">
        <v>69.387</v>
      </c>
      <c r="X48">
        <v>31.431999999999999</v>
      </c>
      <c r="Y48">
        <v>119.203</v>
      </c>
      <c r="Z48">
        <v>75.91</v>
      </c>
      <c r="AA48">
        <v>87.771000000000001</v>
      </c>
      <c r="AD48">
        <v>58.119</v>
      </c>
      <c r="AE48">
        <v>54.56</v>
      </c>
      <c r="AF48">
        <v>92.515000000000001</v>
      </c>
      <c r="AG48">
        <v>57.526000000000003</v>
      </c>
      <c r="AH48">
        <v>100.818</v>
      </c>
      <c r="AI48">
        <v>83.027000000000001</v>
      </c>
    </row>
    <row r="49" spans="1:35" x14ac:dyDescent="0.25">
      <c r="B49" s="105"/>
      <c r="E49" s="105"/>
      <c r="J49">
        <f t="shared" si="0"/>
        <v>46</v>
      </c>
      <c r="K49">
        <v>46.494999999999997</v>
      </c>
      <c r="L49">
        <v>47.601999999999997</v>
      </c>
      <c r="M49">
        <v>51.475999999999999</v>
      </c>
      <c r="N49">
        <v>85.102000000000004</v>
      </c>
      <c r="O49">
        <v>79.798000000000002</v>
      </c>
      <c r="P49">
        <v>111.49299999999999</v>
      </c>
      <c r="Q49">
        <v>85.399000000000001</v>
      </c>
      <c r="T49">
        <v>58.119</v>
      </c>
      <c r="U49">
        <v>61.084000000000003</v>
      </c>
      <c r="V49">
        <v>80.653999999999996</v>
      </c>
      <c r="W49">
        <v>69.98</v>
      </c>
      <c r="X49">
        <v>31.431999999999999</v>
      </c>
      <c r="Y49">
        <v>120.982</v>
      </c>
      <c r="Z49">
        <v>76.503</v>
      </c>
      <c r="AA49">
        <v>88.956999999999994</v>
      </c>
      <c r="AD49">
        <v>58.712000000000003</v>
      </c>
      <c r="AE49">
        <v>56.338999999999999</v>
      </c>
      <c r="AF49">
        <v>93.700999999999993</v>
      </c>
      <c r="AG49">
        <v>57.526000000000003</v>
      </c>
      <c r="AH49">
        <v>102.004</v>
      </c>
      <c r="AI49">
        <v>84.212999999999994</v>
      </c>
    </row>
    <row r="50" spans="1:35" x14ac:dyDescent="0.25">
      <c r="A50" s="2"/>
      <c r="B50" s="105"/>
      <c r="E50" s="105"/>
      <c r="J50">
        <f t="shared" si="0"/>
        <v>47</v>
      </c>
      <c r="K50">
        <v>47.325000000000003</v>
      </c>
      <c r="L50">
        <v>48.709000000000003</v>
      </c>
      <c r="M50">
        <v>52.722000000000001</v>
      </c>
      <c r="N50">
        <v>86.763000000000005</v>
      </c>
      <c r="O50">
        <v>80.72</v>
      </c>
      <c r="P50">
        <v>112.679</v>
      </c>
      <c r="Q50">
        <v>85.992000000000004</v>
      </c>
      <c r="T50">
        <v>58.712000000000003</v>
      </c>
      <c r="U50">
        <v>62.27</v>
      </c>
      <c r="V50">
        <v>81.247</v>
      </c>
      <c r="W50">
        <v>70.572999999999993</v>
      </c>
      <c r="X50">
        <v>31.431999999999999</v>
      </c>
      <c r="Y50">
        <v>122.16800000000001</v>
      </c>
      <c r="Z50">
        <v>77.688999999999993</v>
      </c>
      <c r="AA50">
        <v>90.143000000000001</v>
      </c>
      <c r="AD50">
        <v>59.305</v>
      </c>
      <c r="AE50">
        <v>56.933</v>
      </c>
      <c r="AF50">
        <v>94.888000000000005</v>
      </c>
      <c r="AG50">
        <v>57.526000000000003</v>
      </c>
      <c r="AH50">
        <v>103.19</v>
      </c>
      <c r="AI50">
        <v>84.805999999999997</v>
      </c>
    </row>
    <row r="51" spans="1:35" x14ac:dyDescent="0.25">
      <c r="A51" s="2"/>
      <c r="B51" s="105"/>
      <c r="E51" s="105"/>
      <c r="J51">
        <f t="shared" si="0"/>
        <v>48</v>
      </c>
      <c r="K51">
        <v>47.74</v>
      </c>
      <c r="L51">
        <v>49.262</v>
      </c>
      <c r="M51">
        <v>53.137</v>
      </c>
      <c r="N51">
        <v>87.593000000000004</v>
      </c>
      <c r="O51">
        <v>81.182000000000002</v>
      </c>
      <c r="P51">
        <v>112.679</v>
      </c>
      <c r="Q51">
        <v>87.177999999999997</v>
      </c>
      <c r="T51">
        <v>58.712000000000003</v>
      </c>
      <c r="U51">
        <v>62.27</v>
      </c>
      <c r="V51">
        <v>82.433999999999997</v>
      </c>
      <c r="W51">
        <v>71.165999999999997</v>
      </c>
      <c r="X51">
        <v>31.431999999999999</v>
      </c>
      <c r="Y51">
        <v>123.354</v>
      </c>
      <c r="Z51">
        <v>78.281999999999996</v>
      </c>
      <c r="AA51">
        <v>90.736000000000004</v>
      </c>
      <c r="AD51">
        <v>59.898000000000003</v>
      </c>
      <c r="AE51">
        <v>58.119</v>
      </c>
      <c r="AF51">
        <v>94.888000000000005</v>
      </c>
      <c r="AG51">
        <v>58.119</v>
      </c>
      <c r="AH51">
        <v>104.376</v>
      </c>
      <c r="AI51">
        <v>85.992000000000004</v>
      </c>
    </row>
    <row r="52" spans="1:35" x14ac:dyDescent="0.25">
      <c r="A52" s="2"/>
      <c r="B52" s="105"/>
      <c r="E52" s="105"/>
      <c r="J52">
        <f t="shared" si="0"/>
        <v>49</v>
      </c>
      <c r="K52">
        <v>48.155000000000001</v>
      </c>
      <c r="L52">
        <v>49.816000000000003</v>
      </c>
      <c r="M52">
        <v>54.381999999999998</v>
      </c>
      <c r="N52">
        <v>88.837999999999994</v>
      </c>
      <c r="O52">
        <v>81.643000000000001</v>
      </c>
      <c r="P52">
        <v>113.27200000000001</v>
      </c>
      <c r="Q52">
        <v>88.956999999999994</v>
      </c>
      <c r="T52">
        <v>59.898000000000003</v>
      </c>
      <c r="U52">
        <v>63.456000000000003</v>
      </c>
      <c r="V52">
        <v>83.62</v>
      </c>
      <c r="W52">
        <v>71.165999999999997</v>
      </c>
      <c r="X52">
        <v>31.431999999999999</v>
      </c>
      <c r="Y52">
        <v>124.54</v>
      </c>
      <c r="Z52">
        <v>79.468000000000004</v>
      </c>
      <c r="AA52">
        <v>91.921999999999997</v>
      </c>
      <c r="AD52">
        <v>60.491</v>
      </c>
      <c r="AE52">
        <v>58.712000000000003</v>
      </c>
      <c r="AF52">
        <v>96.073999999999998</v>
      </c>
      <c r="AG52">
        <v>58.119</v>
      </c>
      <c r="AH52">
        <v>105.562</v>
      </c>
      <c r="AI52">
        <v>87.177999999999997</v>
      </c>
    </row>
    <row r="53" spans="1:35" x14ac:dyDescent="0.25">
      <c r="J53">
        <f t="shared" si="0"/>
        <v>50</v>
      </c>
      <c r="K53">
        <v>48.570999999999998</v>
      </c>
      <c r="L53">
        <v>50.369</v>
      </c>
      <c r="M53">
        <v>54.798000000000002</v>
      </c>
      <c r="N53">
        <v>90.084000000000003</v>
      </c>
      <c r="O53">
        <v>82.564999999999998</v>
      </c>
      <c r="P53">
        <v>114.458</v>
      </c>
      <c r="Q53">
        <v>89.55</v>
      </c>
      <c r="T53">
        <v>59.898000000000003</v>
      </c>
      <c r="U53">
        <v>63.456000000000003</v>
      </c>
      <c r="V53">
        <v>84.805999999999997</v>
      </c>
      <c r="W53">
        <v>72.352000000000004</v>
      </c>
      <c r="X53">
        <v>31.431999999999999</v>
      </c>
      <c r="Y53">
        <v>126.319</v>
      </c>
      <c r="Z53">
        <v>80.061000000000007</v>
      </c>
      <c r="AA53">
        <v>93.108000000000004</v>
      </c>
      <c r="AD53">
        <v>61.677</v>
      </c>
      <c r="AE53">
        <v>59.898000000000003</v>
      </c>
      <c r="AF53">
        <v>97.26</v>
      </c>
      <c r="AG53">
        <v>57.526000000000003</v>
      </c>
      <c r="AH53">
        <v>107.342</v>
      </c>
      <c r="AI53">
        <v>87.771000000000001</v>
      </c>
    </row>
    <row r="54" spans="1:35" ht="15" customHeight="1" x14ac:dyDescent="0.25">
      <c r="E54" s="69"/>
      <c r="J54">
        <f t="shared" si="0"/>
        <v>51</v>
      </c>
      <c r="K54">
        <v>48.985999999999997</v>
      </c>
      <c r="L54">
        <v>50.923000000000002</v>
      </c>
      <c r="M54">
        <v>55.213000000000001</v>
      </c>
      <c r="N54">
        <v>91.328999999999994</v>
      </c>
      <c r="O54">
        <v>83.027000000000001</v>
      </c>
      <c r="P54">
        <v>114.458</v>
      </c>
      <c r="Q54">
        <v>90.736000000000004</v>
      </c>
      <c r="T54">
        <v>60.491</v>
      </c>
      <c r="U54">
        <v>64.641999999999996</v>
      </c>
      <c r="V54">
        <v>85.399000000000001</v>
      </c>
      <c r="W54">
        <v>72.352000000000004</v>
      </c>
      <c r="X54">
        <v>32.024999999999999</v>
      </c>
      <c r="Y54">
        <v>126.91200000000001</v>
      </c>
      <c r="Z54">
        <v>80.653999999999996</v>
      </c>
      <c r="AA54">
        <v>93.108000000000004</v>
      </c>
      <c r="AD54">
        <v>61.677</v>
      </c>
      <c r="AE54">
        <v>59.898000000000003</v>
      </c>
      <c r="AF54">
        <v>98.445999999999998</v>
      </c>
      <c r="AG54">
        <v>57.526000000000003</v>
      </c>
      <c r="AH54">
        <v>108.52800000000001</v>
      </c>
      <c r="AI54">
        <v>88.364000000000004</v>
      </c>
    </row>
    <row r="55" spans="1:35" x14ac:dyDescent="0.25">
      <c r="E55" s="69"/>
      <c r="J55">
        <f t="shared" si="0"/>
        <v>52</v>
      </c>
      <c r="K55">
        <v>49.816000000000003</v>
      </c>
      <c r="L55">
        <v>51.475999999999999</v>
      </c>
      <c r="M55">
        <v>56.457999999999998</v>
      </c>
      <c r="N55">
        <v>92.16</v>
      </c>
      <c r="O55">
        <v>83.948999999999998</v>
      </c>
      <c r="P55">
        <v>115.051</v>
      </c>
      <c r="Q55">
        <v>91.921999999999997</v>
      </c>
      <c r="T55">
        <v>61.084000000000003</v>
      </c>
      <c r="U55">
        <v>64.641999999999996</v>
      </c>
      <c r="V55">
        <v>86.584999999999994</v>
      </c>
      <c r="W55">
        <v>72.352000000000004</v>
      </c>
      <c r="X55">
        <v>32.024999999999999</v>
      </c>
      <c r="Y55">
        <v>128.691</v>
      </c>
      <c r="Z55">
        <v>81.840999999999994</v>
      </c>
      <c r="AA55">
        <v>94.295000000000002</v>
      </c>
      <c r="AD55">
        <v>62.27</v>
      </c>
      <c r="AE55">
        <v>60.491</v>
      </c>
      <c r="AF55">
        <v>99.632000000000005</v>
      </c>
      <c r="AG55">
        <v>57.526000000000003</v>
      </c>
      <c r="AH55">
        <v>109.714</v>
      </c>
      <c r="AI55">
        <v>89.55</v>
      </c>
    </row>
    <row r="56" spans="1:35" x14ac:dyDescent="0.25">
      <c r="J56">
        <f t="shared" si="0"/>
        <v>53</v>
      </c>
      <c r="K56">
        <v>50.231000000000002</v>
      </c>
      <c r="L56">
        <v>52.03</v>
      </c>
      <c r="M56">
        <v>56.872999999999998</v>
      </c>
      <c r="N56">
        <v>93.405000000000001</v>
      </c>
      <c r="O56">
        <v>84.41</v>
      </c>
      <c r="P56">
        <v>115.64400000000001</v>
      </c>
      <c r="Q56">
        <v>93.108000000000004</v>
      </c>
      <c r="T56">
        <v>61.084000000000003</v>
      </c>
      <c r="U56">
        <v>65.828000000000003</v>
      </c>
      <c r="V56">
        <v>87.771000000000001</v>
      </c>
      <c r="W56">
        <v>73.537999999999997</v>
      </c>
      <c r="X56">
        <v>32.024999999999999</v>
      </c>
      <c r="Y56">
        <v>129.87700000000001</v>
      </c>
      <c r="Z56">
        <v>82.433999999999997</v>
      </c>
      <c r="AA56">
        <v>95.480999999999995</v>
      </c>
      <c r="AD56">
        <v>63.456000000000003</v>
      </c>
      <c r="AE56">
        <v>61.084000000000003</v>
      </c>
      <c r="AF56">
        <v>100.818</v>
      </c>
      <c r="AG56">
        <v>57.526000000000003</v>
      </c>
      <c r="AH56">
        <v>110.9</v>
      </c>
      <c r="AI56">
        <v>90.736000000000004</v>
      </c>
    </row>
    <row r="57" spans="1:35" x14ac:dyDescent="0.25">
      <c r="J57">
        <f t="shared" si="0"/>
        <v>54</v>
      </c>
      <c r="K57">
        <v>51.061</v>
      </c>
      <c r="L57">
        <v>52.584000000000003</v>
      </c>
      <c r="M57">
        <v>57.703000000000003</v>
      </c>
      <c r="N57">
        <v>95.064999999999998</v>
      </c>
      <c r="O57">
        <v>85.332999999999998</v>
      </c>
      <c r="P57">
        <v>115.64400000000001</v>
      </c>
      <c r="Q57">
        <v>94.295000000000002</v>
      </c>
      <c r="T57">
        <v>61.677</v>
      </c>
      <c r="U57">
        <v>65.828000000000003</v>
      </c>
      <c r="V57">
        <v>87.771000000000001</v>
      </c>
      <c r="W57">
        <v>73.537999999999997</v>
      </c>
      <c r="X57">
        <v>32.024999999999999</v>
      </c>
      <c r="Y57">
        <v>131.06299999999999</v>
      </c>
      <c r="Z57">
        <v>83.027000000000001</v>
      </c>
      <c r="AA57">
        <v>96.073999999999998</v>
      </c>
      <c r="AD57">
        <v>64.049000000000007</v>
      </c>
      <c r="AE57">
        <v>61.084000000000003</v>
      </c>
      <c r="AF57">
        <v>102.004</v>
      </c>
      <c r="AG57">
        <v>58.119</v>
      </c>
      <c r="AH57">
        <v>112.086</v>
      </c>
      <c r="AI57">
        <v>91.328999999999994</v>
      </c>
    </row>
    <row r="58" spans="1:35" x14ac:dyDescent="0.25">
      <c r="J58">
        <f t="shared" si="0"/>
        <v>55</v>
      </c>
      <c r="K58">
        <v>51.475999999999999</v>
      </c>
      <c r="L58">
        <v>53.137</v>
      </c>
      <c r="M58">
        <v>58.119</v>
      </c>
      <c r="N58">
        <v>95.896000000000001</v>
      </c>
      <c r="O58">
        <v>85.332999999999998</v>
      </c>
      <c r="P58">
        <v>116.23699999999999</v>
      </c>
      <c r="Q58">
        <v>95.480999999999995</v>
      </c>
      <c r="T58">
        <v>61.677</v>
      </c>
      <c r="U58">
        <v>67.013999999999996</v>
      </c>
      <c r="V58">
        <v>89.55</v>
      </c>
      <c r="W58">
        <v>74.131</v>
      </c>
      <c r="X58">
        <v>32.024999999999999</v>
      </c>
      <c r="Y58">
        <v>132.25</v>
      </c>
      <c r="Z58">
        <v>84.212999999999994</v>
      </c>
      <c r="AA58">
        <v>97.26</v>
      </c>
      <c r="AD58">
        <v>64.641999999999996</v>
      </c>
      <c r="AE58">
        <v>61.677</v>
      </c>
      <c r="AF58">
        <v>103.19</v>
      </c>
      <c r="AG58">
        <v>58.119</v>
      </c>
      <c r="AH58">
        <v>113.86499999999999</v>
      </c>
      <c r="AI58">
        <v>92.515000000000001</v>
      </c>
    </row>
    <row r="59" spans="1:35" x14ac:dyDescent="0.25">
      <c r="J59">
        <f t="shared" si="0"/>
        <v>56</v>
      </c>
      <c r="K59">
        <v>51.892000000000003</v>
      </c>
      <c r="L59">
        <v>53.414000000000001</v>
      </c>
      <c r="M59">
        <v>58.948999999999998</v>
      </c>
      <c r="N59">
        <v>96.725999999999999</v>
      </c>
      <c r="O59">
        <v>86.254999999999995</v>
      </c>
      <c r="P59">
        <v>116.23699999999999</v>
      </c>
      <c r="Q59">
        <v>96.667000000000002</v>
      </c>
      <c r="T59">
        <v>62.863</v>
      </c>
      <c r="U59">
        <v>67.606999999999999</v>
      </c>
      <c r="V59">
        <v>90.736000000000004</v>
      </c>
      <c r="W59">
        <v>74.724000000000004</v>
      </c>
      <c r="X59">
        <v>31.431999999999999</v>
      </c>
      <c r="Y59">
        <v>134.62200000000001</v>
      </c>
      <c r="Z59">
        <v>85.399000000000001</v>
      </c>
      <c r="AA59">
        <v>98.445999999999998</v>
      </c>
      <c r="AD59">
        <v>65.234999999999999</v>
      </c>
      <c r="AE59">
        <v>62.27</v>
      </c>
      <c r="AF59">
        <v>104.376</v>
      </c>
      <c r="AG59">
        <v>58.119</v>
      </c>
      <c r="AH59">
        <v>115.051</v>
      </c>
      <c r="AI59">
        <v>93.108000000000004</v>
      </c>
    </row>
    <row r="60" spans="1:35" x14ac:dyDescent="0.25">
      <c r="J60">
        <f t="shared" si="0"/>
        <v>57</v>
      </c>
      <c r="K60">
        <v>52.307000000000002</v>
      </c>
      <c r="L60">
        <v>54.244</v>
      </c>
      <c r="M60">
        <v>59.779000000000003</v>
      </c>
      <c r="N60">
        <v>97.971000000000004</v>
      </c>
      <c r="O60">
        <v>87.177999999999997</v>
      </c>
      <c r="P60">
        <v>117.423</v>
      </c>
      <c r="Q60">
        <v>97.852999999999994</v>
      </c>
      <c r="T60">
        <v>62.863</v>
      </c>
      <c r="U60">
        <v>68.2</v>
      </c>
      <c r="V60">
        <v>90.736000000000004</v>
      </c>
      <c r="W60">
        <v>74.724000000000004</v>
      </c>
      <c r="X60">
        <v>31.431999999999999</v>
      </c>
      <c r="Y60">
        <v>134.62200000000001</v>
      </c>
      <c r="Z60">
        <v>85.399000000000001</v>
      </c>
      <c r="AA60">
        <v>98.445999999999998</v>
      </c>
      <c r="AD60">
        <v>65.828000000000003</v>
      </c>
      <c r="AE60">
        <v>62.863</v>
      </c>
      <c r="AF60">
        <v>104.376</v>
      </c>
      <c r="AG60">
        <v>58.119</v>
      </c>
      <c r="AH60">
        <v>116.23699999999999</v>
      </c>
      <c r="AI60">
        <v>93.700999999999993</v>
      </c>
    </row>
    <row r="61" spans="1:35" x14ac:dyDescent="0.25">
      <c r="J61">
        <f t="shared" si="0"/>
        <v>58</v>
      </c>
      <c r="K61">
        <v>53.137</v>
      </c>
      <c r="L61">
        <v>54.798000000000002</v>
      </c>
      <c r="M61">
        <v>59.779000000000003</v>
      </c>
      <c r="N61">
        <v>98.802000000000007</v>
      </c>
      <c r="O61">
        <v>88.1</v>
      </c>
      <c r="P61">
        <v>118.01600000000001</v>
      </c>
      <c r="Q61">
        <v>98.445999999999998</v>
      </c>
      <c r="T61">
        <v>63.456000000000003</v>
      </c>
      <c r="U61">
        <v>68.793000000000006</v>
      </c>
      <c r="V61">
        <v>91.921999999999997</v>
      </c>
      <c r="W61">
        <v>75.91</v>
      </c>
      <c r="X61">
        <v>31.431999999999999</v>
      </c>
      <c r="Y61">
        <v>136.40100000000001</v>
      </c>
      <c r="Z61">
        <v>85.992000000000004</v>
      </c>
      <c r="AA61">
        <v>99.632000000000005</v>
      </c>
      <c r="AD61">
        <v>65.828000000000003</v>
      </c>
      <c r="AE61">
        <v>63.456000000000003</v>
      </c>
      <c r="AF61">
        <v>105.562</v>
      </c>
      <c r="AG61">
        <v>58.119</v>
      </c>
      <c r="AH61">
        <v>117.423</v>
      </c>
      <c r="AI61">
        <v>94.888000000000005</v>
      </c>
    </row>
    <row r="62" spans="1:35" x14ac:dyDescent="0.25">
      <c r="J62">
        <f t="shared" si="0"/>
        <v>59</v>
      </c>
      <c r="K62">
        <v>53.552</v>
      </c>
      <c r="L62">
        <v>55.073999999999998</v>
      </c>
      <c r="M62">
        <v>60.609000000000002</v>
      </c>
      <c r="N62">
        <v>100.462</v>
      </c>
      <c r="O62">
        <v>88.1</v>
      </c>
      <c r="P62">
        <v>118.01600000000001</v>
      </c>
      <c r="Q62">
        <v>100.22499999999999</v>
      </c>
      <c r="T62">
        <v>63.456000000000003</v>
      </c>
      <c r="U62">
        <v>69.98</v>
      </c>
      <c r="V62">
        <v>92.515000000000001</v>
      </c>
      <c r="W62">
        <v>75.91</v>
      </c>
      <c r="X62">
        <v>30.838000000000001</v>
      </c>
      <c r="Y62">
        <v>138.18</v>
      </c>
      <c r="Z62">
        <v>87.177999999999997</v>
      </c>
      <c r="AA62">
        <v>100.818</v>
      </c>
      <c r="AD62">
        <v>67.013999999999996</v>
      </c>
      <c r="AE62">
        <v>64.049000000000007</v>
      </c>
      <c r="AF62">
        <v>106.749</v>
      </c>
      <c r="AG62">
        <v>58.119</v>
      </c>
      <c r="AH62">
        <v>118.01600000000001</v>
      </c>
      <c r="AI62">
        <v>95.480999999999995</v>
      </c>
    </row>
    <row r="63" spans="1:35" x14ac:dyDescent="0.25">
      <c r="J63">
        <f t="shared" si="0"/>
        <v>60</v>
      </c>
      <c r="K63">
        <v>53.966999999999999</v>
      </c>
      <c r="L63">
        <v>55.905000000000001</v>
      </c>
      <c r="M63">
        <v>60.609000000000002</v>
      </c>
      <c r="N63">
        <v>101.292</v>
      </c>
      <c r="O63">
        <v>89.022999999999996</v>
      </c>
      <c r="P63">
        <v>118.60899999999999</v>
      </c>
      <c r="Q63">
        <v>100.818</v>
      </c>
      <c r="T63">
        <v>63.456000000000003</v>
      </c>
      <c r="U63">
        <v>69.98</v>
      </c>
      <c r="V63">
        <v>92.515000000000001</v>
      </c>
      <c r="W63">
        <v>76.503</v>
      </c>
      <c r="X63">
        <v>30.838000000000001</v>
      </c>
      <c r="Y63">
        <v>138.773</v>
      </c>
      <c r="Z63">
        <v>87.177999999999997</v>
      </c>
      <c r="AA63">
        <v>100.818</v>
      </c>
      <c r="AD63">
        <v>67.013999999999996</v>
      </c>
      <c r="AE63">
        <v>64.049000000000007</v>
      </c>
      <c r="AF63">
        <v>107.342</v>
      </c>
      <c r="AG63">
        <v>58.712000000000003</v>
      </c>
      <c r="AH63">
        <v>118.60899999999999</v>
      </c>
      <c r="AI63">
        <v>95.480999999999995</v>
      </c>
    </row>
    <row r="64" spans="1:35" x14ac:dyDescent="0.25">
      <c r="J64">
        <f t="shared" si="0"/>
        <v>61</v>
      </c>
      <c r="K64">
        <v>54.798000000000002</v>
      </c>
      <c r="L64">
        <v>56.457999999999998</v>
      </c>
      <c r="M64">
        <v>61.44</v>
      </c>
      <c r="N64">
        <v>102.538</v>
      </c>
      <c r="O64">
        <v>89.944999999999993</v>
      </c>
      <c r="P64">
        <v>118.60899999999999</v>
      </c>
      <c r="Q64">
        <v>102.004</v>
      </c>
      <c r="T64">
        <v>64.049000000000007</v>
      </c>
      <c r="U64">
        <v>71.165999999999997</v>
      </c>
      <c r="V64">
        <v>93.700999999999993</v>
      </c>
      <c r="W64">
        <v>77.096000000000004</v>
      </c>
      <c r="X64">
        <v>30.838000000000001</v>
      </c>
      <c r="Y64">
        <v>140.55199999999999</v>
      </c>
      <c r="Z64">
        <v>88.364000000000004</v>
      </c>
      <c r="AA64">
        <v>102.004</v>
      </c>
      <c r="AD64">
        <v>67.013999999999996</v>
      </c>
      <c r="AE64">
        <v>64.641999999999996</v>
      </c>
      <c r="AF64">
        <v>108.52800000000001</v>
      </c>
      <c r="AG64">
        <v>58.712000000000003</v>
      </c>
      <c r="AH64">
        <v>119.79600000000001</v>
      </c>
      <c r="AI64">
        <v>96.667000000000002</v>
      </c>
    </row>
    <row r="65" spans="10:35" x14ac:dyDescent="0.25">
      <c r="J65">
        <f t="shared" si="0"/>
        <v>62</v>
      </c>
      <c r="K65">
        <v>55.213000000000001</v>
      </c>
      <c r="L65">
        <v>57.012</v>
      </c>
      <c r="M65">
        <v>61.854999999999997</v>
      </c>
      <c r="N65">
        <v>103.36799999999999</v>
      </c>
      <c r="O65">
        <v>89.944999999999993</v>
      </c>
      <c r="P65">
        <v>119.203</v>
      </c>
      <c r="Q65">
        <v>103.19</v>
      </c>
      <c r="T65">
        <v>64.049000000000007</v>
      </c>
      <c r="U65">
        <v>71.759</v>
      </c>
      <c r="V65">
        <v>94.295000000000002</v>
      </c>
      <c r="W65">
        <v>77.688999999999993</v>
      </c>
      <c r="X65">
        <v>30.838000000000001</v>
      </c>
      <c r="Y65">
        <v>141.738</v>
      </c>
      <c r="Z65">
        <v>88.956999999999994</v>
      </c>
      <c r="AA65">
        <v>102.59699999999999</v>
      </c>
      <c r="AD65">
        <v>67.606999999999999</v>
      </c>
      <c r="AE65">
        <v>65.234999999999999</v>
      </c>
      <c r="AF65">
        <v>109.121</v>
      </c>
      <c r="AG65">
        <v>58.712000000000003</v>
      </c>
      <c r="AH65">
        <v>120.982</v>
      </c>
      <c r="AI65">
        <v>97.26</v>
      </c>
    </row>
    <row r="66" spans="10:35" ht="15" customHeight="1" x14ac:dyDescent="0.25">
      <c r="J66">
        <f t="shared" si="0"/>
        <v>63</v>
      </c>
      <c r="K66">
        <v>55.628</v>
      </c>
      <c r="L66">
        <v>57.564999999999998</v>
      </c>
      <c r="M66">
        <v>62.27</v>
      </c>
      <c r="N66">
        <v>104.613</v>
      </c>
      <c r="O66">
        <v>90.867999999999995</v>
      </c>
      <c r="P66">
        <v>120.389</v>
      </c>
      <c r="Q66">
        <v>104.376</v>
      </c>
      <c r="T66">
        <v>64.641999999999996</v>
      </c>
      <c r="U66">
        <v>72.352000000000004</v>
      </c>
      <c r="V66">
        <v>95.480999999999995</v>
      </c>
      <c r="W66">
        <v>77.688999999999993</v>
      </c>
      <c r="X66">
        <v>30.838000000000001</v>
      </c>
      <c r="Y66">
        <v>143.517</v>
      </c>
      <c r="Z66">
        <v>90.143000000000001</v>
      </c>
      <c r="AA66">
        <v>103.783</v>
      </c>
      <c r="AD66">
        <v>68.793000000000006</v>
      </c>
      <c r="AE66">
        <v>65.828000000000003</v>
      </c>
      <c r="AF66">
        <v>110.307</v>
      </c>
      <c r="AG66">
        <v>58.119</v>
      </c>
      <c r="AH66">
        <v>122.16800000000001</v>
      </c>
      <c r="AI66">
        <v>98.445999999999998</v>
      </c>
    </row>
    <row r="67" spans="10:35" x14ac:dyDescent="0.25">
      <c r="J67">
        <f t="shared" si="0"/>
        <v>64</v>
      </c>
      <c r="K67">
        <v>56.457999999999998</v>
      </c>
      <c r="L67">
        <v>58.119</v>
      </c>
      <c r="M67">
        <v>62.685000000000002</v>
      </c>
      <c r="N67">
        <v>105.85899999999999</v>
      </c>
      <c r="O67">
        <v>91.790999999999997</v>
      </c>
      <c r="P67">
        <v>120.389</v>
      </c>
      <c r="Q67">
        <v>104.96899999999999</v>
      </c>
      <c r="T67">
        <v>64.641999999999996</v>
      </c>
      <c r="U67">
        <v>72.944999999999993</v>
      </c>
      <c r="V67">
        <v>95.480999999999995</v>
      </c>
      <c r="W67">
        <v>78.281999999999996</v>
      </c>
      <c r="X67">
        <v>30.838000000000001</v>
      </c>
      <c r="Y67">
        <v>144.70400000000001</v>
      </c>
      <c r="Z67">
        <v>90.143000000000001</v>
      </c>
      <c r="AA67">
        <v>104.376</v>
      </c>
      <c r="AD67">
        <v>68.793000000000006</v>
      </c>
      <c r="AE67">
        <v>65.828000000000003</v>
      </c>
      <c r="AF67">
        <v>110.307</v>
      </c>
      <c r="AG67">
        <v>58.119</v>
      </c>
      <c r="AH67">
        <v>122.16800000000001</v>
      </c>
      <c r="AI67">
        <v>99.039000000000001</v>
      </c>
    </row>
    <row r="68" spans="10:35" x14ac:dyDescent="0.25">
      <c r="J68">
        <f t="shared" si="0"/>
        <v>65</v>
      </c>
      <c r="K68">
        <v>56.457999999999998</v>
      </c>
      <c r="L68">
        <v>58.671999999999997</v>
      </c>
      <c r="M68">
        <v>63.515000000000001</v>
      </c>
      <c r="N68">
        <v>106.68899999999999</v>
      </c>
      <c r="O68">
        <v>92.712999999999994</v>
      </c>
      <c r="P68">
        <v>120.982</v>
      </c>
      <c r="Q68">
        <v>106.155</v>
      </c>
      <c r="T68">
        <v>65.234999999999999</v>
      </c>
      <c r="U68">
        <v>73.537999999999997</v>
      </c>
      <c r="V68">
        <v>96.073999999999998</v>
      </c>
      <c r="W68">
        <v>78.875</v>
      </c>
      <c r="X68">
        <v>30.245000000000001</v>
      </c>
      <c r="Y68">
        <v>145.88999999999999</v>
      </c>
      <c r="Z68">
        <v>90.736000000000004</v>
      </c>
      <c r="AA68">
        <v>105.562</v>
      </c>
      <c r="AD68">
        <v>68.793000000000006</v>
      </c>
      <c r="AE68">
        <v>67.013999999999996</v>
      </c>
      <c r="AF68">
        <v>111.49299999999999</v>
      </c>
      <c r="AG68">
        <v>58.119</v>
      </c>
      <c r="AH68">
        <v>123.354</v>
      </c>
      <c r="AI68">
        <v>99.632000000000005</v>
      </c>
    </row>
    <row r="69" spans="10:35" x14ac:dyDescent="0.25">
      <c r="J69">
        <f t="shared" si="0"/>
        <v>66</v>
      </c>
      <c r="K69">
        <v>57.287999999999997</v>
      </c>
      <c r="L69">
        <v>59.225999999999999</v>
      </c>
      <c r="M69">
        <v>63.93</v>
      </c>
      <c r="N69">
        <v>107.51900000000001</v>
      </c>
      <c r="O69">
        <v>92.712999999999994</v>
      </c>
      <c r="P69">
        <v>121.575</v>
      </c>
      <c r="Q69">
        <v>107.342</v>
      </c>
      <c r="T69">
        <v>65.234999999999999</v>
      </c>
      <c r="U69">
        <v>74.724000000000004</v>
      </c>
      <c r="V69">
        <v>96.667000000000002</v>
      </c>
      <c r="W69">
        <v>79.468000000000004</v>
      </c>
      <c r="X69">
        <v>30.245000000000001</v>
      </c>
      <c r="Y69">
        <v>147.07599999999999</v>
      </c>
      <c r="Z69">
        <v>91.921999999999997</v>
      </c>
      <c r="AA69">
        <v>106.155</v>
      </c>
      <c r="AD69">
        <v>69.98</v>
      </c>
      <c r="AE69">
        <v>67.013999999999996</v>
      </c>
      <c r="AF69">
        <v>112.679</v>
      </c>
      <c r="AG69">
        <v>58.712000000000003</v>
      </c>
      <c r="AH69">
        <v>123.947</v>
      </c>
      <c r="AI69">
        <v>100.22499999999999</v>
      </c>
    </row>
    <row r="70" spans="10:35" x14ac:dyDescent="0.25">
      <c r="J70">
        <f t="shared" ref="J70:J133" si="1">J69+1</f>
        <v>67</v>
      </c>
      <c r="K70">
        <v>57.703000000000003</v>
      </c>
      <c r="L70">
        <v>59.779000000000003</v>
      </c>
      <c r="M70">
        <v>64.346000000000004</v>
      </c>
      <c r="N70">
        <v>108.35</v>
      </c>
      <c r="O70">
        <v>93.635999999999996</v>
      </c>
      <c r="P70">
        <v>121.575</v>
      </c>
      <c r="Q70">
        <v>107.935</v>
      </c>
      <c r="T70">
        <v>65.234999999999999</v>
      </c>
      <c r="U70">
        <v>74.724000000000004</v>
      </c>
      <c r="V70">
        <v>96.667000000000002</v>
      </c>
      <c r="W70">
        <v>80.061000000000007</v>
      </c>
      <c r="X70">
        <v>30.245000000000001</v>
      </c>
      <c r="Y70">
        <v>148.262</v>
      </c>
      <c r="Z70">
        <v>92.515000000000001</v>
      </c>
      <c r="AA70">
        <v>106.155</v>
      </c>
      <c r="AD70">
        <v>69.98</v>
      </c>
      <c r="AE70">
        <v>67.606999999999999</v>
      </c>
      <c r="AF70">
        <v>113.27200000000001</v>
      </c>
      <c r="AG70">
        <v>58.712000000000003</v>
      </c>
      <c r="AH70">
        <v>125.133</v>
      </c>
      <c r="AI70">
        <v>100.818</v>
      </c>
    </row>
    <row r="71" spans="10:35" x14ac:dyDescent="0.25">
      <c r="J71">
        <f t="shared" si="1"/>
        <v>68</v>
      </c>
      <c r="K71">
        <v>57.703000000000003</v>
      </c>
      <c r="L71">
        <v>60.609000000000002</v>
      </c>
      <c r="M71">
        <v>64.346000000000004</v>
      </c>
      <c r="N71">
        <v>108.765</v>
      </c>
      <c r="O71">
        <v>94.096999999999994</v>
      </c>
      <c r="P71">
        <v>122.16800000000001</v>
      </c>
      <c r="Q71">
        <v>109.121</v>
      </c>
      <c r="T71">
        <v>65.234999999999999</v>
      </c>
      <c r="U71">
        <v>75.91</v>
      </c>
      <c r="V71">
        <v>97.852999999999994</v>
      </c>
      <c r="W71">
        <v>80.061000000000007</v>
      </c>
      <c r="X71">
        <v>29.652000000000001</v>
      </c>
      <c r="Y71">
        <v>149.44800000000001</v>
      </c>
      <c r="Z71">
        <v>93.108000000000004</v>
      </c>
      <c r="AA71">
        <v>107.342</v>
      </c>
      <c r="AD71">
        <v>70.572999999999993</v>
      </c>
      <c r="AE71">
        <v>68.2</v>
      </c>
      <c r="AF71">
        <v>114.458</v>
      </c>
      <c r="AG71">
        <v>58.712000000000003</v>
      </c>
      <c r="AH71">
        <v>125.133</v>
      </c>
      <c r="AI71">
        <v>101.411</v>
      </c>
    </row>
    <row r="72" spans="10:35" ht="15.75" customHeight="1" x14ac:dyDescent="0.25">
      <c r="J72">
        <f t="shared" si="1"/>
        <v>69</v>
      </c>
      <c r="K72">
        <v>58.533999999999999</v>
      </c>
      <c r="L72">
        <v>60.886000000000003</v>
      </c>
      <c r="M72">
        <v>65.176000000000002</v>
      </c>
      <c r="N72">
        <v>110.01</v>
      </c>
      <c r="O72">
        <v>94.558000000000007</v>
      </c>
      <c r="P72">
        <v>122.761</v>
      </c>
      <c r="Q72">
        <v>109.714</v>
      </c>
      <c r="T72">
        <v>65.234999999999999</v>
      </c>
      <c r="U72">
        <v>77.096000000000004</v>
      </c>
      <c r="V72">
        <v>97.852999999999994</v>
      </c>
      <c r="W72">
        <v>81.247</v>
      </c>
      <c r="X72">
        <v>29.652000000000001</v>
      </c>
      <c r="Y72">
        <v>151.227</v>
      </c>
      <c r="Z72">
        <v>93.700999999999993</v>
      </c>
      <c r="AA72">
        <v>108.52800000000001</v>
      </c>
      <c r="AD72">
        <v>71.165999999999997</v>
      </c>
      <c r="AE72">
        <v>68.2</v>
      </c>
      <c r="AF72">
        <v>115.051</v>
      </c>
      <c r="AG72">
        <v>58.712000000000003</v>
      </c>
      <c r="AH72">
        <v>126.319</v>
      </c>
      <c r="AI72">
        <v>102.004</v>
      </c>
    </row>
    <row r="73" spans="10:35" x14ac:dyDescent="0.25">
      <c r="J73">
        <f t="shared" si="1"/>
        <v>70</v>
      </c>
      <c r="K73">
        <v>58.948999999999998</v>
      </c>
      <c r="L73">
        <v>61.44</v>
      </c>
      <c r="M73">
        <v>66.006</v>
      </c>
      <c r="N73">
        <v>110.84</v>
      </c>
      <c r="O73">
        <v>95.480999999999995</v>
      </c>
      <c r="P73">
        <v>123.354</v>
      </c>
      <c r="Q73">
        <v>110.307</v>
      </c>
      <c r="T73">
        <v>66.421000000000006</v>
      </c>
      <c r="U73">
        <v>77.096000000000004</v>
      </c>
      <c r="V73">
        <v>97.852999999999994</v>
      </c>
      <c r="W73">
        <v>81.247</v>
      </c>
      <c r="X73">
        <v>29.059000000000001</v>
      </c>
      <c r="Y73">
        <v>152.41300000000001</v>
      </c>
      <c r="Z73">
        <v>94.295000000000002</v>
      </c>
      <c r="AA73">
        <v>109.121</v>
      </c>
      <c r="AD73">
        <v>71.165999999999997</v>
      </c>
      <c r="AE73">
        <v>69.387</v>
      </c>
      <c r="AF73">
        <v>115.64400000000001</v>
      </c>
      <c r="AG73">
        <v>58.712000000000003</v>
      </c>
      <c r="AH73">
        <v>126.91200000000001</v>
      </c>
      <c r="AI73">
        <v>102.004</v>
      </c>
    </row>
    <row r="74" spans="10:35" x14ac:dyDescent="0.25">
      <c r="J74">
        <f t="shared" si="1"/>
        <v>71</v>
      </c>
      <c r="K74">
        <v>58.948999999999998</v>
      </c>
      <c r="L74">
        <v>61.993000000000002</v>
      </c>
      <c r="M74">
        <v>66.006</v>
      </c>
      <c r="N74">
        <v>111.67100000000001</v>
      </c>
      <c r="O74">
        <v>96.403000000000006</v>
      </c>
      <c r="P74">
        <v>123.947</v>
      </c>
      <c r="Q74">
        <v>111.49299999999999</v>
      </c>
      <c r="T74">
        <v>66.421000000000006</v>
      </c>
      <c r="U74">
        <v>78.281999999999996</v>
      </c>
      <c r="V74">
        <v>99.039000000000001</v>
      </c>
      <c r="W74">
        <v>81.247</v>
      </c>
      <c r="X74">
        <v>29.059000000000001</v>
      </c>
      <c r="Y74">
        <v>153.59899999999999</v>
      </c>
      <c r="Z74">
        <v>95.480999999999995</v>
      </c>
      <c r="AA74">
        <v>110.307</v>
      </c>
      <c r="AD74">
        <v>71.759</v>
      </c>
      <c r="AE74">
        <v>69.387</v>
      </c>
      <c r="AF74">
        <v>116.83</v>
      </c>
      <c r="AG74">
        <v>58.712000000000003</v>
      </c>
      <c r="AH74">
        <v>128.09800000000001</v>
      </c>
      <c r="AI74">
        <v>103.19</v>
      </c>
    </row>
    <row r="75" spans="10:35" x14ac:dyDescent="0.25">
      <c r="J75">
        <f t="shared" si="1"/>
        <v>72</v>
      </c>
      <c r="K75">
        <v>59.779000000000003</v>
      </c>
      <c r="L75">
        <v>62.27</v>
      </c>
      <c r="M75">
        <v>66.835999999999999</v>
      </c>
      <c r="N75">
        <v>112.086</v>
      </c>
      <c r="O75">
        <v>96.864000000000004</v>
      </c>
      <c r="P75">
        <v>123.947</v>
      </c>
      <c r="Q75">
        <v>112.086</v>
      </c>
      <c r="T75">
        <v>66.421000000000006</v>
      </c>
      <c r="U75">
        <v>78.281999999999996</v>
      </c>
      <c r="V75">
        <v>99.039000000000001</v>
      </c>
      <c r="W75">
        <v>82.433999999999997</v>
      </c>
      <c r="X75">
        <v>29.059000000000001</v>
      </c>
      <c r="Y75">
        <v>154.785</v>
      </c>
      <c r="Z75">
        <v>96.073999999999998</v>
      </c>
      <c r="AA75">
        <v>110.9</v>
      </c>
      <c r="AD75">
        <v>71.759</v>
      </c>
      <c r="AE75">
        <v>70.572999999999993</v>
      </c>
      <c r="AF75">
        <v>118.01600000000001</v>
      </c>
      <c r="AG75">
        <v>59.305</v>
      </c>
      <c r="AH75">
        <v>129.28399999999999</v>
      </c>
      <c r="AI75">
        <v>103.783</v>
      </c>
    </row>
    <row r="76" spans="10:35" x14ac:dyDescent="0.25">
      <c r="J76">
        <f t="shared" si="1"/>
        <v>73</v>
      </c>
      <c r="K76">
        <v>59.779000000000003</v>
      </c>
      <c r="L76">
        <v>62.823</v>
      </c>
      <c r="M76">
        <v>66.835999999999999</v>
      </c>
      <c r="N76">
        <v>112.916</v>
      </c>
      <c r="O76">
        <v>97.325999999999993</v>
      </c>
      <c r="P76">
        <v>124.54</v>
      </c>
      <c r="Q76">
        <v>113.27200000000001</v>
      </c>
      <c r="T76">
        <v>66.421000000000006</v>
      </c>
      <c r="U76">
        <v>78.875</v>
      </c>
      <c r="V76">
        <v>99.632000000000005</v>
      </c>
      <c r="W76">
        <v>82.433999999999997</v>
      </c>
      <c r="X76">
        <v>28.466000000000001</v>
      </c>
      <c r="Y76">
        <v>155.971</v>
      </c>
      <c r="Z76">
        <v>96.667000000000002</v>
      </c>
      <c r="AA76">
        <v>110.9</v>
      </c>
      <c r="AD76">
        <v>72.944999999999993</v>
      </c>
      <c r="AE76">
        <v>70.572999999999993</v>
      </c>
      <c r="AF76">
        <v>118.01600000000001</v>
      </c>
      <c r="AG76">
        <v>59.305</v>
      </c>
      <c r="AH76">
        <v>129.28399999999999</v>
      </c>
      <c r="AI76">
        <v>103.783</v>
      </c>
    </row>
    <row r="77" spans="10:35" x14ac:dyDescent="0.25">
      <c r="J77">
        <f t="shared" si="1"/>
        <v>74</v>
      </c>
      <c r="K77">
        <v>60.194000000000003</v>
      </c>
      <c r="L77">
        <v>63.1</v>
      </c>
      <c r="M77">
        <v>67.667000000000002</v>
      </c>
      <c r="N77">
        <v>113.331</v>
      </c>
      <c r="O77">
        <v>98.248000000000005</v>
      </c>
      <c r="P77">
        <v>124.54</v>
      </c>
      <c r="Q77">
        <v>113.86499999999999</v>
      </c>
      <c r="T77">
        <v>66.421000000000006</v>
      </c>
      <c r="U77">
        <v>78.875</v>
      </c>
      <c r="V77">
        <v>100.22499999999999</v>
      </c>
      <c r="W77">
        <v>83.027000000000001</v>
      </c>
      <c r="X77">
        <v>28.466000000000001</v>
      </c>
      <c r="Y77">
        <v>156.565</v>
      </c>
      <c r="Z77">
        <v>97.26</v>
      </c>
      <c r="AA77">
        <v>112.086</v>
      </c>
      <c r="AD77">
        <v>72.944999999999993</v>
      </c>
      <c r="AE77">
        <v>70.572999999999993</v>
      </c>
      <c r="AF77">
        <v>119.203</v>
      </c>
      <c r="AG77">
        <v>59.305</v>
      </c>
      <c r="AH77">
        <v>130.47</v>
      </c>
      <c r="AI77">
        <v>104.376</v>
      </c>
    </row>
    <row r="78" spans="10:35" x14ac:dyDescent="0.25">
      <c r="J78">
        <f t="shared" si="1"/>
        <v>75</v>
      </c>
      <c r="K78">
        <v>60.194000000000003</v>
      </c>
      <c r="L78">
        <v>63.654000000000003</v>
      </c>
      <c r="M78">
        <v>68.081999999999994</v>
      </c>
      <c r="N78">
        <v>113.746</v>
      </c>
      <c r="O78">
        <v>98.709000000000003</v>
      </c>
      <c r="P78">
        <v>125.726</v>
      </c>
      <c r="Q78">
        <v>115.051</v>
      </c>
      <c r="T78">
        <v>67.013999999999996</v>
      </c>
      <c r="U78">
        <v>79.468000000000004</v>
      </c>
      <c r="V78">
        <v>100.818</v>
      </c>
      <c r="W78">
        <v>83.62</v>
      </c>
      <c r="X78">
        <v>28.466000000000001</v>
      </c>
      <c r="Y78">
        <v>157.751</v>
      </c>
      <c r="Z78">
        <v>98.445999999999998</v>
      </c>
      <c r="AA78">
        <v>113.27200000000001</v>
      </c>
      <c r="AD78">
        <v>73.537999999999997</v>
      </c>
      <c r="AE78">
        <v>71.759</v>
      </c>
      <c r="AF78">
        <v>120.389</v>
      </c>
      <c r="AG78">
        <v>59.305</v>
      </c>
      <c r="AH78">
        <v>131.06299999999999</v>
      </c>
      <c r="AI78">
        <v>104.96899999999999</v>
      </c>
    </row>
    <row r="79" spans="10:35" x14ac:dyDescent="0.25">
      <c r="J79">
        <f t="shared" si="1"/>
        <v>76</v>
      </c>
      <c r="K79">
        <v>61.024999999999999</v>
      </c>
      <c r="L79">
        <v>63.93</v>
      </c>
      <c r="M79">
        <v>68.912000000000006</v>
      </c>
      <c r="N79">
        <v>114.577</v>
      </c>
      <c r="O79">
        <v>99.632000000000005</v>
      </c>
      <c r="P79">
        <v>125.726</v>
      </c>
      <c r="Q79">
        <v>115.051</v>
      </c>
      <c r="T79">
        <v>67.013999999999996</v>
      </c>
      <c r="U79">
        <v>80.061000000000007</v>
      </c>
      <c r="V79">
        <v>100.818</v>
      </c>
      <c r="W79">
        <v>83.62</v>
      </c>
      <c r="X79">
        <v>27.873000000000001</v>
      </c>
      <c r="Y79">
        <v>158.34399999999999</v>
      </c>
      <c r="Z79">
        <v>98.445999999999998</v>
      </c>
      <c r="AA79">
        <v>113.27200000000001</v>
      </c>
      <c r="AD79">
        <v>73.537999999999997</v>
      </c>
      <c r="AE79">
        <v>71.759</v>
      </c>
      <c r="AF79">
        <v>120.982</v>
      </c>
      <c r="AG79">
        <v>59.305</v>
      </c>
      <c r="AH79">
        <v>132.25</v>
      </c>
      <c r="AI79">
        <v>105.562</v>
      </c>
    </row>
    <row r="80" spans="10:35" x14ac:dyDescent="0.25">
      <c r="J80">
        <f t="shared" si="1"/>
        <v>77</v>
      </c>
      <c r="K80">
        <v>61.024999999999999</v>
      </c>
      <c r="L80">
        <v>64.206999999999994</v>
      </c>
      <c r="M80">
        <v>68.912000000000006</v>
      </c>
      <c r="N80">
        <v>114.577</v>
      </c>
      <c r="O80">
        <v>100.093</v>
      </c>
      <c r="P80">
        <v>126.319</v>
      </c>
      <c r="Q80">
        <v>116.23699999999999</v>
      </c>
      <c r="T80">
        <v>67.606999999999999</v>
      </c>
      <c r="U80">
        <v>80.653999999999996</v>
      </c>
      <c r="V80">
        <v>101.411</v>
      </c>
      <c r="W80">
        <v>84.212999999999994</v>
      </c>
      <c r="X80">
        <v>27.873000000000001</v>
      </c>
      <c r="Y80">
        <v>159.53</v>
      </c>
      <c r="Z80">
        <v>99.039000000000001</v>
      </c>
      <c r="AA80">
        <v>114.458</v>
      </c>
      <c r="AD80">
        <v>74.724000000000004</v>
      </c>
      <c r="AE80">
        <v>72.352000000000004</v>
      </c>
      <c r="AF80">
        <v>122.16800000000001</v>
      </c>
      <c r="AG80">
        <v>58.119</v>
      </c>
      <c r="AH80">
        <v>132.84299999999999</v>
      </c>
      <c r="AI80">
        <v>105.562</v>
      </c>
    </row>
    <row r="81" spans="10:35" x14ac:dyDescent="0.25">
      <c r="J81">
        <f t="shared" si="1"/>
        <v>78</v>
      </c>
      <c r="K81">
        <v>61.024999999999999</v>
      </c>
      <c r="L81">
        <v>64.760999999999996</v>
      </c>
      <c r="M81">
        <v>69.742000000000004</v>
      </c>
      <c r="N81">
        <v>114.992</v>
      </c>
      <c r="O81">
        <v>101.01600000000001</v>
      </c>
      <c r="P81">
        <v>126.319</v>
      </c>
      <c r="Q81">
        <v>117.423</v>
      </c>
      <c r="T81">
        <v>67.606999999999999</v>
      </c>
      <c r="U81">
        <v>80.653999999999996</v>
      </c>
      <c r="V81">
        <v>102.004</v>
      </c>
      <c r="W81">
        <v>84.805999999999997</v>
      </c>
      <c r="X81">
        <v>27.873000000000001</v>
      </c>
      <c r="Y81">
        <v>161.309</v>
      </c>
      <c r="Z81">
        <v>99.632000000000005</v>
      </c>
      <c r="AA81">
        <v>114.458</v>
      </c>
      <c r="AD81">
        <v>74.724000000000004</v>
      </c>
      <c r="AE81">
        <v>72.944999999999993</v>
      </c>
      <c r="AF81">
        <v>122.761</v>
      </c>
      <c r="AG81">
        <v>58.119</v>
      </c>
      <c r="AH81">
        <v>133.43600000000001</v>
      </c>
      <c r="AI81">
        <v>106.749</v>
      </c>
    </row>
    <row r="82" spans="10:35" x14ac:dyDescent="0.25">
      <c r="J82">
        <f t="shared" si="1"/>
        <v>79</v>
      </c>
      <c r="K82">
        <v>61.44</v>
      </c>
      <c r="L82">
        <v>64.760999999999996</v>
      </c>
      <c r="M82">
        <v>70.156999999999996</v>
      </c>
      <c r="N82">
        <v>115.822</v>
      </c>
      <c r="O82">
        <v>101.477</v>
      </c>
      <c r="P82">
        <v>126.91200000000001</v>
      </c>
      <c r="Q82">
        <v>118.01600000000001</v>
      </c>
      <c r="T82">
        <v>67.606999999999999</v>
      </c>
      <c r="U82">
        <v>81.247</v>
      </c>
      <c r="V82">
        <v>102.004</v>
      </c>
      <c r="W82">
        <v>85.399000000000001</v>
      </c>
      <c r="X82">
        <v>27.28</v>
      </c>
      <c r="Y82">
        <v>162.495</v>
      </c>
      <c r="Z82">
        <v>100.22499999999999</v>
      </c>
      <c r="AA82">
        <v>115.64400000000001</v>
      </c>
      <c r="AD82">
        <v>75.316999999999993</v>
      </c>
      <c r="AE82">
        <v>73.537999999999997</v>
      </c>
      <c r="AF82">
        <v>123.947</v>
      </c>
      <c r="AG82">
        <v>58.119</v>
      </c>
      <c r="AH82">
        <v>134.62200000000001</v>
      </c>
      <c r="AI82">
        <v>107.342</v>
      </c>
    </row>
    <row r="83" spans="10:35" x14ac:dyDescent="0.25">
      <c r="J83">
        <f t="shared" si="1"/>
        <v>80</v>
      </c>
      <c r="K83">
        <v>61.44</v>
      </c>
      <c r="L83">
        <v>65.037999999999997</v>
      </c>
      <c r="M83">
        <v>70.572999999999993</v>
      </c>
      <c r="N83">
        <v>116.23699999999999</v>
      </c>
      <c r="O83">
        <v>101.938</v>
      </c>
      <c r="P83">
        <v>126.91200000000001</v>
      </c>
      <c r="Q83">
        <v>118.60899999999999</v>
      </c>
      <c r="T83">
        <v>68.2</v>
      </c>
      <c r="U83">
        <v>81.247</v>
      </c>
      <c r="V83">
        <v>103.19</v>
      </c>
      <c r="W83">
        <v>85.399000000000001</v>
      </c>
      <c r="X83">
        <v>27.28</v>
      </c>
      <c r="Y83">
        <v>162.495</v>
      </c>
      <c r="Z83">
        <v>100.22499999999999</v>
      </c>
      <c r="AA83">
        <v>115.64400000000001</v>
      </c>
      <c r="AD83">
        <v>75.316999999999993</v>
      </c>
      <c r="AE83">
        <v>74.131</v>
      </c>
      <c r="AF83">
        <v>123.947</v>
      </c>
      <c r="AG83">
        <v>57.526000000000003</v>
      </c>
      <c r="AH83">
        <v>135.215</v>
      </c>
      <c r="AI83">
        <v>107.342</v>
      </c>
    </row>
    <row r="84" spans="10:35" x14ac:dyDescent="0.25">
      <c r="J84">
        <f t="shared" si="1"/>
        <v>81</v>
      </c>
      <c r="K84">
        <v>61.854999999999997</v>
      </c>
      <c r="L84">
        <v>65.313999999999993</v>
      </c>
      <c r="M84">
        <v>71.403000000000006</v>
      </c>
      <c r="N84">
        <v>117.06699999999999</v>
      </c>
      <c r="O84">
        <v>102.399</v>
      </c>
      <c r="P84">
        <v>126.91200000000001</v>
      </c>
      <c r="Q84">
        <v>119.203</v>
      </c>
      <c r="T84">
        <v>68.2</v>
      </c>
      <c r="U84">
        <v>81.247</v>
      </c>
      <c r="V84">
        <v>103.19</v>
      </c>
      <c r="W84">
        <v>86.584999999999994</v>
      </c>
      <c r="X84">
        <v>27.28</v>
      </c>
      <c r="Y84">
        <v>164.274</v>
      </c>
      <c r="Z84">
        <v>100.22499999999999</v>
      </c>
      <c r="AA84">
        <v>116.83</v>
      </c>
      <c r="AD84">
        <v>75.91</v>
      </c>
      <c r="AE84">
        <v>74.131</v>
      </c>
      <c r="AF84">
        <v>125.133</v>
      </c>
      <c r="AG84">
        <v>57.526000000000003</v>
      </c>
      <c r="AH84">
        <v>136.40100000000001</v>
      </c>
      <c r="AI84">
        <v>108.52800000000001</v>
      </c>
    </row>
    <row r="85" spans="10:35" x14ac:dyDescent="0.25">
      <c r="J85">
        <f t="shared" si="1"/>
        <v>82</v>
      </c>
      <c r="K85">
        <v>62.27</v>
      </c>
      <c r="L85">
        <v>65.590999999999994</v>
      </c>
      <c r="M85">
        <v>71.403000000000006</v>
      </c>
      <c r="N85">
        <v>117.483</v>
      </c>
      <c r="O85">
        <v>103.322</v>
      </c>
      <c r="P85">
        <v>126.91200000000001</v>
      </c>
      <c r="Q85">
        <v>120.982</v>
      </c>
      <c r="T85">
        <v>68.2</v>
      </c>
      <c r="U85">
        <v>81.840999999999994</v>
      </c>
      <c r="V85">
        <v>103.19</v>
      </c>
      <c r="W85">
        <v>86.584999999999994</v>
      </c>
      <c r="X85">
        <v>26.094000000000001</v>
      </c>
      <c r="Y85">
        <v>164.86699999999999</v>
      </c>
      <c r="Z85">
        <v>100.22499999999999</v>
      </c>
      <c r="AA85">
        <v>117.423</v>
      </c>
      <c r="AD85">
        <v>75.91</v>
      </c>
      <c r="AE85">
        <v>74.724000000000004</v>
      </c>
      <c r="AF85">
        <v>126.319</v>
      </c>
      <c r="AG85">
        <v>57.526000000000003</v>
      </c>
      <c r="AH85">
        <v>136.994</v>
      </c>
      <c r="AI85">
        <v>109.121</v>
      </c>
    </row>
    <row r="86" spans="10:35" x14ac:dyDescent="0.25">
      <c r="J86">
        <f t="shared" si="1"/>
        <v>83</v>
      </c>
      <c r="K86">
        <v>62.27</v>
      </c>
      <c r="L86">
        <v>66.144999999999996</v>
      </c>
      <c r="M86">
        <v>72.233000000000004</v>
      </c>
      <c r="N86">
        <v>117.898</v>
      </c>
      <c r="O86">
        <v>103.783</v>
      </c>
      <c r="P86">
        <v>127.505</v>
      </c>
      <c r="Q86">
        <v>120.982</v>
      </c>
      <c r="T86">
        <v>68.2</v>
      </c>
      <c r="U86">
        <v>81.840999999999994</v>
      </c>
      <c r="V86">
        <v>104.376</v>
      </c>
      <c r="W86">
        <v>86.584999999999994</v>
      </c>
      <c r="X86">
        <v>26.094000000000001</v>
      </c>
      <c r="Y86">
        <v>165.46</v>
      </c>
      <c r="Z86">
        <v>100.22499999999999</v>
      </c>
      <c r="AA86">
        <v>118.01600000000001</v>
      </c>
      <c r="AD86">
        <v>75.91</v>
      </c>
      <c r="AE86">
        <v>75.316999999999993</v>
      </c>
      <c r="AF86">
        <v>126.319</v>
      </c>
      <c r="AG86">
        <v>56.933</v>
      </c>
      <c r="AH86">
        <v>137.58699999999999</v>
      </c>
      <c r="AI86">
        <v>109.121</v>
      </c>
    </row>
    <row r="87" spans="10:35" x14ac:dyDescent="0.25">
      <c r="J87">
        <f t="shared" si="1"/>
        <v>84</v>
      </c>
      <c r="K87">
        <v>62.27</v>
      </c>
      <c r="L87">
        <v>66.144999999999996</v>
      </c>
      <c r="M87">
        <v>72.233000000000004</v>
      </c>
      <c r="N87">
        <v>118.72799999999999</v>
      </c>
      <c r="O87">
        <v>104.706</v>
      </c>
      <c r="P87">
        <v>127.505</v>
      </c>
      <c r="Q87">
        <v>122.16800000000001</v>
      </c>
      <c r="T87">
        <v>68.793000000000006</v>
      </c>
      <c r="U87">
        <v>81.840999999999994</v>
      </c>
      <c r="V87">
        <v>104.376</v>
      </c>
      <c r="W87">
        <v>87.177999999999997</v>
      </c>
      <c r="X87">
        <v>26.094000000000001</v>
      </c>
      <c r="Y87">
        <v>167.239</v>
      </c>
      <c r="Z87">
        <v>100.818</v>
      </c>
      <c r="AA87">
        <v>118.60899999999999</v>
      </c>
      <c r="AD87">
        <v>76.503</v>
      </c>
      <c r="AE87">
        <v>75.316999999999993</v>
      </c>
      <c r="AF87">
        <v>127.505</v>
      </c>
      <c r="AG87">
        <v>56.933</v>
      </c>
      <c r="AH87">
        <v>138.18</v>
      </c>
      <c r="AI87">
        <v>109.714</v>
      </c>
    </row>
    <row r="88" spans="10:35" x14ac:dyDescent="0.25">
      <c r="J88">
        <f t="shared" si="1"/>
        <v>85</v>
      </c>
      <c r="K88">
        <v>62.685000000000002</v>
      </c>
      <c r="L88">
        <v>66.421000000000006</v>
      </c>
      <c r="M88">
        <v>73.063000000000002</v>
      </c>
      <c r="N88">
        <v>119.143</v>
      </c>
      <c r="O88">
        <v>105.167</v>
      </c>
      <c r="P88">
        <v>127.505</v>
      </c>
      <c r="Q88">
        <v>122.761</v>
      </c>
      <c r="T88">
        <v>69.387</v>
      </c>
      <c r="U88">
        <v>82.433999999999997</v>
      </c>
      <c r="V88">
        <v>104.96899999999999</v>
      </c>
      <c r="W88">
        <v>87.177999999999997</v>
      </c>
      <c r="X88">
        <v>26.094000000000001</v>
      </c>
      <c r="Y88">
        <v>167.83199999999999</v>
      </c>
      <c r="Z88">
        <v>101.411</v>
      </c>
      <c r="AA88">
        <v>119.203</v>
      </c>
      <c r="AD88">
        <v>77.096000000000004</v>
      </c>
      <c r="AE88">
        <v>76.503</v>
      </c>
      <c r="AF88">
        <v>127.505</v>
      </c>
      <c r="AG88">
        <v>56.933</v>
      </c>
      <c r="AH88">
        <v>139.36600000000001</v>
      </c>
      <c r="AI88">
        <v>110.307</v>
      </c>
    </row>
    <row r="89" spans="10:35" x14ac:dyDescent="0.25">
      <c r="J89">
        <f t="shared" si="1"/>
        <v>86</v>
      </c>
      <c r="K89">
        <v>63.1</v>
      </c>
      <c r="L89">
        <v>66.697999999999993</v>
      </c>
      <c r="M89">
        <v>73.478999999999999</v>
      </c>
      <c r="N89">
        <v>119.55800000000001</v>
      </c>
      <c r="O89">
        <v>105.628</v>
      </c>
      <c r="P89">
        <v>127.505</v>
      </c>
      <c r="Q89">
        <v>123.354</v>
      </c>
      <c r="T89">
        <v>69.387</v>
      </c>
      <c r="U89">
        <v>82.433999999999997</v>
      </c>
      <c r="V89">
        <v>105.562</v>
      </c>
      <c r="W89">
        <v>87.771000000000001</v>
      </c>
      <c r="X89">
        <v>26.094000000000001</v>
      </c>
      <c r="Y89">
        <v>169.018</v>
      </c>
      <c r="Z89">
        <v>101.411</v>
      </c>
      <c r="AA89">
        <v>119.79600000000001</v>
      </c>
      <c r="AD89">
        <v>77.096000000000004</v>
      </c>
      <c r="AE89">
        <v>76.503</v>
      </c>
      <c r="AF89">
        <v>128.691</v>
      </c>
      <c r="AG89">
        <v>56.933</v>
      </c>
      <c r="AH89">
        <v>139.959</v>
      </c>
      <c r="AI89">
        <v>110.9</v>
      </c>
    </row>
    <row r="90" spans="10:35" x14ac:dyDescent="0.25">
      <c r="J90">
        <f t="shared" si="1"/>
        <v>87</v>
      </c>
      <c r="K90">
        <v>63.1</v>
      </c>
      <c r="L90">
        <v>66.974999999999994</v>
      </c>
      <c r="M90">
        <v>73.894000000000005</v>
      </c>
      <c r="N90">
        <v>119.973</v>
      </c>
      <c r="O90">
        <v>106.551</v>
      </c>
      <c r="P90">
        <v>128.09800000000001</v>
      </c>
      <c r="Q90">
        <v>124.54</v>
      </c>
      <c r="T90">
        <v>69.387</v>
      </c>
      <c r="U90">
        <v>82.433999999999997</v>
      </c>
      <c r="V90">
        <v>105.562</v>
      </c>
      <c r="W90">
        <v>87.771000000000001</v>
      </c>
      <c r="X90">
        <v>26.094000000000001</v>
      </c>
      <c r="Y90">
        <v>169.61199999999999</v>
      </c>
      <c r="Z90">
        <v>101.411</v>
      </c>
      <c r="AA90">
        <v>120.389</v>
      </c>
      <c r="AD90">
        <v>77.096000000000004</v>
      </c>
      <c r="AE90">
        <v>77.096000000000004</v>
      </c>
      <c r="AF90">
        <v>129.28399999999999</v>
      </c>
      <c r="AG90">
        <v>56.338999999999999</v>
      </c>
      <c r="AH90">
        <v>141.14500000000001</v>
      </c>
      <c r="AI90">
        <v>110.9</v>
      </c>
    </row>
    <row r="91" spans="10:35" x14ac:dyDescent="0.25">
      <c r="J91">
        <f t="shared" si="1"/>
        <v>88</v>
      </c>
      <c r="K91">
        <v>63.1</v>
      </c>
      <c r="L91">
        <v>67.528000000000006</v>
      </c>
      <c r="M91">
        <v>74.308999999999997</v>
      </c>
      <c r="N91">
        <v>120.804</v>
      </c>
      <c r="O91">
        <v>107.473</v>
      </c>
      <c r="P91">
        <v>128.09800000000001</v>
      </c>
      <c r="Q91">
        <v>125.133</v>
      </c>
      <c r="T91">
        <v>69.387</v>
      </c>
      <c r="U91">
        <v>82.433999999999997</v>
      </c>
      <c r="V91">
        <v>106.155</v>
      </c>
      <c r="W91">
        <v>87.771000000000001</v>
      </c>
      <c r="X91">
        <v>25.501000000000001</v>
      </c>
      <c r="Y91">
        <v>170.798</v>
      </c>
      <c r="Z91">
        <v>101.411</v>
      </c>
      <c r="AA91">
        <v>120.982</v>
      </c>
      <c r="AD91">
        <v>77.096000000000004</v>
      </c>
      <c r="AE91">
        <v>77.688999999999993</v>
      </c>
      <c r="AF91">
        <v>129.87700000000001</v>
      </c>
      <c r="AG91">
        <v>56.338999999999999</v>
      </c>
      <c r="AH91">
        <v>141.738</v>
      </c>
      <c r="AI91">
        <v>112.086</v>
      </c>
    </row>
    <row r="92" spans="10:35" x14ac:dyDescent="0.25">
      <c r="J92">
        <f t="shared" si="1"/>
        <v>89</v>
      </c>
      <c r="K92">
        <v>63.93</v>
      </c>
      <c r="L92">
        <v>67.528000000000006</v>
      </c>
      <c r="M92">
        <v>75.138999999999996</v>
      </c>
      <c r="N92">
        <v>120.804</v>
      </c>
      <c r="O92">
        <v>107.935</v>
      </c>
      <c r="P92">
        <v>128.09800000000001</v>
      </c>
      <c r="Q92">
        <v>126.319</v>
      </c>
      <c r="T92">
        <v>69.387</v>
      </c>
      <c r="U92">
        <v>83.027000000000001</v>
      </c>
      <c r="V92">
        <v>106.155</v>
      </c>
      <c r="W92">
        <v>88.364000000000004</v>
      </c>
      <c r="X92">
        <v>24.908000000000001</v>
      </c>
      <c r="Y92">
        <v>171.39099999999999</v>
      </c>
      <c r="Z92">
        <v>101.411</v>
      </c>
      <c r="AA92">
        <v>120.982</v>
      </c>
      <c r="AD92">
        <v>77.096000000000004</v>
      </c>
      <c r="AE92">
        <v>77.688999999999993</v>
      </c>
      <c r="AF92">
        <v>130.47</v>
      </c>
      <c r="AG92">
        <v>56.338999999999999</v>
      </c>
      <c r="AH92">
        <v>142.33099999999999</v>
      </c>
      <c r="AI92">
        <v>112.679</v>
      </c>
    </row>
    <row r="93" spans="10:35" x14ac:dyDescent="0.25">
      <c r="J93">
        <f t="shared" si="1"/>
        <v>90</v>
      </c>
      <c r="K93">
        <v>63.93</v>
      </c>
      <c r="L93">
        <v>67.805000000000007</v>
      </c>
      <c r="M93">
        <v>75.138999999999996</v>
      </c>
      <c r="N93">
        <v>121.634</v>
      </c>
      <c r="O93">
        <v>108.396</v>
      </c>
      <c r="P93">
        <v>128.09800000000001</v>
      </c>
      <c r="Q93">
        <v>126.91200000000001</v>
      </c>
      <c r="T93">
        <v>69.387</v>
      </c>
      <c r="U93">
        <v>83.62</v>
      </c>
      <c r="V93">
        <v>107.342</v>
      </c>
      <c r="W93">
        <v>88.364000000000004</v>
      </c>
      <c r="X93">
        <v>24.908000000000001</v>
      </c>
      <c r="Y93">
        <v>172.577</v>
      </c>
      <c r="Z93">
        <v>101.411</v>
      </c>
      <c r="AA93">
        <v>122.16800000000001</v>
      </c>
      <c r="AD93">
        <v>77.688999999999993</v>
      </c>
      <c r="AE93">
        <v>78.281999999999996</v>
      </c>
      <c r="AF93">
        <v>131.65700000000001</v>
      </c>
      <c r="AG93">
        <v>55.152999999999999</v>
      </c>
      <c r="AH93">
        <v>143.517</v>
      </c>
      <c r="AI93">
        <v>112.679</v>
      </c>
    </row>
    <row r="94" spans="10:35" x14ac:dyDescent="0.25">
      <c r="J94">
        <f t="shared" si="1"/>
        <v>91</v>
      </c>
      <c r="K94">
        <v>63.93</v>
      </c>
      <c r="L94">
        <v>68.081999999999994</v>
      </c>
      <c r="M94">
        <v>75.554000000000002</v>
      </c>
      <c r="N94">
        <v>122.04900000000001</v>
      </c>
      <c r="O94">
        <v>108.857</v>
      </c>
      <c r="P94">
        <v>128.691</v>
      </c>
      <c r="Q94">
        <v>128.09800000000001</v>
      </c>
      <c r="T94">
        <v>69.98</v>
      </c>
      <c r="U94">
        <v>83.62</v>
      </c>
      <c r="V94">
        <v>107.342</v>
      </c>
      <c r="W94">
        <v>88.364000000000004</v>
      </c>
      <c r="X94">
        <v>24.908000000000001</v>
      </c>
      <c r="Y94">
        <v>173.17</v>
      </c>
      <c r="Z94">
        <v>101.411</v>
      </c>
      <c r="AA94">
        <v>123.354</v>
      </c>
      <c r="AD94">
        <v>77.688999999999993</v>
      </c>
      <c r="AE94">
        <v>78.875</v>
      </c>
      <c r="AF94">
        <v>131.65700000000001</v>
      </c>
      <c r="AG94">
        <v>55.152999999999999</v>
      </c>
      <c r="AH94">
        <v>144.70400000000001</v>
      </c>
      <c r="AI94">
        <v>113.27200000000001</v>
      </c>
    </row>
    <row r="95" spans="10:35" x14ac:dyDescent="0.25">
      <c r="J95">
        <f t="shared" si="1"/>
        <v>92</v>
      </c>
      <c r="K95">
        <v>63.93</v>
      </c>
      <c r="L95">
        <v>68.358999999999995</v>
      </c>
      <c r="M95">
        <v>75.968999999999994</v>
      </c>
      <c r="N95">
        <v>122.464</v>
      </c>
      <c r="O95">
        <v>109.318</v>
      </c>
      <c r="P95">
        <v>128.691</v>
      </c>
      <c r="Q95">
        <v>128.09800000000001</v>
      </c>
      <c r="T95">
        <v>69.98</v>
      </c>
      <c r="U95">
        <v>83.62</v>
      </c>
      <c r="V95">
        <v>107.342</v>
      </c>
      <c r="W95">
        <v>88.364000000000004</v>
      </c>
      <c r="X95">
        <v>24.908000000000001</v>
      </c>
      <c r="Y95">
        <v>173.76300000000001</v>
      </c>
      <c r="Z95">
        <v>101.411</v>
      </c>
      <c r="AA95">
        <v>123.354</v>
      </c>
      <c r="AD95">
        <v>78.281999999999996</v>
      </c>
      <c r="AE95">
        <v>79.468000000000004</v>
      </c>
      <c r="AF95">
        <v>132.84299999999999</v>
      </c>
      <c r="AG95">
        <v>55.152999999999999</v>
      </c>
      <c r="AH95">
        <v>144.70400000000001</v>
      </c>
      <c r="AI95">
        <v>113.86499999999999</v>
      </c>
    </row>
    <row r="96" spans="10:35" x14ac:dyDescent="0.25">
      <c r="J96">
        <f t="shared" si="1"/>
        <v>93</v>
      </c>
      <c r="K96">
        <v>64.760999999999996</v>
      </c>
      <c r="L96">
        <v>68.912000000000006</v>
      </c>
      <c r="M96">
        <v>76.384</v>
      </c>
      <c r="N96">
        <v>123.294</v>
      </c>
      <c r="O96">
        <v>109.78</v>
      </c>
      <c r="P96">
        <v>128.691</v>
      </c>
      <c r="Q96">
        <v>129.28399999999999</v>
      </c>
      <c r="T96">
        <v>70.572999999999993</v>
      </c>
      <c r="U96">
        <v>83.62</v>
      </c>
      <c r="V96">
        <v>107.342</v>
      </c>
      <c r="W96">
        <v>88.364000000000004</v>
      </c>
      <c r="X96">
        <v>24.908000000000001</v>
      </c>
      <c r="Y96">
        <v>174.35599999999999</v>
      </c>
      <c r="Z96">
        <v>101.411</v>
      </c>
      <c r="AA96">
        <v>124.54</v>
      </c>
      <c r="AD96">
        <v>78.281999999999996</v>
      </c>
      <c r="AE96">
        <v>80.061000000000007</v>
      </c>
      <c r="AF96">
        <v>132.84299999999999</v>
      </c>
      <c r="AG96">
        <v>55.152999999999999</v>
      </c>
      <c r="AH96">
        <v>145.88999999999999</v>
      </c>
      <c r="AI96">
        <v>114.458</v>
      </c>
    </row>
    <row r="97" spans="10:35" x14ac:dyDescent="0.25">
      <c r="J97">
        <f t="shared" si="1"/>
        <v>94</v>
      </c>
      <c r="K97">
        <v>64.760999999999996</v>
      </c>
      <c r="L97">
        <v>68.912000000000006</v>
      </c>
      <c r="M97">
        <v>77.215000000000003</v>
      </c>
      <c r="N97">
        <v>123.71</v>
      </c>
      <c r="O97">
        <v>110.702</v>
      </c>
      <c r="P97">
        <v>129.28399999999999</v>
      </c>
      <c r="Q97">
        <v>130.47</v>
      </c>
      <c r="T97">
        <v>70.572999999999993</v>
      </c>
      <c r="U97">
        <v>84.212999999999994</v>
      </c>
      <c r="V97">
        <v>107.935</v>
      </c>
      <c r="W97">
        <v>88.956999999999994</v>
      </c>
      <c r="X97">
        <v>24.908000000000001</v>
      </c>
      <c r="Y97">
        <v>175.542</v>
      </c>
      <c r="Z97">
        <v>101.411</v>
      </c>
      <c r="AA97">
        <v>124.54</v>
      </c>
      <c r="AD97">
        <v>78.875</v>
      </c>
      <c r="AE97">
        <v>80.653999999999996</v>
      </c>
      <c r="AF97">
        <v>134.029</v>
      </c>
      <c r="AG97">
        <v>54.56</v>
      </c>
      <c r="AH97">
        <v>146.483</v>
      </c>
      <c r="AI97">
        <v>115.051</v>
      </c>
    </row>
    <row r="98" spans="10:35" x14ac:dyDescent="0.25">
      <c r="J98">
        <f t="shared" si="1"/>
        <v>95</v>
      </c>
      <c r="K98">
        <v>64.760999999999996</v>
      </c>
      <c r="L98">
        <v>69.188999999999993</v>
      </c>
      <c r="M98">
        <v>77.215000000000003</v>
      </c>
      <c r="N98">
        <v>123.71</v>
      </c>
      <c r="O98">
        <v>111.163</v>
      </c>
      <c r="P98">
        <v>129.28399999999999</v>
      </c>
      <c r="Q98">
        <v>131.06299999999999</v>
      </c>
      <c r="T98">
        <v>70.572999999999993</v>
      </c>
      <c r="U98">
        <v>84.805999999999997</v>
      </c>
      <c r="V98">
        <v>108.52800000000001</v>
      </c>
      <c r="W98">
        <v>88.956999999999994</v>
      </c>
      <c r="X98">
        <v>24.908000000000001</v>
      </c>
      <c r="Y98">
        <v>176.72800000000001</v>
      </c>
      <c r="Z98">
        <v>101.411</v>
      </c>
      <c r="AA98">
        <v>125.726</v>
      </c>
      <c r="AD98">
        <v>78.875</v>
      </c>
      <c r="AE98">
        <v>80.653999999999996</v>
      </c>
      <c r="AF98">
        <v>135.215</v>
      </c>
      <c r="AG98">
        <v>54.56</v>
      </c>
      <c r="AH98">
        <v>147.66900000000001</v>
      </c>
      <c r="AI98">
        <v>115.64400000000001</v>
      </c>
    </row>
    <row r="99" spans="10:35" x14ac:dyDescent="0.25">
      <c r="J99">
        <f t="shared" si="1"/>
        <v>96</v>
      </c>
      <c r="K99">
        <v>65.176000000000002</v>
      </c>
      <c r="L99">
        <v>69.465999999999994</v>
      </c>
      <c r="M99">
        <v>77.63</v>
      </c>
      <c r="N99">
        <v>124.955</v>
      </c>
      <c r="O99">
        <v>111.163</v>
      </c>
      <c r="P99">
        <v>129.28399999999999</v>
      </c>
      <c r="Q99">
        <v>131.65700000000001</v>
      </c>
      <c r="T99">
        <v>70.572999999999993</v>
      </c>
      <c r="U99">
        <v>84.805999999999997</v>
      </c>
      <c r="V99">
        <v>108.52800000000001</v>
      </c>
      <c r="W99">
        <v>88.956999999999994</v>
      </c>
      <c r="X99">
        <v>24.315000000000001</v>
      </c>
      <c r="Y99">
        <v>176.72800000000001</v>
      </c>
      <c r="Z99">
        <v>101.411</v>
      </c>
      <c r="AA99">
        <v>125.726</v>
      </c>
      <c r="AD99">
        <v>78.875</v>
      </c>
      <c r="AE99">
        <v>81.247</v>
      </c>
      <c r="AF99">
        <v>135.215</v>
      </c>
      <c r="AG99">
        <v>54.56</v>
      </c>
      <c r="AH99">
        <v>147.66900000000001</v>
      </c>
      <c r="AI99">
        <v>116.23699999999999</v>
      </c>
    </row>
    <row r="100" spans="10:35" x14ac:dyDescent="0.25">
      <c r="J100">
        <f t="shared" si="1"/>
        <v>97</v>
      </c>
      <c r="K100">
        <v>65.590999999999994</v>
      </c>
      <c r="L100">
        <v>69.742000000000004</v>
      </c>
      <c r="M100">
        <v>78.045000000000002</v>
      </c>
      <c r="N100">
        <v>124.955</v>
      </c>
      <c r="O100">
        <v>112.086</v>
      </c>
      <c r="P100">
        <v>129.28399999999999</v>
      </c>
      <c r="Q100">
        <v>132.25</v>
      </c>
      <c r="T100">
        <v>71.165999999999997</v>
      </c>
      <c r="U100">
        <v>84.805999999999997</v>
      </c>
      <c r="V100">
        <v>108.52800000000001</v>
      </c>
      <c r="W100">
        <v>89.55</v>
      </c>
      <c r="X100">
        <v>24.315000000000001</v>
      </c>
      <c r="Y100">
        <v>177.91399999999999</v>
      </c>
      <c r="Z100">
        <v>102.004</v>
      </c>
      <c r="AA100">
        <v>126.91200000000001</v>
      </c>
      <c r="AD100">
        <v>78.875</v>
      </c>
      <c r="AE100">
        <v>81.84</v>
      </c>
      <c r="AF100">
        <v>136.40100000000001</v>
      </c>
      <c r="AG100">
        <v>53.966999999999999</v>
      </c>
      <c r="AH100">
        <v>148.85499999999999</v>
      </c>
      <c r="AI100">
        <v>116.23699999999999</v>
      </c>
    </row>
    <row r="101" spans="10:35" x14ac:dyDescent="0.25">
      <c r="J101">
        <f t="shared" si="1"/>
        <v>98</v>
      </c>
      <c r="K101">
        <v>65.590999999999994</v>
      </c>
      <c r="L101">
        <v>70.019000000000005</v>
      </c>
      <c r="M101">
        <v>78.459999999999994</v>
      </c>
      <c r="N101">
        <v>125.785</v>
      </c>
      <c r="O101">
        <v>112.547</v>
      </c>
      <c r="P101">
        <v>129.87700000000001</v>
      </c>
      <c r="Q101">
        <v>132.84299999999999</v>
      </c>
      <c r="T101">
        <v>71.165999999999997</v>
      </c>
      <c r="U101">
        <v>84.805999999999997</v>
      </c>
      <c r="V101">
        <v>108.52800000000001</v>
      </c>
      <c r="W101">
        <v>89.55</v>
      </c>
      <c r="X101">
        <v>23.722000000000001</v>
      </c>
      <c r="Y101">
        <v>178.50700000000001</v>
      </c>
      <c r="Z101">
        <v>102.59699999999999</v>
      </c>
      <c r="AA101">
        <v>126.91200000000001</v>
      </c>
      <c r="AD101">
        <v>79.468000000000004</v>
      </c>
      <c r="AE101">
        <v>82.433999999999997</v>
      </c>
      <c r="AF101">
        <v>136.994</v>
      </c>
      <c r="AG101">
        <v>53.966999999999999</v>
      </c>
      <c r="AH101">
        <v>149.44800000000001</v>
      </c>
      <c r="AI101">
        <v>117.423</v>
      </c>
    </row>
    <row r="102" spans="10:35" x14ac:dyDescent="0.25">
      <c r="J102">
        <f t="shared" si="1"/>
        <v>99</v>
      </c>
      <c r="K102">
        <v>65.590999999999994</v>
      </c>
      <c r="L102">
        <v>70.296000000000006</v>
      </c>
      <c r="M102">
        <v>78.875</v>
      </c>
      <c r="N102">
        <v>126.2</v>
      </c>
      <c r="O102">
        <v>113.008</v>
      </c>
      <c r="P102">
        <v>129.87700000000001</v>
      </c>
      <c r="Q102">
        <v>132.84299999999999</v>
      </c>
      <c r="T102">
        <v>71.165999999999997</v>
      </c>
      <c r="U102">
        <v>84.805999999999997</v>
      </c>
      <c r="V102">
        <v>109.121</v>
      </c>
      <c r="W102">
        <v>89.55</v>
      </c>
      <c r="X102">
        <v>23.722000000000001</v>
      </c>
      <c r="Y102">
        <v>179.1</v>
      </c>
      <c r="Z102">
        <v>102.59699999999999</v>
      </c>
      <c r="AA102">
        <v>128.09800000000001</v>
      </c>
      <c r="AD102">
        <v>79.468000000000004</v>
      </c>
      <c r="AE102">
        <v>83.027000000000001</v>
      </c>
      <c r="AF102">
        <v>137.58699999999999</v>
      </c>
      <c r="AG102">
        <v>53.374000000000002</v>
      </c>
      <c r="AH102">
        <v>150.041</v>
      </c>
      <c r="AI102">
        <v>117.423</v>
      </c>
    </row>
    <row r="103" spans="10:35" x14ac:dyDescent="0.25">
      <c r="J103">
        <f t="shared" si="1"/>
        <v>100</v>
      </c>
      <c r="K103">
        <v>65.590999999999994</v>
      </c>
      <c r="L103">
        <v>70.572999999999993</v>
      </c>
      <c r="M103">
        <v>79.290000000000006</v>
      </c>
      <c r="N103">
        <v>126.2</v>
      </c>
      <c r="O103">
        <v>113.47</v>
      </c>
      <c r="P103">
        <v>129.87700000000001</v>
      </c>
      <c r="Q103">
        <v>133.43600000000001</v>
      </c>
      <c r="T103">
        <v>71.165999999999997</v>
      </c>
      <c r="U103">
        <v>85.399000000000001</v>
      </c>
      <c r="V103">
        <v>109.121</v>
      </c>
      <c r="W103">
        <v>89.55</v>
      </c>
      <c r="X103">
        <v>23.722000000000001</v>
      </c>
      <c r="Y103">
        <v>179.69300000000001</v>
      </c>
      <c r="Z103">
        <v>102.59699999999999</v>
      </c>
      <c r="AA103">
        <v>128.09800000000001</v>
      </c>
      <c r="AD103">
        <v>80.061000000000007</v>
      </c>
      <c r="AE103">
        <v>83.027000000000001</v>
      </c>
      <c r="AF103">
        <v>138.18</v>
      </c>
      <c r="AG103">
        <v>52.780999999999999</v>
      </c>
      <c r="AH103">
        <v>150.63399999999999</v>
      </c>
      <c r="AI103">
        <v>118.01600000000001</v>
      </c>
    </row>
    <row r="104" spans="10:35" x14ac:dyDescent="0.25">
      <c r="J104">
        <f t="shared" si="1"/>
        <v>101</v>
      </c>
      <c r="K104">
        <v>66.006</v>
      </c>
      <c r="L104">
        <v>70.849000000000004</v>
      </c>
      <c r="M104">
        <v>79.706000000000003</v>
      </c>
      <c r="N104">
        <v>126.616</v>
      </c>
      <c r="O104">
        <v>113.931</v>
      </c>
      <c r="P104">
        <v>129.87700000000001</v>
      </c>
      <c r="Q104">
        <v>134.029</v>
      </c>
      <c r="T104">
        <v>71.165999999999997</v>
      </c>
      <c r="U104">
        <v>85.399000000000001</v>
      </c>
      <c r="V104">
        <v>109.121</v>
      </c>
      <c r="W104">
        <v>89.55</v>
      </c>
      <c r="X104">
        <v>23.722000000000001</v>
      </c>
      <c r="Y104">
        <v>180.286</v>
      </c>
      <c r="Z104">
        <v>102.59699999999999</v>
      </c>
      <c r="AA104">
        <v>129.28399999999999</v>
      </c>
      <c r="AD104">
        <v>80.061000000000007</v>
      </c>
      <c r="AE104">
        <v>83.62</v>
      </c>
      <c r="AF104">
        <v>139.36600000000001</v>
      </c>
      <c r="AG104">
        <v>52.780999999999999</v>
      </c>
      <c r="AH104">
        <v>151.227</v>
      </c>
      <c r="AI104">
        <v>118.60899999999999</v>
      </c>
    </row>
    <row r="105" spans="10:35" x14ac:dyDescent="0.25">
      <c r="J105">
        <f t="shared" si="1"/>
        <v>102</v>
      </c>
      <c r="K105">
        <v>66.006</v>
      </c>
      <c r="L105">
        <v>71.126000000000005</v>
      </c>
      <c r="M105">
        <v>80.536000000000001</v>
      </c>
      <c r="N105">
        <v>126.616</v>
      </c>
      <c r="O105">
        <v>114.392</v>
      </c>
      <c r="P105">
        <v>130.47</v>
      </c>
      <c r="Q105">
        <v>134.62200000000001</v>
      </c>
      <c r="T105">
        <v>71.165999999999997</v>
      </c>
      <c r="U105">
        <v>85.992000000000004</v>
      </c>
      <c r="V105">
        <v>109.121</v>
      </c>
      <c r="W105">
        <v>90.143000000000001</v>
      </c>
      <c r="X105">
        <v>23.722000000000001</v>
      </c>
      <c r="Y105">
        <v>181.47200000000001</v>
      </c>
      <c r="Z105">
        <v>102.59699999999999</v>
      </c>
      <c r="AA105">
        <v>129.28399999999999</v>
      </c>
      <c r="AD105">
        <v>80.061000000000007</v>
      </c>
      <c r="AE105">
        <v>83.62</v>
      </c>
      <c r="AF105">
        <v>139.36600000000001</v>
      </c>
      <c r="AG105">
        <v>52.780999999999999</v>
      </c>
      <c r="AH105">
        <v>152.41300000000001</v>
      </c>
      <c r="AI105">
        <v>119.203</v>
      </c>
    </row>
    <row r="106" spans="10:35" x14ac:dyDescent="0.25">
      <c r="J106">
        <f t="shared" si="1"/>
        <v>103</v>
      </c>
      <c r="K106">
        <v>66.006</v>
      </c>
      <c r="L106">
        <v>71.403000000000006</v>
      </c>
      <c r="M106">
        <v>80.536000000000001</v>
      </c>
      <c r="N106">
        <v>126.616</v>
      </c>
      <c r="O106">
        <v>114.85299999999999</v>
      </c>
      <c r="P106">
        <v>130.47</v>
      </c>
      <c r="Q106">
        <v>135.215</v>
      </c>
      <c r="T106">
        <v>70.572999999999993</v>
      </c>
      <c r="U106">
        <v>85.992000000000004</v>
      </c>
      <c r="V106">
        <v>109.121</v>
      </c>
      <c r="W106">
        <v>90.143000000000001</v>
      </c>
      <c r="X106">
        <v>23.129000000000001</v>
      </c>
      <c r="Y106">
        <v>182.066</v>
      </c>
      <c r="Z106">
        <v>102.59699999999999</v>
      </c>
      <c r="AA106">
        <v>130.47</v>
      </c>
      <c r="AD106">
        <v>80.653999999999996</v>
      </c>
      <c r="AE106">
        <v>83.62</v>
      </c>
      <c r="AF106">
        <v>140.55199999999999</v>
      </c>
      <c r="AG106">
        <v>52.780999999999999</v>
      </c>
      <c r="AH106">
        <v>152.41300000000001</v>
      </c>
      <c r="AI106">
        <v>119.203</v>
      </c>
    </row>
    <row r="107" spans="10:35" x14ac:dyDescent="0.25">
      <c r="J107">
        <f t="shared" si="1"/>
        <v>104</v>
      </c>
      <c r="K107">
        <v>66.006</v>
      </c>
      <c r="L107">
        <v>71.680000000000007</v>
      </c>
      <c r="M107">
        <v>80.950999999999993</v>
      </c>
      <c r="N107">
        <v>127.03100000000001</v>
      </c>
      <c r="O107">
        <v>115.776</v>
      </c>
      <c r="P107">
        <v>130.47</v>
      </c>
      <c r="Q107">
        <v>135.80799999999999</v>
      </c>
      <c r="T107">
        <v>71.165999999999997</v>
      </c>
      <c r="U107">
        <v>86.584999999999994</v>
      </c>
      <c r="V107">
        <v>110.307</v>
      </c>
      <c r="W107">
        <v>90.736000000000004</v>
      </c>
      <c r="X107">
        <v>23.129000000000001</v>
      </c>
      <c r="Y107">
        <v>182.65899999999999</v>
      </c>
      <c r="Z107">
        <v>102.59699999999999</v>
      </c>
      <c r="AA107">
        <v>131.06299999999999</v>
      </c>
      <c r="AD107">
        <v>80.653999999999996</v>
      </c>
      <c r="AE107">
        <v>84.212999999999994</v>
      </c>
      <c r="AF107">
        <v>141.738</v>
      </c>
      <c r="AG107">
        <v>51.594999999999999</v>
      </c>
      <c r="AH107">
        <v>153.59899999999999</v>
      </c>
      <c r="AI107">
        <v>119.79600000000001</v>
      </c>
    </row>
    <row r="108" spans="10:35" x14ac:dyDescent="0.25">
      <c r="J108">
        <f t="shared" si="1"/>
        <v>105</v>
      </c>
      <c r="K108">
        <v>66.421000000000006</v>
      </c>
      <c r="L108">
        <v>71.956000000000003</v>
      </c>
      <c r="M108">
        <v>81.366</v>
      </c>
      <c r="N108">
        <v>127.03100000000001</v>
      </c>
      <c r="O108">
        <v>115.776</v>
      </c>
      <c r="P108">
        <v>130.47</v>
      </c>
      <c r="Q108">
        <v>135.80799999999999</v>
      </c>
      <c r="T108">
        <v>71.165999999999997</v>
      </c>
      <c r="U108">
        <v>86.584999999999994</v>
      </c>
      <c r="V108">
        <v>110.307</v>
      </c>
      <c r="W108">
        <v>90.736000000000004</v>
      </c>
      <c r="X108">
        <v>23.129000000000001</v>
      </c>
      <c r="Y108">
        <v>183.25200000000001</v>
      </c>
      <c r="Z108">
        <v>102.59699999999999</v>
      </c>
      <c r="AA108">
        <v>131.06299999999999</v>
      </c>
      <c r="AD108">
        <v>80.653999999999996</v>
      </c>
      <c r="AE108">
        <v>84.212999999999994</v>
      </c>
      <c r="AF108">
        <v>141.738</v>
      </c>
      <c r="AG108">
        <v>51.594999999999999</v>
      </c>
      <c r="AH108">
        <v>153.59899999999999</v>
      </c>
      <c r="AI108">
        <v>119.79600000000001</v>
      </c>
    </row>
    <row r="109" spans="10:35" x14ac:dyDescent="0.25">
      <c r="J109">
        <f t="shared" si="1"/>
        <v>106</v>
      </c>
      <c r="K109">
        <v>66.421000000000006</v>
      </c>
      <c r="L109">
        <v>72.233000000000004</v>
      </c>
      <c r="M109">
        <v>81.366</v>
      </c>
      <c r="N109">
        <v>127.03100000000001</v>
      </c>
      <c r="O109">
        <v>116.69799999999999</v>
      </c>
      <c r="P109">
        <v>131.06299999999999</v>
      </c>
      <c r="Q109">
        <v>136.994</v>
      </c>
      <c r="T109">
        <v>71.165999999999997</v>
      </c>
      <c r="U109">
        <v>86.584999999999994</v>
      </c>
      <c r="V109">
        <v>110.307</v>
      </c>
      <c r="W109">
        <v>90.736000000000004</v>
      </c>
      <c r="X109">
        <v>23.129000000000001</v>
      </c>
      <c r="Y109">
        <v>183.845</v>
      </c>
      <c r="Z109">
        <v>102.59699999999999</v>
      </c>
      <c r="AA109">
        <v>132.25</v>
      </c>
      <c r="AD109">
        <v>80.653999999999996</v>
      </c>
      <c r="AE109">
        <v>85.399000000000001</v>
      </c>
      <c r="AF109">
        <v>142.92400000000001</v>
      </c>
      <c r="AG109">
        <v>51.002000000000002</v>
      </c>
      <c r="AH109">
        <v>154.785</v>
      </c>
      <c r="AI109">
        <v>120.389</v>
      </c>
    </row>
    <row r="110" spans="10:35" x14ac:dyDescent="0.25">
      <c r="J110">
        <f t="shared" si="1"/>
        <v>107</v>
      </c>
      <c r="K110">
        <v>66.421000000000006</v>
      </c>
      <c r="L110">
        <v>72.510000000000005</v>
      </c>
      <c r="M110">
        <v>81.366</v>
      </c>
      <c r="N110">
        <v>127.446</v>
      </c>
      <c r="O110">
        <v>117.16</v>
      </c>
      <c r="P110">
        <v>131.06299999999999</v>
      </c>
      <c r="Q110">
        <v>136.994</v>
      </c>
      <c r="T110">
        <v>71.165999999999997</v>
      </c>
      <c r="U110">
        <v>86.584999999999994</v>
      </c>
      <c r="V110">
        <v>110.307</v>
      </c>
      <c r="W110">
        <v>90.736000000000004</v>
      </c>
      <c r="X110">
        <v>23.129000000000001</v>
      </c>
      <c r="Y110">
        <v>185.03100000000001</v>
      </c>
      <c r="Z110">
        <v>103.19</v>
      </c>
      <c r="AA110">
        <v>132.84299999999999</v>
      </c>
      <c r="AD110">
        <v>81.247</v>
      </c>
      <c r="AE110">
        <v>85.399000000000001</v>
      </c>
      <c r="AF110">
        <v>143.517</v>
      </c>
      <c r="AG110">
        <v>51.002000000000002</v>
      </c>
      <c r="AH110">
        <v>155.971</v>
      </c>
      <c r="AI110">
        <v>119.79600000000001</v>
      </c>
    </row>
    <row r="111" spans="10:35" x14ac:dyDescent="0.25">
      <c r="J111">
        <f t="shared" si="1"/>
        <v>108</v>
      </c>
      <c r="K111">
        <v>66.421000000000006</v>
      </c>
      <c r="L111">
        <v>72.510000000000005</v>
      </c>
      <c r="M111">
        <v>81.781000000000006</v>
      </c>
      <c r="N111">
        <v>127.03100000000001</v>
      </c>
      <c r="O111">
        <v>117.621</v>
      </c>
      <c r="P111">
        <v>131.06299999999999</v>
      </c>
      <c r="Q111">
        <v>136.994</v>
      </c>
      <c r="T111">
        <v>70.572999999999993</v>
      </c>
      <c r="U111">
        <v>86.584999999999994</v>
      </c>
      <c r="V111">
        <v>110.307</v>
      </c>
      <c r="W111">
        <v>90.736000000000004</v>
      </c>
      <c r="X111">
        <v>23.129000000000001</v>
      </c>
      <c r="Y111">
        <v>185.03100000000001</v>
      </c>
      <c r="Z111">
        <v>103.19</v>
      </c>
      <c r="AA111">
        <v>133.43600000000001</v>
      </c>
      <c r="AD111">
        <v>81.84</v>
      </c>
      <c r="AE111">
        <v>85.399000000000001</v>
      </c>
      <c r="AF111">
        <v>144.11099999999999</v>
      </c>
      <c r="AG111">
        <v>50.408999999999999</v>
      </c>
      <c r="AH111">
        <v>155.971</v>
      </c>
      <c r="AI111">
        <v>119.79600000000001</v>
      </c>
    </row>
    <row r="112" spans="10:35" x14ac:dyDescent="0.25">
      <c r="J112">
        <f t="shared" si="1"/>
        <v>109</v>
      </c>
      <c r="K112">
        <v>66.421000000000006</v>
      </c>
      <c r="L112">
        <v>73.063000000000002</v>
      </c>
      <c r="M112">
        <v>81.781000000000006</v>
      </c>
      <c r="N112">
        <v>127.03100000000001</v>
      </c>
      <c r="O112">
        <v>118.08199999999999</v>
      </c>
      <c r="P112">
        <v>131.06299999999999</v>
      </c>
      <c r="Q112">
        <v>137.58699999999999</v>
      </c>
      <c r="T112">
        <v>70.572999999999993</v>
      </c>
      <c r="U112">
        <v>87.771000000000001</v>
      </c>
      <c r="V112">
        <v>110.9</v>
      </c>
      <c r="W112">
        <v>90.736000000000004</v>
      </c>
      <c r="X112">
        <v>22.536000000000001</v>
      </c>
      <c r="Y112">
        <v>186.21700000000001</v>
      </c>
      <c r="Z112">
        <v>103.19</v>
      </c>
      <c r="AA112">
        <v>134.029</v>
      </c>
      <c r="AD112">
        <v>81.84</v>
      </c>
      <c r="AE112">
        <v>85.992000000000004</v>
      </c>
      <c r="AF112">
        <v>144.70400000000001</v>
      </c>
      <c r="AG112">
        <v>50.408999999999999</v>
      </c>
      <c r="AH112">
        <v>157.15799999999999</v>
      </c>
      <c r="AI112">
        <v>120.389</v>
      </c>
    </row>
    <row r="113" spans="10:35" x14ac:dyDescent="0.25">
      <c r="J113">
        <f t="shared" si="1"/>
        <v>110</v>
      </c>
      <c r="K113">
        <v>66.835999999999999</v>
      </c>
      <c r="L113">
        <v>73.34</v>
      </c>
      <c r="M113">
        <v>82.195999999999998</v>
      </c>
      <c r="N113">
        <v>127.446</v>
      </c>
      <c r="O113">
        <v>118.544</v>
      </c>
      <c r="P113">
        <v>131.06299999999999</v>
      </c>
      <c r="Q113">
        <v>138.18</v>
      </c>
      <c r="T113">
        <v>70.572999999999993</v>
      </c>
      <c r="U113">
        <v>87.771000000000001</v>
      </c>
      <c r="V113">
        <v>110.9</v>
      </c>
      <c r="W113">
        <v>91.328999999999994</v>
      </c>
      <c r="X113">
        <v>21.943000000000001</v>
      </c>
      <c r="Y113">
        <v>187.40299999999999</v>
      </c>
      <c r="Z113">
        <v>103.19</v>
      </c>
      <c r="AA113">
        <v>134.62200000000001</v>
      </c>
      <c r="AD113">
        <v>81.84</v>
      </c>
      <c r="AE113">
        <v>85.992000000000004</v>
      </c>
      <c r="AF113">
        <v>145.297</v>
      </c>
      <c r="AG113">
        <v>49.222999999999999</v>
      </c>
      <c r="AH113">
        <v>157.751</v>
      </c>
      <c r="AI113">
        <v>120.389</v>
      </c>
    </row>
    <row r="114" spans="10:35" x14ac:dyDescent="0.25">
      <c r="J114">
        <f t="shared" si="1"/>
        <v>111</v>
      </c>
      <c r="K114">
        <v>66.835999999999999</v>
      </c>
      <c r="L114">
        <v>73.617000000000004</v>
      </c>
      <c r="M114">
        <v>82.195999999999998</v>
      </c>
      <c r="N114">
        <v>127.446</v>
      </c>
      <c r="O114">
        <v>119.005</v>
      </c>
      <c r="P114">
        <v>131.06299999999999</v>
      </c>
      <c r="Q114">
        <v>138.773</v>
      </c>
      <c r="T114">
        <v>70.572999999999993</v>
      </c>
      <c r="U114">
        <v>87.771000000000001</v>
      </c>
      <c r="V114">
        <v>110.9</v>
      </c>
      <c r="W114">
        <v>91.328999999999994</v>
      </c>
      <c r="X114">
        <v>21.943000000000001</v>
      </c>
      <c r="Y114">
        <v>187.40299999999999</v>
      </c>
      <c r="Z114">
        <v>103.19</v>
      </c>
      <c r="AA114">
        <v>134.62200000000001</v>
      </c>
      <c r="AD114">
        <v>82.433999999999997</v>
      </c>
      <c r="AE114">
        <v>85.992000000000004</v>
      </c>
      <c r="AF114">
        <v>145.88999999999999</v>
      </c>
      <c r="AG114">
        <v>49.222999999999999</v>
      </c>
      <c r="AH114">
        <v>158.34399999999999</v>
      </c>
      <c r="AI114">
        <v>120.982</v>
      </c>
    </row>
    <row r="115" spans="10:35" x14ac:dyDescent="0.25">
      <c r="J115">
        <f t="shared" si="1"/>
        <v>112</v>
      </c>
      <c r="K115">
        <v>66.835999999999999</v>
      </c>
      <c r="L115">
        <v>73.894000000000005</v>
      </c>
      <c r="M115">
        <v>82.195999999999998</v>
      </c>
      <c r="N115">
        <v>127.446</v>
      </c>
      <c r="O115">
        <v>119.46599999999999</v>
      </c>
      <c r="P115">
        <v>131.06299999999999</v>
      </c>
      <c r="Q115">
        <v>138.773</v>
      </c>
      <c r="T115">
        <v>70.572999999999993</v>
      </c>
      <c r="U115">
        <v>87.771000000000001</v>
      </c>
      <c r="V115">
        <v>110.9</v>
      </c>
      <c r="W115">
        <v>91.921999999999997</v>
      </c>
      <c r="X115">
        <v>21.943000000000001</v>
      </c>
      <c r="Y115">
        <v>188.589</v>
      </c>
      <c r="Z115">
        <v>103.19</v>
      </c>
      <c r="AA115">
        <v>135.215</v>
      </c>
      <c r="AD115">
        <v>82.433999999999997</v>
      </c>
      <c r="AE115">
        <v>86.584999999999994</v>
      </c>
      <c r="AF115">
        <v>146.483</v>
      </c>
      <c r="AG115">
        <v>48.63</v>
      </c>
      <c r="AH115">
        <v>158.93700000000001</v>
      </c>
      <c r="AI115">
        <v>120.389</v>
      </c>
    </row>
    <row r="116" spans="10:35" x14ac:dyDescent="0.25">
      <c r="J116">
        <f t="shared" si="1"/>
        <v>113</v>
      </c>
      <c r="K116">
        <v>66.835999999999999</v>
      </c>
      <c r="L116">
        <v>73.894000000000005</v>
      </c>
      <c r="M116">
        <v>82.195999999999998</v>
      </c>
      <c r="N116">
        <v>127.861</v>
      </c>
      <c r="O116">
        <v>119.46599999999999</v>
      </c>
      <c r="P116">
        <v>130.47</v>
      </c>
      <c r="Q116">
        <v>139.36600000000001</v>
      </c>
      <c r="T116">
        <v>69.98</v>
      </c>
      <c r="U116">
        <v>87.771000000000001</v>
      </c>
      <c r="V116">
        <v>112.086</v>
      </c>
      <c r="W116">
        <v>91.921999999999997</v>
      </c>
      <c r="X116">
        <v>21.943000000000001</v>
      </c>
      <c r="Y116">
        <v>189.77500000000001</v>
      </c>
      <c r="Z116">
        <v>103.19</v>
      </c>
      <c r="AA116">
        <v>136.40100000000001</v>
      </c>
      <c r="AD116">
        <v>82.433999999999997</v>
      </c>
      <c r="AE116">
        <v>86.584999999999994</v>
      </c>
      <c r="AF116">
        <v>147.66900000000001</v>
      </c>
      <c r="AG116">
        <v>48.036999999999999</v>
      </c>
      <c r="AH116">
        <v>159.53</v>
      </c>
      <c r="AI116">
        <v>120.389</v>
      </c>
    </row>
    <row r="117" spans="10:35" x14ac:dyDescent="0.25">
      <c r="J117">
        <f t="shared" si="1"/>
        <v>114</v>
      </c>
      <c r="K117">
        <v>67.251999999999995</v>
      </c>
      <c r="L117">
        <v>74.17</v>
      </c>
      <c r="M117">
        <v>82.195999999999998</v>
      </c>
      <c r="N117">
        <v>127.861</v>
      </c>
      <c r="O117">
        <v>119.92700000000001</v>
      </c>
      <c r="P117">
        <v>130.47</v>
      </c>
      <c r="Q117">
        <v>139.36600000000001</v>
      </c>
      <c r="T117">
        <v>69.98</v>
      </c>
      <c r="U117">
        <v>88.364000000000004</v>
      </c>
      <c r="V117">
        <v>112.086</v>
      </c>
      <c r="W117">
        <v>91.921999999999997</v>
      </c>
      <c r="X117">
        <v>21.943000000000001</v>
      </c>
      <c r="Y117">
        <v>189.77500000000001</v>
      </c>
      <c r="Z117">
        <v>103.19</v>
      </c>
      <c r="AA117">
        <v>136.40100000000001</v>
      </c>
      <c r="AD117">
        <v>82.433999999999997</v>
      </c>
      <c r="AE117">
        <v>87.177999999999997</v>
      </c>
      <c r="AF117">
        <v>147.66900000000001</v>
      </c>
      <c r="AG117">
        <v>48.036999999999999</v>
      </c>
      <c r="AH117">
        <v>160.71600000000001</v>
      </c>
      <c r="AI117">
        <v>120.982</v>
      </c>
    </row>
    <row r="118" spans="10:35" x14ac:dyDescent="0.25">
      <c r="J118">
        <f t="shared" si="1"/>
        <v>115</v>
      </c>
      <c r="K118">
        <v>67.251999999999995</v>
      </c>
      <c r="L118">
        <v>74.447000000000003</v>
      </c>
      <c r="M118">
        <v>82.611000000000004</v>
      </c>
      <c r="N118">
        <v>128.27600000000001</v>
      </c>
      <c r="O118">
        <v>119.92700000000001</v>
      </c>
      <c r="P118">
        <v>130.47</v>
      </c>
      <c r="Q118">
        <v>139.959</v>
      </c>
      <c r="T118">
        <v>70.572999999999993</v>
      </c>
      <c r="U118">
        <v>88.956999999999994</v>
      </c>
      <c r="V118">
        <v>112.086</v>
      </c>
      <c r="W118">
        <v>91.921999999999997</v>
      </c>
      <c r="X118">
        <v>21.943000000000001</v>
      </c>
      <c r="Y118">
        <v>190.96100000000001</v>
      </c>
      <c r="Z118">
        <v>103.19</v>
      </c>
      <c r="AA118">
        <v>136.994</v>
      </c>
      <c r="AD118">
        <v>83.027000000000001</v>
      </c>
      <c r="AE118">
        <v>87.177999999999997</v>
      </c>
      <c r="AF118">
        <v>148.85499999999999</v>
      </c>
      <c r="AG118">
        <v>46.850999999999999</v>
      </c>
      <c r="AH118">
        <v>160.71600000000001</v>
      </c>
      <c r="AI118">
        <v>120.982</v>
      </c>
    </row>
    <row r="119" spans="10:35" x14ac:dyDescent="0.25">
      <c r="J119">
        <f t="shared" si="1"/>
        <v>116</v>
      </c>
      <c r="K119">
        <v>67.251999999999995</v>
      </c>
      <c r="L119">
        <v>74.447000000000003</v>
      </c>
      <c r="M119">
        <v>82.611000000000004</v>
      </c>
      <c r="N119">
        <v>128.27600000000001</v>
      </c>
      <c r="O119">
        <v>120.389</v>
      </c>
      <c r="P119">
        <v>129.87700000000001</v>
      </c>
      <c r="Q119">
        <v>140.55199999999999</v>
      </c>
      <c r="T119">
        <v>70.572999999999993</v>
      </c>
      <c r="U119">
        <v>88.956999999999994</v>
      </c>
      <c r="V119">
        <v>112.086</v>
      </c>
      <c r="W119">
        <v>91.921999999999997</v>
      </c>
      <c r="X119">
        <v>21.35</v>
      </c>
      <c r="Y119">
        <v>190.96100000000001</v>
      </c>
      <c r="Z119">
        <v>103.19</v>
      </c>
      <c r="AA119">
        <v>136.994</v>
      </c>
      <c r="AD119">
        <v>83.62</v>
      </c>
      <c r="AE119">
        <v>87.771000000000001</v>
      </c>
      <c r="AF119">
        <v>148.85499999999999</v>
      </c>
      <c r="AG119">
        <v>46.850999999999999</v>
      </c>
      <c r="AH119">
        <v>161.90199999999999</v>
      </c>
      <c r="AI119">
        <v>121.575</v>
      </c>
    </row>
    <row r="120" spans="10:35" x14ac:dyDescent="0.25">
      <c r="J120">
        <f t="shared" si="1"/>
        <v>117</v>
      </c>
      <c r="K120">
        <v>67.251999999999995</v>
      </c>
      <c r="L120">
        <v>74.447000000000003</v>
      </c>
      <c r="M120">
        <v>82.611000000000004</v>
      </c>
      <c r="N120">
        <v>128.27600000000001</v>
      </c>
      <c r="O120">
        <v>120.85</v>
      </c>
      <c r="P120">
        <v>129.87700000000001</v>
      </c>
      <c r="Q120">
        <v>140.55199999999999</v>
      </c>
      <c r="T120">
        <v>69.98</v>
      </c>
      <c r="U120">
        <v>88.956999999999994</v>
      </c>
      <c r="V120">
        <v>112.086</v>
      </c>
      <c r="W120">
        <v>91.921999999999997</v>
      </c>
      <c r="X120">
        <v>21.35</v>
      </c>
      <c r="Y120">
        <v>192.14699999999999</v>
      </c>
      <c r="Z120">
        <v>103.19</v>
      </c>
      <c r="AA120">
        <v>137.58699999999999</v>
      </c>
      <c r="AD120">
        <v>83.62</v>
      </c>
      <c r="AE120">
        <v>88.364000000000004</v>
      </c>
      <c r="AF120">
        <v>149.44800000000001</v>
      </c>
      <c r="AG120">
        <v>46.258000000000003</v>
      </c>
      <c r="AH120">
        <v>162.495</v>
      </c>
      <c r="AI120">
        <v>121.575</v>
      </c>
    </row>
    <row r="121" spans="10:35" x14ac:dyDescent="0.25">
      <c r="J121">
        <f t="shared" si="1"/>
        <v>118</v>
      </c>
      <c r="K121">
        <v>66.835999999999999</v>
      </c>
      <c r="L121">
        <v>74.447000000000003</v>
      </c>
      <c r="M121">
        <v>83.027000000000001</v>
      </c>
      <c r="N121">
        <v>128.27600000000001</v>
      </c>
      <c r="O121">
        <v>121.31100000000001</v>
      </c>
      <c r="P121">
        <v>129.87700000000001</v>
      </c>
      <c r="Q121">
        <v>141.14500000000001</v>
      </c>
      <c r="T121">
        <v>69.98</v>
      </c>
      <c r="U121">
        <v>88.956999999999994</v>
      </c>
      <c r="V121">
        <v>112.679</v>
      </c>
      <c r="W121">
        <v>91.921999999999997</v>
      </c>
      <c r="X121">
        <v>21.35</v>
      </c>
      <c r="Y121">
        <v>192.74</v>
      </c>
      <c r="Z121">
        <v>103.783</v>
      </c>
      <c r="AA121">
        <v>138.18</v>
      </c>
      <c r="AD121">
        <v>83.62</v>
      </c>
      <c r="AE121">
        <v>88.364000000000004</v>
      </c>
      <c r="AF121">
        <v>150.041</v>
      </c>
      <c r="AG121">
        <v>46.258000000000003</v>
      </c>
      <c r="AH121">
        <v>163.08799999999999</v>
      </c>
      <c r="AI121">
        <v>120.982</v>
      </c>
    </row>
    <row r="122" spans="10:35" x14ac:dyDescent="0.25">
      <c r="J122">
        <f t="shared" si="1"/>
        <v>119</v>
      </c>
      <c r="K122">
        <v>66.835999999999999</v>
      </c>
      <c r="L122">
        <v>75.001000000000005</v>
      </c>
      <c r="M122">
        <v>83.027000000000001</v>
      </c>
      <c r="N122">
        <v>128.27600000000001</v>
      </c>
      <c r="O122">
        <v>121.31100000000001</v>
      </c>
      <c r="P122">
        <v>129.87700000000001</v>
      </c>
      <c r="Q122">
        <v>141.14500000000001</v>
      </c>
      <c r="T122">
        <v>69.98</v>
      </c>
      <c r="U122">
        <v>88.956999999999994</v>
      </c>
      <c r="V122">
        <v>112.679</v>
      </c>
      <c r="W122">
        <v>92.515000000000001</v>
      </c>
      <c r="X122">
        <v>20.757000000000001</v>
      </c>
      <c r="Y122">
        <v>193.333</v>
      </c>
      <c r="Z122">
        <v>103.783</v>
      </c>
      <c r="AA122">
        <v>138.773</v>
      </c>
      <c r="AD122">
        <v>83.62</v>
      </c>
      <c r="AE122">
        <v>88.364000000000004</v>
      </c>
      <c r="AF122">
        <v>150.63399999999999</v>
      </c>
      <c r="AG122">
        <v>45.664999999999999</v>
      </c>
      <c r="AH122">
        <v>163.68100000000001</v>
      </c>
      <c r="AI122">
        <v>121.575</v>
      </c>
    </row>
    <row r="123" spans="10:35" x14ac:dyDescent="0.25">
      <c r="J123">
        <f t="shared" si="1"/>
        <v>120</v>
      </c>
      <c r="K123">
        <v>66.835999999999999</v>
      </c>
      <c r="L123">
        <v>75.001000000000005</v>
      </c>
      <c r="M123">
        <v>83.027000000000001</v>
      </c>
      <c r="N123">
        <v>128.691</v>
      </c>
      <c r="O123">
        <v>121.31100000000001</v>
      </c>
      <c r="P123">
        <v>129.87700000000001</v>
      </c>
      <c r="Q123">
        <v>141.738</v>
      </c>
      <c r="T123">
        <v>69.98</v>
      </c>
      <c r="U123">
        <v>88.956999999999994</v>
      </c>
      <c r="V123">
        <v>112.679</v>
      </c>
      <c r="W123">
        <v>93.108000000000004</v>
      </c>
      <c r="X123">
        <v>20.757000000000001</v>
      </c>
      <c r="Y123">
        <v>194.52</v>
      </c>
      <c r="Z123">
        <v>103.783</v>
      </c>
      <c r="AA123">
        <v>138.773</v>
      </c>
      <c r="AD123">
        <v>83.62</v>
      </c>
      <c r="AE123">
        <v>88.956999999999994</v>
      </c>
      <c r="AF123">
        <v>150.63399999999999</v>
      </c>
      <c r="AG123">
        <v>44.478999999999999</v>
      </c>
      <c r="AH123">
        <v>164.86699999999999</v>
      </c>
      <c r="AI123">
        <v>121.575</v>
      </c>
    </row>
    <row r="124" spans="10:35" x14ac:dyDescent="0.25">
      <c r="J124">
        <f t="shared" si="1"/>
        <v>121</v>
      </c>
      <c r="K124">
        <v>66.421000000000006</v>
      </c>
      <c r="L124">
        <v>75.001000000000005</v>
      </c>
      <c r="M124">
        <v>83.441999999999993</v>
      </c>
      <c r="N124">
        <v>128.691</v>
      </c>
      <c r="O124">
        <v>121.77200000000001</v>
      </c>
      <c r="P124">
        <v>129.87700000000001</v>
      </c>
      <c r="Q124">
        <v>142.33099999999999</v>
      </c>
      <c r="T124">
        <v>69.98</v>
      </c>
      <c r="U124">
        <v>88.956999999999994</v>
      </c>
      <c r="V124">
        <v>112.679</v>
      </c>
      <c r="W124">
        <v>93.108000000000004</v>
      </c>
      <c r="X124">
        <v>20.164000000000001</v>
      </c>
      <c r="Y124">
        <v>194.52</v>
      </c>
      <c r="Z124">
        <v>103.783</v>
      </c>
      <c r="AA124">
        <v>138.773</v>
      </c>
      <c r="AD124">
        <v>84.212999999999994</v>
      </c>
      <c r="AE124">
        <v>88.956999999999994</v>
      </c>
      <c r="AF124">
        <v>151.227</v>
      </c>
      <c r="AG124">
        <v>44.478999999999999</v>
      </c>
      <c r="AH124">
        <v>164.86699999999999</v>
      </c>
      <c r="AI124">
        <v>122.16800000000001</v>
      </c>
    </row>
    <row r="125" spans="10:35" x14ac:dyDescent="0.25">
      <c r="J125">
        <f t="shared" si="1"/>
        <v>122</v>
      </c>
      <c r="K125">
        <v>66.421000000000006</v>
      </c>
      <c r="L125">
        <v>75.001000000000005</v>
      </c>
      <c r="M125">
        <v>83.441999999999993</v>
      </c>
      <c r="N125">
        <v>128.691</v>
      </c>
      <c r="O125">
        <v>121.77200000000001</v>
      </c>
      <c r="P125">
        <v>129.87700000000001</v>
      </c>
      <c r="Q125">
        <v>142.92400000000001</v>
      </c>
      <c r="T125">
        <v>69.387</v>
      </c>
      <c r="U125">
        <v>88.956999999999994</v>
      </c>
      <c r="V125">
        <v>113.27200000000001</v>
      </c>
      <c r="W125">
        <v>93.108000000000004</v>
      </c>
      <c r="X125">
        <v>20.164000000000001</v>
      </c>
      <c r="Y125">
        <v>195.70599999999999</v>
      </c>
      <c r="Z125">
        <v>103.783</v>
      </c>
      <c r="AA125">
        <v>139.36600000000001</v>
      </c>
      <c r="AD125">
        <v>84.212999999999994</v>
      </c>
      <c r="AE125">
        <v>88.956999999999994</v>
      </c>
      <c r="AF125">
        <v>151.82</v>
      </c>
      <c r="AG125">
        <v>43.884999999999998</v>
      </c>
      <c r="AH125">
        <v>165.46</v>
      </c>
      <c r="AI125">
        <v>122.16800000000001</v>
      </c>
    </row>
    <row r="126" spans="10:35" x14ac:dyDescent="0.25">
      <c r="J126">
        <f t="shared" si="1"/>
        <v>123</v>
      </c>
      <c r="K126">
        <v>66.421000000000006</v>
      </c>
      <c r="L126">
        <v>75.277000000000001</v>
      </c>
      <c r="M126">
        <v>83.441999999999993</v>
      </c>
      <c r="N126">
        <v>128.691</v>
      </c>
      <c r="O126">
        <v>121.77200000000001</v>
      </c>
      <c r="P126">
        <v>129.87700000000001</v>
      </c>
      <c r="Q126">
        <v>142.92400000000001</v>
      </c>
      <c r="T126">
        <v>68.793000000000006</v>
      </c>
      <c r="U126">
        <v>88.956999999999994</v>
      </c>
      <c r="V126">
        <v>113.86499999999999</v>
      </c>
      <c r="W126">
        <v>93.108000000000004</v>
      </c>
      <c r="X126">
        <v>20.164000000000001</v>
      </c>
      <c r="Y126">
        <v>196.892</v>
      </c>
      <c r="Z126">
        <v>103.19</v>
      </c>
      <c r="AA126">
        <v>139.959</v>
      </c>
      <c r="AD126">
        <v>84.212999999999994</v>
      </c>
      <c r="AE126">
        <v>88.956999999999994</v>
      </c>
      <c r="AF126">
        <v>152.41300000000001</v>
      </c>
      <c r="AG126">
        <v>43.884999999999998</v>
      </c>
      <c r="AH126">
        <v>165.46</v>
      </c>
      <c r="AI126">
        <v>122.16800000000001</v>
      </c>
    </row>
    <row r="127" spans="10:35" x14ac:dyDescent="0.25">
      <c r="J127">
        <f t="shared" si="1"/>
        <v>124</v>
      </c>
      <c r="K127">
        <v>66.006</v>
      </c>
      <c r="L127">
        <v>75.554000000000002</v>
      </c>
      <c r="M127">
        <v>83.441999999999993</v>
      </c>
      <c r="N127">
        <v>128.691</v>
      </c>
      <c r="O127">
        <v>122.23399999999999</v>
      </c>
      <c r="P127">
        <v>129.87700000000001</v>
      </c>
      <c r="Q127">
        <v>142.92400000000001</v>
      </c>
      <c r="T127">
        <v>68.793000000000006</v>
      </c>
      <c r="U127">
        <v>88.956999999999994</v>
      </c>
      <c r="V127">
        <v>113.86499999999999</v>
      </c>
      <c r="W127">
        <v>93.108000000000004</v>
      </c>
      <c r="X127">
        <v>20.164000000000001</v>
      </c>
      <c r="Y127">
        <v>196.892</v>
      </c>
      <c r="Z127">
        <v>103.19</v>
      </c>
      <c r="AA127">
        <v>139.959</v>
      </c>
      <c r="AD127">
        <v>84.212999999999994</v>
      </c>
      <c r="AE127">
        <v>89.55</v>
      </c>
      <c r="AF127">
        <v>152.41300000000001</v>
      </c>
      <c r="AG127">
        <v>43.292000000000002</v>
      </c>
      <c r="AH127">
        <v>166.64599999999999</v>
      </c>
      <c r="AI127">
        <v>122.16800000000001</v>
      </c>
    </row>
    <row r="128" spans="10:35" x14ac:dyDescent="0.25">
      <c r="J128">
        <f t="shared" si="1"/>
        <v>125</v>
      </c>
      <c r="K128">
        <v>66.006</v>
      </c>
      <c r="L128">
        <v>75.554000000000002</v>
      </c>
      <c r="M128">
        <v>83.441999999999993</v>
      </c>
      <c r="N128">
        <v>128.691</v>
      </c>
      <c r="O128">
        <v>122.69499999999999</v>
      </c>
      <c r="P128">
        <v>129.87700000000001</v>
      </c>
      <c r="Q128">
        <v>143.517</v>
      </c>
      <c r="T128">
        <v>68.793000000000006</v>
      </c>
      <c r="U128">
        <v>88.956999999999994</v>
      </c>
      <c r="V128">
        <v>113.86499999999999</v>
      </c>
      <c r="W128">
        <v>93.108000000000004</v>
      </c>
      <c r="X128">
        <v>20.164000000000001</v>
      </c>
      <c r="Y128">
        <v>198.078</v>
      </c>
      <c r="Z128">
        <v>103.19</v>
      </c>
      <c r="AA128">
        <v>139.959</v>
      </c>
      <c r="AD128">
        <v>84.805999999999997</v>
      </c>
      <c r="AE128">
        <v>89.55</v>
      </c>
      <c r="AF128">
        <v>153.59899999999999</v>
      </c>
      <c r="AG128">
        <v>42.698999999999998</v>
      </c>
      <c r="AH128">
        <v>166.64599999999999</v>
      </c>
      <c r="AI128">
        <v>122.16800000000001</v>
      </c>
    </row>
    <row r="129" spans="10:35" x14ac:dyDescent="0.25">
      <c r="J129">
        <f t="shared" si="1"/>
        <v>126</v>
      </c>
      <c r="K129">
        <v>66.006</v>
      </c>
      <c r="L129">
        <v>75.554000000000002</v>
      </c>
      <c r="M129">
        <v>83.441999999999993</v>
      </c>
      <c r="N129">
        <v>128.691</v>
      </c>
      <c r="O129">
        <v>123.15600000000001</v>
      </c>
      <c r="P129">
        <v>129.87700000000001</v>
      </c>
      <c r="Q129">
        <v>144.11099999999999</v>
      </c>
      <c r="T129">
        <v>68.2</v>
      </c>
      <c r="U129">
        <v>88.956999999999994</v>
      </c>
      <c r="V129">
        <v>113.86499999999999</v>
      </c>
      <c r="W129">
        <v>93.700999999999993</v>
      </c>
      <c r="X129">
        <v>19.571000000000002</v>
      </c>
      <c r="Y129">
        <v>199.26400000000001</v>
      </c>
      <c r="Z129">
        <v>103.19</v>
      </c>
      <c r="AA129">
        <v>139.959</v>
      </c>
      <c r="AD129">
        <v>84.805999999999997</v>
      </c>
      <c r="AE129">
        <v>89.55</v>
      </c>
      <c r="AF129">
        <v>153.59899999999999</v>
      </c>
      <c r="AG129">
        <v>42.106000000000002</v>
      </c>
      <c r="AH129">
        <v>167.239</v>
      </c>
      <c r="AI129">
        <v>122.16800000000001</v>
      </c>
    </row>
    <row r="130" spans="10:35" x14ac:dyDescent="0.25">
      <c r="J130">
        <f t="shared" si="1"/>
        <v>127</v>
      </c>
      <c r="K130">
        <v>65.590999999999994</v>
      </c>
      <c r="L130">
        <v>75.831000000000003</v>
      </c>
      <c r="M130">
        <v>83.441999999999993</v>
      </c>
      <c r="N130">
        <v>128.27600000000001</v>
      </c>
      <c r="O130">
        <v>123.15600000000001</v>
      </c>
      <c r="P130">
        <v>129.87700000000001</v>
      </c>
      <c r="Q130">
        <v>144.11099999999999</v>
      </c>
      <c r="T130">
        <v>68.2</v>
      </c>
      <c r="U130">
        <v>88.364000000000004</v>
      </c>
      <c r="V130">
        <v>113.86499999999999</v>
      </c>
      <c r="W130">
        <v>93.700999999999993</v>
      </c>
      <c r="X130">
        <v>19.571000000000002</v>
      </c>
      <c r="Y130">
        <v>199.26400000000001</v>
      </c>
      <c r="Z130">
        <v>103.19</v>
      </c>
      <c r="AA130">
        <v>139.959</v>
      </c>
      <c r="AD130">
        <v>84.805999999999997</v>
      </c>
      <c r="AE130">
        <v>89.55</v>
      </c>
      <c r="AF130">
        <v>154.19200000000001</v>
      </c>
      <c r="AG130">
        <v>42.106000000000002</v>
      </c>
      <c r="AH130">
        <v>167.239</v>
      </c>
      <c r="AI130">
        <v>122.16800000000001</v>
      </c>
    </row>
    <row r="131" spans="10:35" x14ac:dyDescent="0.25">
      <c r="J131">
        <f t="shared" si="1"/>
        <v>128</v>
      </c>
      <c r="K131">
        <v>65.590999999999994</v>
      </c>
      <c r="L131">
        <v>75.831000000000003</v>
      </c>
      <c r="M131">
        <v>83.441999999999993</v>
      </c>
      <c r="N131">
        <v>128.691</v>
      </c>
      <c r="O131">
        <v>123.15600000000001</v>
      </c>
      <c r="P131">
        <v>129.87700000000001</v>
      </c>
      <c r="Q131">
        <v>144.11099999999999</v>
      </c>
      <c r="T131">
        <v>67.606999999999999</v>
      </c>
      <c r="U131">
        <v>88.364000000000004</v>
      </c>
      <c r="V131">
        <v>113.27200000000001</v>
      </c>
      <c r="W131">
        <v>94.293999999999997</v>
      </c>
      <c r="X131">
        <v>18.978000000000002</v>
      </c>
      <c r="Y131">
        <v>200.45</v>
      </c>
      <c r="Z131">
        <v>103.19</v>
      </c>
      <c r="AA131">
        <v>141.14500000000001</v>
      </c>
      <c r="AD131">
        <v>84.805999999999997</v>
      </c>
      <c r="AE131">
        <v>90.736000000000004</v>
      </c>
      <c r="AF131">
        <v>154.19200000000001</v>
      </c>
      <c r="AG131">
        <v>41.512999999999998</v>
      </c>
      <c r="AH131">
        <v>168.42500000000001</v>
      </c>
      <c r="AI131">
        <v>122.16800000000001</v>
      </c>
    </row>
    <row r="132" spans="10:35" x14ac:dyDescent="0.25">
      <c r="J132">
        <f t="shared" si="1"/>
        <v>129</v>
      </c>
      <c r="K132">
        <v>65.590999999999994</v>
      </c>
      <c r="L132">
        <v>75.831000000000003</v>
      </c>
      <c r="M132">
        <v>83.441999999999993</v>
      </c>
      <c r="N132">
        <v>128.691</v>
      </c>
      <c r="O132">
        <v>123.617</v>
      </c>
      <c r="P132">
        <v>129.87700000000001</v>
      </c>
      <c r="Q132">
        <v>144.11099999999999</v>
      </c>
      <c r="T132">
        <v>67.606999999999999</v>
      </c>
      <c r="U132">
        <v>88.364000000000004</v>
      </c>
      <c r="V132">
        <v>113.27200000000001</v>
      </c>
      <c r="W132">
        <v>94.293999999999997</v>
      </c>
      <c r="X132">
        <v>18.978000000000002</v>
      </c>
      <c r="Y132">
        <v>200.45</v>
      </c>
      <c r="Z132">
        <v>103.783</v>
      </c>
      <c r="AA132">
        <v>141.14500000000001</v>
      </c>
      <c r="AD132">
        <v>85.399000000000001</v>
      </c>
      <c r="AE132">
        <v>90.736000000000004</v>
      </c>
      <c r="AF132">
        <v>155.37799999999999</v>
      </c>
      <c r="AG132">
        <v>40.92</v>
      </c>
      <c r="AH132">
        <v>168.42500000000001</v>
      </c>
      <c r="AI132">
        <v>121.575</v>
      </c>
    </row>
    <row r="133" spans="10:35" x14ac:dyDescent="0.25">
      <c r="J133">
        <f t="shared" si="1"/>
        <v>130</v>
      </c>
      <c r="K133">
        <v>65.176000000000002</v>
      </c>
      <c r="L133">
        <v>76.108000000000004</v>
      </c>
      <c r="M133">
        <v>83.441999999999993</v>
      </c>
      <c r="N133">
        <v>128.691</v>
      </c>
      <c r="O133">
        <v>123.617</v>
      </c>
      <c r="P133">
        <v>129.87700000000001</v>
      </c>
      <c r="Q133">
        <v>144.11099999999999</v>
      </c>
      <c r="T133">
        <v>67.606999999999999</v>
      </c>
      <c r="U133">
        <v>88.364000000000004</v>
      </c>
      <c r="V133">
        <v>112.679</v>
      </c>
      <c r="W133">
        <v>94.293999999999997</v>
      </c>
      <c r="X133">
        <v>18.978000000000002</v>
      </c>
      <c r="Y133">
        <v>201.636</v>
      </c>
      <c r="Z133">
        <v>103.783</v>
      </c>
      <c r="AA133">
        <v>141.14500000000001</v>
      </c>
      <c r="AD133">
        <v>85.399000000000001</v>
      </c>
      <c r="AE133">
        <v>90.736000000000004</v>
      </c>
      <c r="AF133">
        <v>155.37799999999999</v>
      </c>
      <c r="AG133">
        <v>40.326999999999998</v>
      </c>
      <c r="AH133">
        <v>169.61199999999999</v>
      </c>
      <c r="AI133">
        <v>121.575</v>
      </c>
    </row>
    <row r="134" spans="10:35" x14ac:dyDescent="0.25">
      <c r="J134">
        <f t="shared" ref="J134:J197" si="2">J133+1</f>
        <v>131</v>
      </c>
      <c r="K134">
        <v>65.176000000000002</v>
      </c>
      <c r="L134">
        <v>76.108000000000004</v>
      </c>
      <c r="M134">
        <v>83.027000000000001</v>
      </c>
      <c r="N134">
        <v>128.691</v>
      </c>
      <c r="O134">
        <v>124.07899999999999</v>
      </c>
      <c r="P134">
        <v>129.87700000000001</v>
      </c>
      <c r="Q134">
        <v>144.11099999999999</v>
      </c>
      <c r="T134">
        <v>67.013999999999996</v>
      </c>
      <c r="U134">
        <v>87.177999999999997</v>
      </c>
      <c r="V134">
        <v>112.679</v>
      </c>
      <c r="W134">
        <v>94.293999999999997</v>
      </c>
      <c r="X134">
        <v>18.978000000000002</v>
      </c>
      <c r="Y134">
        <v>201.636</v>
      </c>
      <c r="Z134">
        <v>103.783</v>
      </c>
      <c r="AA134">
        <v>141.14500000000001</v>
      </c>
      <c r="AD134">
        <v>85.399000000000001</v>
      </c>
      <c r="AE134">
        <v>90.736000000000004</v>
      </c>
      <c r="AF134">
        <v>155.971</v>
      </c>
      <c r="AG134">
        <v>39.734000000000002</v>
      </c>
      <c r="AH134">
        <v>169.61199999999999</v>
      </c>
      <c r="AI134">
        <v>121.575</v>
      </c>
    </row>
    <row r="135" spans="10:35" x14ac:dyDescent="0.25">
      <c r="J135">
        <f t="shared" si="2"/>
        <v>132</v>
      </c>
      <c r="K135">
        <v>65.176000000000002</v>
      </c>
      <c r="L135">
        <v>76.108000000000004</v>
      </c>
      <c r="M135">
        <v>83.027000000000001</v>
      </c>
      <c r="N135">
        <v>128.691</v>
      </c>
      <c r="O135">
        <v>124.07899999999999</v>
      </c>
      <c r="P135">
        <v>129.87700000000001</v>
      </c>
      <c r="Q135">
        <v>144.70400000000001</v>
      </c>
      <c r="T135">
        <v>66.421000000000006</v>
      </c>
      <c r="U135">
        <v>87.177999999999997</v>
      </c>
      <c r="V135">
        <v>112.679</v>
      </c>
      <c r="W135">
        <v>94.293999999999997</v>
      </c>
      <c r="X135">
        <v>18.384</v>
      </c>
      <c r="Y135">
        <v>201.636</v>
      </c>
      <c r="Z135">
        <v>103.783</v>
      </c>
      <c r="AA135">
        <v>141.14500000000001</v>
      </c>
      <c r="AD135">
        <v>85.399000000000001</v>
      </c>
      <c r="AE135">
        <v>91.328999999999994</v>
      </c>
      <c r="AF135">
        <v>156.565</v>
      </c>
      <c r="AG135">
        <v>39.734000000000002</v>
      </c>
      <c r="AH135">
        <v>169.61199999999999</v>
      </c>
      <c r="AI135">
        <v>121.575</v>
      </c>
    </row>
    <row r="136" spans="10:35" x14ac:dyDescent="0.25">
      <c r="J136">
        <f t="shared" si="2"/>
        <v>133</v>
      </c>
      <c r="K136">
        <v>65.176000000000002</v>
      </c>
      <c r="L136">
        <v>76.108000000000004</v>
      </c>
      <c r="M136">
        <v>83.027000000000001</v>
      </c>
      <c r="N136">
        <v>128.691</v>
      </c>
      <c r="O136">
        <v>124.54</v>
      </c>
      <c r="P136">
        <v>129.28399999999999</v>
      </c>
      <c r="Q136">
        <v>144.70400000000001</v>
      </c>
      <c r="T136">
        <v>66.421000000000006</v>
      </c>
      <c r="U136">
        <v>87.177999999999997</v>
      </c>
      <c r="V136">
        <v>112.679</v>
      </c>
      <c r="W136">
        <v>94.293999999999997</v>
      </c>
      <c r="X136">
        <v>18.384</v>
      </c>
      <c r="Y136">
        <v>201.636</v>
      </c>
      <c r="Z136">
        <v>103.783</v>
      </c>
      <c r="AA136">
        <v>142.33099999999999</v>
      </c>
      <c r="AD136">
        <v>85.992000000000004</v>
      </c>
      <c r="AE136">
        <v>91.328999999999994</v>
      </c>
      <c r="AF136">
        <v>157.15799999999999</v>
      </c>
      <c r="AG136">
        <v>39.140999999999998</v>
      </c>
      <c r="AH136">
        <v>170.20500000000001</v>
      </c>
      <c r="AI136">
        <v>121.575</v>
      </c>
    </row>
    <row r="137" spans="10:35" x14ac:dyDescent="0.25">
      <c r="J137">
        <f t="shared" si="2"/>
        <v>134</v>
      </c>
      <c r="K137">
        <v>64.760999999999996</v>
      </c>
      <c r="L137">
        <v>76.108000000000004</v>
      </c>
      <c r="M137">
        <v>83.027000000000001</v>
      </c>
      <c r="N137">
        <v>128.691</v>
      </c>
      <c r="O137">
        <v>125.001</v>
      </c>
      <c r="P137">
        <v>129.28399999999999</v>
      </c>
      <c r="Q137">
        <v>144.70400000000001</v>
      </c>
      <c r="T137">
        <v>66.421000000000006</v>
      </c>
      <c r="U137">
        <v>87.177999999999997</v>
      </c>
      <c r="V137">
        <v>112.679</v>
      </c>
      <c r="W137">
        <v>94.293999999999997</v>
      </c>
      <c r="X137">
        <v>18.384</v>
      </c>
      <c r="Y137">
        <v>201.636</v>
      </c>
      <c r="Z137">
        <v>103.783</v>
      </c>
      <c r="AA137">
        <v>142.33099999999999</v>
      </c>
      <c r="AD137">
        <v>85.992000000000004</v>
      </c>
      <c r="AE137">
        <v>91.328999999999994</v>
      </c>
      <c r="AF137">
        <v>157.15799999999999</v>
      </c>
      <c r="AG137">
        <v>39.140999999999998</v>
      </c>
      <c r="AH137">
        <v>170.798</v>
      </c>
      <c r="AI137">
        <v>121.575</v>
      </c>
    </row>
    <row r="138" spans="10:35" x14ac:dyDescent="0.25">
      <c r="J138">
        <f t="shared" si="2"/>
        <v>135</v>
      </c>
      <c r="K138">
        <v>64.760999999999996</v>
      </c>
      <c r="L138">
        <v>76.108000000000004</v>
      </c>
      <c r="M138">
        <v>83.027000000000001</v>
      </c>
      <c r="N138">
        <v>128.691</v>
      </c>
      <c r="O138">
        <v>125.462</v>
      </c>
      <c r="P138">
        <v>129.28399999999999</v>
      </c>
      <c r="Q138">
        <v>144.70400000000001</v>
      </c>
      <c r="T138">
        <v>66.421000000000006</v>
      </c>
      <c r="U138">
        <v>86.584999999999994</v>
      </c>
      <c r="V138">
        <v>112.086</v>
      </c>
      <c r="W138">
        <v>95.480999999999995</v>
      </c>
      <c r="X138">
        <v>18.384</v>
      </c>
      <c r="Y138">
        <v>201.636</v>
      </c>
      <c r="Z138">
        <v>103.783</v>
      </c>
      <c r="AA138">
        <v>142.33099999999999</v>
      </c>
      <c r="AD138">
        <v>85.992000000000004</v>
      </c>
      <c r="AE138">
        <v>91.328999999999994</v>
      </c>
      <c r="AF138">
        <v>157.751</v>
      </c>
      <c r="AG138">
        <v>38.548000000000002</v>
      </c>
      <c r="AH138">
        <v>170.798</v>
      </c>
      <c r="AI138">
        <v>121.575</v>
      </c>
    </row>
    <row r="139" spans="10:35" x14ac:dyDescent="0.25">
      <c r="J139">
        <f t="shared" si="2"/>
        <v>136</v>
      </c>
      <c r="K139">
        <v>64.760999999999996</v>
      </c>
      <c r="L139">
        <v>76.108000000000004</v>
      </c>
      <c r="M139">
        <v>83.027000000000001</v>
      </c>
      <c r="N139">
        <v>129.10599999999999</v>
      </c>
      <c r="O139">
        <v>125.462</v>
      </c>
      <c r="P139">
        <v>129.28399999999999</v>
      </c>
      <c r="Q139">
        <v>144.70400000000001</v>
      </c>
      <c r="T139">
        <v>65.234999999999999</v>
      </c>
      <c r="U139">
        <v>86.584999999999994</v>
      </c>
      <c r="V139">
        <v>112.086</v>
      </c>
      <c r="W139">
        <v>95.480999999999995</v>
      </c>
      <c r="X139">
        <v>17.791</v>
      </c>
      <c r="Y139">
        <v>202.22900000000001</v>
      </c>
      <c r="Z139">
        <v>103.783</v>
      </c>
      <c r="AA139">
        <v>142.33099999999999</v>
      </c>
      <c r="AD139">
        <v>86.584999999999994</v>
      </c>
      <c r="AE139">
        <v>91.921999999999997</v>
      </c>
      <c r="AF139">
        <v>158.34399999999999</v>
      </c>
      <c r="AG139">
        <v>37.362000000000002</v>
      </c>
      <c r="AH139">
        <v>171.39099999999999</v>
      </c>
      <c r="AI139">
        <v>121.575</v>
      </c>
    </row>
    <row r="140" spans="10:35" x14ac:dyDescent="0.25">
      <c r="J140">
        <f t="shared" si="2"/>
        <v>137</v>
      </c>
      <c r="K140">
        <v>64.346000000000004</v>
      </c>
      <c r="L140">
        <v>76.108000000000004</v>
      </c>
      <c r="M140">
        <v>83.027000000000001</v>
      </c>
      <c r="N140">
        <v>129.10599999999999</v>
      </c>
      <c r="O140">
        <v>125.462</v>
      </c>
      <c r="P140">
        <v>129.28399999999999</v>
      </c>
      <c r="Q140">
        <v>144.70400000000001</v>
      </c>
      <c r="T140">
        <v>65.234999999999999</v>
      </c>
      <c r="U140">
        <v>86.584999999999994</v>
      </c>
      <c r="V140">
        <v>112.086</v>
      </c>
      <c r="W140">
        <v>95.480999999999995</v>
      </c>
      <c r="X140">
        <v>17.198</v>
      </c>
      <c r="Y140">
        <v>202.22900000000001</v>
      </c>
      <c r="Z140">
        <v>103.783</v>
      </c>
      <c r="AA140">
        <v>142.33099999999999</v>
      </c>
      <c r="AD140">
        <v>86.584999999999994</v>
      </c>
      <c r="AE140">
        <v>91.921999999999997</v>
      </c>
      <c r="AF140">
        <v>158.34399999999999</v>
      </c>
      <c r="AG140">
        <v>37.362000000000002</v>
      </c>
      <c r="AH140">
        <v>171.39099999999999</v>
      </c>
      <c r="AI140">
        <v>121.575</v>
      </c>
    </row>
    <row r="141" spans="10:35" x14ac:dyDescent="0.25">
      <c r="J141">
        <f t="shared" si="2"/>
        <v>138</v>
      </c>
      <c r="K141">
        <v>64.346000000000004</v>
      </c>
      <c r="L141">
        <v>76.384</v>
      </c>
      <c r="M141">
        <v>83.027000000000001</v>
      </c>
      <c r="N141">
        <v>129.10599999999999</v>
      </c>
      <c r="O141">
        <v>125.92400000000001</v>
      </c>
      <c r="P141">
        <v>129.28399999999999</v>
      </c>
      <c r="Q141">
        <v>144.70400000000001</v>
      </c>
      <c r="T141">
        <v>65.234999999999999</v>
      </c>
      <c r="U141">
        <v>86.584999999999994</v>
      </c>
      <c r="V141">
        <v>111.49299999999999</v>
      </c>
      <c r="W141">
        <v>95.480999999999995</v>
      </c>
      <c r="X141">
        <v>17.198</v>
      </c>
      <c r="Y141">
        <v>202.22900000000001</v>
      </c>
      <c r="Z141">
        <v>103.783</v>
      </c>
      <c r="AA141">
        <v>143.517</v>
      </c>
      <c r="AD141">
        <v>86.584999999999994</v>
      </c>
      <c r="AE141">
        <v>92.515000000000001</v>
      </c>
      <c r="AF141">
        <v>158.93700000000001</v>
      </c>
      <c r="AG141">
        <v>36.768999999999998</v>
      </c>
      <c r="AH141">
        <v>172.577</v>
      </c>
      <c r="AI141">
        <v>121.575</v>
      </c>
    </row>
    <row r="142" spans="10:35" x14ac:dyDescent="0.25">
      <c r="J142">
        <f t="shared" si="2"/>
        <v>139</v>
      </c>
      <c r="K142">
        <v>64.346000000000004</v>
      </c>
      <c r="L142">
        <v>76.384</v>
      </c>
      <c r="M142">
        <v>83.027000000000001</v>
      </c>
      <c r="N142">
        <v>129.10599999999999</v>
      </c>
      <c r="O142">
        <v>125.92400000000001</v>
      </c>
      <c r="P142">
        <v>129.28399999999999</v>
      </c>
      <c r="Q142">
        <v>144.70400000000001</v>
      </c>
      <c r="T142">
        <v>65.234999999999999</v>
      </c>
      <c r="U142">
        <v>85.992000000000004</v>
      </c>
      <c r="V142">
        <v>111.49299999999999</v>
      </c>
      <c r="W142">
        <v>95.480999999999995</v>
      </c>
      <c r="X142">
        <v>17.198</v>
      </c>
      <c r="Y142">
        <v>202.22900000000001</v>
      </c>
      <c r="Z142">
        <v>103.783</v>
      </c>
      <c r="AA142">
        <v>143.517</v>
      </c>
      <c r="AD142">
        <v>85.992000000000004</v>
      </c>
      <c r="AE142">
        <v>93.108000000000004</v>
      </c>
      <c r="AF142">
        <v>159.53</v>
      </c>
      <c r="AG142">
        <v>36.768999999999998</v>
      </c>
      <c r="AH142">
        <v>172.577</v>
      </c>
      <c r="AI142">
        <v>121.575</v>
      </c>
    </row>
    <row r="143" spans="10:35" x14ac:dyDescent="0.25">
      <c r="J143">
        <f t="shared" si="2"/>
        <v>140</v>
      </c>
      <c r="K143">
        <v>63.93</v>
      </c>
      <c r="L143">
        <v>76.384</v>
      </c>
      <c r="M143">
        <v>83.027000000000001</v>
      </c>
      <c r="N143">
        <v>129.10599999999999</v>
      </c>
      <c r="O143">
        <v>125.92400000000001</v>
      </c>
      <c r="P143">
        <v>129.28399999999999</v>
      </c>
      <c r="Q143">
        <v>144.70400000000001</v>
      </c>
      <c r="T143">
        <v>64.641999999999996</v>
      </c>
      <c r="U143">
        <v>85.399000000000001</v>
      </c>
      <c r="V143">
        <v>111.49299999999999</v>
      </c>
      <c r="W143">
        <v>95.480999999999995</v>
      </c>
      <c r="X143">
        <v>17.198</v>
      </c>
      <c r="Y143">
        <v>202.22900000000001</v>
      </c>
      <c r="Z143">
        <v>103.783</v>
      </c>
      <c r="AA143">
        <v>143.517</v>
      </c>
      <c r="AD143">
        <v>85.992000000000004</v>
      </c>
      <c r="AE143">
        <v>93.108000000000004</v>
      </c>
      <c r="AF143">
        <v>160.12299999999999</v>
      </c>
      <c r="AG143">
        <v>36.176000000000002</v>
      </c>
      <c r="AH143">
        <v>172.577</v>
      </c>
      <c r="AI143">
        <v>120.982</v>
      </c>
    </row>
    <row r="144" spans="10:35" x14ac:dyDescent="0.25">
      <c r="J144">
        <f t="shared" si="2"/>
        <v>141</v>
      </c>
      <c r="K144">
        <v>63.93</v>
      </c>
      <c r="L144">
        <v>76.384</v>
      </c>
      <c r="M144">
        <v>83.027000000000001</v>
      </c>
      <c r="N144">
        <v>129.10599999999999</v>
      </c>
      <c r="O144">
        <v>126.38500000000001</v>
      </c>
      <c r="P144">
        <v>129.28399999999999</v>
      </c>
      <c r="Q144">
        <v>144.70400000000001</v>
      </c>
      <c r="T144">
        <v>64.049000000000007</v>
      </c>
      <c r="U144">
        <v>85.399000000000001</v>
      </c>
      <c r="V144">
        <v>110.9</v>
      </c>
      <c r="W144">
        <v>95.480999999999995</v>
      </c>
      <c r="X144">
        <v>17.198</v>
      </c>
      <c r="Y144">
        <v>202.22900000000001</v>
      </c>
      <c r="Z144">
        <v>103.19</v>
      </c>
      <c r="AA144">
        <v>143.517</v>
      </c>
      <c r="AD144">
        <v>85.992000000000004</v>
      </c>
      <c r="AE144">
        <v>93.108000000000004</v>
      </c>
      <c r="AF144">
        <v>160.12299999999999</v>
      </c>
      <c r="AG144">
        <v>35.582999999999998</v>
      </c>
      <c r="AH144">
        <v>173.76300000000001</v>
      </c>
      <c r="AI144">
        <v>120.982</v>
      </c>
    </row>
    <row r="145" spans="10:35" x14ac:dyDescent="0.25">
      <c r="J145">
        <f t="shared" si="2"/>
        <v>142</v>
      </c>
      <c r="K145">
        <v>63.93</v>
      </c>
      <c r="L145">
        <v>76.661000000000001</v>
      </c>
      <c r="M145">
        <v>83.027000000000001</v>
      </c>
      <c r="N145">
        <v>129.10599999999999</v>
      </c>
      <c r="O145">
        <v>126.38500000000001</v>
      </c>
      <c r="P145">
        <v>129.28399999999999</v>
      </c>
      <c r="Q145">
        <v>144.70400000000001</v>
      </c>
      <c r="T145">
        <v>64.049000000000007</v>
      </c>
      <c r="U145">
        <v>84.805999999999997</v>
      </c>
      <c r="V145">
        <v>110.9</v>
      </c>
      <c r="W145">
        <v>96.073999999999998</v>
      </c>
      <c r="X145">
        <v>16.605</v>
      </c>
      <c r="Y145">
        <v>202.22900000000001</v>
      </c>
      <c r="Z145">
        <v>102.59699999999999</v>
      </c>
      <c r="AA145">
        <v>143.517</v>
      </c>
      <c r="AD145">
        <v>85.992000000000004</v>
      </c>
      <c r="AE145">
        <v>93.108000000000004</v>
      </c>
      <c r="AF145">
        <v>160.71600000000001</v>
      </c>
      <c r="AG145">
        <v>34.99</v>
      </c>
      <c r="AH145">
        <v>173.76300000000001</v>
      </c>
      <c r="AI145">
        <v>120.982</v>
      </c>
    </row>
    <row r="146" spans="10:35" x14ac:dyDescent="0.25">
      <c r="J146">
        <f t="shared" si="2"/>
        <v>143</v>
      </c>
      <c r="K146">
        <v>63.93</v>
      </c>
      <c r="L146">
        <v>76.661000000000001</v>
      </c>
      <c r="M146">
        <v>83.027000000000001</v>
      </c>
      <c r="N146">
        <v>129.10599999999999</v>
      </c>
      <c r="O146">
        <v>127.307</v>
      </c>
      <c r="P146">
        <v>129.28399999999999</v>
      </c>
      <c r="Q146">
        <v>144.70400000000001</v>
      </c>
      <c r="T146">
        <v>64.049000000000007</v>
      </c>
      <c r="U146">
        <v>84.805999999999997</v>
      </c>
      <c r="V146">
        <v>110.9</v>
      </c>
      <c r="W146">
        <v>96.667000000000002</v>
      </c>
      <c r="X146">
        <v>16.605</v>
      </c>
      <c r="Y146">
        <v>202.22900000000001</v>
      </c>
      <c r="Z146">
        <v>102.59699999999999</v>
      </c>
      <c r="AA146">
        <v>144.11099999999999</v>
      </c>
      <c r="AD146">
        <v>85.399000000000001</v>
      </c>
      <c r="AE146">
        <v>93.108000000000004</v>
      </c>
      <c r="AF146">
        <v>160.71600000000001</v>
      </c>
      <c r="AG146">
        <v>34.99</v>
      </c>
      <c r="AH146">
        <v>173.76300000000001</v>
      </c>
      <c r="AI146">
        <v>120.982</v>
      </c>
    </row>
    <row r="147" spans="10:35" x14ac:dyDescent="0.25">
      <c r="J147">
        <f t="shared" si="2"/>
        <v>144</v>
      </c>
      <c r="K147">
        <v>63.515000000000001</v>
      </c>
      <c r="L147">
        <v>76.661000000000001</v>
      </c>
      <c r="M147">
        <v>83.027000000000001</v>
      </c>
      <c r="N147">
        <v>129.52099999999999</v>
      </c>
      <c r="O147">
        <v>127.307</v>
      </c>
      <c r="P147">
        <v>129.28399999999999</v>
      </c>
      <c r="Q147">
        <v>144.70400000000001</v>
      </c>
      <c r="T147">
        <v>64.049000000000007</v>
      </c>
      <c r="U147">
        <v>84.805999999999997</v>
      </c>
      <c r="V147">
        <v>110.9</v>
      </c>
      <c r="W147">
        <v>96.667000000000002</v>
      </c>
      <c r="X147">
        <v>16.605</v>
      </c>
      <c r="Y147">
        <v>201.636</v>
      </c>
      <c r="Z147">
        <v>102.004</v>
      </c>
      <c r="AA147">
        <v>144.70400000000001</v>
      </c>
      <c r="AD147">
        <v>85.992000000000004</v>
      </c>
      <c r="AE147">
        <v>93.700999999999993</v>
      </c>
      <c r="AF147">
        <v>161.90199999999999</v>
      </c>
      <c r="AG147">
        <v>34.396999999999998</v>
      </c>
      <c r="AH147">
        <v>174.35599999999999</v>
      </c>
      <c r="AI147">
        <v>120.982</v>
      </c>
    </row>
    <row r="148" spans="10:35" x14ac:dyDescent="0.25">
      <c r="J148">
        <f t="shared" si="2"/>
        <v>145</v>
      </c>
      <c r="K148">
        <v>63.515000000000001</v>
      </c>
      <c r="L148">
        <v>76.661000000000001</v>
      </c>
      <c r="M148">
        <v>83.027000000000001</v>
      </c>
      <c r="N148">
        <v>129.52099999999999</v>
      </c>
      <c r="O148">
        <v>127.76900000000001</v>
      </c>
      <c r="P148">
        <v>129.28399999999999</v>
      </c>
      <c r="Q148">
        <v>144.11099999999999</v>
      </c>
      <c r="T148">
        <v>62.863</v>
      </c>
      <c r="U148">
        <v>84.805999999999997</v>
      </c>
      <c r="V148">
        <v>110.307</v>
      </c>
      <c r="W148">
        <v>96.667000000000002</v>
      </c>
      <c r="X148">
        <v>16.012</v>
      </c>
      <c r="Y148">
        <v>201.636</v>
      </c>
      <c r="Z148">
        <v>102.004</v>
      </c>
      <c r="AA148">
        <v>144.70400000000001</v>
      </c>
      <c r="AD148">
        <v>85.992000000000004</v>
      </c>
      <c r="AE148">
        <v>93.700999999999993</v>
      </c>
      <c r="AF148">
        <v>162.495</v>
      </c>
      <c r="AG148">
        <v>33.804000000000002</v>
      </c>
      <c r="AH148">
        <v>174.94900000000001</v>
      </c>
      <c r="AI148">
        <v>120.982</v>
      </c>
    </row>
    <row r="149" spans="10:35" x14ac:dyDescent="0.25">
      <c r="J149">
        <f t="shared" si="2"/>
        <v>146</v>
      </c>
      <c r="K149">
        <v>63.515000000000001</v>
      </c>
      <c r="L149">
        <v>76.938000000000002</v>
      </c>
      <c r="M149">
        <v>83.027000000000001</v>
      </c>
      <c r="N149">
        <v>129.10599999999999</v>
      </c>
      <c r="O149">
        <v>127.76900000000001</v>
      </c>
      <c r="P149">
        <v>129.28399999999999</v>
      </c>
      <c r="Q149">
        <v>144.11099999999999</v>
      </c>
      <c r="T149">
        <v>62.863</v>
      </c>
      <c r="U149">
        <v>84.805999999999997</v>
      </c>
      <c r="V149">
        <v>110.307</v>
      </c>
      <c r="W149">
        <v>96.667000000000002</v>
      </c>
      <c r="X149">
        <v>15.419</v>
      </c>
      <c r="Y149">
        <v>201.636</v>
      </c>
      <c r="Z149">
        <v>102.004</v>
      </c>
      <c r="AA149">
        <v>144.70400000000001</v>
      </c>
      <c r="AD149">
        <v>85.992000000000004</v>
      </c>
      <c r="AE149">
        <v>93.700999999999993</v>
      </c>
      <c r="AF149">
        <v>162.495</v>
      </c>
      <c r="AG149">
        <v>33.210999999999999</v>
      </c>
      <c r="AH149">
        <v>175.542</v>
      </c>
      <c r="AI149">
        <v>120.982</v>
      </c>
    </row>
    <row r="150" spans="10:35" x14ac:dyDescent="0.25">
      <c r="J150">
        <f t="shared" si="2"/>
        <v>147</v>
      </c>
      <c r="K150">
        <v>63.1</v>
      </c>
      <c r="L150">
        <v>76.938000000000002</v>
      </c>
      <c r="M150">
        <v>83.027000000000001</v>
      </c>
      <c r="N150">
        <v>129.10599999999999</v>
      </c>
      <c r="O150">
        <v>127.76900000000001</v>
      </c>
      <c r="P150">
        <v>129.28399999999999</v>
      </c>
      <c r="Q150">
        <v>144.11099999999999</v>
      </c>
      <c r="T150">
        <v>62.863</v>
      </c>
      <c r="U150">
        <v>84.212999999999994</v>
      </c>
      <c r="V150">
        <v>110.307</v>
      </c>
      <c r="W150">
        <v>96.667000000000002</v>
      </c>
      <c r="X150">
        <v>14.233000000000001</v>
      </c>
      <c r="Y150">
        <v>201.636</v>
      </c>
      <c r="Z150">
        <v>101.411</v>
      </c>
      <c r="AA150">
        <v>144.70400000000001</v>
      </c>
      <c r="AD150">
        <v>85.399000000000001</v>
      </c>
      <c r="AE150">
        <v>94.293999999999997</v>
      </c>
      <c r="AF150">
        <v>163.08799999999999</v>
      </c>
      <c r="AG150">
        <v>32.618000000000002</v>
      </c>
      <c r="AH150">
        <v>175.542</v>
      </c>
      <c r="AI150">
        <v>120.982</v>
      </c>
    </row>
    <row r="151" spans="10:35" x14ac:dyDescent="0.25">
      <c r="J151">
        <f t="shared" si="2"/>
        <v>148</v>
      </c>
      <c r="K151">
        <v>63.1</v>
      </c>
      <c r="L151">
        <v>76.938000000000002</v>
      </c>
      <c r="M151">
        <v>83.027000000000001</v>
      </c>
      <c r="N151">
        <v>129.10599999999999</v>
      </c>
      <c r="O151">
        <v>128.22999999999999</v>
      </c>
      <c r="P151">
        <v>129.28399999999999</v>
      </c>
      <c r="Q151">
        <v>144.11099999999999</v>
      </c>
      <c r="T151">
        <v>62.863</v>
      </c>
      <c r="U151">
        <v>84.212999999999994</v>
      </c>
      <c r="V151">
        <v>109.714</v>
      </c>
      <c r="W151">
        <v>96.667000000000002</v>
      </c>
      <c r="X151">
        <v>13.64</v>
      </c>
      <c r="Y151">
        <v>202.22900000000001</v>
      </c>
      <c r="Z151">
        <v>101.411</v>
      </c>
      <c r="AA151">
        <v>145.297</v>
      </c>
      <c r="AD151">
        <v>85.399000000000001</v>
      </c>
      <c r="AE151">
        <v>94.293999999999997</v>
      </c>
      <c r="AF151">
        <v>163.68100000000001</v>
      </c>
      <c r="AG151">
        <v>32.618000000000002</v>
      </c>
      <c r="AH151">
        <v>176.13499999999999</v>
      </c>
      <c r="AI151">
        <v>120.982</v>
      </c>
    </row>
    <row r="152" spans="10:35" x14ac:dyDescent="0.25">
      <c r="J152">
        <f t="shared" si="2"/>
        <v>149</v>
      </c>
      <c r="K152">
        <v>62.685000000000002</v>
      </c>
      <c r="L152">
        <v>76.938000000000002</v>
      </c>
      <c r="M152">
        <v>82.611000000000004</v>
      </c>
      <c r="N152">
        <v>129.10599999999999</v>
      </c>
      <c r="O152">
        <v>128.22999999999999</v>
      </c>
      <c r="P152">
        <v>129.28399999999999</v>
      </c>
      <c r="Q152">
        <v>144.11099999999999</v>
      </c>
      <c r="T152">
        <v>61.677</v>
      </c>
      <c r="U152">
        <v>83.62</v>
      </c>
      <c r="V152">
        <v>109.714</v>
      </c>
      <c r="W152">
        <v>97.26</v>
      </c>
      <c r="X152">
        <v>12.454000000000001</v>
      </c>
      <c r="Y152">
        <v>202.22900000000001</v>
      </c>
      <c r="Z152">
        <v>100.818</v>
      </c>
      <c r="AA152">
        <v>145.88999999999999</v>
      </c>
      <c r="AD152">
        <v>85.399000000000001</v>
      </c>
      <c r="AE152">
        <v>94.888000000000005</v>
      </c>
      <c r="AF152">
        <v>164.274</v>
      </c>
      <c r="AG152">
        <v>32.024999999999999</v>
      </c>
      <c r="AH152">
        <v>176.72800000000001</v>
      </c>
      <c r="AI152">
        <v>120.982</v>
      </c>
    </row>
    <row r="153" spans="10:35" x14ac:dyDescent="0.25">
      <c r="J153">
        <f t="shared" si="2"/>
        <v>150</v>
      </c>
      <c r="K153">
        <v>62.685000000000002</v>
      </c>
      <c r="L153">
        <v>77.215000000000003</v>
      </c>
      <c r="M153">
        <v>82.611000000000004</v>
      </c>
      <c r="N153">
        <v>129.10599999999999</v>
      </c>
      <c r="O153">
        <v>128.22999999999999</v>
      </c>
      <c r="P153">
        <v>128.691</v>
      </c>
      <c r="Q153">
        <v>144.11099999999999</v>
      </c>
      <c r="T153">
        <v>61.677</v>
      </c>
      <c r="U153">
        <v>83.027000000000001</v>
      </c>
      <c r="V153">
        <v>109.714</v>
      </c>
      <c r="W153">
        <v>97.26</v>
      </c>
      <c r="X153">
        <v>11.861000000000001</v>
      </c>
      <c r="Y153">
        <v>202.22900000000001</v>
      </c>
      <c r="Z153">
        <v>100.818</v>
      </c>
      <c r="AA153">
        <v>145.88999999999999</v>
      </c>
      <c r="AD153">
        <v>85.399000000000001</v>
      </c>
      <c r="AE153">
        <v>94.888000000000005</v>
      </c>
      <c r="AF153">
        <v>164.274</v>
      </c>
      <c r="AG153">
        <v>32.024999999999999</v>
      </c>
      <c r="AH153">
        <v>176.72800000000001</v>
      </c>
      <c r="AI153">
        <v>120.982</v>
      </c>
    </row>
    <row r="154" spans="10:35" x14ac:dyDescent="0.25">
      <c r="J154">
        <f t="shared" si="2"/>
        <v>151</v>
      </c>
      <c r="K154">
        <v>62.685000000000002</v>
      </c>
      <c r="L154">
        <v>77.215000000000003</v>
      </c>
      <c r="M154">
        <v>82.611000000000004</v>
      </c>
      <c r="N154">
        <v>129.52099999999999</v>
      </c>
      <c r="O154">
        <v>128.22999999999999</v>
      </c>
      <c r="P154">
        <v>128.09800000000001</v>
      </c>
      <c r="Q154">
        <v>144.11099999999999</v>
      </c>
      <c r="T154">
        <v>61.677</v>
      </c>
      <c r="U154">
        <v>83.027000000000001</v>
      </c>
      <c r="V154">
        <v>109.714</v>
      </c>
      <c r="W154">
        <v>97.852999999999994</v>
      </c>
      <c r="X154">
        <v>10.675000000000001</v>
      </c>
      <c r="Y154">
        <v>202.22900000000001</v>
      </c>
      <c r="Z154">
        <v>100.22499999999999</v>
      </c>
      <c r="AA154">
        <v>145.88999999999999</v>
      </c>
      <c r="AD154">
        <v>84.805999999999997</v>
      </c>
      <c r="AE154">
        <v>95.480999999999995</v>
      </c>
      <c r="AF154">
        <v>164.86699999999999</v>
      </c>
      <c r="AG154">
        <v>30.838000000000001</v>
      </c>
      <c r="AH154">
        <v>177.321</v>
      </c>
      <c r="AI154">
        <v>120.982</v>
      </c>
    </row>
    <row r="155" spans="10:35" x14ac:dyDescent="0.25">
      <c r="J155">
        <f t="shared" si="2"/>
        <v>152</v>
      </c>
      <c r="K155">
        <v>62.27</v>
      </c>
      <c r="L155">
        <v>76.938000000000002</v>
      </c>
      <c r="M155">
        <v>82.611000000000004</v>
      </c>
      <c r="N155">
        <v>129.52099999999999</v>
      </c>
      <c r="O155">
        <v>128.691</v>
      </c>
      <c r="P155">
        <v>128.09800000000001</v>
      </c>
      <c r="Q155">
        <v>143.517</v>
      </c>
      <c r="T155">
        <v>61.084000000000003</v>
      </c>
      <c r="U155">
        <v>83.027000000000001</v>
      </c>
      <c r="V155">
        <v>109.714</v>
      </c>
      <c r="W155">
        <v>97.852999999999994</v>
      </c>
      <c r="X155">
        <v>9.4890000000000008</v>
      </c>
      <c r="Y155">
        <v>202.22900000000001</v>
      </c>
      <c r="Z155">
        <v>99.632000000000005</v>
      </c>
      <c r="AA155">
        <v>145.88999999999999</v>
      </c>
      <c r="AD155">
        <v>85.399000000000001</v>
      </c>
      <c r="AE155">
        <v>95.480999999999995</v>
      </c>
      <c r="AF155">
        <v>165.46</v>
      </c>
      <c r="AG155">
        <v>30.245000000000001</v>
      </c>
      <c r="AH155">
        <v>177.91399999999999</v>
      </c>
      <c r="AI155">
        <v>120.982</v>
      </c>
    </row>
    <row r="156" spans="10:35" x14ac:dyDescent="0.25">
      <c r="J156">
        <f t="shared" si="2"/>
        <v>153</v>
      </c>
      <c r="K156">
        <v>61.854999999999997</v>
      </c>
      <c r="L156">
        <v>76.938000000000002</v>
      </c>
      <c r="M156">
        <v>82.611000000000004</v>
      </c>
      <c r="N156">
        <v>129.52099999999999</v>
      </c>
      <c r="O156">
        <v>129.15199999999999</v>
      </c>
      <c r="P156">
        <v>128.09800000000001</v>
      </c>
      <c r="Q156">
        <v>143.517</v>
      </c>
      <c r="T156">
        <v>61.084000000000003</v>
      </c>
      <c r="U156">
        <v>83.027000000000001</v>
      </c>
      <c r="V156">
        <v>109.121</v>
      </c>
      <c r="W156">
        <v>97.852999999999994</v>
      </c>
      <c r="X156">
        <v>8.8960000000000008</v>
      </c>
      <c r="Y156">
        <v>202.22900000000001</v>
      </c>
      <c r="Z156">
        <v>99.039000000000001</v>
      </c>
      <c r="AA156">
        <v>146.483</v>
      </c>
      <c r="AD156">
        <v>85.399000000000001</v>
      </c>
      <c r="AE156">
        <v>95.480999999999995</v>
      </c>
      <c r="AF156">
        <v>165.46</v>
      </c>
      <c r="AG156">
        <v>30.245000000000001</v>
      </c>
      <c r="AH156">
        <v>177.91399999999999</v>
      </c>
      <c r="AI156">
        <v>120.982</v>
      </c>
    </row>
    <row r="157" spans="10:35" x14ac:dyDescent="0.25">
      <c r="J157">
        <f t="shared" si="2"/>
        <v>154</v>
      </c>
      <c r="K157">
        <v>61.854999999999997</v>
      </c>
      <c r="L157">
        <v>77.215000000000003</v>
      </c>
      <c r="M157">
        <v>82.611000000000004</v>
      </c>
      <c r="N157">
        <v>129.52099999999999</v>
      </c>
      <c r="O157">
        <v>129.15199999999999</v>
      </c>
      <c r="P157">
        <v>128.09800000000001</v>
      </c>
      <c r="Q157">
        <v>143.517</v>
      </c>
      <c r="T157">
        <v>59.898000000000003</v>
      </c>
      <c r="U157">
        <v>82.433999999999997</v>
      </c>
      <c r="V157">
        <v>108.52800000000001</v>
      </c>
      <c r="W157">
        <v>97.852999999999994</v>
      </c>
      <c r="X157">
        <v>7.71</v>
      </c>
      <c r="Y157">
        <v>202.22900000000001</v>
      </c>
      <c r="Z157">
        <v>99.039000000000001</v>
      </c>
      <c r="AA157">
        <v>147.07599999999999</v>
      </c>
      <c r="AD157">
        <v>84.805999999999997</v>
      </c>
      <c r="AE157">
        <v>95.480999999999995</v>
      </c>
      <c r="AF157">
        <v>166.64599999999999</v>
      </c>
      <c r="AG157">
        <v>29.652000000000001</v>
      </c>
      <c r="AH157">
        <v>177.91399999999999</v>
      </c>
      <c r="AI157">
        <v>120.982</v>
      </c>
    </row>
    <row r="158" spans="10:35" x14ac:dyDescent="0.25">
      <c r="J158">
        <f t="shared" si="2"/>
        <v>155</v>
      </c>
      <c r="K158">
        <v>61.44</v>
      </c>
      <c r="L158">
        <v>77.215000000000003</v>
      </c>
      <c r="M158">
        <v>82.611000000000004</v>
      </c>
      <c r="N158">
        <v>129.52099999999999</v>
      </c>
      <c r="O158">
        <v>129.15199999999999</v>
      </c>
      <c r="P158">
        <v>128.09800000000001</v>
      </c>
      <c r="Q158">
        <v>143.517</v>
      </c>
      <c r="T158">
        <v>59.898000000000003</v>
      </c>
      <c r="U158">
        <v>82.433999999999997</v>
      </c>
      <c r="V158">
        <v>108.52800000000001</v>
      </c>
      <c r="W158">
        <v>97.852999999999994</v>
      </c>
      <c r="X158">
        <v>5.93</v>
      </c>
      <c r="Y158">
        <v>202.22900000000001</v>
      </c>
      <c r="Z158">
        <v>98.445999999999998</v>
      </c>
      <c r="AA158">
        <v>147.07599999999999</v>
      </c>
      <c r="AD158">
        <v>84.805999999999997</v>
      </c>
      <c r="AE158">
        <v>96.073999999999998</v>
      </c>
      <c r="AF158">
        <v>166.64599999999999</v>
      </c>
      <c r="AG158">
        <v>29.059000000000001</v>
      </c>
      <c r="AH158">
        <v>179.1</v>
      </c>
      <c r="AI158">
        <v>120.982</v>
      </c>
    </row>
    <row r="159" spans="10:35" x14ac:dyDescent="0.25">
      <c r="J159">
        <f t="shared" si="2"/>
        <v>156</v>
      </c>
      <c r="K159">
        <v>61.44</v>
      </c>
      <c r="L159">
        <v>77.215000000000003</v>
      </c>
      <c r="M159">
        <v>82.611000000000004</v>
      </c>
      <c r="N159">
        <v>129.52099999999999</v>
      </c>
      <c r="O159">
        <v>129.15199999999999</v>
      </c>
      <c r="P159">
        <v>128.09800000000001</v>
      </c>
      <c r="Q159">
        <v>143.517</v>
      </c>
      <c r="T159">
        <v>59.305</v>
      </c>
      <c r="U159">
        <v>82.433999999999997</v>
      </c>
      <c r="V159">
        <v>108.52800000000001</v>
      </c>
      <c r="W159">
        <v>98.445999999999998</v>
      </c>
      <c r="X159">
        <v>5.3369999999999997</v>
      </c>
      <c r="Y159">
        <v>202.22900000000001</v>
      </c>
      <c r="Z159">
        <v>98.445999999999998</v>
      </c>
      <c r="AA159">
        <v>147.07599999999999</v>
      </c>
      <c r="AD159">
        <v>84.805999999999997</v>
      </c>
      <c r="AE159">
        <v>96.073999999999998</v>
      </c>
      <c r="AF159">
        <v>167.239</v>
      </c>
      <c r="AG159">
        <v>29.059000000000001</v>
      </c>
      <c r="AH159">
        <v>179.1</v>
      </c>
      <c r="AI159">
        <v>120.982</v>
      </c>
    </row>
    <row r="160" spans="10:35" x14ac:dyDescent="0.25">
      <c r="J160">
        <f t="shared" si="2"/>
        <v>157</v>
      </c>
      <c r="K160">
        <v>61.024999999999999</v>
      </c>
      <c r="L160">
        <v>77.215000000000003</v>
      </c>
      <c r="M160">
        <v>82.611000000000004</v>
      </c>
      <c r="N160">
        <v>129.52099999999999</v>
      </c>
      <c r="O160">
        <v>129.614</v>
      </c>
      <c r="P160">
        <v>127.505</v>
      </c>
      <c r="Q160">
        <v>143.517</v>
      </c>
      <c r="T160">
        <v>59.305</v>
      </c>
      <c r="U160">
        <v>82.433999999999997</v>
      </c>
      <c r="V160">
        <v>108.52800000000001</v>
      </c>
      <c r="W160">
        <v>98.445999999999998</v>
      </c>
      <c r="X160">
        <v>4.1509999999999998</v>
      </c>
      <c r="Y160">
        <v>202.22900000000001</v>
      </c>
      <c r="Z160">
        <v>98.445999999999998</v>
      </c>
      <c r="AA160">
        <v>147.07599999999999</v>
      </c>
      <c r="AD160">
        <v>84.805999999999997</v>
      </c>
      <c r="AE160">
        <v>96.073999999999998</v>
      </c>
      <c r="AF160">
        <v>167.239</v>
      </c>
      <c r="AG160">
        <v>27.873000000000001</v>
      </c>
      <c r="AH160">
        <v>179.69300000000001</v>
      </c>
      <c r="AI160">
        <v>121.575</v>
      </c>
    </row>
    <row r="161" spans="10:35" x14ac:dyDescent="0.25">
      <c r="J161">
        <f t="shared" si="2"/>
        <v>158</v>
      </c>
      <c r="K161">
        <v>61.024999999999999</v>
      </c>
      <c r="L161">
        <v>77.491</v>
      </c>
      <c r="M161">
        <v>82.611000000000004</v>
      </c>
      <c r="N161">
        <v>129.10599999999999</v>
      </c>
      <c r="O161">
        <v>129.614</v>
      </c>
      <c r="P161">
        <v>127.505</v>
      </c>
      <c r="Q161">
        <v>143.517</v>
      </c>
      <c r="T161">
        <v>58.119</v>
      </c>
      <c r="U161">
        <v>81.840999999999994</v>
      </c>
      <c r="V161">
        <v>108.52800000000001</v>
      </c>
      <c r="W161">
        <v>98.445999999999998</v>
      </c>
      <c r="X161">
        <v>2.9649999999999999</v>
      </c>
      <c r="Y161">
        <v>202.22900000000001</v>
      </c>
      <c r="Z161">
        <v>97.852999999999994</v>
      </c>
      <c r="AA161">
        <v>147.66900000000001</v>
      </c>
      <c r="AD161">
        <v>84.212999999999994</v>
      </c>
      <c r="AE161">
        <v>96.073999999999998</v>
      </c>
      <c r="AF161">
        <v>167.83199999999999</v>
      </c>
      <c r="AG161">
        <v>27.28</v>
      </c>
      <c r="AH161">
        <v>180.286</v>
      </c>
      <c r="AI161">
        <v>121.575</v>
      </c>
    </row>
    <row r="162" spans="10:35" x14ac:dyDescent="0.25">
      <c r="J162">
        <f t="shared" si="2"/>
        <v>159</v>
      </c>
      <c r="K162">
        <v>61.024999999999999</v>
      </c>
      <c r="L162">
        <v>77.491</v>
      </c>
      <c r="M162">
        <v>82.611000000000004</v>
      </c>
      <c r="N162">
        <v>129.52099999999999</v>
      </c>
      <c r="O162">
        <v>129.614</v>
      </c>
      <c r="P162">
        <v>127.505</v>
      </c>
      <c r="Q162">
        <v>143.517</v>
      </c>
      <c r="T162">
        <v>58.119</v>
      </c>
      <c r="U162">
        <v>81.247</v>
      </c>
      <c r="V162">
        <v>108.52800000000001</v>
      </c>
      <c r="W162">
        <v>99.039000000000001</v>
      </c>
      <c r="X162">
        <v>2.3719999999999999</v>
      </c>
      <c r="Y162">
        <v>202.22900000000001</v>
      </c>
      <c r="Z162">
        <v>97.852999999999994</v>
      </c>
      <c r="AA162">
        <v>147.66900000000001</v>
      </c>
      <c r="AD162">
        <v>84.212999999999994</v>
      </c>
      <c r="AE162">
        <v>96.667000000000002</v>
      </c>
      <c r="AF162">
        <v>168.42500000000001</v>
      </c>
      <c r="AG162">
        <v>26.687000000000001</v>
      </c>
      <c r="AH162">
        <v>180.286</v>
      </c>
      <c r="AI162">
        <v>121.575</v>
      </c>
    </row>
    <row r="163" spans="10:35" x14ac:dyDescent="0.25">
      <c r="J163">
        <f t="shared" si="2"/>
        <v>160</v>
      </c>
      <c r="K163">
        <v>60.609000000000002</v>
      </c>
      <c r="L163">
        <v>77.491</v>
      </c>
      <c r="M163">
        <v>82.611000000000004</v>
      </c>
      <c r="N163">
        <v>129.52099999999999</v>
      </c>
      <c r="O163">
        <v>129.614</v>
      </c>
      <c r="P163">
        <v>126.91200000000001</v>
      </c>
      <c r="Q163">
        <v>143.517</v>
      </c>
      <c r="T163">
        <v>57.526000000000003</v>
      </c>
      <c r="U163">
        <v>81.247</v>
      </c>
      <c r="V163">
        <v>107.935</v>
      </c>
      <c r="W163">
        <v>99.039000000000001</v>
      </c>
      <c r="X163">
        <v>1.1859999999999999</v>
      </c>
      <c r="Y163">
        <v>202.822</v>
      </c>
      <c r="Z163">
        <v>97.26</v>
      </c>
      <c r="AA163">
        <v>148.262</v>
      </c>
      <c r="AD163">
        <v>84.805999999999997</v>
      </c>
      <c r="AE163">
        <v>97.26</v>
      </c>
      <c r="AF163">
        <v>168.42500000000001</v>
      </c>
      <c r="AG163">
        <v>26.094000000000001</v>
      </c>
      <c r="AH163">
        <v>180.87899999999999</v>
      </c>
      <c r="AI163">
        <v>121.575</v>
      </c>
    </row>
    <row r="164" spans="10:35" x14ac:dyDescent="0.25">
      <c r="J164">
        <f t="shared" si="2"/>
        <v>161</v>
      </c>
      <c r="K164">
        <v>60.609000000000002</v>
      </c>
      <c r="L164">
        <v>77.768000000000001</v>
      </c>
      <c r="M164">
        <v>82.195999999999998</v>
      </c>
      <c r="N164">
        <v>129.52099999999999</v>
      </c>
      <c r="O164">
        <v>130.536</v>
      </c>
      <c r="P164">
        <v>126.91200000000001</v>
      </c>
      <c r="Q164">
        <v>142.33099999999999</v>
      </c>
      <c r="T164">
        <v>56.933</v>
      </c>
      <c r="U164">
        <v>81.247</v>
      </c>
      <c r="V164">
        <v>107.342</v>
      </c>
      <c r="W164">
        <v>99.039000000000001</v>
      </c>
      <c r="Y164">
        <v>202.822</v>
      </c>
      <c r="Z164">
        <v>97.26</v>
      </c>
      <c r="AA164">
        <v>148.262</v>
      </c>
      <c r="AD164">
        <v>84.212999999999994</v>
      </c>
      <c r="AE164">
        <v>97.26</v>
      </c>
      <c r="AF164">
        <v>169.61199999999999</v>
      </c>
      <c r="AG164">
        <v>26.094000000000001</v>
      </c>
      <c r="AH164">
        <v>180.87899999999999</v>
      </c>
      <c r="AI164">
        <v>121.575</v>
      </c>
    </row>
    <row r="165" spans="10:35" x14ac:dyDescent="0.25">
      <c r="J165">
        <f t="shared" si="2"/>
        <v>162</v>
      </c>
      <c r="K165">
        <v>60.609000000000002</v>
      </c>
      <c r="L165">
        <v>77.768000000000001</v>
      </c>
      <c r="M165">
        <v>82.195999999999998</v>
      </c>
      <c r="N165">
        <v>129.52099999999999</v>
      </c>
      <c r="O165">
        <v>130.536</v>
      </c>
      <c r="P165">
        <v>126.91200000000001</v>
      </c>
      <c r="Q165">
        <v>142.33099999999999</v>
      </c>
      <c r="T165">
        <v>56.933</v>
      </c>
      <c r="U165">
        <v>80.653999999999996</v>
      </c>
      <c r="V165">
        <v>107.342</v>
      </c>
      <c r="W165">
        <v>99.039000000000001</v>
      </c>
      <c r="Y165">
        <v>202.822</v>
      </c>
      <c r="Z165">
        <v>97.26</v>
      </c>
      <c r="AA165">
        <v>148.262</v>
      </c>
      <c r="AD165">
        <v>84.212999999999994</v>
      </c>
      <c r="AE165">
        <v>97.26</v>
      </c>
      <c r="AF165">
        <v>169.61199999999999</v>
      </c>
      <c r="AG165">
        <v>24.908000000000001</v>
      </c>
      <c r="AH165">
        <v>181.47200000000001</v>
      </c>
      <c r="AI165">
        <v>121.575</v>
      </c>
    </row>
    <row r="166" spans="10:35" x14ac:dyDescent="0.25">
      <c r="J166">
        <f t="shared" si="2"/>
        <v>163</v>
      </c>
      <c r="K166">
        <v>60.194000000000003</v>
      </c>
      <c r="L166">
        <v>77.768000000000001</v>
      </c>
      <c r="M166">
        <v>82.195999999999998</v>
      </c>
      <c r="N166">
        <v>129.52099999999999</v>
      </c>
      <c r="O166">
        <v>130.536</v>
      </c>
      <c r="P166">
        <v>126.319</v>
      </c>
      <c r="Q166">
        <v>142.33099999999999</v>
      </c>
      <c r="T166">
        <v>55.746000000000002</v>
      </c>
      <c r="U166">
        <v>80.653999999999996</v>
      </c>
      <c r="V166">
        <v>107.342</v>
      </c>
      <c r="W166">
        <v>99.632000000000005</v>
      </c>
      <c r="Y166">
        <v>202.822</v>
      </c>
      <c r="Z166">
        <v>96.667000000000002</v>
      </c>
      <c r="AA166">
        <v>148.262</v>
      </c>
      <c r="AD166">
        <v>84.212999999999994</v>
      </c>
      <c r="AE166">
        <v>97.852999999999994</v>
      </c>
      <c r="AF166">
        <v>169.61199999999999</v>
      </c>
      <c r="AG166">
        <v>24.315000000000001</v>
      </c>
      <c r="AH166">
        <v>182.066</v>
      </c>
      <c r="AI166">
        <v>121.575</v>
      </c>
    </row>
    <row r="167" spans="10:35" x14ac:dyDescent="0.25">
      <c r="J167">
        <f t="shared" si="2"/>
        <v>164</v>
      </c>
      <c r="K167">
        <v>60.194000000000003</v>
      </c>
      <c r="L167">
        <v>77.768000000000001</v>
      </c>
      <c r="M167">
        <v>82.195999999999998</v>
      </c>
      <c r="N167">
        <v>129.52099999999999</v>
      </c>
      <c r="O167">
        <v>130.536</v>
      </c>
      <c r="P167">
        <v>125.726</v>
      </c>
      <c r="Q167">
        <v>142.33099999999999</v>
      </c>
      <c r="T167">
        <v>55.746000000000002</v>
      </c>
      <c r="U167">
        <v>80.653999999999996</v>
      </c>
      <c r="V167">
        <v>107.342</v>
      </c>
      <c r="W167">
        <v>99.632000000000005</v>
      </c>
      <c r="Y167">
        <v>202.822</v>
      </c>
      <c r="Z167">
        <v>96.073999999999998</v>
      </c>
      <c r="AA167">
        <v>148.262</v>
      </c>
      <c r="AD167">
        <v>84.212999999999994</v>
      </c>
      <c r="AE167">
        <v>97.852999999999994</v>
      </c>
      <c r="AF167">
        <v>170.20500000000001</v>
      </c>
      <c r="AG167">
        <v>23.722000000000001</v>
      </c>
      <c r="AH167">
        <v>182.066</v>
      </c>
      <c r="AI167">
        <v>121.575</v>
      </c>
    </row>
    <row r="168" spans="10:35" x14ac:dyDescent="0.25">
      <c r="J168">
        <f t="shared" si="2"/>
        <v>165</v>
      </c>
      <c r="K168">
        <v>59.779000000000003</v>
      </c>
      <c r="L168">
        <v>78.045000000000002</v>
      </c>
      <c r="M168">
        <v>81.781000000000006</v>
      </c>
      <c r="N168">
        <v>129.10599999999999</v>
      </c>
      <c r="O168">
        <v>130.99799999999999</v>
      </c>
      <c r="P168">
        <v>125.133</v>
      </c>
      <c r="Q168">
        <v>142.33099999999999</v>
      </c>
      <c r="T168">
        <v>55.152999999999999</v>
      </c>
      <c r="U168">
        <v>80.061000000000007</v>
      </c>
      <c r="V168">
        <v>107.342</v>
      </c>
      <c r="W168">
        <v>99.039000000000001</v>
      </c>
      <c r="Y168">
        <v>202.822</v>
      </c>
      <c r="Z168">
        <v>95.480999999999995</v>
      </c>
      <c r="AA168">
        <v>148.85499999999999</v>
      </c>
      <c r="AD168">
        <v>83.62</v>
      </c>
      <c r="AE168">
        <v>97.852999999999994</v>
      </c>
      <c r="AF168">
        <v>170.798</v>
      </c>
      <c r="AG168">
        <v>23.129000000000001</v>
      </c>
      <c r="AH168">
        <v>183.25200000000001</v>
      </c>
      <c r="AI168">
        <v>121.575</v>
      </c>
    </row>
    <row r="169" spans="10:35" x14ac:dyDescent="0.25">
      <c r="J169">
        <f t="shared" si="2"/>
        <v>166</v>
      </c>
      <c r="K169">
        <v>59.779000000000003</v>
      </c>
      <c r="L169">
        <v>78.045000000000002</v>
      </c>
      <c r="M169">
        <v>81.781000000000006</v>
      </c>
      <c r="N169">
        <v>129.10599999999999</v>
      </c>
      <c r="O169">
        <v>130.99799999999999</v>
      </c>
      <c r="P169">
        <v>125.133</v>
      </c>
      <c r="Q169">
        <v>142.33099999999999</v>
      </c>
      <c r="T169">
        <v>55.152999999999999</v>
      </c>
      <c r="U169">
        <v>80.061000000000007</v>
      </c>
      <c r="V169">
        <v>107.342</v>
      </c>
      <c r="W169">
        <v>99.039000000000001</v>
      </c>
      <c r="Y169">
        <v>202.822</v>
      </c>
      <c r="Z169">
        <v>95.480999999999995</v>
      </c>
      <c r="AA169">
        <v>149.44800000000001</v>
      </c>
      <c r="AD169">
        <v>83.027000000000001</v>
      </c>
      <c r="AE169">
        <v>97.852999999999994</v>
      </c>
      <c r="AF169">
        <v>170.798</v>
      </c>
      <c r="AG169">
        <v>23.129000000000001</v>
      </c>
      <c r="AH169">
        <v>183.25200000000001</v>
      </c>
      <c r="AI169">
        <v>121.575</v>
      </c>
    </row>
    <row r="170" spans="10:35" x14ac:dyDescent="0.25">
      <c r="J170">
        <f t="shared" si="2"/>
        <v>167</v>
      </c>
      <c r="K170">
        <v>59.779000000000003</v>
      </c>
      <c r="L170">
        <v>78.045000000000002</v>
      </c>
      <c r="M170">
        <v>80.950999999999993</v>
      </c>
      <c r="N170">
        <v>129.52099999999999</v>
      </c>
      <c r="O170">
        <v>130.99799999999999</v>
      </c>
      <c r="P170">
        <v>125.133</v>
      </c>
      <c r="Q170">
        <v>142.33099999999999</v>
      </c>
      <c r="T170">
        <v>53.966999999999999</v>
      </c>
      <c r="U170">
        <v>79.468000000000004</v>
      </c>
      <c r="V170">
        <v>106.749</v>
      </c>
      <c r="W170">
        <v>99.039000000000001</v>
      </c>
      <c r="Y170">
        <v>202.822</v>
      </c>
      <c r="Z170">
        <v>94.888000000000005</v>
      </c>
      <c r="AA170">
        <v>149.44800000000001</v>
      </c>
      <c r="AD170">
        <v>83.027000000000001</v>
      </c>
      <c r="AE170">
        <v>98.445999999999998</v>
      </c>
      <c r="AF170">
        <v>171.39099999999999</v>
      </c>
      <c r="AG170">
        <v>21.943000000000001</v>
      </c>
      <c r="AH170">
        <v>183.25200000000001</v>
      </c>
      <c r="AI170">
        <v>121.575</v>
      </c>
    </row>
    <row r="171" spans="10:35" x14ac:dyDescent="0.25">
      <c r="J171">
        <f t="shared" si="2"/>
        <v>168</v>
      </c>
      <c r="K171">
        <v>59.363999999999997</v>
      </c>
      <c r="L171">
        <v>78.045000000000002</v>
      </c>
      <c r="M171">
        <v>80.950999999999993</v>
      </c>
      <c r="N171">
        <v>129.52099999999999</v>
      </c>
      <c r="O171">
        <v>130.99799999999999</v>
      </c>
      <c r="P171">
        <v>124.54</v>
      </c>
      <c r="Q171">
        <v>141.738</v>
      </c>
      <c r="T171">
        <v>53.374000000000002</v>
      </c>
      <c r="U171">
        <v>78.281999999999996</v>
      </c>
      <c r="V171">
        <v>106.155</v>
      </c>
      <c r="W171">
        <v>98.445999999999998</v>
      </c>
      <c r="Y171">
        <v>202.822</v>
      </c>
      <c r="Z171">
        <v>94.888000000000005</v>
      </c>
      <c r="AA171">
        <v>149.44800000000001</v>
      </c>
      <c r="AD171">
        <v>83.027000000000001</v>
      </c>
      <c r="AE171">
        <v>99.039000000000001</v>
      </c>
      <c r="AF171">
        <v>171.98400000000001</v>
      </c>
      <c r="AG171">
        <v>21.35</v>
      </c>
      <c r="AH171">
        <v>183.845</v>
      </c>
      <c r="AI171">
        <v>121.575</v>
      </c>
    </row>
    <row r="172" spans="10:35" x14ac:dyDescent="0.25">
      <c r="J172">
        <f t="shared" si="2"/>
        <v>169</v>
      </c>
      <c r="K172">
        <v>59.363999999999997</v>
      </c>
      <c r="L172">
        <v>78.322000000000003</v>
      </c>
      <c r="M172">
        <v>80.536000000000001</v>
      </c>
      <c r="N172">
        <v>129.52099999999999</v>
      </c>
      <c r="O172">
        <v>131.459</v>
      </c>
      <c r="P172">
        <v>124.54</v>
      </c>
      <c r="Q172">
        <v>141.738</v>
      </c>
      <c r="T172">
        <v>53.374000000000002</v>
      </c>
      <c r="U172">
        <v>78.281999999999996</v>
      </c>
      <c r="V172">
        <v>106.155</v>
      </c>
      <c r="W172">
        <v>98.445999999999998</v>
      </c>
      <c r="Y172">
        <v>202.822</v>
      </c>
      <c r="Z172">
        <v>94.888000000000005</v>
      </c>
      <c r="AA172">
        <v>148.85499999999999</v>
      </c>
      <c r="AD172">
        <v>82.433999999999997</v>
      </c>
      <c r="AE172">
        <v>99.039000000000001</v>
      </c>
      <c r="AF172">
        <v>172.577</v>
      </c>
      <c r="AG172">
        <v>20.757000000000001</v>
      </c>
      <c r="AH172">
        <v>184.43799999999999</v>
      </c>
      <c r="AI172">
        <v>120.982</v>
      </c>
    </row>
    <row r="173" spans="10:35" x14ac:dyDescent="0.25">
      <c r="J173">
        <f t="shared" si="2"/>
        <v>170</v>
      </c>
      <c r="K173">
        <v>59.363999999999997</v>
      </c>
      <c r="L173">
        <v>78.045000000000002</v>
      </c>
      <c r="M173">
        <v>80.536000000000001</v>
      </c>
      <c r="N173">
        <v>129.52099999999999</v>
      </c>
      <c r="O173">
        <v>130.99799999999999</v>
      </c>
      <c r="P173">
        <v>124.54</v>
      </c>
      <c r="Q173">
        <v>141.738</v>
      </c>
      <c r="T173">
        <v>52.188000000000002</v>
      </c>
      <c r="U173">
        <v>77.688999999999993</v>
      </c>
      <c r="V173">
        <v>106.155</v>
      </c>
      <c r="W173">
        <v>98.445999999999998</v>
      </c>
      <c r="Y173">
        <v>202.22900000000001</v>
      </c>
      <c r="Z173">
        <v>94.295000000000002</v>
      </c>
      <c r="AA173">
        <v>148.85499999999999</v>
      </c>
      <c r="AD173">
        <v>82.433999999999997</v>
      </c>
      <c r="AE173">
        <v>99.039000000000001</v>
      </c>
      <c r="AF173">
        <v>172.577</v>
      </c>
      <c r="AG173">
        <v>19.571000000000002</v>
      </c>
      <c r="AH173">
        <v>184.43799999999999</v>
      </c>
      <c r="AI173">
        <v>120.982</v>
      </c>
    </row>
    <row r="174" spans="10:35" x14ac:dyDescent="0.25">
      <c r="J174">
        <f t="shared" si="2"/>
        <v>171</v>
      </c>
      <c r="K174">
        <v>58.948999999999998</v>
      </c>
      <c r="L174">
        <v>78.045000000000002</v>
      </c>
      <c r="M174">
        <v>80.120999999999995</v>
      </c>
      <c r="N174">
        <v>129.52099999999999</v>
      </c>
      <c r="O174">
        <v>130.99799999999999</v>
      </c>
      <c r="P174">
        <v>123.354</v>
      </c>
      <c r="Q174">
        <v>141.738</v>
      </c>
      <c r="T174">
        <v>52.188000000000002</v>
      </c>
      <c r="U174">
        <v>77.688999999999993</v>
      </c>
      <c r="V174">
        <v>106.155</v>
      </c>
      <c r="W174">
        <v>98.445999999999998</v>
      </c>
      <c r="Y174">
        <v>202.822</v>
      </c>
      <c r="Z174">
        <v>94.295000000000002</v>
      </c>
      <c r="AA174">
        <v>148.85499999999999</v>
      </c>
      <c r="AD174">
        <v>82.433999999999997</v>
      </c>
      <c r="AE174">
        <v>99.632000000000005</v>
      </c>
      <c r="AF174">
        <v>172.577</v>
      </c>
      <c r="AG174">
        <v>18.384</v>
      </c>
      <c r="AH174">
        <v>185.03100000000001</v>
      </c>
      <c r="AI174">
        <v>120.389</v>
      </c>
    </row>
    <row r="175" spans="10:35" x14ac:dyDescent="0.25">
      <c r="J175">
        <f t="shared" si="2"/>
        <v>172</v>
      </c>
      <c r="K175">
        <v>58.948999999999998</v>
      </c>
      <c r="L175">
        <v>78.045000000000002</v>
      </c>
      <c r="M175">
        <v>79.706000000000003</v>
      </c>
      <c r="N175">
        <v>129.10599999999999</v>
      </c>
      <c r="O175">
        <v>130.99799999999999</v>
      </c>
      <c r="P175">
        <v>123.354</v>
      </c>
      <c r="Q175">
        <v>141.738</v>
      </c>
      <c r="T175">
        <v>51.002000000000002</v>
      </c>
      <c r="U175">
        <v>77.096000000000004</v>
      </c>
      <c r="V175">
        <v>106.155</v>
      </c>
      <c r="W175">
        <v>97.852999999999994</v>
      </c>
      <c r="Y175">
        <v>202.822</v>
      </c>
      <c r="Z175">
        <v>93.108000000000004</v>
      </c>
      <c r="AA175">
        <v>148.85499999999999</v>
      </c>
      <c r="AD175">
        <v>82.433999999999997</v>
      </c>
      <c r="AE175">
        <v>99.632000000000005</v>
      </c>
      <c r="AF175">
        <v>173.76300000000001</v>
      </c>
      <c r="AG175">
        <v>18.384</v>
      </c>
      <c r="AH175">
        <v>185.624</v>
      </c>
      <c r="AI175">
        <v>120.389</v>
      </c>
    </row>
    <row r="176" spans="10:35" x14ac:dyDescent="0.25">
      <c r="J176">
        <f t="shared" si="2"/>
        <v>173</v>
      </c>
      <c r="K176">
        <v>58.533999999999999</v>
      </c>
      <c r="L176">
        <v>78.322000000000003</v>
      </c>
      <c r="M176">
        <v>79.706000000000003</v>
      </c>
      <c r="N176">
        <v>129.10599999999999</v>
      </c>
      <c r="O176">
        <v>131.459</v>
      </c>
      <c r="P176">
        <v>122.761</v>
      </c>
      <c r="Q176">
        <v>141.738</v>
      </c>
      <c r="T176">
        <v>51.002000000000002</v>
      </c>
      <c r="U176">
        <v>77.096000000000004</v>
      </c>
      <c r="V176">
        <v>105.562</v>
      </c>
      <c r="W176">
        <v>97.852999999999994</v>
      </c>
      <c r="Y176">
        <v>202.822</v>
      </c>
      <c r="Z176">
        <v>93.108000000000004</v>
      </c>
      <c r="AA176">
        <v>148.262</v>
      </c>
      <c r="AD176">
        <v>81.247</v>
      </c>
      <c r="AE176">
        <v>99.632000000000005</v>
      </c>
      <c r="AF176">
        <v>173.76300000000001</v>
      </c>
      <c r="AG176">
        <v>17.198</v>
      </c>
      <c r="AH176">
        <v>185.624</v>
      </c>
      <c r="AI176">
        <v>120.389</v>
      </c>
    </row>
    <row r="177" spans="10:35" x14ac:dyDescent="0.25">
      <c r="J177">
        <f t="shared" si="2"/>
        <v>174</v>
      </c>
      <c r="K177">
        <v>58.119</v>
      </c>
      <c r="L177">
        <v>78.322000000000003</v>
      </c>
      <c r="M177">
        <v>79.290000000000006</v>
      </c>
      <c r="N177">
        <v>129.52099999999999</v>
      </c>
      <c r="O177">
        <v>131.459</v>
      </c>
      <c r="P177">
        <v>122.761</v>
      </c>
      <c r="Q177">
        <v>141.738</v>
      </c>
      <c r="T177">
        <v>49.816000000000003</v>
      </c>
      <c r="U177">
        <v>76.503</v>
      </c>
      <c r="V177">
        <v>104.96899999999999</v>
      </c>
      <c r="W177">
        <v>97.852999999999994</v>
      </c>
      <c r="Y177">
        <v>202.822</v>
      </c>
      <c r="Z177">
        <v>92.515000000000001</v>
      </c>
      <c r="AA177">
        <v>148.262</v>
      </c>
      <c r="AD177">
        <v>81.247</v>
      </c>
      <c r="AE177">
        <v>100.22499999999999</v>
      </c>
      <c r="AF177">
        <v>174.35599999999999</v>
      </c>
      <c r="AG177">
        <v>16.012</v>
      </c>
      <c r="AH177">
        <v>185.624</v>
      </c>
      <c r="AI177">
        <v>119.79600000000001</v>
      </c>
    </row>
    <row r="178" spans="10:35" x14ac:dyDescent="0.25">
      <c r="J178">
        <f t="shared" si="2"/>
        <v>175</v>
      </c>
      <c r="K178">
        <v>58.119</v>
      </c>
      <c r="L178">
        <v>78.322000000000003</v>
      </c>
      <c r="M178">
        <v>79.290000000000006</v>
      </c>
      <c r="N178">
        <v>129.52099999999999</v>
      </c>
      <c r="O178">
        <v>131.459</v>
      </c>
      <c r="P178">
        <v>122.761</v>
      </c>
      <c r="Q178">
        <v>141.738</v>
      </c>
      <c r="T178">
        <v>49.222999999999999</v>
      </c>
      <c r="U178">
        <v>76.503</v>
      </c>
      <c r="V178">
        <v>104.96899999999999</v>
      </c>
      <c r="W178">
        <v>97.26</v>
      </c>
      <c r="Y178">
        <v>202.822</v>
      </c>
      <c r="Z178">
        <v>92.515000000000001</v>
      </c>
      <c r="AA178">
        <v>148.262</v>
      </c>
      <c r="AD178">
        <v>81.247</v>
      </c>
      <c r="AE178">
        <v>100.818</v>
      </c>
      <c r="AF178">
        <v>174.35599999999999</v>
      </c>
      <c r="AG178">
        <v>16.012</v>
      </c>
      <c r="AH178">
        <v>185.624</v>
      </c>
      <c r="AI178">
        <v>120.389</v>
      </c>
    </row>
    <row r="179" spans="10:35" x14ac:dyDescent="0.25">
      <c r="J179">
        <f t="shared" si="2"/>
        <v>176</v>
      </c>
      <c r="K179">
        <v>57.703000000000003</v>
      </c>
      <c r="L179">
        <v>78.599000000000004</v>
      </c>
      <c r="M179">
        <v>78.875</v>
      </c>
      <c r="N179">
        <v>129.52099999999999</v>
      </c>
      <c r="O179">
        <v>131.459</v>
      </c>
      <c r="P179">
        <v>122.16800000000001</v>
      </c>
      <c r="Q179">
        <v>141.738</v>
      </c>
      <c r="T179">
        <v>48.63</v>
      </c>
      <c r="U179">
        <v>75.91</v>
      </c>
      <c r="V179">
        <v>104.96899999999999</v>
      </c>
      <c r="W179">
        <v>97.26</v>
      </c>
      <c r="Y179">
        <v>202.822</v>
      </c>
      <c r="Z179">
        <v>91.328999999999994</v>
      </c>
      <c r="AA179">
        <v>148.262</v>
      </c>
      <c r="AD179">
        <v>80.653999999999996</v>
      </c>
      <c r="AE179">
        <v>100.818</v>
      </c>
      <c r="AF179">
        <v>174.94900000000001</v>
      </c>
      <c r="AG179">
        <v>14.826000000000001</v>
      </c>
      <c r="AH179">
        <v>186.81</v>
      </c>
      <c r="AI179">
        <v>119.79600000000001</v>
      </c>
    </row>
    <row r="180" spans="10:35" x14ac:dyDescent="0.25">
      <c r="J180">
        <f t="shared" si="2"/>
        <v>177</v>
      </c>
      <c r="K180">
        <v>57.703000000000003</v>
      </c>
      <c r="L180">
        <v>78.599000000000004</v>
      </c>
      <c r="M180">
        <v>78.875</v>
      </c>
      <c r="N180">
        <v>129.52099999999999</v>
      </c>
      <c r="O180">
        <v>131.91999999999999</v>
      </c>
      <c r="P180">
        <v>121.575</v>
      </c>
      <c r="Q180">
        <v>141.14500000000001</v>
      </c>
      <c r="T180">
        <v>47.444000000000003</v>
      </c>
      <c r="U180">
        <v>75.316999999999993</v>
      </c>
      <c r="V180">
        <v>104.376</v>
      </c>
      <c r="W180">
        <v>97.26</v>
      </c>
      <c r="Y180">
        <v>202.822</v>
      </c>
      <c r="Z180">
        <v>91.328999999999994</v>
      </c>
      <c r="AA180">
        <v>148.262</v>
      </c>
      <c r="AD180">
        <v>80.061000000000007</v>
      </c>
      <c r="AE180">
        <v>100.818</v>
      </c>
      <c r="AF180">
        <v>175.542</v>
      </c>
      <c r="AG180">
        <v>13.64</v>
      </c>
      <c r="AH180">
        <v>186.81</v>
      </c>
      <c r="AI180">
        <v>119.79600000000001</v>
      </c>
    </row>
    <row r="181" spans="10:35" x14ac:dyDescent="0.25">
      <c r="J181">
        <f t="shared" si="2"/>
        <v>178</v>
      </c>
      <c r="K181">
        <v>57.703000000000003</v>
      </c>
      <c r="L181">
        <v>78.599000000000004</v>
      </c>
      <c r="M181">
        <v>78.045000000000002</v>
      </c>
      <c r="N181">
        <v>129.52099999999999</v>
      </c>
      <c r="O181">
        <v>131.91999999999999</v>
      </c>
      <c r="P181">
        <v>121.575</v>
      </c>
      <c r="Q181">
        <v>141.14500000000001</v>
      </c>
      <c r="T181">
        <v>46.850999999999999</v>
      </c>
      <c r="U181">
        <v>74.724000000000004</v>
      </c>
      <c r="V181">
        <v>104.376</v>
      </c>
      <c r="W181">
        <v>97.26</v>
      </c>
      <c r="Y181">
        <v>202.822</v>
      </c>
      <c r="Z181">
        <v>91.328999999999994</v>
      </c>
      <c r="AA181">
        <v>148.262</v>
      </c>
      <c r="AD181">
        <v>80.061000000000007</v>
      </c>
      <c r="AE181">
        <v>100.818</v>
      </c>
      <c r="AF181">
        <v>175.542</v>
      </c>
      <c r="AG181">
        <v>13.047000000000001</v>
      </c>
      <c r="AH181">
        <v>186.81</v>
      </c>
      <c r="AI181">
        <v>119.79600000000001</v>
      </c>
    </row>
    <row r="182" spans="10:35" x14ac:dyDescent="0.25">
      <c r="J182">
        <f t="shared" si="2"/>
        <v>179</v>
      </c>
      <c r="K182">
        <v>57.287999999999997</v>
      </c>
      <c r="L182">
        <v>78.322000000000003</v>
      </c>
      <c r="M182">
        <v>78.045000000000002</v>
      </c>
      <c r="N182">
        <v>129.10599999999999</v>
      </c>
      <c r="O182">
        <v>131.459</v>
      </c>
      <c r="P182">
        <v>120.982</v>
      </c>
      <c r="Q182">
        <v>141.14500000000001</v>
      </c>
      <c r="T182">
        <v>46.258000000000003</v>
      </c>
      <c r="U182">
        <v>74.724000000000004</v>
      </c>
      <c r="V182">
        <v>104.376</v>
      </c>
      <c r="W182">
        <v>96.667000000000002</v>
      </c>
      <c r="Y182">
        <v>202.822</v>
      </c>
      <c r="Z182">
        <v>90.143000000000001</v>
      </c>
      <c r="AA182">
        <v>148.262</v>
      </c>
      <c r="AD182">
        <v>78.875</v>
      </c>
      <c r="AE182">
        <v>101.411</v>
      </c>
      <c r="AF182">
        <v>175.542</v>
      </c>
      <c r="AG182">
        <v>11.861000000000001</v>
      </c>
      <c r="AH182">
        <v>187.40299999999999</v>
      </c>
      <c r="AI182">
        <v>119.203</v>
      </c>
    </row>
    <row r="183" spans="10:35" x14ac:dyDescent="0.25">
      <c r="J183">
        <f t="shared" si="2"/>
        <v>180</v>
      </c>
      <c r="K183">
        <v>57.287999999999997</v>
      </c>
      <c r="L183">
        <v>78.322000000000003</v>
      </c>
      <c r="M183">
        <v>77.63</v>
      </c>
      <c r="N183">
        <v>129.10599999999999</v>
      </c>
      <c r="O183">
        <v>131.459</v>
      </c>
      <c r="P183">
        <v>120.982</v>
      </c>
      <c r="Q183">
        <v>141.14500000000001</v>
      </c>
      <c r="T183">
        <v>45.664999999999999</v>
      </c>
      <c r="U183">
        <v>74.131</v>
      </c>
      <c r="V183">
        <v>103.19</v>
      </c>
      <c r="W183">
        <v>96.667000000000002</v>
      </c>
      <c r="Y183">
        <v>202.822</v>
      </c>
      <c r="Z183">
        <v>90.143000000000001</v>
      </c>
      <c r="AA183">
        <v>148.262</v>
      </c>
      <c r="AD183">
        <v>78.875</v>
      </c>
      <c r="AE183">
        <v>102.004</v>
      </c>
      <c r="AF183">
        <v>176.72800000000001</v>
      </c>
      <c r="AG183">
        <v>10.675000000000001</v>
      </c>
      <c r="AH183">
        <v>187.40299999999999</v>
      </c>
      <c r="AI183">
        <v>119.203</v>
      </c>
    </row>
    <row r="184" spans="10:35" x14ac:dyDescent="0.25">
      <c r="J184">
        <f t="shared" si="2"/>
        <v>181</v>
      </c>
      <c r="K184">
        <v>56.872999999999998</v>
      </c>
      <c r="L184">
        <v>78.045000000000002</v>
      </c>
      <c r="M184">
        <v>77.63</v>
      </c>
      <c r="N184">
        <v>129.10599999999999</v>
      </c>
      <c r="O184">
        <v>131.459</v>
      </c>
      <c r="P184">
        <v>120.389</v>
      </c>
      <c r="Q184">
        <v>141.14500000000001</v>
      </c>
      <c r="T184">
        <v>44.478999999999999</v>
      </c>
      <c r="U184">
        <v>74.131</v>
      </c>
      <c r="V184">
        <v>103.19</v>
      </c>
      <c r="W184">
        <v>96.667000000000002</v>
      </c>
      <c r="Y184">
        <v>202.822</v>
      </c>
      <c r="Z184">
        <v>89.55</v>
      </c>
      <c r="AA184">
        <v>147.66900000000001</v>
      </c>
      <c r="AD184">
        <v>78.281999999999996</v>
      </c>
      <c r="AE184">
        <v>102.004</v>
      </c>
      <c r="AF184">
        <v>176.72800000000001</v>
      </c>
      <c r="AG184">
        <v>9.4890000000000008</v>
      </c>
      <c r="AH184">
        <v>187.40299999999999</v>
      </c>
      <c r="AI184">
        <v>118.60899999999999</v>
      </c>
    </row>
    <row r="185" spans="10:35" x14ac:dyDescent="0.25">
      <c r="J185">
        <f t="shared" si="2"/>
        <v>182</v>
      </c>
      <c r="K185">
        <v>56.872999999999998</v>
      </c>
      <c r="L185">
        <v>77.768000000000001</v>
      </c>
      <c r="M185">
        <v>77.215000000000003</v>
      </c>
      <c r="N185">
        <v>129.52099999999999</v>
      </c>
      <c r="O185">
        <v>131.91999999999999</v>
      </c>
      <c r="P185">
        <v>120.389</v>
      </c>
      <c r="Q185">
        <v>141.14500000000001</v>
      </c>
      <c r="T185">
        <v>44.478999999999999</v>
      </c>
      <c r="U185">
        <v>73.537999999999997</v>
      </c>
      <c r="V185">
        <v>103.19</v>
      </c>
      <c r="W185">
        <v>96.073999999999998</v>
      </c>
      <c r="Y185">
        <v>202.22900000000001</v>
      </c>
      <c r="Z185">
        <v>88.956999999999994</v>
      </c>
      <c r="AA185">
        <v>147.66900000000001</v>
      </c>
      <c r="AD185">
        <v>78.281999999999996</v>
      </c>
      <c r="AE185">
        <v>102.004</v>
      </c>
      <c r="AF185">
        <v>177.321</v>
      </c>
      <c r="AG185">
        <v>8.8960000000000008</v>
      </c>
      <c r="AH185">
        <v>187.40299999999999</v>
      </c>
      <c r="AI185">
        <v>118.60899999999999</v>
      </c>
    </row>
    <row r="186" spans="10:35" x14ac:dyDescent="0.25">
      <c r="J186">
        <f t="shared" si="2"/>
        <v>183</v>
      </c>
      <c r="K186">
        <v>56.872999999999998</v>
      </c>
      <c r="L186">
        <v>77.768000000000001</v>
      </c>
      <c r="M186">
        <v>77.215000000000003</v>
      </c>
      <c r="N186">
        <v>129.52099999999999</v>
      </c>
      <c r="O186">
        <v>131.91999999999999</v>
      </c>
      <c r="P186">
        <v>120.389</v>
      </c>
      <c r="Q186">
        <v>141.14500000000001</v>
      </c>
      <c r="T186">
        <v>43.292000000000002</v>
      </c>
      <c r="U186">
        <v>72.944999999999993</v>
      </c>
      <c r="V186">
        <v>102.59699999999999</v>
      </c>
      <c r="W186">
        <v>96.073999999999998</v>
      </c>
      <c r="Y186">
        <v>202.22900000000001</v>
      </c>
      <c r="Z186">
        <v>87.771000000000001</v>
      </c>
      <c r="AA186">
        <v>147.66900000000001</v>
      </c>
      <c r="AD186">
        <v>77.688999999999993</v>
      </c>
      <c r="AE186">
        <v>102.59699999999999</v>
      </c>
      <c r="AF186">
        <v>177.91399999999999</v>
      </c>
      <c r="AG186">
        <v>7.71</v>
      </c>
      <c r="AH186">
        <v>187.40299999999999</v>
      </c>
      <c r="AI186">
        <v>118.01600000000001</v>
      </c>
    </row>
    <row r="187" spans="10:35" x14ac:dyDescent="0.25">
      <c r="J187">
        <f t="shared" si="2"/>
        <v>184</v>
      </c>
      <c r="K187">
        <v>56.457999999999998</v>
      </c>
      <c r="L187">
        <v>77.768000000000001</v>
      </c>
      <c r="M187">
        <v>76.8</v>
      </c>
      <c r="N187">
        <v>129.52099999999999</v>
      </c>
      <c r="O187">
        <v>131.91999999999999</v>
      </c>
      <c r="P187">
        <v>119.203</v>
      </c>
      <c r="Q187">
        <v>140.55199999999999</v>
      </c>
      <c r="T187">
        <v>42.106000000000002</v>
      </c>
      <c r="U187">
        <v>72.352000000000004</v>
      </c>
      <c r="V187">
        <v>102.59699999999999</v>
      </c>
      <c r="W187">
        <v>96.073999999999998</v>
      </c>
      <c r="Y187">
        <v>201.636</v>
      </c>
      <c r="Z187">
        <v>87.177999999999997</v>
      </c>
      <c r="AA187">
        <v>147.66900000000001</v>
      </c>
      <c r="AD187">
        <v>77.688999999999993</v>
      </c>
      <c r="AE187">
        <v>102.59699999999999</v>
      </c>
      <c r="AF187">
        <v>177.91399999999999</v>
      </c>
      <c r="AG187">
        <v>7.117</v>
      </c>
      <c r="AH187">
        <v>187.99600000000001</v>
      </c>
      <c r="AI187">
        <v>118.01600000000001</v>
      </c>
    </row>
    <row r="188" spans="10:35" x14ac:dyDescent="0.25">
      <c r="J188">
        <f t="shared" si="2"/>
        <v>185</v>
      </c>
      <c r="K188">
        <v>56.457999999999998</v>
      </c>
      <c r="L188">
        <v>77.491</v>
      </c>
      <c r="M188">
        <v>76.384</v>
      </c>
      <c r="N188">
        <v>129.52099999999999</v>
      </c>
      <c r="O188">
        <v>131.91999999999999</v>
      </c>
      <c r="P188">
        <v>119.203</v>
      </c>
      <c r="Q188">
        <v>139.959</v>
      </c>
      <c r="T188">
        <v>42.106000000000002</v>
      </c>
      <c r="U188">
        <v>71.759</v>
      </c>
      <c r="V188">
        <v>102.59699999999999</v>
      </c>
      <c r="W188">
        <v>96.073999999999998</v>
      </c>
      <c r="Y188">
        <v>201.636</v>
      </c>
      <c r="Z188">
        <v>86.584999999999994</v>
      </c>
      <c r="AA188">
        <v>147.66900000000001</v>
      </c>
      <c r="AD188">
        <v>77.096000000000004</v>
      </c>
      <c r="AE188">
        <v>103.19</v>
      </c>
      <c r="AF188">
        <v>178.50700000000001</v>
      </c>
      <c r="AG188">
        <v>5.93</v>
      </c>
      <c r="AH188">
        <v>187.99600000000001</v>
      </c>
      <c r="AI188">
        <v>118.01600000000001</v>
      </c>
    </row>
    <row r="189" spans="10:35" x14ac:dyDescent="0.25">
      <c r="J189">
        <f t="shared" si="2"/>
        <v>186</v>
      </c>
      <c r="K189">
        <v>56.042999999999999</v>
      </c>
      <c r="L189">
        <v>77.215000000000003</v>
      </c>
      <c r="M189">
        <v>76.384</v>
      </c>
      <c r="N189">
        <v>129.10599999999999</v>
      </c>
      <c r="O189">
        <v>132.381</v>
      </c>
      <c r="P189">
        <v>119.203</v>
      </c>
      <c r="Q189">
        <v>139.959</v>
      </c>
      <c r="T189">
        <v>40.92</v>
      </c>
      <c r="U189">
        <v>71.165999999999997</v>
      </c>
      <c r="V189">
        <v>101.411</v>
      </c>
      <c r="W189">
        <v>95.480999999999995</v>
      </c>
      <c r="Y189">
        <v>201.636</v>
      </c>
      <c r="Z189">
        <v>84.805999999999997</v>
      </c>
      <c r="AA189">
        <v>147.07599999999999</v>
      </c>
      <c r="AD189">
        <v>76.503</v>
      </c>
      <c r="AE189">
        <v>103.19</v>
      </c>
      <c r="AF189">
        <v>178.50700000000001</v>
      </c>
      <c r="AG189">
        <v>5.3369999999999997</v>
      </c>
      <c r="AH189">
        <v>187.99600000000001</v>
      </c>
      <c r="AI189">
        <v>117.423</v>
      </c>
    </row>
    <row r="190" spans="10:35" x14ac:dyDescent="0.25">
      <c r="J190">
        <f t="shared" si="2"/>
        <v>187</v>
      </c>
      <c r="K190">
        <v>56.042999999999999</v>
      </c>
      <c r="L190">
        <v>77.215000000000003</v>
      </c>
      <c r="M190">
        <v>75.968999999999994</v>
      </c>
      <c r="N190">
        <v>128.691</v>
      </c>
      <c r="O190">
        <v>132.381</v>
      </c>
      <c r="P190">
        <v>118.60899999999999</v>
      </c>
      <c r="Q190">
        <v>139.959</v>
      </c>
      <c r="T190">
        <v>40.326999999999998</v>
      </c>
      <c r="U190">
        <v>69.98</v>
      </c>
      <c r="V190">
        <v>101.411</v>
      </c>
      <c r="W190">
        <v>95.480999999999995</v>
      </c>
      <c r="Y190">
        <v>201.04300000000001</v>
      </c>
      <c r="Z190">
        <v>84.212999999999994</v>
      </c>
      <c r="AA190">
        <v>147.66900000000001</v>
      </c>
      <c r="AD190">
        <v>75.91</v>
      </c>
      <c r="AE190">
        <v>103.19</v>
      </c>
      <c r="AF190">
        <v>179.69300000000001</v>
      </c>
      <c r="AG190">
        <v>4.1509999999999998</v>
      </c>
      <c r="AH190">
        <v>187.99600000000001</v>
      </c>
      <c r="AI190">
        <v>117.423</v>
      </c>
    </row>
    <row r="191" spans="10:35" x14ac:dyDescent="0.25">
      <c r="J191">
        <f t="shared" si="2"/>
        <v>188</v>
      </c>
      <c r="K191">
        <v>56.042999999999999</v>
      </c>
      <c r="L191">
        <v>77.215000000000003</v>
      </c>
      <c r="M191">
        <v>75.968999999999994</v>
      </c>
      <c r="N191">
        <v>128.691</v>
      </c>
      <c r="O191">
        <v>131.91999999999999</v>
      </c>
      <c r="P191">
        <v>118.60899999999999</v>
      </c>
      <c r="Q191">
        <v>139.959</v>
      </c>
      <c r="T191">
        <v>39.734000000000002</v>
      </c>
      <c r="U191">
        <v>69.98</v>
      </c>
      <c r="V191">
        <v>101.411</v>
      </c>
      <c r="W191">
        <v>95.480999999999995</v>
      </c>
      <c r="Y191">
        <v>201.04300000000001</v>
      </c>
      <c r="Z191">
        <v>83.62</v>
      </c>
      <c r="AA191">
        <v>147.66900000000001</v>
      </c>
      <c r="AD191">
        <v>75.91</v>
      </c>
      <c r="AE191">
        <v>103.19</v>
      </c>
      <c r="AF191">
        <v>179.69300000000001</v>
      </c>
      <c r="AG191">
        <v>3.5579999999999998</v>
      </c>
      <c r="AH191">
        <v>187.99600000000001</v>
      </c>
      <c r="AI191">
        <v>117.423</v>
      </c>
    </row>
    <row r="192" spans="10:35" x14ac:dyDescent="0.25">
      <c r="J192">
        <f t="shared" si="2"/>
        <v>189</v>
      </c>
      <c r="K192">
        <v>55.628</v>
      </c>
      <c r="L192">
        <v>76.938000000000002</v>
      </c>
      <c r="M192">
        <v>75.138999999999996</v>
      </c>
      <c r="N192">
        <v>128.691</v>
      </c>
      <c r="O192">
        <v>131.91999999999999</v>
      </c>
      <c r="P192">
        <v>118.60899999999999</v>
      </c>
      <c r="Q192">
        <v>139.959</v>
      </c>
      <c r="T192">
        <v>39.140999999999998</v>
      </c>
      <c r="U192">
        <v>68.793000000000006</v>
      </c>
      <c r="V192">
        <v>100.818</v>
      </c>
      <c r="W192">
        <v>94.888000000000005</v>
      </c>
      <c r="Y192">
        <v>201.04300000000001</v>
      </c>
      <c r="Z192">
        <v>82.433999999999997</v>
      </c>
      <c r="AA192">
        <v>147.66900000000001</v>
      </c>
      <c r="AD192">
        <v>75.316999999999993</v>
      </c>
      <c r="AE192">
        <v>103.19</v>
      </c>
      <c r="AF192">
        <v>179.69300000000001</v>
      </c>
      <c r="AG192">
        <v>2.3719999999999999</v>
      </c>
      <c r="AH192">
        <v>187.99600000000001</v>
      </c>
      <c r="AI192">
        <v>116.83</v>
      </c>
    </row>
    <row r="193" spans="10:35" x14ac:dyDescent="0.25">
      <c r="J193">
        <f t="shared" si="2"/>
        <v>190</v>
      </c>
      <c r="K193">
        <v>55.628</v>
      </c>
      <c r="L193">
        <v>76.661000000000001</v>
      </c>
      <c r="M193">
        <v>75.138999999999996</v>
      </c>
      <c r="N193">
        <v>128.691</v>
      </c>
      <c r="O193">
        <v>132.381</v>
      </c>
      <c r="P193">
        <v>117.423</v>
      </c>
      <c r="Q193">
        <v>139.959</v>
      </c>
      <c r="T193">
        <v>38.548000000000002</v>
      </c>
      <c r="U193">
        <v>68.2</v>
      </c>
      <c r="V193">
        <v>100.818</v>
      </c>
      <c r="W193">
        <v>95.480999999999995</v>
      </c>
      <c r="Y193">
        <v>200.45</v>
      </c>
      <c r="Z193">
        <v>81.247</v>
      </c>
      <c r="AA193">
        <v>147.07599999999999</v>
      </c>
      <c r="AD193">
        <v>75.316999999999993</v>
      </c>
      <c r="AE193">
        <v>103.783</v>
      </c>
      <c r="AF193">
        <v>180.87899999999999</v>
      </c>
      <c r="AG193">
        <v>1.1859999999999999</v>
      </c>
      <c r="AH193">
        <v>187.99600000000001</v>
      </c>
      <c r="AI193">
        <v>116.83</v>
      </c>
    </row>
    <row r="194" spans="10:35" x14ac:dyDescent="0.25">
      <c r="J194">
        <f t="shared" si="2"/>
        <v>191</v>
      </c>
      <c r="K194">
        <v>55.628</v>
      </c>
      <c r="L194">
        <v>76.661000000000001</v>
      </c>
      <c r="M194">
        <v>74.724000000000004</v>
      </c>
      <c r="N194">
        <v>128.27600000000001</v>
      </c>
      <c r="O194">
        <v>132.381</v>
      </c>
      <c r="P194">
        <v>117.423</v>
      </c>
      <c r="Q194">
        <v>139.959</v>
      </c>
      <c r="T194">
        <v>37.954999999999998</v>
      </c>
      <c r="U194">
        <v>68.2</v>
      </c>
      <c r="V194">
        <v>100.818</v>
      </c>
      <c r="W194">
        <v>95.480999999999995</v>
      </c>
      <c r="Y194">
        <v>200.45</v>
      </c>
      <c r="Z194">
        <v>80.653999999999996</v>
      </c>
      <c r="AA194">
        <v>147.07599999999999</v>
      </c>
      <c r="AD194">
        <v>74.131</v>
      </c>
      <c r="AE194">
        <v>103.783</v>
      </c>
      <c r="AF194">
        <v>180.87899999999999</v>
      </c>
      <c r="AH194">
        <v>187.99600000000001</v>
      </c>
      <c r="AI194">
        <v>116.23699999999999</v>
      </c>
    </row>
    <row r="195" spans="10:35" x14ac:dyDescent="0.25">
      <c r="J195">
        <f t="shared" si="2"/>
        <v>192</v>
      </c>
      <c r="K195">
        <v>54.798000000000002</v>
      </c>
      <c r="L195">
        <v>76.384</v>
      </c>
      <c r="M195">
        <v>74.724000000000004</v>
      </c>
      <c r="N195">
        <v>128.27600000000001</v>
      </c>
      <c r="O195">
        <v>132.381</v>
      </c>
      <c r="P195">
        <v>117.423</v>
      </c>
      <c r="Q195">
        <v>139.959</v>
      </c>
      <c r="T195">
        <v>36.768999999999998</v>
      </c>
      <c r="U195">
        <v>67.013999999999996</v>
      </c>
      <c r="V195">
        <v>100.22499999999999</v>
      </c>
      <c r="W195">
        <v>95.480999999999995</v>
      </c>
      <c r="Y195">
        <v>199.857</v>
      </c>
      <c r="Z195">
        <v>77.688999999999993</v>
      </c>
      <c r="AA195">
        <v>147.07599999999999</v>
      </c>
      <c r="AD195">
        <v>74.131</v>
      </c>
      <c r="AE195">
        <v>103.783</v>
      </c>
      <c r="AF195">
        <v>180.87899999999999</v>
      </c>
      <c r="AH195">
        <v>188.589</v>
      </c>
      <c r="AI195">
        <v>116.23699999999999</v>
      </c>
    </row>
    <row r="196" spans="10:35" x14ac:dyDescent="0.25">
      <c r="J196">
        <f t="shared" si="2"/>
        <v>193</v>
      </c>
      <c r="K196">
        <v>54.798000000000002</v>
      </c>
      <c r="L196">
        <v>76.384</v>
      </c>
      <c r="M196">
        <v>74.308999999999997</v>
      </c>
      <c r="N196">
        <v>127.861</v>
      </c>
      <c r="O196">
        <v>132.381</v>
      </c>
      <c r="P196">
        <v>116.83</v>
      </c>
      <c r="Q196">
        <v>139.36600000000001</v>
      </c>
      <c r="T196">
        <v>36.176000000000002</v>
      </c>
      <c r="U196">
        <v>66.421000000000006</v>
      </c>
      <c r="V196">
        <v>99.632000000000005</v>
      </c>
      <c r="W196">
        <v>94.888000000000005</v>
      </c>
      <c r="Y196">
        <v>199.26400000000001</v>
      </c>
      <c r="Z196">
        <v>75.91</v>
      </c>
      <c r="AA196">
        <v>147.07599999999999</v>
      </c>
      <c r="AD196">
        <v>73.537999999999997</v>
      </c>
      <c r="AE196">
        <v>103.783</v>
      </c>
      <c r="AF196">
        <v>181.47200000000001</v>
      </c>
      <c r="AH196">
        <v>188.589</v>
      </c>
      <c r="AI196">
        <v>115.64400000000001</v>
      </c>
    </row>
    <row r="197" spans="10:35" x14ac:dyDescent="0.25">
      <c r="J197">
        <f t="shared" si="2"/>
        <v>194</v>
      </c>
      <c r="K197">
        <v>54.381999999999998</v>
      </c>
      <c r="L197">
        <v>76.108000000000004</v>
      </c>
      <c r="M197">
        <v>74.308999999999997</v>
      </c>
      <c r="N197">
        <v>127.446</v>
      </c>
      <c r="O197">
        <v>132.84299999999999</v>
      </c>
      <c r="P197">
        <v>116.83</v>
      </c>
      <c r="Q197">
        <v>139.36600000000001</v>
      </c>
      <c r="T197">
        <v>35.582999999999998</v>
      </c>
      <c r="U197">
        <v>65.828000000000003</v>
      </c>
      <c r="V197">
        <v>99.632000000000005</v>
      </c>
      <c r="W197">
        <v>94.888000000000005</v>
      </c>
      <c r="Y197">
        <v>199.26400000000001</v>
      </c>
      <c r="Z197">
        <v>74.131</v>
      </c>
      <c r="AA197">
        <v>145.88999999999999</v>
      </c>
      <c r="AD197">
        <v>73.537999999999997</v>
      </c>
      <c r="AE197">
        <v>103.783</v>
      </c>
      <c r="AF197">
        <v>182.066</v>
      </c>
      <c r="AH197">
        <v>188.589</v>
      </c>
      <c r="AI197">
        <v>115.64400000000001</v>
      </c>
    </row>
    <row r="198" spans="10:35" x14ac:dyDescent="0.25">
      <c r="J198">
        <f t="shared" ref="J198:J261" si="3">J197+1</f>
        <v>195</v>
      </c>
      <c r="K198">
        <v>54.381999999999998</v>
      </c>
      <c r="L198">
        <v>76.108000000000004</v>
      </c>
      <c r="M198">
        <v>73.894000000000005</v>
      </c>
      <c r="N198">
        <v>127.446</v>
      </c>
      <c r="O198">
        <v>132.84299999999999</v>
      </c>
      <c r="P198">
        <v>115.64400000000001</v>
      </c>
      <c r="Q198">
        <v>139.36600000000001</v>
      </c>
      <c r="T198">
        <v>34.396999999999998</v>
      </c>
      <c r="U198">
        <v>65.234999999999999</v>
      </c>
      <c r="V198">
        <v>99.039000000000001</v>
      </c>
      <c r="W198">
        <v>94.888000000000005</v>
      </c>
      <c r="Y198">
        <v>199.26400000000001</v>
      </c>
      <c r="Z198">
        <v>71.165999999999997</v>
      </c>
      <c r="AA198">
        <v>145.88999999999999</v>
      </c>
      <c r="AD198">
        <v>72.352000000000004</v>
      </c>
      <c r="AE198">
        <v>103.783</v>
      </c>
      <c r="AF198">
        <v>182.066</v>
      </c>
      <c r="AH198">
        <v>188.589</v>
      </c>
      <c r="AI198">
        <v>115.64400000000001</v>
      </c>
    </row>
    <row r="199" spans="10:35" x14ac:dyDescent="0.25">
      <c r="J199">
        <f t="shared" si="3"/>
        <v>196</v>
      </c>
      <c r="K199">
        <v>54.381999999999998</v>
      </c>
      <c r="L199">
        <v>75.831000000000003</v>
      </c>
      <c r="M199">
        <v>73.478999999999999</v>
      </c>
      <c r="N199">
        <v>127.446</v>
      </c>
      <c r="O199">
        <v>132.84299999999999</v>
      </c>
      <c r="P199">
        <v>115.051</v>
      </c>
      <c r="Q199">
        <v>139.36600000000001</v>
      </c>
      <c r="T199">
        <v>34.396999999999998</v>
      </c>
      <c r="U199">
        <v>64.641999999999996</v>
      </c>
      <c r="V199">
        <v>99.039000000000001</v>
      </c>
      <c r="W199">
        <v>94.293999999999997</v>
      </c>
      <c r="Y199">
        <v>198.67099999999999</v>
      </c>
      <c r="Z199">
        <v>68.793000000000006</v>
      </c>
      <c r="AA199">
        <v>145.88999999999999</v>
      </c>
      <c r="AD199">
        <v>71.759</v>
      </c>
      <c r="AE199">
        <v>104.376</v>
      </c>
      <c r="AF199">
        <v>182.65899999999999</v>
      </c>
      <c r="AH199">
        <v>188.589</v>
      </c>
      <c r="AI199">
        <v>115.051</v>
      </c>
    </row>
    <row r="200" spans="10:35" x14ac:dyDescent="0.25">
      <c r="J200">
        <f t="shared" si="3"/>
        <v>197</v>
      </c>
      <c r="K200">
        <v>53.966999999999999</v>
      </c>
      <c r="L200">
        <v>75.554000000000002</v>
      </c>
      <c r="M200">
        <v>73.478999999999999</v>
      </c>
      <c r="N200">
        <v>127.03100000000001</v>
      </c>
      <c r="O200">
        <v>132.381</v>
      </c>
      <c r="P200">
        <v>115.051</v>
      </c>
      <c r="Q200">
        <v>138.18</v>
      </c>
      <c r="T200">
        <v>33.210999999999999</v>
      </c>
      <c r="U200">
        <v>64.049000000000007</v>
      </c>
      <c r="V200">
        <v>99.039000000000001</v>
      </c>
      <c r="W200">
        <v>94.293999999999997</v>
      </c>
      <c r="Y200">
        <v>198.67099999999999</v>
      </c>
      <c r="Z200">
        <v>67.606999999999999</v>
      </c>
      <c r="AA200">
        <v>144.70400000000001</v>
      </c>
      <c r="AD200">
        <v>71.759</v>
      </c>
      <c r="AE200">
        <v>104.376</v>
      </c>
      <c r="AF200">
        <v>182.65899999999999</v>
      </c>
      <c r="AH200">
        <v>188.589</v>
      </c>
      <c r="AI200">
        <v>115.051</v>
      </c>
    </row>
    <row r="201" spans="10:35" x14ac:dyDescent="0.25">
      <c r="J201">
        <f t="shared" si="3"/>
        <v>198</v>
      </c>
      <c r="K201">
        <v>53.966999999999999</v>
      </c>
      <c r="L201">
        <v>75.001000000000005</v>
      </c>
      <c r="M201">
        <v>73.063000000000002</v>
      </c>
      <c r="N201">
        <v>127.03100000000001</v>
      </c>
      <c r="O201">
        <v>132.84299999999999</v>
      </c>
      <c r="P201">
        <v>113.86499999999999</v>
      </c>
      <c r="Q201">
        <v>136.994</v>
      </c>
      <c r="T201">
        <v>33.210999999999999</v>
      </c>
      <c r="U201">
        <v>63.456000000000003</v>
      </c>
      <c r="V201">
        <v>98.445999999999998</v>
      </c>
      <c r="W201">
        <v>94.293999999999997</v>
      </c>
      <c r="Y201">
        <v>198.67099999999999</v>
      </c>
      <c r="Z201">
        <v>65.234999999999999</v>
      </c>
      <c r="AA201">
        <v>144.11099999999999</v>
      </c>
      <c r="AD201">
        <v>71.165999999999997</v>
      </c>
      <c r="AE201">
        <v>104.376</v>
      </c>
      <c r="AF201">
        <v>182.65899999999999</v>
      </c>
      <c r="AH201">
        <v>188.589</v>
      </c>
      <c r="AI201">
        <v>114.458</v>
      </c>
    </row>
    <row r="202" spans="10:35" x14ac:dyDescent="0.25">
      <c r="J202">
        <f t="shared" si="3"/>
        <v>199</v>
      </c>
      <c r="K202">
        <v>53.966999999999999</v>
      </c>
      <c r="L202">
        <v>75.001000000000005</v>
      </c>
      <c r="M202">
        <v>73.063000000000002</v>
      </c>
      <c r="N202">
        <v>127.03100000000001</v>
      </c>
      <c r="O202">
        <v>132.84299999999999</v>
      </c>
      <c r="P202">
        <v>113.27200000000001</v>
      </c>
      <c r="Q202">
        <v>135.215</v>
      </c>
      <c r="T202">
        <v>32.618000000000002</v>
      </c>
      <c r="U202">
        <v>63.456000000000003</v>
      </c>
      <c r="V202">
        <v>98.445999999999998</v>
      </c>
      <c r="W202">
        <v>93.700999999999993</v>
      </c>
      <c r="Y202">
        <v>198.078</v>
      </c>
      <c r="Z202">
        <v>62.27</v>
      </c>
      <c r="AA202">
        <v>142.92400000000001</v>
      </c>
      <c r="AD202">
        <v>70.572999999999993</v>
      </c>
      <c r="AE202">
        <v>104.376</v>
      </c>
      <c r="AF202">
        <v>183.25200000000001</v>
      </c>
      <c r="AH202">
        <v>188.589</v>
      </c>
      <c r="AI202">
        <v>114.458</v>
      </c>
    </row>
    <row r="203" spans="10:35" x14ac:dyDescent="0.25">
      <c r="J203">
        <f t="shared" si="3"/>
        <v>200</v>
      </c>
      <c r="K203">
        <v>53.552</v>
      </c>
      <c r="L203">
        <v>74.447000000000003</v>
      </c>
      <c r="M203">
        <v>72.233000000000004</v>
      </c>
      <c r="N203">
        <v>126.616</v>
      </c>
      <c r="O203">
        <v>132.84299999999999</v>
      </c>
      <c r="P203">
        <v>112.679</v>
      </c>
      <c r="Q203">
        <v>134.029</v>
      </c>
      <c r="T203">
        <v>32.024999999999999</v>
      </c>
      <c r="U203">
        <v>62.863</v>
      </c>
      <c r="V203">
        <v>97.852999999999994</v>
      </c>
      <c r="W203">
        <v>93.700999999999993</v>
      </c>
      <c r="Y203">
        <v>198.078</v>
      </c>
      <c r="Z203">
        <v>59.898000000000003</v>
      </c>
      <c r="AA203">
        <v>142.33099999999999</v>
      </c>
      <c r="AD203">
        <v>69.98</v>
      </c>
      <c r="AE203">
        <v>104.376</v>
      </c>
      <c r="AF203">
        <v>183.25200000000001</v>
      </c>
      <c r="AH203">
        <v>189.18199999999999</v>
      </c>
      <c r="AI203">
        <v>113.86499999999999</v>
      </c>
    </row>
    <row r="204" spans="10:35" x14ac:dyDescent="0.25">
      <c r="J204">
        <f t="shared" si="3"/>
        <v>201</v>
      </c>
      <c r="K204">
        <v>53.552</v>
      </c>
      <c r="L204">
        <v>74.17</v>
      </c>
      <c r="M204">
        <v>72.233000000000004</v>
      </c>
      <c r="N204">
        <v>126.2</v>
      </c>
      <c r="O204">
        <v>132.381</v>
      </c>
      <c r="P204">
        <v>112.086</v>
      </c>
      <c r="Q204">
        <v>133.43600000000001</v>
      </c>
      <c r="T204">
        <v>31.431999999999999</v>
      </c>
      <c r="U204">
        <v>62.863</v>
      </c>
      <c r="V204">
        <v>97.26</v>
      </c>
      <c r="W204">
        <v>93.700999999999993</v>
      </c>
      <c r="Y204">
        <v>198.078</v>
      </c>
      <c r="Z204">
        <v>58.712000000000003</v>
      </c>
      <c r="AA204">
        <v>141.738</v>
      </c>
      <c r="AD204">
        <v>69.387</v>
      </c>
      <c r="AE204">
        <v>104.376</v>
      </c>
      <c r="AF204">
        <v>183.25200000000001</v>
      </c>
      <c r="AH204">
        <v>189.18199999999999</v>
      </c>
      <c r="AI204">
        <v>113.86499999999999</v>
      </c>
    </row>
    <row r="205" spans="10:35" x14ac:dyDescent="0.25">
      <c r="J205">
        <f t="shared" si="3"/>
        <v>202</v>
      </c>
      <c r="K205">
        <v>53.137</v>
      </c>
      <c r="L205">
        <v>73.894000000000005</v>
      </c>
      <c r="M205">
        <v>71.817999999999998</v>
      </c>
      <c r="N205">
        <v>126.2</v>
      </c>
      <c r="O205">
        <v>132.381</v>
      </c>
      <c r="P205">
        <v>111.49299999999999</v>
      </c>
      <c r="Q205">
        <v>131.65700000000001</v>
      </c>
      <c r="T205">
        <v>30.838000000000001</v>
      </c>
      <c r="U205">
        <v>62.27</v>
      </c>
      <c r="V205">
        <v>97.26</v>
      </c>
      <c r="W205">
        <v>93.700999999999993</v>
      </c>
      <c r="Y205">
        <v>197.48500000000001</v>
      </c>
      <c r="Z205">
        <v>56.338999999999999</v>
      </c>
      <c r="AA205">
        <v>140.55199999999999</v>
      </c>
      <c r="AD205">
        <v>68.793000000000006</v>
      </c>
      <c r="AE205">
        <v>104.376</v>
      </c>
      <c r="AF205">
        <v>183.845</v>
      </c>
      <c r="AH205">
        <v>189.18199999999999</v>
      </c>
      <c r="AI205">
        <v>113.86499999999999</v>
      </c>
    </row>
    <row r="206" spans="10:35" x14ac:dyDescent="0.25">
      <c r="J206">
        <f t="shared" si="3"/>
        <v>203</v>
      </c>
      <c r="K206">
        <v>53.137</v>
      </c>
      <c r="L206">
        <v>73.34</v>
      </c>
      <c r="M206">
        <v>71.403000000000006</v>
      </c>
      <c r="N206">
        <v>125.785</v>
      </c>
      <c r="O206">
        <v>131.91999999999999</v>
      </c>
      <c r="P206">
        <v>110.307</v>
      </c>
      <c r="Q206">
        <v>130.47</v>
      </c>
      <c r="T206">
        <v>30.245000000000001</v>
      </c>
      <c r="U206">
        <v>61.084000000000003</v>
      </c>
      <c r="V206">
        <v>97.26</v>
      </c>
      <c r="W206">
        <v>93.108000000000004</v>
      </c>
      <c r="Y206">
        <v>196.892</v>
      </c>
      <c r="Z206">
        <v>53.374000000000002</v>
      </c>
      <c r="AA206">
        <v>139.959</v>
      </c>
      <c r="AD206">
        <v>68.793000000000006</v>
      </c>
      <c r="AE206">
        <v>104.376</v>
      </c>
      <c r="AF206">
        <v>183.845</v>
      </c>
      <c r="AH206">
        <v>189.18199999999999</v>
      </c>
      <c r="AI206">
        <v>113.27200000000001</v>
      </c>
    </row>
    <row r="207" spans="10:35" x14ac:dyDescent="0.25">
      <c r="J207">
        <f t="shared" si="3"/>
        <v>204</v>
      </c>
      <c r="K207">
        <v>53.137</v>
      </c>
      <c r="L207">
        <v>73.063000000000002</v>
      </c>
      <c r="M207">
        <v>70.988</v>
      </c>
      <c r="N207">
        <v>125.785</v>
      </c>
      <c r="O207">
        <v>131.91999999999999</v>
      </c>
      <c r="P207">
        <v>109.714</v>
      </c>
      <c r="Q207">
        <v>129.87700000000001</v>
      </c>
      <c r="T207">
        <v>30.245000000000001</v>
      </c>
      <c r="U207">
        <v>61.084000000000003</v>
      </c>
      <c r="V207">
        <v>96.667000000000002</v>
      </c>
      <c r="W207">
        <v>93.108000000000004</v>
      </c>
      <c r="Y207">
        <v>196.892</v>
      </c>
      <c r="Z207">
        <v>52.188000000000002</v>
      </c>
      <c r="AA207">
        <v>139.36600000000001</v>
      </c>
      <c r="AD207">
        <v>68.793000000000006</v>
      </c>
      <c r="AE207">
        <v>104.376</v>
      </c>
      <c r="AF207">
        <v>183.845</v>
      </c>
      <c r="AH207">
        <v>189.18199999999999</v>
      </c>
      <c r="AI207">
        <v>113.27200000000001</v>
      </c>
    </row>
    <row r="208" spans="10:35" x14ac:dyDescent="0.25">
      <c r="J208">
        <f t="shared" si="3"/>
        <v>205</v>
      </c>
      <c r="K208">
        <v>52.722000000000001</v>
      </c>
      <c r="L208">
        <v>72.787000000000006</v>
      </c>
      <c r="M208">
        <v>70.572999999999993</v>
      </c>
      <c r="N208">
        <v>125.785</v>
      </c>
      <c r="O208">
        <v>131.459</v>
      </c>
      <c r="P208">
        <v>109.121</v>
      </c>
      <c r="Q208">
        <v>128.09800000000001</v>
      </c>
      <c r="T208">
        <v>29.652000000000001</v>
      </c>
      <c r="U208">
        <v>60.491</v>
      </c>
      <c r="V208">
        <v>96.667000000000002</v>
      </c>
      <c r="W208">
        <v>93.108000000000004</v>
      </c>
      <c r="Y208">
        <v>196.29900000000001</v>
      </c>
      <c r="Z208">
        <v>48.63</v>
      </c>
      <c r="AA208">
        <v>138.18</v>
      </c>
      <c r="AD208">
        <v>67.606999999999999</v>
      </c>
      <c r="AE208">
        <v>104.376</v>
      </c>
      <c r="AF208">
        <v>185.03100000000001</v>
      </c>
      <c r="AH208">
        <v>189.18199999999999</v>
      </c>
      <c r="AI208">
        <v>112.679</v>
      </c>
    </row>
    <row r="209" spans="10:35" x14ac:dyDescent="0.25">
      <c r="J209">
        <f t="shared" si="3"/>
        <v>206</v>
      </c>
      <c r="K209">
        <v>52.722000000000001</v>
      </c>
      <c r="L209">
        <v>72.510000000000005</v>
      </c>
      <c r="M209">
        <v>69.742000000000004</v>
      </c>
      <c r="N209">
        <v>125.785</v>
      </c>
      <c r="O209">
        <v>130.99799999999999</v>
      </c>
      <c r="P209">
        <v>108.52800000000001</v>
      </c>
      <c r="Q209">
        <v>126.91200000000001</v>
      </c>
      <c r="T209">
        <v>29.059000000000001</v>
      </c>
      <c r="U209">
        <v>60.491</v>
      </c>
      <c r="V209">
        <v>96.667000000000002</v>
      </c>
      <c r="W209">
        <v>92.515000000000001</v>
      </c>
      <c r="Y209">
        <v>196.29900000000001</v>
      </c>
      <c r="Z209">
        <v>43.886000000000003</v>
      </c>
      <c r="AA209">
        <v>137.58699999999999</v>
      </c>
      <c r="AD209">
        <v>67.013999999999996</v>
      </c>
      <c r="AE209">
        <v>104.376</v>
      </c>
      <c r="AF209">
        <v>185.03100000000001</v>
      </c>
      <c r="AH209">
        <v>189.18199999999999</v>
      </c>
      <c r="AI209">
        <v>112.679</v>
      </c>
    </row>
    <row r="210" spans="10:35" x14ac:dyDescent="0.25">
      <c r="J210">
        <f t="shared" si="3"/>
        <v>207</v>
      </c>
      <c r="K210">
        <v>52.307000000000002</v>
      </c>
      <c r="L210">
        <v>71.956000000000003</v>
      </c>
      <c r="M210">
        <v>69.326999999999998</v>
      </c>
      <c r="N210">
        <v>125.37</v>
      </c>
      <c r="O210">
        <v>130.536</v>
      </c>
      <c r="P210">
        <v>107.935</v>
      </c>
      <c r="Q210">
        <v>125.726</v>
      </c>
      <c r="T210">
        <v>28.466000000000001</v>
      </c>
      <c r="U210">
        <v>59.898000000000003</v>
      </c>
      <c r="V210">
        <v>95.480999999999995</v>
      </c>
      <c r="W210">
        <v>92.515000000000001</v>
      </c>
      <c r="Y210">
        <v>196.29900000000001</v>
      </c>
      <c r="Z210">
        <v>42.698999999999998</v>
      </c>
      <c r="AA210">
        <v>136.994</v>
      </c>
      <c r="AD210">
        <v>67.013999999999996</v>
      </c>
      <c r="AE210">
        <v>104.376</v>
      </c>
      <c r="AF210">
        <v>185.03100000000001</v>
      </c>
      <c r="AH210">
        <v>189.18199999999999</v>
      </c>
      <c r="AI210">
        <v>112.086</v>
      </c>
    </row>
    <row r="211" spans="10:35" x14ac:dyDescent="0.25">
      <c r="J211">
        <f t="shared" si="3"/>
        <v>208</v>
      </c>
      <c r="K211">
        <v>52.307000000000002</v>
      </c>
      <c r="L211">
        <v>71.680000000000007</v>
      </c>
      <c r="M211">
        <v>68.497</v>
      </c>
      <c r="N211">
        <v>124.955</v>
      </c>
      <c r="O211">
        <v>130.536</v>
      </c>
      <c r="P211">
        <v>106.749</v>
      </c>
      <c r="Q211">
        <v>124.54</v>
      </c>
      <c r="T211">
        <v>27.873000000000001</v>
      </c>
      <c r="U211">
        <v>59.898000000000003</v>
      </c>
      <c r="V211">
        <v>95.480999999999995</v>
      </c>
      <c r="W211">
        <v>92.515000000000001</v>
      </c>
      <c r="Y211">
        <v>195.70599999999999</v>
      </c>
      <c r="Z211">
        <v>37.954999999999998</v>
      </c>
      <c r="AA211">
        <v>136.40100000000001</v>
      </c>
      <c r="AD211">
        <v>65.828000000000003</v>
      </c>
      <c r="AE211">
        <v>104.96899999999999</v>
      </c>
      <c r="AF211">
        <v>185.624</v>
      </c>
      <c r="AH211">
        <v>189.77500000000001</v>
      </c>
      <c r="AI211">
        <v>112.086</v>
      </c>
    </row>
    <row r="212" spans="10:35" x14ac:dyDescent="0.25">
      <c r="J212">
        <f t="shared" si="3"/>
        <v>209</v>
      </c>
      <c r="K212">
        <v>52.307000000000002</v>
      </c>
      <c r="L212">
        <v>71.403000000000006</v>
      </c>
      <c r="M212">
        <v>68.497</v>
      </c>
      <c r="N212">
        <v>124.955</v>
      </c>
      <c r="O212">
        <v>130.07499999999999</v>
      </c>
      <c r="P212">
        <v>106.749</v>
      </c>
      <c r="Q212">
        <v>122.761</v>
      </c>
      <c r="T212">
        <v>27.28</v>
      </c>
      <c r="U212">
        <v>59.305</v>
      </c>
      <c r="V212">
        <v>95.480999999999995</v>
      </c>
      <c r="W212">
        <v>92.515000000000001</v>
      </c>
      <c r="Y212">
        <v>195.70599999999999</v>
      </c>
      <c r="Z212">
        <v>33.210999999999999</v>
      </c>
      <c r="AA212">
        <v>135.215</v>
      </c>
      <c r="AD212">
        <v>65.828000000000003</v>
      </c>
      <c r="AE212">
        <v>104.96899999999999</v>
      </c>
      <c r="AF212">
        <v>185.624</v>
      </c>
      <c r="AH212">
        <v>189.77500000000001</v>
      </c>
      <c r="AI212">
        <v>111.49299999999999</v>
      </c>
    </row>
    <row r="213" spans="10:35" x14ac:dyDescent="0.25">
      <c r="J213">
        <f t="shared" si="3"/>
        <v>210</v>
      </c>
      <c r="K213">
        <v>51.475999999999999</v>
      </c>
      <c r="L213">
        <v>70.849000000000004</v>
      </c>
      <c r="M213">
        <v>68.081999999999994</v>
      </c>
      <c r="N213">
        <v>124.54</v>
      </c>
      <c r="O213">
        <v>130.07499999999999</v>
      </c>
      <c r="P213">
        <v>105.562</v>
      </c>
      <c r="Q213">
        <v>122.16800000000001</v>
      </c>
      <c r="T213">
        <v>27.28</v>
      </c>
      <c r="U213">
        <v>59.305</v>
      </c>
      <c r="V213">
        <v>94.888000000000005</v>
      </c>
      <c r="W213">
        <v>91.921999999999997</v>
      </c>
      <c r="Y213">
        <v>195.70599999999999</v>
      </c>
      <c r="Z213">
        <v>29.652000000000001</v>
      </c>
      <c r="AA213">
        <v>134.62200000000001</v>
      </c>
      <c r="AD213">
        <v>65.234999999999999</v>
      </c>
      <c r="AE213">
        <v>104.96899999999999</v>
      </c>
      <c r="AF213">
        <v>185.624</v>
      </c>
      <c r="AH213">
        <v>189.77500000000001</v>
      </c>
      <c r="AI213">
        <v>110.9</v>
      </c>
    </row>
    <row r="214" spans="10:35" x14ac:dyDescent="0.25">
      <c r="J214">
        <f t="shared" si="3"/>
        <v>211</v>
      </c>
      <c r="K214">
        <v>51.475999999999999</v>
      </c>
      <c r="L214">
        <v>70.849000000000004</v>
      </c>
      <c r="M214">
        <v>67.251999999999995</v>
      </c>
      <c r="N214">
        <v>124.54</v>
      </c>
      <c r="O214">
        <v>130.07499999999999</v>
      </c>
      <c r="P214">
        <v>104.96899999999999</v>
      </c>
      <c r="Q214">
        <v>120.982</v>
      </c>
      <c r="T214">
        <v>26.687000000000001</v>
      </c>
      <c r="U214">
        <v>58.712000000000003</v>
      </c>
      <c r="V214">
        <v>94.888000000000005</v>
      </c>
      <c r="W214">
        <v>91.921999999999997</v>
      </c>
      <c r="Y214">
        <v>195.113</v>
      </c>
      <c r="Z214">
        <v>23.129000000000001</v>
      </c>
      <c r="AA214">
        <v>134.029</v>
      </c>
      <c r="AD214">
        <v>64.641999999999996</v>
      </c>
      <c r="AE214">
        <v>104.96899999999999</v>
      </c>
      <c r="AF214">
        <v>186.21700000000001</v>
      </c>
      <c r="AH214">
        <v>189.77500000000001</v>
      </c>
      <c r="AI214">
        <v>110.307</v>
      </c>
    </row>
    <row r="215" spans="10:35" x14ac:dyDescent="0.25">
      <c r="J215">
        <f t="shared" si="3"/>
        <v>212</v>
      </c>
      <c r="K215">
        <v>51.475999999999999</v>
      </c>
      <c r="L215">
        <v>70.296000000000006</v>
      </c>
      <c r="M215">
        <v>66.835999999999999</v>
      </c>
      <c r="N215">
        <v>124.54</v>
      </c>
      <c r="O215">
        <v>129.614</v>
      </c>
      <c r="P215">
        <v>103.783</v>
      </c>
      <c r="Q215">
        <v>119.203</v>
      </c>
      <c r="T215">
        <v>25.501000000000001</v>
      </c>
      <c r="U215">
        <v>58.119</v>
      </c>
      <c r="V215">
        <v>94.888000000000005</v>
      </c>
      <c r="W215">
        <v>91.328999999999994</v>
      </c>
      <c r="Y215">
        <v>195.113</v>
      </c>
      <c r="Z215">
        <v>15.419</v>
      </c>
      <c r="AA215">
        <v>132.84299999999999</v>
      </c>
      <c r="AD215">
        <v>64.049000000000007</v>
      </c>
      <c r="AE215">
        <v>104.96899999999999</v>
      </c>
      <c r="AF215">
        <v>186.21700000000001</v>
      </c>
      <c r="AH215">
        <v>189.77500000000001</v>
      </c>
      <c r="AI215">
        <v>109.714</v>
      </c>
    </row>
    <row r="216" spans="10:35" x14ac:dyDescent="0.25">
      <c r="J216">
        <f t="shared" si="3"/>
        <v>213</v>
      </c>
      <c r="K216">
        <v>51.061</v>
      </c>
      <c r="L216">
        <v>70.019000000000005</v>
      </c>
      <c r="M216">
        <v>66.006</v>
      </c>
      <c r="N216">
        <v>124.125</v>
      </c>
      <c r="O216">
        <v>129.15199999999999</v>
      </c>
      <c r="P216">
        <v>103.783</v>
      </c>
      <c r="Q216">
        <v>118.60899999999999</v>
      </c>
      <c r="T216">
        <v>25.501000000000001</v>
      </c>
      <c r="U216">
        <v>58.119</v>
      </c>
      <c r="V216">
        <v>94.295000000000002</v>
      </c>
      <c r="W216">
        <v>91.328999999999994</v>
      </c>
      <c r="Y216">
        <v>194.52</v>
      </c>
      <c r="Z216">
        <v>12.454000000000001</v>
      </c>
      <c r="AA216">
        <v>132.25</v>
      </c>
      <c r="AD216">
        <v>64.049000000000007</v>
      </c>
      <c r="AE216">
        <v>105.562</v>
      </c>
      <c r="AF216">
        <v>186.21700000000001</v>
      </c>
      <c r="AH216">
        <v>189.77500000000001</v>
      </c>
      <c r="AI216">
        <v>109.714</v>
      </c>
    </row>
    <row r="217" spans="10:35" x14ac:dyDescent="0.25">
      <c r="J217">
        <f t="shared" si="3"/>
        <v>214</v>
      </c>
      <c r="K217">
        <v>51.061</v>
      </c>
      <c r="L217">
        <v>69.742000000000004</v>
      </c>
      <c r="M217">
        <v>65.590999999999994</v>
      </c>
      <c r="N217">
        <v>124.125</v>
      </c>
      <c r="O217">
        <v>129.15199999999999</v>
      </c>
      <c r="P217">
        <v>102.59699999999999</v>
      </c>
      <c r="Q217">
        <v>116.83</v>
      </c>
      <c r="T217">
        <v>24.908000000000001</v>
      </c>
      <c r="U217">
        <v>57.526000000000003</v>
      </c>
      <c r="V217">
        <v>93.700999999999993</v>
      </c>
      <c r="W217">
        <v>90.736000000000004</v>
      </c>
      <c r="Y217">
        <v>193.92599999999999</v>
      </c>
      <c r="Z217">
        <v>5.3369999999999997</v>
      </c>
      <c r="AA217">
        <v>131.65700000000001</v>
      </c>
      <c r="AD217">
        <v>63.456000000000003</v>
      </c>
      <c r="AE217">
        <v>105.562</v>
      </c>
      <c r="AF217">
        <v>186.81</v>
      </c>
      <c r="AH217">
        <v>189.77500000000001</v>
      </c>
      <c r="AI217">
        <v>109.121</v>
      </c>
    </row>
    <row r="218" spans="10:35" x14ac:dyDescent="0.25">
      <c r="J218">
        <f t="shared" si="3"/>
        <v>215</v>
      </c>
      <c r="K218">
        <v>50.646000000000001</v>
      </c>
      <c r="L218">
        <v>69.188999999999993</v>
      </c>
      <c r="M218">
        <v>65.176000000000002</v>
      </c>
      <c r="N218">
        <v>123.71</v>
      </c>
      <c r="O218">
        <v>128.691</v>
      </c>
      <c r="P218">
        <v>102.004</v>
      </c>
      <c r="Q218">
        <v>115.64400000000001</v>
      </c>
      <c r="T218">
        <v>24.908000000000001</v>
      </c>
      <c r="U218">
        <v>56.933</v>
      </c>
      <c r="V218">
        <v>93.108000000000004</v>
      </c>
      <c r="W218">
        <v>90.143000000000001</v>
      </c>
      <c r="Y218">
        <v>193.92599999999999</v>
      </c>
      <c r="AA218">
        <v>130.47</v>
      </c>
      <c r="AD218">
        <v>62.863</v>
      </c>
      <c r="AE218">
        <v>105.562</v>
      </c>
      <c r="AF218">
        <v>186.81</v>
      </c>
      <c r="AH218">
        <v>190.36799999999999</v>
      </c>
      <c r="AI218">
        <v>107.935</v>
      </c>
    </row>
    <row r="219" spans="10:35" x14ac:dyDescent="0.25">
      <c r="J219">
        <f t="shared" si="3"/>
        <v>216</v>
      </c>
      <c r="K219">
        <v>50.646000000000001</v>
      </c>
      <c r="L219">
        <v>69.188999999999993</v>
      </c>
      <c r="M219">
        <v>64.760999999999996</v>
      </c>
      <c r="N219">
        <v>123.71</v>
      </c>
      <c r="O219">
        <v>128.22999999999999</v>
      </c>
      <c r="P219">
        <v>100.818</v>
      </c>
      <c r="Q219">
        <v>114.458</v>
      </c>
      <c r="T219">
        <v>24.315000000000001</v>
      </c>
      <c r="U219">
        <v>56.338999999999999</v>
      </c>
      <c r="V219">
        <v>92.515000000000001</v>
      </c>
      <c r="W219">
        <v>89.55</v>
      </c>
      <c r="Y219">
        <v>193.333</v>
      </c>
      <c r="AA219">
        <v>129.87700000000001</v>
      </c>
      <c r="AD219">
        <v>62.27</v>
      </c>
      <c r="AE219">
        <v>105.562</v>
      </c>
      <c r="AF219">
        <v>186.81</v>
      </c>
      <c r="AH219">
        <v>190.36799999999999</v>
      </c>
      <c r="AI219">
        <v>107.935</v>
      </c>
    </row>
    <row r="220" spans="10:35" x14ac:dyDescent="0.25">
      <c r="J220">
        <f t="shared" si="3"/>
        <v>217</v>
      </c>
      <c r="K220">
        <v>50.231000000000002</v>
      </c>
      <c r="L220">
        <v>68.635000000000005</v>
      </c>
      <c r="M220">
        <v>63.93</v>
      </c>
      <c r="N220">
        <v>123.294</v>
      </c>
      <c r="O220">
        <v>128.22999999999999</v>
      </c>
      <c r="P220">
        <v>100.818</v>
      </c>
      <c r="Q220">
        <v>113.27200000000001</v>
      </c>
      <c r="T220">
        <v>23.722000000000001</v>
      </c>
      <c r="U220">
        <v>56.338999999999999</v>
      </c>
      <c r="V220">
        <v>92.515000000000001</v>
      </c>
      <c r="W220">
        <v>89.55</v>
      </c>
      <c r="Y220">
        <v>193.333</v>
      </c>
      <c r="AA220">
        <v>129.28399999999999</v>
      </c>
      <c r="AD220">
        <v>62.27</v>
      </c>
      <c r="AE220">
        <v>105.562</v>
      </c>
      <c r="AF220">
        <v>187.40299999999999</v>
      </c>
      <c r="AH220">
        <v>190.36799999999999</v>
      </c>
      <c r="AI220">
        <v>107.342</v>
      </c>
    </row>
    <row r="221" spans="10:35" x14ac:dyDescent="0.25">
      <c r="J221">
        <f t="shared" si="3"/>
        <v>218</v>
      </c>
      <c r="K221">
        <v>49.816000000000003</v>
      </c>
      <c r="L221">
        <v>68.358999999999995</v>
      </c>
      <c r="M221">
        <v>63.515000000000001</v>
      </c>
      <c r="N221">
        <v>123.294</v>
      </c>
      <c r="O221">
        <v>127.76900000000001</v>
      </c>
      <c r="P221">
        <v>99.632000000000005</v>
      </c>
      <c r="Q221">
        <v>112.086</v>
      </c>
      <c r="T221">
        <v>23.129000000000001</v>
      </c>
      <c r="U221">
        <v>55.746000000000002</v>
      </c>
      <c r="V221">
        <v>92.515000000000001</v>
      </c>
      <c r="W221">
        <v>88.956999999999994</v>
      </c>
      <c r="Y221">
        <v>193.333</v>
      </c>
      <c r="AA221">
        <v>128.09800000000001</v>
      </c>
      <c r="AD221">
        <v>61.084000000000003</v>
      </c>
      <c r="AE221">
        <v>105.562</v>
      </c>
      <c r="AF221">
        <v>187.40299999999999</v>
      </c>
      <c r="AH221">
        <v>190.36799999999999</v>
      </c>
      <c r="AI221">
        <v>107.342</v>
      </c>
    </row>
    <row r="222" spans="10:35" x14ac:dyDescent="0.25">
      <c r="J222">
        <f t="shared" si="3"/>
        <v>219</v>
      </c>
      <c r="K222">
        <v>49.816000000000003</v>
      </c>
      <c r="L222">
        <v>68.081999999999994</v>
      </c>
      <c r="M222">
        <v>62.685000000000002</v>
      </c>
      <c r="N222">
        <v>123.294</v>
      </c>
      <c r="O222">
        <v>127.76900000000001</v>
      </c>
      <c r="P222">
        <v>99.039000000000001</v>
      </c>
      <c r="Q222">
        <v>110.9</v>
      </c>
      <c r="T222">
        <v>22.536000000000001</v>
      </c>
      <c r="U222">
        <v>55.746000000000002</v>
      </c>
      <c r="V222">
        <v>91.921999999999997</v>
      </c>
      <c r="W222">
        <v>88.364000000000004</v>
      </c>
      <c r="Y222">
        <v>192.74</v>
      </c>
      <c r="AA222">
        <v>127.505</v>
      </c>
      <c r="AD222">
        <v>60.491</v>
      </c>
      <c r="AE222">
        <v>105.562</v>
      </c>
      <c r="AF222">
        <v>187.40299999999999</v>
      </c>
      <c r="AH222">
        <v>190.36799999999999</v>
      </c>
      <c r="AI222">
        <v>106.749</v>
      </c>
    </row>
    <row r="223" spans="10:35" x14ac:dyDescent="0.25">
      <c r="J223">
        <f t="shared" si="3"/>
        <v>220</v>
      </c>
      <c r="K223">
        <v>49.401000000000003</v>
      </c>
      <c r="L223">
        <v>67.528000000000006</v>
      </c>
      <c r="M223">
        <v>62.27</v>
      </c>
      <c r="N223">
        <v>122.879</v>
      </c>
      <c r="O223">
        <v>127.307</v>
      </c>
      <c r="P223">
        <v>99.039000000000001</v>
      </c>
      <c r="Q223">
        <v>110.307</v>
      </c>
      <c r="T223">
        <v>22.536000000000001</v>
      </c>
      <c r="U223">
        <v>55.152999999999999</v>
      </c>
      <c r="V223">
        <v>91.921999999999997</v>
      </c>
      <c r="W223">
        <v>87.771000000000001</v>
      </c>
      <c r="Y223">
        <v>192.74</v>
      </c>
      <c r="AA223">
        <v>126.91200000000001</v>
      </c>
      <c r="AD223">
        <v>60.491</v>
      </c>
      <c r="AE223">
        <v>105.562</v>
      </c>
      <c r="AF223">
        <v>187.99600000000001</v>
      </c>
      <c r="AH223">
        <v>190.36799999999999</v>
      </c>
      <c r="AI223">
        <v>106.155</v>
      </c>
    </row>
    <row r="224" spans="10:35" x14ac:dyDescent="0.25">
      <c r="J224">
        <f t="shared" si="3"/>
        <v>221</v>
      </c>
      <c r="K224">
        <v>48.985999999999997</v>
      </c>
      <c r="L224">
        <v>67.251999999999995</v>
      </c>
      <c r="M224">
        <v>61.854999999999997</v>
      </c>
      <c r="N224">
        <v>122.879</v>
      </c>
      <c r="O224">
        <v>126.846</v>
      </c>
      <c r="P224">
        <v>97.852999999999994</v>
      </c>
      <c r="Q224">
        <v>109.121</v>
      </c>
      <c r="T224">
        <v>21.943000000000001</v>
      </c>
      <c r="U224">
        <v>55.152999999999999</v>
      </c>
      <c r="V224">
        <v>90.736000000000004</v>
      </c>
      <c r="W224">
        <v>87.177999999999997</v>
      </c>
      <c r="Y224">
        <v>192.74</v>
      </c>
      <c r="AA224">
        <v>125.726</v>
      </c>
      <c r="AD224">
        <v>59.305</v>
      </c>
      <c r="AE224">
        <v>106.155</v>
      </c>
      <c r="AF224">
        <v>187.99600000000001</v>
      </c>
      <c r="AH224">
        <v>190.36799999999999</v>
      </c>
      <c r="AI224">
        <v>105.562</v>
      </c>
    </row>
    <row r="225" spans="10:35" x14ac:dyDescent="0.25">
      <c r="J225">
        <f t="shared" si="3"/>
        <v>222</v>
      </c>
      <c r="K225">
        <v>48.570999999999998</v>
      </c>
      <c r="L225">
        <v>66.974999999999994</v>
      </c>
      <c r="M225">
        <v>61.44</v>
      </c>
      <c r="N225">
        <v>122.464</v>
      </c>
      <c r="O225">
        <v>126.38500000000001</v>
      </c>
      <c r="P225">
        <v>96.667000000000002</v>
      </c>
      <c r="Q225">
        <v>107.342</v>
      </c>
      <c r="T225">
        <v>21.35</v>
      </c>
      <c r="U225">
        <v>54.56</v>
      </c>
      <c r="V225">
        <v>90.736000000000004</v>
      </c>
      <c r="W225">
        <v>86.584999999999994</v>
      </c>
      <c r="Y225">
        <v>192.14699999999999</v>
      </c>
      <c r="AA225">
        <v>125.133</v>
      </c>
      <c r="AD225">
        <v>58.712000000000003</v>
      </c>
      <c r="AE225">
        <v>106.155</v>
      </c>
      <c r="AF225">
        <v>187.99600000000001</v>
      </c>
      <c r="AH225">
        <v>190.36799999999999</v>
      </c>
      <c r="AI225">
        <v>104.96899999999999</v>
      </c>
    </row>
    <row r="226" spans="10:35" x14ac:dyDescent="0.25">
      <c r="J226">
        <f t="shared" si="3"/>
        <v>223</v>
      </c>
      <c r="K226">
        <v>48.155000000000001</v>
      </c>
      <c r="L226">
        <v>66.697999999999993</v>
      </c>
      <c r="M226">
        <v>61.024999999999999</v>
      </c>
      <c r="N226">
        <v>122.04900000000001</v>
      </c>
      <c r="O226">
        <v>125.92400000000001</v>
      </c>
      <c r="P226">
        <v>96.667000000000002</v>
      </c>
      <c r="Q226">
        <v>106.749</v>
      </c>
      <c r="T226">
        <v>21.35</v>
      </c>
      <c r="U226">
        <v>54.56</v>
      </c>
      <c r="V226">
        <v>90.143000000000001</v>
      </c>
      <c r="W226">
        <v>86.584999999999994</v>
      </c>
      <c r="Y226">
        <v>192.14699999999999</v>
      </c>
      <c r="AA226">
        <v>124.54</v>
      </c>
      <c r="AD226">
        <v>58.712000000000003</v>
      </c>
      <c r="AE226">
        <v>106.155</v>
      </c>
      <c r="AF226">
        <v>188.589</v>
      </c>
      <c r="AH226">
        <v>190.36799999999999</v>
      </c>
      <c r="AI226">
        <v>104.96899999999999</v>
      </c>
    </row>
    <row r="227" spans="10:35" x14ac:dyDescent="0.25">
      <c r="J227">
        <f t="shared" si="3"/>
        <v>224</v>
      </c>
      <c r="K227">
        <v>48.155000000000001</v>
      </c>
      <c r="L227">
        <v>66.144999999999996</v>
      </c>
      <c r="M227">
        <v>60.194000000000003</v>
      </c>
      <c r="N227">
        <v>122.04900000000001</v>
      </c>
      <c r="O227">
        <v>125.462</v>
      </c>
      <c r="P227">
        <v>96.073999999999998</v>
      </c>
      <c r="Q227">
        <v>104.376</v>
      </c>
      <c r="T227">
        <v>20.164000000000001</v>
      </c>
      <c r="U227">
        <v>53.966999999999999</v>
      </c>
      <c r="V227">
        <v>90.143000000000001</v>
      </c>
      <c r="W227">
        <v>85.992000000000004</v>
      </c>
      <c r="Y227">
        <v>191.554</v>
      </c>
      <c r="AA227">
        <v>123.947</v>
      </c>
      <c r="AD227">
        <v>58.119</v>
      </c>
      <c r="AE227">
        <v>106.155</v>
      </c>
      <c r="AF227">
        <v>189.18199999999999</v>
      </c>
      <c r="AH227">
        <v>190.36799999999999</v>
      </c>
      <c r="AI227">
        <v>104.376</v>
      </c>
    </row>
    <row r="228" spans="10:35" x14ac:dyDescent="0.25">
      <c r="J228">
        <f t="shared" si="3"/>
        <v>225</v>
      </c>
      <c r="K228">
        <v>47.74</v>
      </c>
      <c r="L228">
        <v>65.867999999999995</v>
      </c>
      <c r="M228">
        <v>59.779000000000003</v>
      </c>
      <c r="N228">
        <v>122.04900000000001</v>
      </c>
      <c r="O228">
        <v>125.462</v>
      </c>
      <c r="P228">
        <v>94.888000000000005</v>
      </c>
      <c r="Q228">
        <v>102.59699999999999</v>
      </c>
      <c r="T228">
        <v>19.571000000000002</v>
      </c>
      <c r="U228">
        <v>53.374000000000002</v>
      </c>
      <c r="V228">
        <v>89.55</v>
      </c>
      <c r="W228">
        <v>85.399000000000001</v>
      </c>
      <c r="Y228">
        <v>190.96100000000001</v>
      </c>
      <c r="AA228">
        <v>122.761</v>
      </c>
      <c r="AD228">
        <v>56.933</v>
      </c>
      <c r="AE228">
        <v>106.155</v>
      </c>
      <c r="AF228">
        <v>189.18199999999999</v>
      </c>
      <c r="AH228">
        <v>190.36799999999999</v>
      </c>
      <c r="AI228">
        <v>103.783</v>
      </c>
    </row>
    <row r="229" spans="10:35" x14ac:dyDescent="0.25">
      <c r="J229">
        <f t="shared" si="3"/>
        <v>226</v>
      </c>
      <c r="K229">
        <v>47.325000000000003</v>
      </c>
      <c r="L229">
        <v>65.590999999999994</v>
      </c>
      <c r="M229">
        <v>59.363999999999997</v>
      </c>
      <c r="N229">
        <v>122.04900000000001</v>
      </c>
      <c r="O229">
        <v>124.54</v>
      </c>
      <c r="P229">
        <v>94.888000000000005</v>
      </c>
      <c r="Q229">
        <v>101.411</v>
      </c>
      <c r="T229">
        <v>19.571000000000002</v>
      </c>
      <c r="U229">
        <v>52.780999999999999</v>
      </c>
      <c r="V229">
        <v>89.55</v>
      </c>
      <c r="W229">
        <v>85.399000000000001</v>
      </c>
      <c r="Y229">
        <v>190.96100000000001</v>
      </c>
      <c r="AA229">
        <v>122.16800000000001</v>
      </c>
      <c r="AD229">
        <v>56.338999999999999</v>
      </c>
      <c r="AE229">
        <v>106.155</v>
      </c>
      <c r="AF229">
        <v>189.18199999999999</v>
      </c>
      <c r="AH229">
        <v>190.36799999999999</v>
      </c>
      <c r="AI229">
        <v>103.19</v>
      </c>
    </row>
    <row r="230" spans="10:35" x14ac:dyDescent="0.25">
      <c r="J230">
        <f t="shared" si="3"/>
        <v>227</v>
      </c>
      <c r="K230">
        <v>47.325000000000003</v>
      </c>
      <c r="L230">
        <v>65.313999999999993</v>
      </c>
      <c r="M230">
        <v>58.948999999999998</v>
      </c>
      <c r="N230">
        <v>121.634</v>
      </c>
      <c r="O230">
        <v>124.54</v>
      </c>
      <c r="P230">
        <v>93.700999999999993</v>
      </c>
      <c r="Q230">
        <v>99.632000000000005</v>
      </c>
      <c r="T230">
        <v>18.978000000000002</v>
      </c>
      <c r="U230">
        <v>52.188000000000002</v>
      </c>
      <c r="V230">
        <v>88.364000000000004</v>
      </c>
      <c r="W230">
        <v>84.805999999999997</v>
      </c>
      <c r="Y230">
        <v>190.96100000000001</v>
      </c>
      <c r="AA230">
        <v>121.575</v>
      </c>
      <c r="AD230">
        <v>55.746000000000002</v>
      </c>
      <c r="AE230">
        <v>106.155</v>
      </c>
      <c r="AF230">
        <v>189.77500000000001</v>
      </c>
      <c r="AH230">
        <v>190.36799999999999</v>
      </c>
      <c r="AI230">
        <v>102.59699999999999</v>
      </c>
    </row>
    <row r="231" spans="10:35" x14ac:dyDescent="0.25">
      <c r="J231">
        <f t="shared" si="3"/>
        <v>228</v>
      </c>
      <c r="K231">
        <v>46.494999999999997</v>
      </c>
      <c r="L231">
        <v>64.760999999999996</v>
      </c>
      <c r="M231">
        <v>58.533999999999999</v>
      </c>
      <c r="N231">
        <v>121.634</v>
      </c>
      <c r="O231">
        <v>123.617</v>
      </c>
      <c r="P231">
        <v>93.108000000000004</v>
      </c>
      <c r="Q231">
        <v>97.26</v>
      </c>
      <c r="T231">
        <v>18.384</v>
      </c>
      <c r="U231">
        <v>52.188000000000002</v>
      </c>
      <c r="V231">
        <v>88.364000000000004</v>
      </c>
      <c r="W231">
        <v>84.212999999999994</v>
      </c>
      <c r="Y231">
        <v>190.36799999999999</v>
      </c>
      <c r="AA231">
        <v>119.79600000000001</v>
      </c>
      <c r="AD231">
        <v>55.152999999999999</v>
      </c>
      <c r="AE231">
        <v>106.155</v>
      </c>
      <c r="AF231">
        <v>189.77500000000001</v>
      </c>
      <c r="AH231">
        <v>190.36799999999999</v>
      </c>
      <c r="AI231">
        <v>102.004</v>
      </c>
    </row>
    <row r="232" spans="10:35" x14ac:dyDescent="0.25">
      <c r="J232">
        <f t="shared" si="3"/>
        <v>229</v>
      </c>
      <c r="K232">
        <v>46.08</v>
      </c>
      <c r="L232">
        <v>64.206999999999994</v>
      </c>
      <c r="M232">
        <v>58.119</v>
      </c>
      <c r="N232">
        <v>121.21899999999999</v>
      </c>
      <c r="O232">
        <v>123.617</v>
      </c>
      <c r="P232">
        <v>91.921999999999997</v>
      </c>
      <c r="Q232">
        <v>96.667000000000002</v>
      </c>
      <c r="T232">
        <v>18.384</v>
      </c>
      <c r="U232">
        <v>51.594999999999999</v>
      </c>
      <c r="V232">
        <v>87.771000000000001</v>
      </c>
      <c r="W232">
        <v>83.62</v>
      </c>
      <c r="Y232">
        <v>190.36799999999999</v>
      </c>
      <c r="AA232">
        <v>119.203</v>
      </c>
      <c r="AD232">
        <v>54.56</v>
      </c>
      <c r="AE232">
        <v>106.155</v>
      </c>
      <c r="AF232">
        <v>189.77500000000001</v>
      </c>
      <c r="AH232">
        <v>190.36799999999999</v>
      </c>
      <c r="AI232">
        <v>102.004</v>
      </c>
    </row>
    <row r="233" spans="10:35" x14ac:dyDescent="0.25">
      <c r="J233">
        <f t="shared" si="3"/>
        <v>230</v>
      </c>
      <c r="K233">
        <v>45.664999999999999</v>
      </c>
      <c r="L233">
        <v>63.654000000000003</v>
      </c>
      <c r="M233">
        <v>57.287999999999997</v>
      </c>
      <c r="N233">
        <v>120.804</v>
      </c>
      <c r="O233">
        <v>123.15600000000001</v>
      </c>
      <c r="P233">
        <v>91.921999999999997</v>
      </c>
      <c r="Q233">
        <v>94.295000000000002</v>
      </c>
      <c r="T233">
        <v>17.198</v>
      </c>
      <c r="U233">
        <v>51.594999999999999</v>
      </c>
      <c r="V233">
        <v>87.771000000000001</v>
      </c>
      <c r="W233">
        <v>83.027000000000001</v>
      </c>
      <c r="Y233">
        <v>189.77500000000001</v>
      </c>
      <c r="AA233">
        <v>118.60899999999999</v>
      </c>
      <c r="AD233">
        <v>53.966999999999999</v>
      </c>
      <c r="AE233">
        <v>106.155</v>
      </c>
      <c r="AF233">
        <v>190.36799999999999</v>
      </c>
      <c r="AH233">
        <v>190.36799999999999</v>
      </c>
      <c r="AI233">
        <v>101.411</v>
      </c>
    </row>
    <row r="234" spans="10:35" x14ac:dyDescent="0.25">
      <c r="J234">
        <f t="shared" si="3"/>
        <v>231</v>
      </c>
      <c r="K234">
        <v>45.249000000000002</v>
      </c>
      <c r="L234">
        <v>62.823</v>
      </c>
      <c r="M234">
        <v>56.872999999999998</v>
      </c>
      <c r="N234">
        <v>120.804</v>
      </c>
      <c r="O234">
        <v>122.69499999999999</v>
      </c>
      <c r="P234">
        <v>90.736000000000004</v>
      </c>
      <c r="Q234">
        <v>92.515000000000001</v>
      </c>
      <c r="T234">
        <v>16.605</v>
      </c>
      <c r="U234">
        <v>51.002000000000002</v>
      </c>
      <c r="V234">
        <v>87.177999999999997</v>
      </c>
      <c r="W234">
        <v>82.433999999999997</v>
      </c>
      <c r="Y234">
        <v>188.589</v>
      </c>
      <c r="AA234">
        <v>116.83</v>
      </c>
      <c r="AD234">
        <v>53.374000000000002</v>
      </c>
      <c r="AE234">
        <v>106.748</v>
      </c>
      <c r="AF234">
        <v>190.36799999999999</v>
      </c>
      <c r="AH234">
        <v>190.36799999999999</v>
      </c>
      <c r="AI234">
        <v>100.22499999999999</v>
      </c>
    </row>
    <row r="235" spans="10:35" x14ac:dyDescent="0.25">
      <c r="J235">
        <f t="shared" si="3"/>
        <v>232</v>
      </c>
      <c r="K235">
        <v>45.249000000000002</v>
      </c>
      <c r="L235">
        <v>62.546999999999997</v>
      </c>
      <c r="M235">
        <v>56.042999999999999</v>
      </c>
      <c r="N235">
        <v>120.804</v>
      </c>
      <c r="O235">
        <v>122.23399999999999</v>
      </c>
      <c r="P235">
        <v>90.143000000000001</v>
      </c>
      <c r="Q235">
        <v>90.143000000000001</v>
      </c>
      <c r="T235">
        <v>16.605</v>
      </c>
      <c r="U235">
        <v>50.408999999999999</v>
      </c>
      <c r="V235">
        <v>87.177999999999997</v>
      </c>
      <c r="W235">
        <v>81.84</v>
      </c>
      <c r="Y235">
        <v>188.589</v>
      </c>
      <c r="AA235">
        <v>115.64400000000001</v>
      </c>
      <c r="AD235">
        <v>52.188000000000002</v>
      </c>
      <c r="AE235">
        <v>106.748</v>
      </c>
      <c r="AF235">
        <v>190.96100000000001</v>
      </c>
      <c r="AH235">
        <v>190.36799999999999</v>
      </c>
      <c r="AI235">
        <v>100.22499999999999</v>
      </c>
    </row>
    <row r="236" spans="10:35" x14ac:dyDescent="0.25">
      <c r="J236">
        <f t="shared" si="3"/>
        <v>233</v>
      </c>
      <c r="K236">
        <v>44.834000000000003</v>
      </c>
      <c r="L236">
        <v>61.993000000000002</v>
      </c>
      <c r="M236">
        <v>55.628</v>
      </c>
      <c r="N236">
        <v>120.389</v>
      </c>
      <c r="O236">
        <v>121.77200000000001</v>
      </c>
      <c r="P236">
        <v>88.956999999999994</v>
      </c>
      <c r="Q236">
        <v>89.55</v>
      </c>
      <c r="T236">
        <v>16.012</v>
      </c>
      <c r="U236">
        <v>50.408999999999999</v>
      </c>
      <c r="V236">
        <v>86.584999999999994</v>
      </c>
      <c r="W236">
        <v>81.84</v>
      </c>
      <c r="Y236">
        <v>187.99600000000001</v>
      </c>
      <c r="AA236">
        <v>115.64400000000001</v>
      </c>
      <c r="AD236">
        <v>52.188000000000002</v>
      </c>
      <c r="AE236">
        <v>106.748</v>
      </c>
      <c r="AF236">
        <v>190.96100000000001</v>
      </c>
      <c r="AH236">
        <v>190.36799999999999</v>
      </c>
      <c r="AI236">
        <v>99.632000000000005</v>
      </c>
    </row>
    <row r="237" spans="10:35" x14ac:dyDescent="0.25">
      <c r="J237">
        <f t="shared" si="3"/>
        <v>234</v>
      </c>
      <c r="K237">
        <v>44.418999999999997</v>
      </c>
      <c r="L237">
        <v>61.162999999999997</v>
      </c>
      <c r="M237">
        <v>55.628</v>
      </c>
      <c r="N237">
        <v>120.389</v>
      </c>
      <c r="O237">
        <v>121.77200000000001</v>
      </c>
      <c r="P237">
        <v>88.956999999999994</v>
      </c>
      <c r="Q237">
        <v>87.177999999999997</v>
      </c>
      <c r="T237">
        <v>15.419</v>
      </c>
      <c r="U237">
        <v>50.408999999999999</v>
      </c>
      <c r="V237">
        <v>85.992000000000004</v>
      </c>
      <c r="W237">
        <v>81.247</v>
      </c>
      <c r="Y237">
        <v>187.40299999999999</v>
      </c>
      <c r="AA237">
        <v>113.86499999999999</v>
      </c>
      <c r="AD237">
        <v>51.594999999999999</v>
      </c>
      <c r="AE237">
        <v>106.748</v>
      </c>
      <c r="AF237">
        <v>190.96100000000001</v>
      </c>
      <c r="AH237">
        <v>190.36799999999999</v>
      </c>
      <c r="AI237">
        <v>99.632000000000005</v>
      </c>
    </row>
    <row r="238" spans="10:35" x14ac:dyDescent="0.25">
      <c r="J238">
        <f t="shared" si="3"/>
        <v>235</v>
      </c>
      <c r="K238">
        <v>44.003999999999998</v>
      </c>
      <c r="L238">
        <v>60.886000000000003</v>
      </c>
      <c r="M238">
        <v>54.798000000000002</v>
      </c>
      <c r="N238">
        <v>120.389</v>
      </c>
      <c r="O238">
        <v>121.31100000000001</v>
      </c>
      <c r="P238">
        <v>87.771000000000001</v>
      </c>
      <c r="Q238">
        <v>85.399000000000001</v>
      </c>
      <c r="T238">
        <v>14.826000000000001</v>
      </c>
      <c r="U238">
        <v>49.816000000000003</v>
      </c>
      <c r="V238">
        <v>85.399000000000001</v>
      </c>
      <c r="W238">
        <v>80.653999999999996</v>
      </c>
      <c r="Y238">
        <v>186.81</v>
      </c>
      <c r="AA238">
        <v>112.679</v>
      </c>
      <c r="AD238">
        <v>50.408999999999999</v>
      </c>
      <c r="AE238">
        <v>106.748</v>
      </c>
      <c r="AF238">
        <v>190.96100000000001</v>
      </c>
      <c r="AH238">
        <v>190.36799999999999</v>
      </c>
      <c r="AI238">
        <v>99.039000000000001</v>
      </c>
    </row>
    <row r="239" spans="10:35" x14ac:dyDescent="0.25">
      <c r="J239">
        <f t="shared" si="3"/>
        <v>236</v>
      </c>
      <c r="K239">
        <v>43.588999999999999</v>
      </c>
      <c r="L239">
        <v>60.055999999999997</v>
      </c>
      <c r="M239">
        <v>54.381999999999998</v>
      </c>
      <c r="N239">
        <v>119.55800000000001</v>
      </c>
      <c r="O239">
        <v>120.85</v>
      </c>
      <c r="P239">
        <v>87.177999999999997</v>
      </c>
      <c r="Q239">
        <v>84.212999999999994</v>
      </c>
      <c r="T239">
        <v>14.233000000000001</v>
      </c>
      <c r="U239">
        <v>49.816000000000003</v>
      </c>
      <c r="V239">
        <v>85.399000000000001</v>
      </c>
      <c r="W239">
        <v>80.653999999999996</v>
      </c>
      <c r="Y239">
        <v>186.81</v>
      </c>
      <c r="AA239">
        <v>111.49299999999999</v>
      </c>
      <c r="AD239">
        <v>50.408999999999999</v>
      </c>
      <c r="AE239">
        <v>106.155</v>
      </c>
      <c r="AF239">
        <v>191.554</v>
      </c>
      <c r="AH239">
        <v>190.36799999999999</v>
      </c>
      <c r="AI239">
        <v>99.039000000000001</v>
      </c>
    </row>
    <row r="240" spans="10:35" x14ac:dyDescent="0.25">
      <c r="J240">
        <f t="shared" si="3"/>
        <v>237</v>
      </c>
      <c r="K240">
        <v>42.759</v>
      </c>
      <c r="L240">
        <v>59.779000000000003</v>
      </c>
      <c r="M240">
        <v>53.966999999999999</v>
      </c>
      <c r="N240">
        <v>119.55800000000001</v>
      </c>
      <c r="O240">
        <v>120.389</v>
      </c>
      <c r="P240">
        <v>84.805999999999997</v>
      </c>
      <c r="Q240">
        <v>82.433999999999997</v>
      </c>
      <c r="T240">
        <v>14.233000000000001</v>
      </c>
      <c r="U240">
        <v>49.222999999999999</v>
      </c>
      <c r="V240">
        <v>84.805999999999997</v>
      </c>
      <c r="W240">
        <v>80.061000000000007</v>
      </c>
      <c r="Y240">
        <v>185.624</v>
      </c>
      <c r="AA240">
        <v>110.9</v>
      </c>
      <c r="AD240">
        <v>49.816000000000003</v>
      </c>
      <c r="AE240">
        <v>106.155</v>
      </c>
      <c r="AF240">
        <v>191.554</v>
      </c>
      <c r="AH240">
        <v>190.36799999999999</v>
      </c>
      <c r="AI240">
        <v>97.852999999999994</v>
      </c>
    </row>
    <row r="241" spans="10:35" x14ac:dyDescent="0.25">
      <c r="J241">
        <f t="shared" si="3"/>
        <v>238</v>
      </c>
      <c r="K241">
        <v>39.438000000000002</v>
      </c>
      <c r="L241">
        <v>59.225999999999999</v>
      </c>
      <c r="M241">
        <v>53.137</v>
      </c>
      <c r="N241">
        <v>119.55800000000001</v>
      </c>
      <c r="O241">
        <v>119.92700000000001</v>
      </c>
      <c r="P241">
        <v>83.027000000000001</v>
      </c>
      <c r="Q241">
        <v>80.653999999999996</v>
      </c>
      <c r="T241">
        <v>13.64</v>
      </c>
      <c r="U241">
        <v>48.63</v>
      </c>
      <c r="V241">
        <v>84.805999999999997</v>
      </c>
      <c r="W241">
        <v>79.468000000000004</v>
      </c>
      <c r="Y241">
        <v>185.03100000000001</v>
      </c>
      <c r="AA241">
        <v>109.714</v>
      </c>
      <c r="AD241">
        <v>48.63</v>
      </c>
      <c r="AE241">
        <v>106.155</v>
      </c>
      <c r="AF241">
        <v>191.554</v>
      </c>
      <c r="AH241">
        <v>190.36799999999999</v>
      </c>
      <c r="AI241">
        <v>97.26</v>
      </c>
    </row>
    <row r="242" spans="10:35" x14ac:dyDescent="0.25">
      <c r="J242">
        <f t="shared" si="3"/>
        <v>239</v>
      </c>
      <c r="K242">
        <v>37.777000000000001</v>
      </c>
      <c r="L242">
        <v>58.395000000000003</v>
      </c>
      <c r="M242">
        <v>52.722000000000001</v>
      </c>
      <c r="N242">
        <v>119.55800000000001</v>
      </c>
      <c r="O242">
        <v>119.92700000000001</v>
      </c>
      <c r="P242">
        <v>81.840999999999994</v>
      </c>
      <c r="Q242">
        <v>79.468000000000004</v>
      </c>
      <c r="T242">
        <v>12.454000000000001</v>
      </c>
      <c r="U242">
        <v>48.63</v>
      </c>
      <c r="V242">
        <v>84.212999999999994</v>
      </c>
      <c r="W242">
        <v>78.875</v>
      </c>
      <c r="Y242">
        <v>185.03100000000001</v>
      </c>
      <c r="AA242">
        <v>108.52800000000001</v>
      </c>
      <c r="AD242">
        <v>48.036999999999999</v>
      </c>
      <c r="AE242">
        <v>106.155</v>
      </c>
      <c r="AF242">
        <v>191.554</v>
      </c>
      <c r="AH242">
        <v>190.36799999999999</v>
      </c>
      <c r="AI242">
        <v>97.26</v>
      </c>
    </row>
    <row r="243" spans="10:35" x14ac:dyDescent="0.25">
      <c r="J243">
        <f t="shared" si="3"/>
        <v>240</v>
      </c>
      <c r="K243">
        <v>34.456000000000003</v>
      </c>
      <c r="L243">
        <v>58.119</v>
      </c>
      <c r="M243">
        <v>51.892000000000003</v>
      </c>
      <c r="N243">
        <v>119.143</v>
      </c>
      <c r="O243">
        <v>119.92700000000001</v>
      </c>
      <c r="P243">
        <v>78.875</v>
      </c>
      <c r="Q243">
        <v>77.096000000000004</v>
      </c>
      <c r="T243">
        <v>11.268000000000001</v>
      </c>
      <c r="U243">
        <v>48.63</v>
      </c>
      <c r="V243">
        <v>83.62</v>
      </c>
      <c r="W243">
        <v>78.281999999999996</v>
      </c>
      <c r="Y243">
        <v>183.845</v>
      </c>
      <c r="AA243">
        <v>107.935</v>
      </c>
      <c r="AD243">
        <v>46.850999999999999</v>
      </c>
      <c r="AE243">
        <v>106.155</v>
      </c>
      <c r="AF243">
        <v>192.14699999999999</v>
      </c>
      <c r="AH243">
        <v>189.77500000000001</v>
      </c>
      <c r="AI243">
        <v>96.667000000000002</v>
      </c>
    </row>
    <row r="244" spans="10:35" x14ac:dyDescent="0.25">
      <c r="J244">
        <f t="shared" si="3"/>
        <v>241</v>
      </c>
      <c r="K244">
        <v>32.795999999999999</v>
      </c>
      <c r="L244">
        <v>57.012</v>
      </c>
      <c r="M244">
        <v>51.892000000000003</v>
      </c>
      <c r="N244">
        <v>119.143</v>
      </c>
      <c r="O244">
        <v>119.005</v>
      </c>
      <c r="P244">
        <v>77.096000000000004</v>
      </c>
      <c r="Q244">
        <v>75.316999999999993</v>
      </c>
      <c r="T244">
        <v>10.082000000000001</v>
      </c>
      <c r="U244">
        <v>48.63</v>
      </c>
      <c r="V244">
        <v>83.027000000000001</v>
      </c>
      <c r="W244">
        <v>77.688999999999993</v>
      </c>
      <c r="Y244">
        <v>183.25200000000001</v>
      </c>
      <c r="AA244">
        <v>106.155</v>
      </c>
      <c r="AD244">
        <v>45.664999999999999</v>
      </c>
      <c r="AE244">
        <v>106.748</v>
      </c>
      <c r="AF244">
        <v>192.74</v>
      </c>
      <c r="AH244">
        <v>189.77500000000001</v>
      </c>
      <c r="AI244">
        <v>96.073999999999998</v>
      </c>
    </row>
    <row r="245" spans="10:35" x14ac:dyDescent="0.25">
      <c r="J245">
        <f t="shared" si="3"/>
        <v>242</v>
      </c>
      <c r="K245">
        <v>29.474</v>
      </c>
      <c r="L245">
        <v>56.457999999999998</v>
      </c>
      <c r="M245">
        <v>51.061</v>
      </c>
      <c r="N245">
        <v>118.72799999999999</v>
      </c>
      <c r="O245">
        <v>119.005</v>
      </c>
      <c r="P245">
        <v>75.316999999999993</v>
      </c>
      <c r="Q245">
        <v>74.131</v>
      </c>
      <c r="T245">
        <v>9.4890000000000008</v>
      </c>
      <c r="U245">
        <v>48.036999999999999</v>
      </c>
      <c r="V245">
        <v>83.027000000000001</v>
      </c>
      <c r="W245">
        <v>77.688999999999993</v>
      </c>
      <c r="Y245">
        <v>182.65899999999999</v>
      </c>
      <c r="AA245">
        <v>105.562</v>
      </c>
      <c r="AD245">
        <v>44.478999999999999</v>
      </c>
      <c r="AE245">
        <v>106.748</v>
      </c>
      <c r="AF245">
        <v>192.74</v>
      </c>
      <c r="AH245">
        <v>189.77500000000001</v>
      </c>
      <c r="AI245">
        <v>95.480999999999995</v>
      </c>
    </row>
    <row r="246" spans="10:35" x14ac:dyDescent="0.25">
      <c r="J246">
        <f t="shared" si="3"/>
        <v>243</v>
      </c>
      <c r="K246">
        <v>27.814</v>
      </c>
      <c r="L246">
        <v>55.628</v>
      </c>
      <c r="M246">
        <v>50.646000000000001</v>
      </c>
      <c r="N246">
        <v>117.898</v>
      </c>
      <c r="O246">
        <v>118.544</v>
      </c>
      <c r="P246">
        <v>73.537999999999997</v>
      </c>
      <c r="Q246">
        <v>72.352000000000004</v>
      </c>
      <c r="T246">
        <v>8.3030000000000008</v>
      </c>
      <c r="U246">
        <v>48.036999999999999</v>
      </c>
      <c r="V246">
        <v>82.433999999999997</v>
      </c>
      <c r="W246">
        <v>77.096000000000004</v>
      </c>
      <c r="Y246">
        <v>182.066</v>
      </c>
      <c r="AA246">
        <v>104.376</v>
      </c>
      <c r="AD246">
        <v>42.106000000000002</v>
      </c>
      <c r="AE246">
        <v>106.748</v>
      </c>
      <c r="AF246">
        <v>193.333</v>
      </c>
      <c r="AH246">
        <v>189.18199999999999</v>
      </c>
      <c r="AI246">
        <v>94.888000000000005</v>
      </c>
    </row>
    <row r="247" spans="10:35" x14ac:dyDescent="0.25">
      <c r="J247">
        <f t="shared" si="3"/>
        <v>244</v>
      </c>
      <c r="K247">
        <v>25.738</v>
      </c>
      <c r="L247">
        <v>54.798000000000002</v>
      </c>
      <c r="M247">
        <v>50.231000000000002</v>
      </c>
      <c r="N247">
        <v>117.898</v>
      </c>
      <c r="O247">
        <v>118.08199999999999</v>
      </c>
      <c r="P247">
        <v>70.572999999999993</v>
      </c>
      <c r="Q247">
        <v>70.572999999999993</v>
      </c>
      <c r="T247">
        <v>6.524</v>
      </c>
      <c r="U247">
        <v>48.036999999999999</v>
      </c>
      <c r="V247">
        <v>82.433999999999997</v>
      </c>
      <c r="W247">
        <v>76.503</v>
      </c>
      <c r="Y247">
        <v>180.87899999999999</v>
      </c>
      <c r="AA247">
        <v>102.59699999999999</v>
      </c>
      <c r="AD247">
        <v>39.734000000000002</v>
      </c>
      <c r="AE247">
        <v>106.748</v>
      </c>
      <c r="AF247">
        <v>193.333</v>
      </c>
      <c r="AH247">
        <v>189.18199999999999</v>
      </c>
      <c r="AI247">
        <v>94.295000000000002</v>
      </c>
    </row>
    <row r="248" spans="10:35" x14ac:dyDescent="0.25">
      <c r="J248">
        <f t="shared" si="3"/>
        <v>245</v>
      </c>
      <c r="K248">
        <v>22.417000000000002</v>
      </c>
      <c r="L248">
        <v>54.244</v>
      </c>
      <c r="M248">
        <v>49.401000000000003</v>
      </c>
      <c r="N248">
        <v>117.483</v>
      </c>
      <c r="O248">
        <v>118.08199999999999</v>
      </c>
      <c r="P248">
        <v>68.793000000000006</v>
      </c>
      <c r="Q248">
        <v>69.387</v>
      </c>
      <c r="T248">
        <v>6.524</v>
      </c>
      <c r="U248">
        <v>47.444000000000003</v>
      </c>
      <c r="V248">
        <v>81.840999999999994</v>
      </c>
      <c r="W248">
        <v>75.91</v>
      </c>
      <c r="Y248">
        <v>180.87899999999999</v>
      </c>
      <c r="AA248">
        <v>102.004</v>
      </c>
      <c r="AD248">
        <v>37.362000000000002</v>
      </c>
      <c r="AE248">
        <v>106.748</v>
      </c>
      <c r="AF248">
        <v>193.333</v>
      </c>
      <c r="AH248">
        <v>189.18199999999999</v>
      </c>
      <c r="AI248">
        <v>94.295000000000002</v>
      </c>
    </row>
    <row r="249" spans="10:35" x14ac:dyDescent="0.25">
      <c r="J249">
        <f t="shared" si="3"/>
        <v>246</v>
      </c>
      <c r="K249">
        <v>19.096</v>
      </c>
      <c r="L249">
        <v>53.414000000000001</v>
      </c>
      <c r="M249">
        <v>49.401000000000003</v>
      </c>
      <c r="N249">
        <v>117.06699999999999</v>
      </c>
      <c r="O249">
        <v>117.16</v>
      </c>
      <c r="P249">
        <v>65.828000000000003</v>
      </c>
      <c r="Q249">
        <v>67.013999999999996</v>
      </c>
      <c r="T249">
        <v>4.7439999999999998</v>
      </c>
      <c r="U249">
        <v>46.850999999999999</v>
      </c>
      <c r="V249">
        <v>81.247</v>
      </c>
      <c r="W249">
        <v>75.91</v>
      </c>
      <c r="Y249">
        <v>179.69300000000001</v>
      </c>
      <c r="AA249">
        <v>100.818</v>
      </c>
      <c r="AD249">
        <v>34.396999999999998</v>
      </c>
      <c r="AE249">
        <v>106.748</v>
      </c>
      <c r="AF249">
        <v>193.333</v>
      </c>
      <c r="AH249">
        <v>188.589</v>
      </c>
      <c r="AI249">
        <v>93.700999999999993</v>
      </c>
    </row>
    <row r="250" spans="10:35" x14ac:dyDescent="0.25">
      <c r="J250">
        <f t="shared" si="3"/>
        <v>247</v>
      </c>
      <c r="K250">
        <v>14.53</v>
      </c>
      <c r="L250">
        <v>52.584000000000003</v>
      </c>
      <c r="M250">
        <v>48.570999999999998</v>
      </c>
      <c r="N250">
        <v>116.652</v>
      </c>
      <c r="O250">
        <v>117.16</v>
      </c>
      <c r="P250">
        <v>61.677</v>
      </c>
      <c r="Q250">
        <v>65.234999999999999</v>
      </c>
      <c r="T250">
        <v>3.5579999999999998</v>
      </c>
      <c r="U250">
        <v>46.850999999999999</v>
      </c>
      <c r="V250">
        <v>80.653999999999996</v>
      </c>
      <c r="W250">
        <v>75.316999999999993</v>
      </c>
      <c r="Y250">
        <v>178.50700000000001</v>
      </c>
      <c r="AA250">
        <v>99.632000000000005</v>
      </c>
      <c r="AD250">
        <v>31.431000000000001</v>
      </c>
      <c r="AE250">
        <v>106.155</v>
      </c>
      <c r="AF250">
        <v>193.92599999999999</v>
      </c>
      <c r="AH250">
        <v>188.589</v>
      </c>
      <c r="AI250">
        <v>93.108000000000004</v>
      </c>
    </row>
    <row r="251" spans="10:35" x14ac:dyDescent="0.25">
      <c r="J251">
        <f t="shared" si="3"/>
        <v>248</v>
      </c>
      <c r="K251">
        <v>11.624000000000001</v>
      </c>
      <c r="L251">
        <v>51.753</v>
      </c>
      <c r="M251">
        <v>48.155000000000001</v>
      </c>
      <c r="N251">
        <v>116.652</v>
      </c>
      <c r="O251">
        <v>117.16</v>
      </c>
      <c r="P251">
        <v>59.898000000000003</v>
      </c>
      <c r="Q251">
        <v>64.049000000000007</v>
      </c>
      <c r="T251">
        <v>2.9649999999999999</v>
      </c>
      <c r="U251">
        <v>46.258000000000003</v>
      </c>
      <c r="V251">
        <v>80.653999999999996</v>
      </c>
      <c r="W251">
        <v>74.724000000000004</v>
      </c>
      <c r="Y251">
        <v>177.91399999999999</v>
      </c>
      <c r="AA251">
        <v>98.445999999999998</v>
      </c>
      <c r="AD251">
        <v>29.059000000000001</v>
      </c>
      <c r="AE251">
        <v>106.155</v>
      </c>
      <c r="AF251">
        <v>193.92599999999999</v>
      </c>
      <c r="AH251">
        <v>188.589</v>
      </c>
      <c r="AI251">
        <v>92.515000000000001</v>
      </c>
    </row>
    <row r="252" spans="10:35" x14ac:dyDescent="0.25">
      <c r="J252">
        <f t="shared" si="3"/>
        <v>249</v>
      </c>
      <c r="K252">
        <v>8.3030000000000008</v>
      </c>
      <c r="L252">
        <v>50.923000000000002</v>
      </c>
      <c r="M252">
        <v>48.155000000000001</v>
      </c>
      <c r="N252">
        <v>116.23699999999999</v>
      </c>
      <c r="O252">
        <v>116.23699999999999</v>
      </c>
      <c r="P252">
        <v>56.933</v>
      </c>
      <c r="Q252">
        <v>59.898000000000003</v>
      </c>
      <c r="T252">
        <v>1.7789999999999999</v>
      </c>
      <c r="U252">
        <v>46.258000000000003</v>
      </c>
      <c r="V252">
        <v>80.061000000000007</v>
      </c>
      <c r="W252">
        <v>74.131</v>
      </c>
      <c r="Y252">
        <v>176.72800000000001</v>
      </c>
      <c r="AA252">
        <v>97.852999999999994</v>
      </c>
      <c r="AD252">
        <v>26.094000000000001</v>
      </c>
      <c r="AE252">
        <v>105.562</v>
      </c>
      <c r="AF252">
        <v>193.92599999999999</v>
      </c>
      <c r="AH252">
        <v>187.99600000000001</v>
      </c>
      <c r="AI252">
        <v>92.515000000000001</v>
      </c>
    </row>
    <row r="253" spans="10:35" x14ac:dyDescent="0.25">
      <c r="J253">
        <f t="shared" si="3"/>
        <v>250</v>
      </c>
      <c r="K253">
        <v>3.7360000000000002</v>
      </c>
      <c r="L253">
        <v>50.093000000000004</v>
      </c>
      <c r="M253">
        <v>47.325000000000003</v>
      </c>
      <c r="N253">
        <v>115.407</v>
      </c>
      <c r="O253">
        <v>116.23699999999999</v>
      </c>
      <c r="P253">
        <v>52.780999999999999</v>
      </c>
      <c r="Q253">
        <v>52.188000000000002</v>
      </c>
      <c r="U253">
        <v>45.664999999999999</v>
      </c>
      <c r="V253">
        <v>80.061000000000007</v>
      </c>
      <c r="W253">
        <v>73.537999999999997</v>
      </c>
      <c r="Y253">
        <v>176.13499999999999</v>
      </c>
      <c r="AA253">
        <v>96.073999999999998</v>
      </c>
      <c r="AD253">
        <v>22.536000000000001</v>
      </c>
      <c r="AE253">
        <v>105.562</v>
      </c>
      <c r="AF253">
        <v>193.92599999999999</v>
      </c>
      <c r="AH253">
        <v>187.99600000000001</v>
      </c>
      <c r="AI253">
        <v>91.921999999999997</v>
      </c>
    </row>
    <row r="254" spans="10:35" x14ac:dyDescent="0.25">
      <c r="J254">
        <f t="shared" si="3"/>
        <v>251</v>
      </c>
      <c r="L254">
        <v>49.539000000000001</v>
      </c>
      <c r="M254">
        <v>46.91</v>
      </c>
      <c r="N254">
        <v>114.992</v>
      </c>
      <c r="O254">
        <v>115.776</v>
      </c>
      <c r="P254">
        <v>49.816000000000003</v>
      </c>
      <c r="Q254">
        <v>45.072000000000003</v>
      </c>
      <c r="U254">
        <v>45.072000000000003</v>
      </c>
      <c r="V254">
        <v>79.468000000000004</v>
      </c>
      <c r="W254">
        <v>72.944999999999993</v>
      </c>
      <c r="Y254">
        <v>175.542</v>
      </c>
      <c r="AA254">
        <v>94.295000000000002</v>
      </c>
      <c r="AD254">
        <v>19.571000000000002</v>
      </c>
      <c r="AE254">
        <v>104.96899999999999</v>
      </c>
      <c r="AF254">
        <v>194.52</v>
      </c>
      <c r="AH254">
        <v>187.99600000000001</v>
      </c>
      <c r="AI254">
        <v>91.328999999999994</v>
      </c>
    </row>
    <row r="255" spans="10:35" x14ac:dyDescent="0.25">
      <c r="J255">
        <f t="shared" si="3"/>
        <v>252</v>
      </c>
      <c r="L255">
        <v>48.709000000000003</v>
      </c>
      <c r="M255">
        <v>46.494999999999997</v>
      </c>
      <c r="N255">
        <v>114.992</v>
      </c>
      <c r="O255">
        <v>115.315</v>
      </c>
      <c r="P255">
        <v>47.444000000000003</v>
      </c>
      <c r="Q255">
        <v>41.512999999999998</v>
      </c>
      <c r="U255">
        <v>45.072000000000003</v>
      </c>
      <c r="V255">
        <v>79.468000000000004</v>
      </c>
      <c r="W255">
        <v>72.944999999999993</v>
      </c>
      <c r="Y255">
        <v>174.94900000000001</v>
      </c>
      <c r="AA255">
        <v>94.295000000000002</v>
      </c>
      <c r="AD255">
        <v>18.384</v>
      </c>
      <c r="AE255">
        <v>104.96899999999999</v>
      </c>
      <c r="AF255">
        <v>194.52</v>
      </c>
      <c r="AH255">
        <v>187.99600000000001</v>
      </c>
      <c r="AI255">
        <v>91.328999999999994</v>
      </c>
    </row>
    <row r="256" spans="10:35" x14ac:dyDescent="0.25">
      <c r="J256">
        <f t="shared" si="3"/>
        <v>253</v>
      </c>
      <c r="L256">
        <v>47.878999999999998</v>
      </c>
      <c r="M256">
        <v>46.08</v>
      </c>
      <c r="N256">
        <v>114.577</v>
      </c>
      <c r="O256">
        <v>115.315</v>
      </c>
      <c r="P256">
        <v>43.886000000000003</v>
      </c>
      <c r="Q256">
        <v>34.396999999999998</v>
      </c>
      <c r="U256">
        <v>45.072000000000003</v>
      </c>
      <c r="V256">
        <v>78.281999999999996</v>
      </c>
      <c r="W256">
        <v>72.352000000000004</v>
      </c>
      <c r="Y256">
        <v>173.76300000000001</v>
      </c>
      <c r="AA256">
        <v>92.515000000000001</v>
      </c>
      <c r="AD256">
        <v>11.861000000000001</v>
      </c>
      <c r="AE256">
        <v>104.376</v>
      </c>
      <c r="AF256">
        <v>194.52</v>
      </c>
      <c r="AH256">
        <v>187.40299999999999</v>
      </c>
      <c r="AI256">
        <v>90.143000000000001</v>
      </c>
    </row>
    <row r="257" spans="10:35" x14ac:dyDescent="0.25">
      <c r="J257">
        <f t="shared" si="3"/>
        <v>254</v>
      </c>
      <c r="L257">
        <v>47.325000000000003</v>
      </c>
      <c r="M257">
        <v>45.664999999999999</v>
      </c>
      <c r="N257">
        <v>114.16200000000001</v>
      </c>
      <c r="O257">
        <v>114.85299999999999</v>
      </c>
      <c r="P257">
        <v>40.326999999999998</v>
      </c>
      <c r="Q257">
        <v>26.687000000000001</v>
      </c>
      <c r="U257">
        <v>44.478999999999999</v>
      </c>
      <c r="V257">
        <v>78.281999999999996</v>
      </c>
      <c r="W257">
        <v>71.759</v>
      </c>
      <c r="Y257">
        <v>172.577</v>
      </c>
      <c r="AA257">
        <v>91.328999999999994</v>
      </c>
      <c r="AD257">
        <v>4.7439999999999998</v>
      </c>
      <c r="AE257">
        <v>104.376</v>
      </c>
      <c r="AF257">
        <v>194.52</v>
      </c>
      <c r="AH257">
        <v>187.40299999999999</v>
      </c>
      <c r="AI257">
        <v>89.55</v>
      </c>
    </row>
    <row r="258" spans="10:35" x14ac:dyDescent="0.25">
      <c r="J258">
        <f t="shared" si="3"/>
        <v>255</v>
      </c>
      <c r="L258">
        <v>46.494999999999997</v>
      </c>
      <c r="M258">
        <v>45.249000000000002</v>
      </c>
      <c r="N258">
        <v>113.746</v>
      </c>
      <c r="O258">
        <v>114.392</v>
      </c>
      <c r="P258">
        <v>37.362000000000002</v>
      </c>
      <c r="Q258">
        <v>23.722000000000001</v>
      </c>
      <c r="U258">
        <v>43.886000000000003</v>
      </c>
      <c r="V258">
        <v>77.688999999999993</v>
      </c>
      <c r="W258">
        <v>71.759</v>
      </c>
      <c r="Y258">
        <v>172.577</v>
      </c>
      <c r="AA258">
        <v>90.736000000000004</v>
      </c>
      <c r="AE258">
        <v>103.783</v>
      </c>
      <c r="AF258">
        <v>194.52</v>
      </c>
      <c r="AH258">
        <v>187.40299999999999</v>
      </c>
      <c r="AI258">
        <v>89.55</v>
      </c>
    </row>
    <row r="259" spans="10:35" x14ac:dyDescent="0.25">
      <c r="J259">
        <f t="shared" si="3"/>
        <v>256</v>
      </c>
      <c r="L259">
        <v>45.387999999999998</v>
      </c>
      <c r="M259">
        <v>44.834000000000003</v>
      </c>
      <c r="N259">
        <v>113.746</v>
      </c>
      <c r="O259">
        <v>113.931</v>
      </c>
      <c r="P259">
        <v>29.652000000000001</v>
      </c>
      <c r="Q259">
        <v>16.012</v>
      </c>
      <c r="U259">
        <v>43.886000000000003</v>
      </c>
      <c r="V259">
        <v>77.688999999999993</v>
      </c>
      <c r="W259">
        <v>71.165999999999997</v>
      </c>
      <c r="Y259">
        <v>171.39099999999999</v>
      </c>
      <c r="AA259">
        <v>89.55</v>
      </c>
      <c r="AE259">
        <v>103.19</v>
      </c>
      <c r="AF259">
        <v>193.92599999999999</v>
      </c>
      <c r="AH259">
        <v>186.81</v>
      </c>
      <c r="AI259">
        <v>88.956999999999994</v>
      </c>
    </row>
    <row r="260" spans="10:35" x14ac:dyDescent="0.25">
      <c r="J260">
        <f t="shared" si="3"/>
        <v>257</v>
      </c>
      <c r="L260">
        <v>44.834000000000003</v>
      </c>
      <c r="M260">
        <v>44.418999999999997</v>
      </c>
      <c r="N260">
        <v>112.916</v>
      </c>
      <c r="O260">
        <v>113.931</v>
      </c>
      <c r="P260">
        <v>21.943000000000001</v>
      </c>
      <c r="Q260">
        <v>8.8960000000000008</v>
      </c>
      <c r="U260">
        <v>43.886000000000003</v>
      </c>
      <c r="V260">
        <v>77.096000000000004</v>
      </c>
      <c r="W260">
        <v>70.572999999999993</v>
      </c>
      <c r="Y260">
        <v>170.798</v>
      </c>
      <c r="AA260">
        <v>87.771000000000001</v>
      </c>
      <c r="AE260">
        <v>103.19</v>
      </c>
      <c r="AF260">
        <v>193.92599999999999</v>
      </c>
      <c r="AH260">
        <v>186.81</v>
      </c>
      <c r="AI260">
        <v>88.364000000000004</v>
      </c>
    </row>
    <row r="261" spans="10:35" x14ac:dyDescent="0.25">
      <c r="J261">
        <f t="shared" si="3"/>
        <v>258</v>
      </c>
      <c r="L261">
        <v>44.003999999999998</v>
      </c>
      <c r="M261">
        <v>44.003999999999998</v>
      </c>
      <c r="N261">
        <v>112.501</v>
      </c>
      <c r="O261">
        <v>113.47</v>
      </c>
      <c r="P261">
        <v>17.791</v>
      </c>
      <c r="U261">
        <v>43.292000000000002</v>
      </c>
      <c r="V261">
        <v>77.096000000000004</v>
      </c>
      <c r="W261">
        <v>69.98</v>
      </c>
      <c r="Y261">
        <v>170.20500000000001</v>
      </c>
      <c r="AA261">
        <v>87.771000000000001</v>
      </c>
      <c r="AE261">
        <v>102.59699999999999</v>
      </c>
      <c r="AF261">
        <v>193.92599999999999</v>
      </c>
      <c r="AH261">
        <v>186.81</v>
      </c>
      <c r="AI261">
        <v>87.771000000000001</v>
      </c>
    </row>
    <row r="262" spans="10:35" x14ac:dyDescent="0.25">
      <c r="J262">
        <f t="shared" ref="J262:J325" si="4">J261+1</f>
        <v>259</v>
      </c>
      <c r="L262">
        <v>43.173999999999999</v>
      </c>
      <c r="M262">
        <v>43.588999999999999</v>
      </c>
      <c r="N262">
        <v>112.501</v>
      </c>
      <c r="O262">
        <v>113.008</v>
      </c>
      <c r="P262">
        <v>10.082000000000001</v>
      </c>
      <c r="U262">
        <v>43.292000000000002</v>
      </c>
      <c r="V262">
        <v>75.91</v>
      </c>
      <c r="W262">
        <v>69.387</v>
      </c>
      <c r="Y262">
        <v>169.61199999999999</v>
      </c>
      <c r="AA262">
        <v>85.992000000000004</v>
      </c>
      <c r="AE262">
        <v>102.004</v>
      </c>
      <c r="AF262">
        <v>193.92599999999999</v>
      </c>
      <c r="AH262">
        <v>186.21700000000001</v>
      </c>
      <c r="AI262">
        <v>87.177999999999997</v>
      </c>
    </row>
    <row r="263" spans="10:35" x14ac:dyDescent="0.25">
      <c r="J263">
        <f t="shared" si="4"/>
        <v>260</v>
      </c>
      <c r="L263">
        <v>42.62</v>
      </c>
      <c r="M263">
        <v>43.173999999999999</v>
      </c>
      <c r="N263">
        <v>112.086</v>
      </c>
      <c r="O263">
        <v>113.008</v>
      </c>
      <c r="U263">
        <v>42.698999999999998</v>
      </c>
      <c r="V263">
        <v>75.316999999999993</v>
      </c>
      <c r="W263">
        <v>64.049000000000007</v>
      </c>
      <c r="Y263">
        <v>168.42500000000001</v>
      </c>
      <c r="AA263">
        <v>84.212999999999994</v>
      </c>
      <c r="AE263">
        <v>101.411</v>
      </c>
      <c r="AF263">
        <v>193.92599999999999</v>
      </c>
      <c r="AH263">
        <v>186.21700000000001</v>
      </c>
      <c r="AI263">
        <v>87.177999999999997</v>
      </c>
    </row>
    <row r="264" spans="10:35" x14ac:dyDescent="0.25">
      <c r="J264">
        <f t="shared" si="4"/>
        <v>261</v>
      </c>
      <c r="L264">
        <v>41.512999999999998</v>
      </c>
      <c r="M264">
        <v>42.759</v>
      </c>
      <c r="N264">
        <v>111.256</v>
      </c>
      <c r="O264">
        <v>112.086</v>
      </c>
      <c r="U264">
        <v>42.106000000000002</v>
      </c>
      <c r="V264">
        <v>75.316999999999993</v>
      </c>
      <c r="W264">
        <v>60.491</v>
      </c>
      <c r="Y264">
        <v>167.83199999999999</v>
      </c>
      <c r="AA264">
        <v>84.212999999999994</v>
      </c>
      <c r="AE264">
        <v>101.411</v>
      </c>
      <c r="AF264">
        <v>193.92599999999999</v>
      </c>
      <c r="AH264">
        <v>186.21700000000001</v>
      </c>
      <c r="AI264">
        <v>86.584999999999994</v>
      </c>
    </row>
    <row r="265" spans="10:35" x14ac:dyDescent="0.25">
      <c r="J265">
        <f t="shared" si="4"/>
        <v>262</v>
      </c>
      <c r="L265">
        <v>39.576000000000001</v>
      </c>
      <c r="M265">
        <v>42.344000000000001</v>
      </c>
      <c r="N265">
        <v>110.425</v>
      </c>
      <c r="O265">
        <v>112.086</v>
      </c>
      <c r="U265">
        <v>42.106000000000002</v>
      </c>
      <c r="V265">
        <v>74.724000000000004</v>
      </c>
      <c r="W265">
        <v>53.966999999999999</v>
      </c>
      <c r="Y265">
        <v>166.64599999999999</v>
      </c>
      <c r="AA265">
        <v>82.433999999999997</v>
      </c>
      <c r="AE265">
        <v>100.818</v>
      </c>
      <c r="AF265">
        <v>193.333</v>
      </c>
      <c r="AH265">
        <v>185.624</v>
      </c>
      <c r="AI265">
        <v>85.399000000000001</v>
      </c>
    </row>
    <row r="266" spans="10:35" x14ac:dyDescent="0.25">
      <c r="J266">
        <f t="shared" si="4"/>
        <v>263</v>
      </c>
      <c r="L266">
        <v>38.192</v>
      </c>
      <c r="M266">
        <v>41.512999999999998</v>
      </c>
      <c r="N266">
        <v>110.01</v>
      </c>
      <c r="O266">
        <v>112.086</v>
      </c>
      <c r="U266">
        <v>41.512999999999998</v>
      </c>
      <c r="V266">
        <v>74.131</v>
      </c>
      <c r="W266">
        <v>46.850999999999999</v>
      </c>
      <c r="Y266">
        <v>165.46</v>
      </c>
      <c r="AA266">
        <v>81.247</v>
      </c>
      <c r="AE266">
        <v>100.22499999999999</v>
      </c>
      <c r="AF266">
        <v>193.333</v>
      </c>
      <c r="AH266">
        <v>185.624</v>
      </c>
      <c r="AI266">
        <v>85.399000000000001</v>
      </c>
    </row>
    <row r="267" spans="10:35" x14ac:dyDescent="0.25">
      <c r="J267">
        <f t="shared" si="4"/>
        <v>264</v>
      </c>
      <c r="L267">
        <v>35.978000000000002</v>
      </c>
      <c r="M267">
        <v>41.512999999999998</v>
      </c>
      <c r="N267">
        <v>109.18</v>
      </c>
      <c r="O267">
        <v>111.163</v>
      </c>
      <c r="U267">
        <v>41.512999999999998</v>
      </c>
      <c r="V267">
        <v>74.131</v>
      </c>
      <c r="W267">
        <v>43.292000000000002</v>
      </c>
      <c r="Y267">
        <v>165.46</v>
      </c>
      <c r="AA267">
        <v>80.653999999999996</v>
      </c>
      <c r="AE267">
        <v>99.632000000000005</v>
      </c>
      <c r="AF267">
        <v>193.333</v>
      </c>
      <c r="AH267">
        <v>185.624</v>
      </c>
      <c r="AI267">
        <v>84.805999999999997</v>
      </c>
    </row>
    <row r="268" spans="10:35" x14ac:dyDescent="0.25">
      <c r="J268">
        <f t="shared" si="4"/>
        <v>265</v>
      </c>
      <c r="L268">
        <v>34.317999999999998</v>
      </c>
      <c r="M268">
        <v>40.683</v>
      </c>
      <c r="N268">
        <v>108.35</v>
      </c>
      <c r="O268">
        <v>111.163</v>
      </c>
      <c r="U268">
        <v>40.326999999999998</v>
      </c>
      <c r="V268">
        <v>72.944999999999993</v>
      </c>
      <c r="W268">
        <v>34.99</v>
      </c>
      <c r="Y268">
        <v>164.274</v>
      </c>
      <c r="AA268">
        <v>79.468000000000004</v>
      </c>
      <c r="AE268">
        <v>99.632000000000005</v>
      </c>
      <c r="AF268">
        <v>193.333</v>
      </c>
      <c r="AH268">
        <v>185.03100000000001</v>
      </c>
      <c r="AI268">
        <v>84.212999999999994</v>
      </c>
    </row>
    <row r="269" spans="10:35" x14ac:dyDescent="0.25">
      <c r="J269">
        <f t="shared" si="4"/>
        <v>266</v>
      </c>
      <c r="L269">
        <v>32.656999999999996</v>
      </c>
      <c r="M269">
        <v>39.853000000000002</v>
      </c>
      <c r="N269">
        <v>107.51900000000001</v>
      </c>
      <c r="O269">
        <v>110.241</v>
      </c>
      <c r="U269">
        <v>40.326999999999998</v>
      </c>
      <c r="V269">
        <v>72.944999999999993</v>
      </c>
      <c r="W269">
        <v>26.687000000000001</v>
      </c>
      <c r="Y269">
        <v>163.68100000000001</v>
      </c>
      <c r="AA269">
        <v>77.688999999999993</v>
      </c>
      <c r="AE269">
        <v>99.039000000000001</v>
      </c>
      <c r="AF269">
        <v>193.333</v>
      </c>
      <c r="AH269">
        <v>185.03100000000001</v>
      </c>
      <c r="AI269">
        <v>83.62</v>
      </c>
    </row>
    <row r="270" spans="10:35" x14ac:dyDescent="0.25">
      <c r="J270">
        <f t="shared" si="4"/>
        <v>267</v>
      </c>
      <c r="L270">
        <v>30.997</v>
      </c>
      <c r="M270">
        <v>39.438000000000002</v>
      </c>
      <c r="N270">
        <v>107.104</v>
      </c>
      <c r="O270">
        <v>110.241</v>
      </c>
      <c r="U270">
        <v>39.734000000000002</v>
      </c>
      <c r="V270">
        <v>72.352000000000004</v>
      </c>
      <c r="W270">
        <v>18.384</v>
      </c>
      <c r="Y270">
        <v>162.495</v>
      </c>
      <c r="AA270">
        <v>76.503</v>
      </c>
      <c r="AE270">
        <v>98.445999999999998</v>
      </c>
      <c r="AF270">
        <v>193.333</v>
      </c>
      <c r="AH270">
        <v>185.03100000000001</v>
      </c>
      <c r="AI270">
        <v>83.027000000000001</v>
      </c>
    </row>
    <row r="271" spans="10:35" x14ac:dyDescent="0.25">
      <c r="J271">
        <f t="shared" si="4"/>
        <v>268</v>
      </c>
      <c r="L271">
        <v>29.335999999999999</v>
      </c>
      <c r="M271">
        <v>38.606999999999999</v>
      </c>
      <c r="N271">
        <v>106.274</v>
      </c>
      <c r="O271">
        <v>110.241</v>
      </c>
      <c r="U271">
        <v>39.140999999999998</v>
      </c>
      <c r="V271">
        <v>71.759</v>
      </c>
      <c r="W271">
        <v>14.233000000000001</v>
      </c>
      <c r="Y271">
        <v>162.495</v>
      </c>
      <c r="AA271">
        <v>75.91</v>
      </c>
      <c r="AE271">
        <v>97.852999999999994</v>
      </c>
      <c r="AF271">
        <v>193.333</v>
      </c>
      <c r="AH271">
        <v>185.03100000000001</v>
      </c>
      <c r="AI271">
        <v>82.433999999999997</v>
      </c>
    </row>
    <row r="272" spans="10:35" x14ac:dyDescent="0.25">
      <c r="J272">
        <f t="shared" si="4"/>
        <v>269</v>
      </c>
      <c r="L272">
        <v>27.675999999999998</v>
      </c>
      <c r="M272">
        <v>37.777000000000001</v>
      </c>
      <c r="N272">
        <v>105.444</v>
      </c>
      <c r="O272">
        <v>109.318</v>
      </c>
      <c r="U272">
        <v>39.140999999999998</v>
      </c>
      <c r="V272">
        <v>71.759</v>
      </c>
      <c r="W272">
        <v>5.93</v>
      </c>
      <c r="Y272">
        <v>161.309</v>
      </c>
      <c r="AA272">
        <v>74.131</v>
      </c>
      <c r="AE272">
        <v>97.852999999999994</v>
      </c>
      <c r="AF272">
        <v>192.74</v>
      </c>
      <c r="AH272">
        <v>184.43799999999999</v>
      </c>
      <c r="AI272">
        <v>81.840999999999994</v>
      </c>
    </row>
    <row r="273" spans="10:35" x14ac:dyDescent="0.25">
      <c r="J273">
        <f t="shared" si="4"/>
        <v>270</v>
      </c>
      <c r="L273">
        <v>25.184999999999999</v>
      </c>
      <c r="M273">
        <v>37.362000000000002</v>
      </c>
      <c r="N273">
        <v>104.613</v>
      </c>
      <c r="O273">
        <v>109.318</v>
      </c>
      <c r="U273">
        <v>37.954999999999998</v>
      </c>
      <c r="V273">
        <v>71.165999999999997</v>
      </c>
      <c r="Y273">
        <v>160.12299999999999</v>
      </c>
      <c r="AA273">
        <v>73.537999999999997</v>
      </c>
      <c r="AE273">
        <v>97.26</v>
      </c>
      <c r="AF273">
        <v>192.74</v>
      </c>
      <c r="AH273">
        <v>184.43799999999999</v>
      </c>
      <c r="AI273">
        <v>80.653999999999996</v>
      </c>
    </row>
    <row r="274" spans="10:35" x14ac:dyDescent="0.25">
      <c r="J274">
        <f t="shared" si="4"/>
        <v>271</v>
      </c>
      <c r="L274">
        <v>22.693999999999999</v>
      </c>
      <c r="M274">
        <v>36.531999999999996</v>
      </c>
      <c r="N274">
        <v>104.19799999999999</v>
      </c>
      <c r="O274">
        <v>109.318</v>
      </c>
      <c r="U274">
        <v>37.362000000000002</v>
      </c>
      <c r="V274">
        <v>70.572999999999993</v>
      </c>
      <c r="Y274">
        <v>160.12299999999999</v>
      </c>
      <c r="AA274">
        <v>72.352000000000004</v>
      </c>
      <c r="AE274">
        <v>96.667000000000002</v>
      </c>
      <c r="AF274">
        <v>192.74</v>
      </c>
      <c r="AH274">
        <v>184.43799999999999</v>
      </c>
      <c r="AI274">
        <v>80.653999999999996</v>
      </c>
    </row>
    <row r="275" spans="10:35" x14ac:dyDescent="0.25">
      <c r="J275">
        <f t="shared" si="4"/>
        <v>272</v>
      </c>
      <c r="L275">
        <v>19.373000000000001</v>
      </c>
      <c r="M275">
        <v>35.701000000000001</v>
      </c>
      <c r="N275">
        <v>103.36799999999999</v>
      </c>
      <c r="O275">
        <v>108.396</v>
      </c>
      <c r="U275">
        <v>37.362000000000002</v>
      </c>
      <c r="V275">
        <v>69.98</v>
      </c>
      <c r="Y275">
        <v>158.93700000000001</v>
      </c>
      <c r="AA275">
        <v>71.165999999999997</v>
      </c>
      <c r="AE275">
        <v>96.073999999999998</v>
      </c>
      <c r="AF275">
        <v>192.74</v>
      </c>
      <c r="AH275">
        <v>183.845</v>
      </c>
      <c r="AI275">
        <v>80.061000000000007</v>
      </c>
    </row>
    <row r="276" spans="10:35" x14ac:dyDescent="0.25">
      <c r="J276">
        <f t="shared" si="4"/>
        <v>273</v>
      </c>
      <c r="L276">
        <v>16.882000000000001</v>
      </c>
      <c r="M276">
        <v>35.286000000000001</v>
      </c>
      <c r="N276">
        <v>102.538</v>
      </c>
      <c r="O276">
        <v>108.396</v>
      </c>
      <c r="U276">
        <v>36.768999999999998</v>
      </c>
      <c r="V276">
        <v>69.387</v>
      </c>
      <c r="Y276">
        <v>158.34399999999999</v>
      </c>
      <c r="AA276">
        <v>69.387</v>
      </c>
      <c r="AE276">
        <v>96.073999999999998</v>
      </c>
      <c r="AF276">
        <v>192.74</v>
      </c>
      <c r="AH276">
        <v>183.25200000000001</v>
      </c>
      <c r="AI276">
        <v>79.468000000000004</v>
      </c>
    </row>
    <row r="277" spans="10:35" x14ac:dyDescent="0.25">
      <c r="J277">
        <f t="shared" si="4"/>
        <v>274</v>
      </c>
      <c r="L277">
        <v>13.561</v>
      </c>
      <c r="M277">
        <v>34.456000000000003</v>
      </c>
      <c r="N277">
        <v>101.708</v>
      </c>
      <c r="O277">
        <v>107.935</v>
      </c>
      <c r="U277">
        <v>36.768999999999998</v>
      </c>
      <c r="V277">
        <v>69.387</v>
      </c>
      <c r="Y277">
        <v>157.15799999999999</v>
      </c>
      <c r="AA277">
        <v>68.793000000000006</v>
      </c>
      <c r="AE277">
        <v>96.073999999999998</v>
      </c>
      <c r="AF277">
        <v>192.74</v>
      </c>
      <c r="AH277">
        <v>183.25200000000001</v>
      </c>
      <c r="AI277">
        <v>78.875</v>
      </c>
    </row>
    <row r="278" spans="10:35" x14ac:dyDescent="0.25">
      <c r="J278">
        <f t="shared" si="4"/>
        <v>275</v>
      </c>
      <c r="L278">
        <v>10.516999999999999</v>
      </c>
      <c r="M278">
        <v>33.625999999999998</v>
      </c>
      <c r="N278">
        <v>101.292</v>
      </c>
      <c r="O278">
        <v>107.473</v>
      </c>
      <c r="U278">
        <v>35.582999999999998</v>
      </c>
      <c r="V278">
        <v>68.793000000000006</v>
      </c>
      <c r="Y278">
        <v>156.565</v>
      </c>
      <c r="AA278">
        <v>66.421000000000006</v>
      </c>
      <c r="AE278">
        <v>94.888000000000005</v>
      </c>
      <c r="AF278">
        <v>192.14699999999999</v>
      </c>
      <c r="AH278">
        <v>182.65899999999999</v>
      </c>
      <c r="AI278">
        <v>78.875</v>
      </c>
    </row>
    <row r="279" spans="10:35" x14ac:dyDescent="0.25">
      <c r="J279">
        <f t="shared" si="4"/>
        <v>276</v>
      </c>
      <c r="L279">
        <v>7.7489999999999997</v>
      </c>
      <c r="M279">
        <v>33.210999999999999</v>
      </c>
      <c r="N279">
        <v>100.462</v>
      </c>
      <c r="O279">
        <v>107.473</v>
      </c>
      <c r="U279">
        <v>34.99</v>
      </c>
      <c r="V279">
        <v>68.2</v>
      </c>
      <c r="Y279">
        <v>155.37799999999999</v>
      </c>
      <c r="AA279">
        <v>64.049000000000007</v>
      </c>
      <c r="AE279">
        <v>94.888000000000005</v>
      </c>
      <c r="AF279">
        <v>192.14699999999999</v>
      </c>
      <c r="AH279">
        <v>182.066</v>
      </c>
      <c r="AI279">
        <v>77.688999999999993</v>
      </c>
    </row>
    <row r="280" spans="10:35" x14ac:dyDescent="0.25">
      <c r="J280">
        <f t="shared" si="4"/>
        <v>277</v>
      </c>
      <c r="L280">
        <v>4.7050000000000001</v>
      </c>
      <c r="M280">
        <v>32.380000000000003</v>
      </c>
      <c r="N280">
        <v>99.632000000000005</v>
      </c>
      <c r="O280">
        <v>107.012</v>
      </c>
      <c r="U280">
        <v>34.99</v>
      </c>
      <c r="V280">
        <v>68.2</v>
      </c>
      <c r="Y280">
        <v>155.37799999999999</v>
      </c>
      <c r="AA280">
        <v>62.863</v>
      </c>
      <c r="AE280">
        <v>94.293999999999997</v>
      </c>
      <c r="AF280">
        <v>192.14699999999999</v>
      </c>
      <c r="AH280">
        <v>182.066</v>
      </c>
      <c r="AI280">
        <v>77.688999999999993</v>
      </c>
    </row>
    <row r="281" spans="10:35" x14ac:dyDescent="0.25">
      <c r="J281">
        <f t="shared" si="4"/>
        <v>278</v>
      </c>
      <c r="M281">
        <v>31.965</v>
      </c>
      <c r="N281">
        <v>99.216999999999999</v>
      </c>
      <c r="O281">
        <v>106.551</v>
      </c>
      <c r="U281">
        <v>34.396999999999998</v>
      </c>
      <c r="V281">
        <v>67.013999999999996</v>
      </c>
      <c r="Y281">
        <v>154.19200000000001</v>
      </c>
      <c r="AA281">
        <v>60.491</v>
      </c>
      <c r="AE281">
        <v>94.293999999999997</v>
      </c>
      <c r="AF281">
        <v>192.14699999999999</v>
      </c>
      <c r="AH281">
        <v>181.47200000000001</v>
      </c>
      <c r="AI281">
        <v>77.096000000000004</v>
      </c>
    </row>
    <row r="282" spans="10:35" x14ac:dyDescent="0.25">
      <c r="J282">
        <f t="shared" si="4"/>
        <v>279</v>
      </c>
      <c r="M282">
        <v>31.135000000000002</v>
      </c>
      <c r="N282">
        <v>98.387</v>
      </c>
      <c r="O282">
        <v>106.09</v>
      </c>
      <c r="U282">
        <v>33.210999999999999</v>
      </c>
      <c r="V282">
        <v>66.421000000000006</v>
      </c>
      <c r="Y282">
        <v>153.006</v>
      </c>
      <c r="AA282">
        <v>58.712000000000003</v>
      </c>
      <c r="AE282">
        <v>93.108000000000004</v>
      </c>
      <c r="AF282">
        <v>192.14699999999999</v>
      </c>
      <c r="AH282">
        <v>180.87899999999999</v>
      </c>
      <c r="AI282">
        <v>75.91</v>
      </c>
    </row>
    <row r="283" spans="10:35" x14ac:dyDescent="0.25">
      <c r="J283">
        <f t="shared" si="4"/>
        <v>280</v>
      </c>
      <c r="M283">
        <v>30.305</v>
      </c>
      <c r="N283">
        <v>97.555999999999997</v>
      </c>
      <c r="O283">
        <v>106.09</v>
      </c>
      <c r="U283">
        <v>33.210999999999999</v>
      </c>
      <c r="V283">
        <v>66.421000000000006</v>
      </c>
      <c r="Y283">
        <v>153.006</v>
      </c>
      <c r="AA283">
        <v>57.526000000000003</v>
      </c>
      <c r="AE283">
        <v>93.108000000000004</v>
      </c>
      <c r="AF283">
        <v>192.14699999999999</v>
      </c>
      <c r="AH283">
        <v>180.87899999999999</v>
      </c>
      <c r="AI283">
        <v>75.91</v>
      </c>
    </row>
    <row r="284" spans="10:35" x14ac:dyDescent="0.25">
      <c r="J284">
        <f t="shared" si="4"/>
        <v>281</v>
      </c>
      <c r="M284">
        <v>29.89</v>
      </c>
      <c r="N284">
        <v>96.725999999999999</v>
      </c>
      <c r="O284">
        <v>105.628</v>
      </c>
      <c r="U284">
        <v>32.618000000000002</v>
      </c>
      <c r="V284">
        <v>65.828000000000003</v>
      </c>
      <c r="Y284">
        <v>151.82</v>
      </c>
      <c r="AA284">
        <v>55.746000000000002</v>
      </c>
      <c r="AE284">
        <v>92.515000000000001</v>
      </c>
      <c r="AF284">
        <v>192.14699999999999</v>
      </c>
      <c r="AH284">
        <v>180.87899999999999</v>
      </c>
      <c r="AI284">
        <v>75.316999999999993</v>
      </c>
    </row>
    <row r="285" spans="10:35" x14ac:dyDescent="0.25">
      <c r="J285">
        <f t="shared" si="4"/>
        <v>282</v>
      </c>
      <c r="M285">
        <v>29.059000000000001</v>
      </c>
      <c r="N285">
        <v>95.896000000000001</v>
      </c>
      <c r="O285">
        <v>105.167</v>
      </c>
      <c r="U285">
        <v>32.024999999999999</v>
      </c>
      <c r="V285">
        <v>65.234999999999999</v>
      </c>
      <c r="Y285">
        <v>151.227</v>
      </c>
      <c r="AA285">
        <v>53.374000000000002</v>
      </c>
      <c r="AE285">
        <v>92.515000000000001</v>
      </c>
      <c r="AF285">
        <v>191.554</v>
      </c>
      <c r="AH285">
        <v>179.69300000000001</v>
      </c>
      <c r="AI285">
        <v>74.724000000000004</v>
      </c>
    </row>
    <row r="286" spans="10:35" x14ac:dyDescent="0.25">
      <c r="J286">
        <f t="shared" si="4"/>
        <v>283</v>
      </c>
      <c r="M286">
        <v>28.228999999999999</v>
      </c>
      <c r="N286">
        <v>95.480999999999995</v>
      </c>
      <c r="O286">
        <v>105.167</v>
      </c>
      <c r="U286">
        <v>31.431999999999999</v>
      </c>
      <c r="V286">
        <v>65.234999999999999</v>
      </c>
      <c r="Y286">
        <v>150.041</v>
      </c>
      <c r="AA286">
        <v>51.002000000000002</v>
      </c>
      <c r="AE286">
        <v>91.328999999999994</v>
      </c>
      <c r="AF286">
        <v>191.554</v>
      </c>
      <c r="AH286">
        <v>179.69300000000001</v>
      </c>
      <c r="AI286">
        <v>74.131</v>
      </c>
    </row>
    <row r="287" spans="10:35" x14ac:dyDescent="0.25">
      <c r="J287">
        <f t="shared" si="4"/>
        <v>284</v>
      </c>
      <c r="M287">
        <v>27.399000000000001</v>
      </c>
      <c r="N287">
        <v>94.65</v>
      </c>
      <c r="O287">
        <v>104.245</v>
      </c>
      <c r="U287">
        <v>30.838000000000001</v>
      </c>
      <c r="V287">
        <v>64.049000000000007</v>
      </c>
      <c r="Y287">
        <v>150.041</v>
      </c>
      <c r="AA287">
        <v>49.816000000000003</v>
      </c>
      <c r="AE287">
        <v>91.328999999999994</v>
      </c>
      <c r="AF287">
        <v>191.554</v>
      </c>
      <c r="AH287">
        <v>179.69300000000001</v>
      </c>
      <c r="AI287">
        <v>74.131</v>
      </c>
    </row>
    <row r="288" spans="10:35" x14ac:dyDescent="0.25">
      <c r="J288">
        <f t="shared" si="4"/>
        <v>285</v>
      </c>
      <c r="M288">
        <v>26.568999999999999</v>
      </c>
      <c r="N288">
        <v>93.82</v>
      </c>
      <c r="O288">
        <v>104.245</v>
      </c>
      <c r="U288">
        <v>30.245000000000001</v>
      </c>
      <c r="V288">
        <v>63.456000000000003</v>
      </c>
      <c r="Y288">
        <v>148.85499999999999</v>
      </c>
      <c r="AA288">
        <v>47.444000000000003</v>
      </c>
      <c r="AE288">
        <v>90.736000000000004</v>
      </c>
      <c r="AF288">
        <v>191.554</v>
      </c>
      <c r="AH288">
        <v>178.50700000000001</v>
      </c>
      <c r="AI288">
        <v>72.944999999999993</v>
      </c>
    </row>
    <row r="289" spans="10:35" x14ac:dyDescent="0.25">
      <c r="J289">
        <f t="shared" si="4"/>
        <v>286</v>
      </c>
      <c r="M289">
        <v>24.908000000000001</v>
      </c>
      <c r="N289">
        <v>92.99</v>
      </c>
      <c r="O289">
        <v>104.245</v>
      </c>
      <c r="U289">
        <v>30.245000000000001</v>
      </c>
      <c r="V289">
        <v>63.456000000000003</v>
      </c>
      <c r="Y289">
        <v>147.66900000000001</v>
      </c>
      <c r="AA289">
        <v>43.292000000000002</v>
      </c>
      <c r="AE289">
        <v>90.143000000000001</v>
      </c>
      <c r="AF289">
        <v>191.554</v>
      </c>
      <c r="AH289">
        <v>178.50700000000001</v>
      </c>
      <c r="AI289">
        <v>72.352000000000004</v>
      </c>
    </row>
    <row r="290" spans="10:35" x14ac:dyDescent="0.25">
      <c r="J290">
        <f t="shared" si="4"/>
        <v>287</v>
      </c>
      <c r="M290">
        <v>23.663</v>
      </c>
      <c r="N290">
        <v>92.575000000000003</v>
      </c>
      <c r="O290">
        <v>103.322</v>
      </c>
      <c r="U290">
        <v>29.652000000000001</v>
      </c>
      <c r="V290">
        <v>62.863</v>
      </c>
      <c r="Y290">
        <v>147.07599999999999</v>
      </c>
      <c r="AA290">
        <v>40.92</v>
      </c>
      <c r="AE290">
        <v>89.55</v>
      </c>
      <c r="AF290">
        <v>191.554</v>
      </c>
      <c r="AH290">
        <v>178.50700000000001</v>
      </c>
      <c r="AI290">
        <v>71.759</v>
      </c>
    </row>
    <row r="291" spans="10:35" x14ac:dyDescent="0.25">
      <c r="J291">
        <f t="shared" si="4"/>
        <v>288</v>
      </c>
      <c r="M291">
        <v>22.417000000000002</v>
      </c>
      <c r="N291">
        <v>91.744</v>
      </c>
      <c r="O291">
        <v>103.322</v>
      </c>
      <c r="U291">
        <v>29.059000000000001</v>
      </c>
      <c r="V291">
        <v>62.863</v>
      </c>
      <c r="Y291">
        <v>145.88999999999999</v>
      </c>
      <c r="AA291">
        <v>35.582999999999998</v>
      </c>
      <c r="AE291">
        <v>89.55</v>
      </c>
      <c r="AF291">
        <v>190.96100000000001</v>
      </c>
      <c r="AH291">
        <v>177.321</v>
      </c>
      <c r="AI291">
        <v>71.165999999999997</v>
      </c>
    </row>
    <row r="292" spans="10:35" x14ac:dyDescent="0.25">
      <c r="J292">
        <f t="shared" si="4"/>
        <v>289</v>
      </c>
      <c r="M292">
        <v>20.757000000000001</v>
      </c>
      <c r="N292">
        <v>90.914000000000001</v>
      </c>
      <c r="O292">
        <v>102.861</v>
      </c>
      <c r="U292">
        <v>28.466000000000001</v>
      </c>
      <c r="V292">
        <v>62.27</v>
      </c>
      <c r="Y292">
        <v>145.297</v>
      </c>
      <c r="AA292">
        <v>30.245000000000001</v>
      </c>
      <c r="AE292">
        <v>88.956999999999994</v>
      </c>
      <c r="AF292">
        <v>190.96100000000001</v>
      </c>
      <c r="AH292">
        <v>177.321</v>
      </c>
      <c r="AI292">
        <v>71.165999999999997</v>
      </c>
    </row>
    <row r="293" spans="10:35" x14ac:dyDescent="0.25">
      <c r="J293">
        <f t="shared" si="4"/>
        <v>290</v>
      </c>
      <c r="M293">
        <v>19.510999999999999</v>
      </c>
      <c r="N293">
        <v>90.498999999999995</v>
      </c>
      <c r="O293">
        <v>101.938</v>
      </c>
      <c r="U293">
        <v>27.873000000000001</v>
      </c>
      <c r="V293">
        <v>61.084000000000003</v>
      </c>
      <c r="Y293">
        <v>144.70400000000001</v>
      </c>
      <c r="AA293">
        <v>27.28</v>
      </c>
      <c r="AE293">
        <v>88.956999999999994</v>
      </c>
      <c r="AF293">
        <v>190.96100000000001</v>
      </c>
      <c r="AH293">
        <v>177.321</v>
      </c>
      <c r="AI293">
        <v>69.98</v>
      </c>
    </row>
    <row r="294" spans="10:35" x14ac:dyDescent="0.25">
      <c r="J294">
        <f t="shared" si="4"/>
        <v>291</v>
      </c>
      <c r="M294">
        <v>17.850999999999999</v>
      </c>
      <c r="N294">
        <v>89.668999999999997</v>
      </c>
      <c r="O294">
        <v>101.938</v>
      </c>
      <c r="U294">
        <v>27.28</v>
      </c>
      <c r="V294">
        <v>61.084000000000003</v>
      </c>
      <c r="Y294">
        <v>144.11099999999999</v>
      </c>
      <c r="AA294">
        <v>20.757000000000001</v>
      </c>
      <c r="AE294">
        <v>87.771000000000001</v>
      </c>
      <c r="AF294">
        <v>190.96100000000001</v>
      </c>
      <c r="AH294">
        <v>176.13499999999999</v>
      </c>
      <c r="AI294">
        <v>69.98</v>
      </c>
    </row>
    <row r="295" spans="10:35" x14ac:dyDescent="0.25">
      <c r="J295">
        <f t="shared" si="4"/>
        <v>292</v>
      </c>
      <c r="M295">
        <v>16.605</v>
      </c>
      <c r="N295">
        <v>88.837999999999994</v>
      </c>
      <c r="O295">
        <v>101.01600000000001</v>
      </c>
      <c r="U295">
        <v>27.28</v>
      </c>
      <c r="V295">
        <v>60.491</v>
      </c>
      <c r="Y295">
        <v>142.92400000000001</v>
      </c>
      <c r="AA295">
        <v>8.8960000000000008</v>
      </c>
      <c r="AE295">
        <v>87.771000000000001</v>
      </c>
      <c r="AF295">
        <v>190.96100000000001</v>
      </c>
      <c r="AH295">
        <v>176.13499999999999</v>
      </c>
      <c r="AI295">
        <v>69.387</v>
      </c>
    </row>
    <row r="296" spans="10:35" x14ac:dyDescent="0.25">
      <c r="J296">
        <f t="shared" si="4"/>
        <v>293</v>
      </c>
      <c r="M296">
        <v>15.36</v>
      </c>
      <c r="N296">
        <v>88.423000000000002</v>
      </c>
      <c r="O296">
        <v>100.554</v>
      </c>
      <c r="U296">
        <v>26.687000000000001</v>
      </c>
      <c r="V296">
        <v>59.898000000000003</v>
      </c>
      <c r="Y296">
        <v>142.92400000000001</v>
      </c>
      <c r="AE296">
        <v>87.771000000000001</v>
      </c>
      <c r="AF296">
        <v>190.96100000000001</v>
      </c>
      <c r="AH296">
        <v>176.13499999999999</v>
      </c>
      <c r="AI296">
        <v>68.793000000000006</v>
      </c>
    </row>
    <row r="297" spans="10:35" x14ac:dyDescent="0.25">
      <c r="J297">
        <f t="shared" si="4"/>
        <v>294</v>
      </c>
      <c r="M297">
        <v>13.699</v>
      </c>
      <c r="N297">
        <v>87.593000000000004</v>
      </c>
      <c r="O297">
        <v>100.554</v>
      </c>
      <c r="U297">
        <v>26.094000000000001</v>
      </c>
      <c r="V297">
        <v>59.898000000000003</v>
      </c>
      <c r="Y297">
        <v>141.738</v>
      </c>
      <c r="AE297">
        <v>87.177999999999997</v>
      </c>
      <c r="AF297">
        <v>190.96100000000001</v>
      </c>
      <c r="AH297">
        <v>174.94900000000001</v>
      </c>
      <c r="AI297">
        <v>68.2</v>
      </c>
    </row>
    <row r="298" spans="10:35" x14ac:dyDescent="0.25">
      <c r="J298">
        <f t="shared" si="4"/>
        <v>295</v>
      </c>
      <c r="M298">
        <v>12.454000000000001</v>
      </c>
      <c r="N298">
        <v>86.763000000000005</v>
      </c>
      <c r="O298">
        <v>99.632000000000005</v>
      </c>
      <c r="U298">
        <v>25.501000000000001</v>
      </c>
      <c r="V298">
        <v>59.305</v>
      </c>
      <c r="Y298">
        <v>140.55199999999999</v>
      </c>
      <c r="AE298">
        <v>85.992000000000004</v>
      </c>
      <c r="AF298">
        <v>190.36799999999999</v>
      </c>
      <c r="AH298">
        <v>174.94900000000001</v>
      </c>
      <c r="AI298">
        <v>67.013999999999996</v>
      </c>
    </row>
    <row r="299" spans="10:35" x14ac:dyDescent="0.25">
      <c r="J299">
        <f t="shared" si="4"/>
        <v>296</v>
      </c>
      <c r="M299">
        <v>10.792999999999999</v>
      </c>
      <c r="N299">
        <v>85.933000000000007</v>
      </c>
      <c r="O299">
        <v>99.171000000000006</v>
      </c>
      <c r="U299">
        <v>24.908000000000001</v>
      </c>
      <c r="V299">
        <v>59.305</v>
      </c>
      <c r="Y299">
        <v>139.959</v>
      </c>
      <c r="AE299">
        <v>85.992000000000004</v>
      </c>
      <c r="AF299">
        <v>189.77500000000001</v>
      </c>
      <c r="AH299">
        <v>174.94900000000001</v>
      </c>
      <c r="AI299">
        <v>67.013999999999996</v>
      </c>
    </row>
    <row r="300" spans="10:35" x14ac:dyDescent="0.25">
      <c r="J300">
        <f t="shared" si="4"/>
        <v>297</v>
      </c>
      <c r="M300">
        <v>9.548</v>
      </c>
      <c r="N300">
        <v>85.102000000000004</v>
      </c>
      <c r="O300">
        <v>98.709000000000003</v>
      </c>
      <c r="U300">
        <v>24.908000000000001</v>
      </c>
      <c r="V300">
        <v>58.119</v>
      </c>
      <c r="Y300">
        <v>139.36600000000001</v>
      </c>
      <c r="AE300">
        <v>85.992000000000004</v>
      </c>
      <c r="AF300">
        <v>189.77500000000001</v>
      </c>
      <c r="AH300">
        <v>174.35599999999999</v>
      </c>
      <c r="AI300">
        <v>66.421000000000006</v>
      </c>
    </row>
    <row r="301" spans="10:35" x14ac:dyDescent="0.25">
      <c r="J301">
        <f t="shared" si="4"/>
        <v>298</v>
      </c>
      <c r="M301">
        <v>8.3030000000000008</v>
      </c>
      <c r="N301">
        <v>84.686999999999998</v>
      </c>
      <c r="O301">
        <v>98.248000000000005</v>
      </c>
      <c r="U301">
        <v>24.315000000000001</v>
      </c>
      <c r="V301">
        <v>57.526000000000003</v>
      </c>
      <c r="Y301">
        <v>138.773</v>
      </c>
      <c r="AE301">
        <v>84.805999999999997</v>
      </c>
      <c r="AF301">
        <v>189.77500000000001</v>
      </c>
      <c r="AH301">
        <v>173.76300000000001</v>
      </c>
      <c r="AI301">
        <v>65.828000000000003</v>
      </c>
    </row>
    <row r="302" spans="10:35" x14ac:dyDescent="0.25">
      <c r="J302">
        <f t="shared" si="4"/>
        <v>299</v>
      </c>
      <c r="M302">
        <v>6.6420000000000003</v>
      </c>
      <c r="N302">
        <v>83.856999999999999</v>
      </c>
      <c r="O302">
        <v>97.787000000000006</v>
      </c>
      <c r="U302">
        <v>23.129000000000001</v>
      </c>
      <c r="V302">
        <v>57.526000000000003</v>
      </c>
      <c r="Y302">
        <v>137.58699999999999</v>
      </c>
      <c r="AE302">
        <v>84.805999999999997</v>
      </c>
      <c r="AF302">
        <v>189.77500000000001</v>
      </c>
      <c r="AH302">
        <v>173.76300000000001</v>
      </c>
      <c r="AI302">
        <v>65.234999999999999</v>
      </c>
    </row>
    <row r="303" spans="10:35" x14ac:dyDescent="0.25">
      <c r="J303">
        <f t="shared" si="4"/>
        <v>300</v>
      </c>
      <c r="M303">
        <v>5.3970000000000002</v>
      </c>
      <c r="N303">
        <v>83.027000000000001</v>
      </c>
      <c r="O303">
        <v>97.325999999999993</v>
      </c>
      <c r="U303">
        <v>23.129000000000001</v>
      </c>
      <c r="V303">
        <v>56.338999999999999</v>
      </c>
      <c r="Y303">
        <v>136.994</v>
      </c>
      <c r="AE303">
        <v>84.212999999999994</v>
      </c>
      <c r="AF303">
        <v>189.18199999999999</v>
      </c>
      <c r="AH303">
        <v>173.17</v>
      </c>
      <c r="AI303">
        <v>65.234999999999999</v>
      </c>
    </row>
    <row r="304" spans="10:35" x14ac:dyDescent="0.25">
      <c r="J304">
        <f t="shared" si="4"/>
        <v>301</v>
      </c>
      <c r="M304">
        <v>3.7360000000000002</v>
      </c>
      <c r="N304">
        <v>82.195999999999998</v>
      </c>
      <c r="O304">
        <v>96.864000000000004</v>
      </c>
      <c r="U304">
        <v>21.943000000000001</v>
      </c>
      <c r="V304">
        <v>55.746000000000002</v>
      </c>
      <c r="Y304">
        <v>135.215</v>
      </c>
      <c r="AE304">
        <v>84.212999999999994</v>
      </c>
      <c r="AF304">
        <v>188.589</v>
      </c>
      <c r="AH304">
        <v>172.577</v>
      </c>
      <c r="AI304">
        <v>64.049000000000007</v>
      </c>
    </row>
    <row r="305" spans="10:35" x14ac:dyDescent="0.25">
      <c r="J305">
        <f t="shared" si="4"/>
        <v>302</v>
      </c>
      <c r="M305">
        <v>2.4910000000000001</v>
      </c>
      <c r="N305">
        <v>81.781000000000006</v>
      </c>
      <c r="O305">
        <v>95.941999999999993</v>
      </c>
      <c r="U305">
        <v>19.571000000000002</v>
      </c>
      <c r="V305">
        <v>55.152999999999999</v>
      </c>
      <c r="Y305">
        <v>132.84299999999999</v>
      </c>
      <c r="AE305">
        <v>83.027000000000001</v>
      </c>
      <c r="AF305">
        <v>188.589</v>
      </c>
      <c r="AH305">
        <v>172.577</v>
      </c>
      <c r="AI305">
        <v>61.084000000000003</v>
      </c>
    </row>
    <row r="306" spans="10:35" x14ac:dyDescent="0.25">
      <c r="J306">
        <f t="shared" si="4"/>
        <v>303</v>
      </c>
      <c r="M306">
        <v>1.2450000000000001</v>
      </c>
      <c r="N306">
        <v>80.950999999999993</v>
      </c>
      <c r="O306">
        <v>95.480999999999995</v>
      </c>
      <c r="U306">
        <v>17.791</v>
      </c>
      <c r="V306">
        <v>54.56</v>
      </c>
      <c r="Y306">
        <v>131.65700000000001</v>
      </c>
      <c r="AE306">
        <v>83.027000000000001</v>
      </c>
      <c r="AF306">
        <v>188.589</v>
      </c>
      <c r="AH306">
        <v>171.98400000000001</v>
      </c>
      <c r="AI306">
        <v>56.933</v>
      </c>
    </row>
    <row r="307" spans="10:35" x14ac:dyDescent="0.25">
      <c r="J307">
        <f t="shared" si="4"/>
        <v>304</v>
      </c>
      <c r="N307">
        <v>79.706000000000003</v>
      </c>
      <c r="O307">
        <v>95.480999999999995</v>
      </c>
      <c r="U307">
        <v>13.64</v>
      </c>
      <c r="V307">
        <v>53.966999999999999</v>
      </c>
      <c r="Y307">
        <v>129.28399999999999</v>
      </c>
      <c r="AE307">
        <v>82.433999999999997</v>
      </c>
      <c r="AF307">
        <v>187.99600000000001</v>
      </c>
      <c r="AH307">
        <v>171.39099999999999</v>
      </c>
      <c r="AI307">
        <v>47.444000000000003</v>
      </c>
    </row>
    <row r="308" spans="10:35" x14ac:dyDescent="0.25">
      <c r="J308">
        <f t="shared" si="4"/>
        <v>305</v>
      </c>
      <c r="N308">
        <v>78.459999999999994</v>
      </c>
      <c r="O308">
        <v>94.558000000000007</v>
      </c>
      <c r="U308">
        <v>8.8960000000000008</v>
      </c>
      <c r="V308">
        <v>52.780999999999999</v>
      </c>
      <c r="Y308">
        <v>126.319</v>
      </c>
      <c r="AE308">
        <v>82.433999999999997</v>
      </c>
      <c r="AF308">
        <v>187.40299999999999</v>
      </c>
      <c r="AH308">
        <v>171.39099999999999</v>
      </c>
      <c r="AI308">
        <v>38.548000000000002</v>
      </c>
    </row>
    <row r="309" spans="10:35" x14ac:dyDescent="0.25">
      <c r="J309">
        <f t="shared" si="4"/>
        <v>306</v>
      </c>
      <c r="N309">
        <v>76.8</v>
      </c>
      <c r="O309">
        <v>94.558000000000007</v>
      </c>
      <c r="U309">
        <v>7.71</v>
      </c>
      <c r="V309">
        <v>52.780999999999999</v>
      </c>
      <c r="Y309">
        <v>125.133</v>
      </c>
      <c r="AE309">
        <v>81.84</v>
      </c>
      <c r="AF309">
        <v>187.40299999999999</v>
      </c>
      <c r="AH309">
        <v>171.39099999999999</v>
      </c>
      <c r="AI309">
        <v>33.804000000000002</v>
      </c>
    </row>
    <row r="310" spans="10:35" x14ac:dyDescent="0.25">
      <c r="J310">
        <f t="shared" si="4"/>
        <v>307</v>
      </c>
      <c r="N310">
        <v>75.554000000000002</v>
      </c>
      <c r="O310">
        <v>94.096999999999994</v>
      </c>
      <c r="U310">
        <v>2.9649999999999999</v>
      </c>
      <c r="V310">
        <v>52.188000000000002</v>
      </c>
      <c r="Y310">
        <v>122.16800000000001</v>
      </c>
      <c r="AE310">
        <v>81.247</v>
      </c>
      <c r="AF310">
        <v>187.40299999999999</v>
      </c>
      <c r="AH310">
        <v>170.20500000000001</v>
      </c>
      <c r="AI310">
        <v>21.943000000000001</v>
      </c>
    </row>
    <row r="311" spans="10:35" x14ac:dyDescent="0.25">
      <c r="J311">
        <f t="shared" si="4"/>
        <v>308</v>
      </c>
      <c r="N311">
        <v>73.894000000000005</v>
      </c>
      <c r="O311">
        <v>93.174000000000007</v>
      </c>
      <c r="V311">
        <v>51.594999999999999</v>
      </c>
      <c r="Y311">
        <v>119.203</v>
      </c>
      <c r="AE311">
        <v>81.247</v>
      </c>
      <c r="AF311">
        <v>186.81</v>
      </c>
      <c r="AH311">
        <v>170.20500000000001</v>
      </c>
      <c r="AI311">
        <v>9.4890000000000008</v>
      </c>
    </row>
    <row r="312" spans="10:35" x14ac:dyDescent="0.25">
      <c r="J312">
        <f t="shared" si="4"/>
        <v>309</v>
      </c>
      <c r="N312">
        <v>72.647999999999996</v>
      </c>
      <c r="O312">
        <v>92.712999999999994</v>
      </c>
      <c r="V312">
        <v>51.002000000000002</v>
      </c>
      <c r="Y312">
        <v>118.01600000000001</v>
      </c>
      <c r="AE312">
        <v>80.653999999999996</v>
      </c>
      <c r="AF312">
        <v>186.81</v>
      </c>
      <c r="AH312">
        <v>170.20500000000001</v>
      </c>
    </row>
    <row r="313" spans="10:35" x14ac:dyDescent="0.25">
      <c r="J313">
        <f t="shared" si="4"/>
        <v>310</v>
      </c>
      <c r="N313">
        <v>71.403000000000006</v>
      </c>
      <c r="O313">
        <v>92.251999999999995</v>
      </c>
      <c r="V313">
        <v>50.408999999999999</v>
      </c>
      <c r="Y313">
        <v>115.051</v>
      </c>
      <c r="AE313">
        <v>80.061000000000007</v>
      </c>
      <c r="AF313">
        <v>186.21700000000001</v>
      </c>
      <c r="AH313">
        <v>169.018</v>
      </c>
    </row>
    <row r="314" spans="10:35" x14ac:dyDescent="0.25">
      <c r="J314">
        <f t="shared" si="4"/>
        <v>311</v>
      </c>
      <c r="N314">
        <v>69.742000000000004</v>
      </c>
      <c r="O314">
        <v>91.790999999999997</v>
      </c>
      <c r="V314">
        <v>49.816000000000003</v>
      </c>
      <c r="Y314">
        <v>112.086</v>
      </c>
      <c r="AE314">
        <v>80.061000000000007</v>
      </c>
      <c r="AF314">
        <v>185.624</v>
      </c>
      <c r="AH314">
        <v>168.42500000000001</v>
      </c>
    </row>
    <row r="315" spans="10:35" x14ac:dyDescent="0.25">
      <c r="J315">
        <f t="shared" si="4"/>
        <v>312</v>
      </c>
      <c r="N315">
        <v>68.497</v>
      </c>
      <c r="O315">
        <v>91.328999999999994</v>
      </c>
      <c r="V315">
        <v>49.222999999999999</v>
      </c>
      <c r="Y315">
        <v>110.9</v>
      </c>
      <c r="AE315">
        <v>80.061000000000007</v>
      </c>
      <c r="AF315">
        <v>185.624</v>
      </c>
      <c r="AH315">
        <v>168.42500000000001</v>
      </c>
    </row>
    <row r="316" spans="10:35" x14ac:dyDescent="0.25">
      <c r="J316">
        <f t="shared" si="4"/>
        <v>313</v>
      </c>
      <c r="N316">
        <v>66.835999999999999</v>
      </c>
      <c r="O316">
        <v>90.867999999999995</v>
      </c>
      <c r="V316">
        <v>48.63</v>
      </c>
      <c r="Y316">
        <v>107.342</v>
      </c>
      <c r="AE316">
        <v>79.468000000000004</v>
      </c>
      <c r="AF316">
        <v>185.624</v>
      </c>
      <c r="AH316">
        <v>167.239</v>
      </c>
    </row>
    <row r="317" spans="10:35" x14ac:dyDescent="0.25">
      <c r="J317">
        <f t="shared" si="4"/>
        <v>314</v>
      </c>
      <c r="N317">
        <v>65.590999999999994</v>
      </c>
      <c r="O317">
        <v>90.406999999999996</v>
      </c>
      <c r="V317">
        <v>47.444000000000003</v>
      </c>
      <c r="Y317">
        <v>104.376</v>
      </c>
      <c r="AE317">
        <v>78.875</v>
      </c>
      <c r="AF317">
        <v>185.03100000000001</v>
      </c>
      <c r="AH317">
        <v>167.239</v>
      </c>
    </row>
    <row r="318" spans="10:35" x14ac:dyDescent="0.25">
      <c r="J318">
        <f t="shared" si="4"/>
        <v>315</v>
      </c>
      <c r="N318">
        <v>64.346000000000004</v>
      </c>
      <c r="O318">
        <v>89.483999999999995</v>
      </c>
      <c r="V318">
        <v>47.444000000000003</v>
      </c>
      <c r="Y318">
        <v>103.783</v>
      </c>
      <c r="AE318">
        <v>78.875</v>
      </c>
      <c r="AF318">
        <v>185.03100000000001</v>
      </c>
      <c r="AH318">
        <v>166.64599999999999</v>
      </c>
    </row>
    <row r="319" spans="10:35" x14ac:dyDescent="0.25">
      <c r="J319">
        <f t="shared" si="4"/>
        <v>316</v>
      </c>
      <c r="N319">
        <v>62.685000000000002</v>
      </c>
      <c r="O319">
        <v>89.483999999999995</v>
      </c>
      <c r="V319">
        <v>46.850999999999999</v>
      </c>
      <c r="Y319">
        <v>100.818</v>
      </c>
      <c r="AE319">
        <v>78.875</v>
      </c>
      <c r="AF319">
        <v>184.43799999999999</v>
      </c>
      <c r="AH319">
        <v>166.053</v>
      </c>
    </row>
    <row r="320" spans="10:35" x14ac:dyDescent="0.25">
      <c r="J320">
        <f t="shared" si="4"/>
        <v>317</v>
      </c>
      <c r="N320">
        <v>61.44</v>
      </c>
      <c r="O320">
        <v>88.561999999999998</v>
      </c>
      <c r="V320">
        <v>46.258000000000003</v>
      </c>
      <c r="Y320">
        <v>97.852999999999994</v>
      </c>
      <c r="AE320">
        <v>78.281999999999996</v>
      </c>
      <c r="AF320">
        <v>184.43799999999999</v>
      </c>
      <c r="AH320">
        <v>165.46</v>
      </c>
    </row>
    <row r="321" spans="10:34" x14ac:dyDescent="0.25">
      <c r="J321">
        <f t="shared" si="4"/>
        <v>318</v>
      </c>
      <c r="N321">
        <v>58.948999999999998</v>
      </c>
      <c r="O321">
        <v>88.1</v>
      </c>
      <c r="V321">
        <v>45.664999999999999</v>
      </c>
      <c r="Y321">
        <v>94.888000000000005</v>
      </c>
      <c r="AE321">
        <v>77.688999999999993</v>
      </c>
      <c r="AF321">
        <v>183.845</v>
      </c>
      <c r="AH321">
        <v>164.274</v>
      </c>
    </row>
    <row r="322" spans="10:34" x14ac:dyDescent="0.25">
      <c r="J322">
        <f t="shared" si="4"/>
        <v>319</v>
      </c>
      <c r="N322">
        <v>57.287999999999997</v>
      </c>
      <c r="O322">
        <v>87.638999999999996</v>
      </c>
      <c r="V322">
        <v>45.072000000000003</v>
      </c>
      <c r="Y322">
        <v>93.108000000000004</v>
      </c>
      <c r="AE322">
        <v>77.688999999999993</v>
      </c>
      <c r="AF322">
        <v>183.845</v>
      </c>
      <c r="AH322">
        <v>164.274</v>
      </c>
    </row>
    <row r="323" spans="10:34" x14ac:dyDescent="0.25">
      <c r="J323">
        <f t="shared" si="4"/>
        <v>320</v>
      </c>
      <c r="N323">
        <v>55.628</v>
      </c>
      <c r="O323">
        <v>86.716999999999999</v>
      </c>
      <c r="V323">
        <v>44.478999999999999</v>
      </c>
      <c r="Y323">
        <v>90.736000000000004</v>
      </c>
      <c r="AE323">
        <v>77.688999999999993</v>
      </c>
      <c r="AF323">
        <v>183.25200000000001</v>
      </c>
      <c r="AH323">
        <v>163.68100000000001</v>
      </c>
    </row>
    <row r="324" spans="10:34" x14ac:dyDescent="0.25">
      <c r="J324">
        <f t="shared" si="4"/>
        <v>321</v>
      </c>
      <c r="N324">
        <v>53.137</v>
      </c>
      <c r="O324">
        <v>86.254999999999995</v>
      </c>
      <c r="V324">
        <v>43.292000000000002</v>
      </c>
      <c r="Y324">
        <v>87.771000000000001</v>
      </c>
      <c r="AE324">
        <v>77.096000000000004</v>
      </c>
      <c r="AF324">
        <v>183.25200000000001</v>
      </c>
      <c r="AH324">
        <v>163.08799999999999</v>
      </c>
    </row>
    <row r="325" spans="10:34" x14ac:dyDescent="0.25">
      <c r="J325">
        <f t="shared" si="4"/>
        <v>322</v>
      </c>
      <c r="N325">
        <v>51.475999999999999</v>
      </c>
      <c r="O325">
        <v>85.332999999999998</v>
      </c>
      <c r="V325">
        <v>43.292000000000002</v>
      </c>
      <c r="Y325">
        <v>86.584999999999994</v>
      </c>
      <c r="AE325">
        <v>76.503</v>
      </c>
      <c r="AF325">
        <v>182.65899999999999</v>
      </c>
      <c r="AH325">
        <v>162.495</v>
      </c>
    </row>
    <row r="326" spans="10:34" x14ac:dyDescent="0.25">
      <c r="J326">
        <f t="shared" ref="J326:J389" si="5">J325+1</f>
        <v>323</v>
      </c>
      <c r="N326">
        <v>48.985999999999997</v>
      </c>
      <c r="O326">
        <v>85.332999999999998</v>
      </c>
      <c r="V326">
        <v>42.698999999999998</v>
      </c>
      <c r="Y326">
        <v>83.62</v>
      </c>
      <c r="AE326">
        <v>76.503</v>
      </c>
      <c r="AF326">
        <v>182.65899999999999</v>
      </c>
      <c r="AH326">
        <v>162.495</v>
      </c>
    </row>
    <row r="327" spans="10:34" x14ac:dyDescent="0.25">
      <c r="J327">
        <f t="shared" si="5"/>
        <v>324</v>
      </c>
      <c r="N327">
        <v>47.325000000000003</v>
      </c>
      <c r="O327">
        <v>84.41</v>
      </c>
      <c r="V327">
        <v>42.106000000000002</v>
      </c>
      <c r="Y327">
        <v>80.653999999999996</v>
      </c>
      <c r="AE327">
        <v>76.503</v>
      </c>
      <c r="AF327">
        <v>182.066</v>
      </c>
      <c r="AH327">
        <v>161.309</v>
      </c>
    </row>
    <row r="328" spans="10:34" x14ac:dyDescent="0.25">
      <c r="J328">
        <f t="shared" si="5"/>
        <v>325</v>
      </c>
      <c r="N328">
        <v>45.664999999999999</v>
      </c>
      <c r="O328">
        <v>83.948999999999998</v>
      </c>
      <c r="V328">
        <v>41.512999999999998</v>
      </c>
      <c r="Y328">
        <v>77.688999999999993</v>
      </c>
      <c r="AE328">
        <v>75.91</v>
      </c>
      <c r="AF328">
        <v>182.066</v>
      </c>
      <c r="AH328">
        <v>161.309</v>
      </c>
    </row>
    <row r="329" spans="10:34" x14ac:dyDescent="0.25">
      <c r="J329">
        <f t="shared" si="5"/>
        <v>326</v>
      </c>
      <c r="N329">
        <v>42.759</v>
      </c>
      <c r="O329">
        <v>83.027000000000001</v>
      </c>
      <c r="V329">
        <v>40.92</v>
      </c>
      <c r="Y329">
        <v>70.572999999999993</v>
      </c>
      <c r="AE329">
        <v>75.316999999999993</v>
      </c>
      <c r="AF329">
        <v>181.47200000000001</v>
      </c>
      <c r="AH329">
        <v>160.71600000000001</v>
      </c>
    </row>
    <row r="330" spans="10:34" x14ac:dyDescent="0.25">
      <c r="J330">
        <f t="shared" si="5"/>
        <v>327</v>
      </c>
      <c r="N330">
        <v>41.097999999999999</v>
      </c>
      <c r="O330">
        <v>82.564999999999998</v>
      </c>
      <c r="V330">
        <v>40.326999999999998</v>
      </c>
      <c r="Y330">
        <v>62.863</v>
      </c>
      <c r="AE330">
        <v>75.316999999999993</v>
      </c>
      <c r="AF330">
        <v>181.47200000000001</v>
      </c>
      <c r="AH330">
        <v>159.53</v>
      </c>
    </row>
    <row r="331" spans="10:34" x14ac:dyDescent="0.25">
      <c r="J331">
        <f t="shared" si="5"/>
        <v>328</v>
      </c>
      <c r="N331">
        <v>38.606999999999999</v>
      </c>
      <c r="O331">
        <v>81.643000000000001</v>
      </c>
      <c r="V331">
        <v>39.734000000000002</v>
      </c>
      <c r="Y331">
        <v>58.712000000000003</v>
      </c>
      <c r="AE331">
        <v>75.316999999999993</v>
      </c>
      <c r="AF331">
        <v>180.87899999999999</v>
      </c>
      <c r="AH331">
        <v>159.53</v>
      </c>
    </row>
    <row r="332" spans="10:34" x14ac:dyDescent="0.25">
      <c r="J332">
        <f t="shared" si="5"/>
        <v>329</v>
      </c>
      <c r="N332">
        <v>34.871000000000002</v>
      </c>
      <c r="O332">
        <v>81.643000000000001</v>
      </c>
      <c r="V332">
        <v>39.140999999999998</v>
      </c>
      <c r="Y332">
        <v>51.002000000000002</v>
      </c>
      <c r="AE332">
        <v>74.724000000000004</v>
      </c>
      <c r="AF332">
        <v>180.87899999999999</v>
      </c>
      <c r="AH332">
        <v>158.34399999999999</v>
      </c>
    </row>
    <row r="333" spans="10:34" x14ac:dyDescent="0.25">
      <c r="J333">
        <f t="shared" si="5"/>
        <v>330</v>
      </c>
      <c r="N333">
        <v>27.814</v>
      </c>
      <c r="O333">
        <v>80.72</v>
      </c>
      <c r="V333">
        <v>37.954999999999998</v>
      </c>
      <c r="Y333">
        <v>43.292000000000002</v>
      </c>
      <c r="AE333">
        <v>74.131</v>
      </c>
      <c r="AF333">
        <v>180.286</v>
      </c>
      <c r="AH333">
        <v>158.34399999999999</v>
      </c>
    </row>
    <row r="334" spans="10:34" x14ac:dyDescent="0.25">
      <c r="J334">
        <f t="shared" si="5"/>
        <v>331</v>
      </c>
      <c r="N334">
        <v>22.832000000000001</v>
      </c>
      <c r="O334">
        <v>80.259</v>
      </c>
      <c r="V334">
        <v>37.954999999999998</v>
      </c>
      <c r="AE334">
        <v>74.131</v>
      </c>
      <c r="AF334">
        <v>180.286</v>
      </c>
      <c r="AH334">
        <v>157.15799999999999</v>
      </c>
    </row>
    <row r="335" spans="10:34" x14ac:dyDescent="0.25">
      <c r="J335">
        <f t="shared" si="5"/>
        <v>332</v>
      </c>
      <c r="N335">
        <v>18.265999999999998</v>
      </c>
      <c r="O335">
        <v>79.798000000000002</v>
      </c>
      <c r="V335">
        <v>37.362000000000002</v>
      </c>
      <c r="AE335">
        <v>74.131</v>
      </c>
      <c r="AF335">
        <v>179.69300000000001</v>
      </c>
      <c r="AH335">
        <v>157.15799999999999</v>
      </c>
    </row>
    <row r="336" spans="10:34" x14ac:dyDescent="0.25">
      <c r="J336">
        <f t="shared" si="5"/>
        <v>333</v>
      </c>
      <c r="N336">
        <v>10.792999999999999</v>
      </c>
      <c r="O336">
        <v>78.875</v>
      </c>
      <c r="V336">
        <v>36.768999999999998</v>
      </c>
      <c r="AE336">
        <v>73.537999999999997</v>
      </c>
      <c r="AF336">
        <v>179.69300000000001</v>
      </c>
      <c r="AH336">
        <v>155.971</v>
      </c>
    </row>
    <row r="337" spans="10:34" x14ac:dyDescent="0.25">
      <c r="J337">
        <f t="shared" si="5"/>
        <v>334</v>
      </c>
      <c r="N337">
        <v>6.2270000000000003</v>
      </c>
      <c r="O337">
        <v>78.414000000000001</v>
      </c>
      <c r="V337">
        <v>36.176000000000002</v>
      </c>
      <c r="AE337">
        <v>72.944999999999993</v>
      </c>
      <c r="AF337">
        <v>179.1</v>
      </c>
      <c r="AH337">
        <v>155.37799999999999</v>
      </c>
    </row>
    <row r="338" spans="10:34" x14ac:dyDescent="0.25">
      <c r="J338">
        <f t="shared" si="5"/>
        <v>335</v>
      </c>
      <c r="O338">
        <v>77.953000000000003</v>
      </c>
      <c r="V338">
        <v>35.582999999999998</v>
      </c>
      <c r="AE338">
        <v>72.944999999999993</v>
      </c>
      <c r="AF338">
        <v>179.1</v>
      </c>
      <c r="AH338">
        <v>155.37799999999999</v>
      </c>
    </row>
    <row r="339" spans="10:34" x14ac:dyDescent="0.25">
      <c r="J339">
        <f t="shared" si="5"/>
        <v>336</v>
      </c>
      <c r="O339">
        <v>77.03</v>
      </c>
      <c r="V339">
        <v>34.396999999999998</v>
      </c>
      <c r="AE339">
        <v>72.352000000000004</v>
      </c>
      <c r="AF339">
        <v>178.50700000000001</v>
      </c>
      <c r="AH339">
        <v>154.19200000000001</v>
      </c>
    </row>
    <row r="340" spans="10:34" x14ac:dyDescent="0.25">
      <c r="J340">
        <f t="shared" si="5"/>
        <v>337</v>
      </c>
      <c r="O340">
        <v>76.569000000000003</v>
      </c>
      <c r="V340">
        <v>32.024999999999999</v>
      </c>
      <c r="AE340">
        <v>72.352000000000004</v>
      </c>
      <c r="AF340">
        <v>178.50700000000001</v>
      </c>
      <c r="AH340">
        <v>154.19200000000001</v>
      </c>
    </row>
    <row r="341" spans="10:34" x14ac:dyDescent="0.25">
      <c r="J341">
        <f t="shared" si="5"/>
        <v>338</v>
      </c>
      <c r="O341">
        <v>75.646000000000001</v>
      </c>
      <c r="V341">
        <v>31.431999999999999</v>
      </c>
      <c r="AE341">
        <v>71.759</v>
      </c>
      <c r="AF341">
        <v>177.91399999999999</v>
      </c>
      <c r="AH341">
        <v>153.006</v>
      </c>
    </row>
    <row r="342" spans="10:34" x14ac:dyDescent="0.25">
      <c r="J342">
        <f t="shared" si="5"/>
        <v>339</v>
      </c>
      <c r="O342">
        <v>75.185000000000002</v>
      </c>
      <c r="V342">
        <v>29.059000000000001</v>
      </c>
      <c r="AE342">
        <v>71.759</v>
      </c>
      <c r="AF342">
        <v>177.91399999999999</v>
      </c>
      <c r="AH342">
        <v>153.006</v>
      </c>
    </row>
    <row r="343" spans="10:34" x14ac:dyDescent="0.25">
      <c r="J343">
        <f t="shared" si="5"/>
        <v>340</v>
      </c>
      <c r="O343">
        <v>74.724000000000004</v>
      </c>
      <c r="V343">
        <v>27.28</v>
      </c>
      <c r="AE343">
        <v>71.165999999999997</v>
      </c>
      <c r="AF343">
        <v>177.321</v>
      </c>
      <c r="AH343">
        <v>151.82</v>
      </c>
    </row>
    <row r="344" spans="10:34" x14ac:dyDescent="0.25">
      <c r="J344">
        <f t="shared" si="5"/>
        <v>341</v>
      </c>
      <c r="O344">
        <v>74.263000000000005</v>
      </c>
      <c r="V344">
        <v>25.501000000000001</v>
      </c>
      <c r="AE344">
        <v>71.165999999999997</v>
      </c>
      <c r="AF344">
        <v>177.321</v>
      </c>
      <c r="AH344">
        <v>151.82</v>
      </c>
    </row>
    <row r="345" spans="10:34" x14ac:dyDescent="0.25">
      <c r="J345">
        <f t="shared" si="5"/>
        <v>342</v>
      </c>
      <c r="O345">
        <v>73.801000000000002</v>
      </c>
      <c r="V345">
        <v>23.722000000000001</v>
      </c>
      <c r="AE345">
        <v>71.165999999999997</v>
      </c>
      <c r="AF345">
        <v>176.72800000000001</v>
      </c>
      <c r="AH345">
        <v>150.63399999999999</v>
      </c>
    </row>
    <row r="346" spans="10:34" x14ac:dyDescent="0.25">
      <c r="J346">
        <f t="shared" si="5"/>
        <v>343</v>
      </c>
      <c r="O346">
        <v>73.34</v>
      </c>
      <c r="V346">
        <v>21.35</v>
      </c>
      <c r="AE346">
        <v>71.165999999999997</v>
      </c>
      <c r="AF346">
        <v>176.72800000000001</v>
      </c>
      <c r="AH346">
        <v>150.041</v>
      </c>
    </row>
    <row r="347" spans="10:34" x14ac:dyDescent="0.25">
      <c r="J347">
        <f t="shared" si="5"/>
        <v>344</v>
      </c>
      <c r="O347">
        <v>72.418000000000006</v>
      </c>
      <c r="V347">
        <v>20.757000000000001</v>
      </c>
      <c r="AE347">
        <v>69.98</v>
      </c>
      <c r="AF347">
        <v>176.13499999999999</v>
      </c>
      <c r="AH347">
        <v>150.041</v>
      </c>
    </row>
    <row r="348" spans="10:34" x14ac:dyDescent="0.25">
      <c r="J348">
        <f t="shared" si="5"/>
        <v>345</v>
      </c>
      <c r="O348">
        <v>72.418000000000006</v>
      </c>
      <c r="V348">
        <v>17.791</v>
      </c>
      <c r="AE348">
        <v>69.98</v>
      </c>
      <c r="AF348">
        <v>175.542</v>
      </c>
      <c r="AH348">
        <v>148.85499999999999</v>
      </c>
    </row>
    <row r="349" spans="10:34" x14ac:dyDescent="0.25">
      <c r="J349">
        <f t="shared" si="5"/>
        <v>346</v>
      </c>
      <c r="O349">
        <v>71.495000000000005</v>
      </c>
      <c r="V349">
        <v>13.64</v>
      </c>
      <c r="AE349">
        <v>69.98</v>
      </c>
      <c r="AF349">
        <v>174.94900000000001</v>
      </c>
      <c r="AH349">
        <v>148.85499999999999</v>
      </c>
    </row>
    <row r="350" spans="10:34" x14ac:dyDescent="0.25">
      <c r="J350">
        <f t="shared" si="5"/>
        <v>347</v>
      </c>
      <c r="O350">
        <v>71.034000000000006</v>
      </c>
      <c r="V350">
        <v>11.268000000000001</v>
      </c>
      <c r="AE350">
        <v>69.98</v>
      </c>
      <c r="AF350">
        <v>174.35599999999999</v>
      </c>
      <c r="AH350">
        <v>147.66900000000001</v>
      </c>
    </row>
    <row r="351" spans="10:34" x14ac:dyDescent="0.25">
      <c r="J351">
        <f t="shared" si="5"/>
        <v>348</v>
      </c>
      <c r="O351">
        <v>71.034000000000006</v>
      </c>
      <c r="V351">
        <v>7.117</v>
      </c>
      <c r="AE351">
        <v>69.387</v>
      </c>
      <c r="AF351">
        <v>174.35599999999999</v>
      </c>
      <c r="AH351">
        <v>147.66900000000001</v>
      </c>
    </row>
    <row r="352" spans="10:34" x14ac:dyDescent="0.25">
      <c r="J352">
        <f t="shared" si="5"/>
        <v>349</v>
      </c>
      <c r="O352">
        <v>70.111000000000004</v>
      </c>
      <c r="V352">
        <v>2.9649999999999999</v>
      </c>
      <c r="AE352">
        <v>69.387</v>
      </c>
      <c r="AF352">
        <v>173.76300000000001</v>
      </c>
      <c r="AH352">
        <v>146.483</v>
      </c>
    </row>
    <row r="353" spans="10:34" x14ac:dyDescent="0.25">
      <c r="J353">
        <f t="shared" si="5"/>
        <v>350</v>
      </c>
      <c r="O353">
        <v>69.650000000000006</v>
      </c>
      <c r="AE353">
        <v>69.387</v>
      </c>
      <c r="AF353">
        <v>173.76300000000001</v>
      </c>
      <c r="AH353">
        <v>146.483</v>
      </c>
    </row>
    <row r="354" spans="10:34" x14ac:dyDescent="0.25">
      <c r="J354">
        <f t="shared" si="5"/>
        <v>351</v>
      </c>
      <c r="O354">
        <v>69.188999999999993</v>
      </c>
      <c r="AE354">
        <v>69.387</v>
      </c>
      <c r="AF354">
        <v>172.577</v>
      </c>
      <c r="AH354">
        <v>145.88999999999999</v>
      </c>
    </row>
    <row r="355" spans="10:34" x14ac:dyDescent="0.25">
      <c r="J355">
        <f t="shared" si="5"/>
        <v>352</v>
      </c>
      <c r="O355">
        <v>68.727999999999994</v>
      </c>
      <c r="AE355">
        <v>68.2</v>
      </c>
      <c r="AF355">
        <v>171.98400000000001</v>
      </c>
      <c r="AH355">
        <v>144.70400000000001</v>
      </c>
    </row>
    <row r="356" spans="10:34" x14ac:dyDescent="0.25">
      <c r="J356">
        <f t="shared" si="5"/>
        <v>353</v>
      </c>
      <c r="O356">
        <v>68.266000000000005</v>
      </c>
      <c r="AE356">
        <v>68.2</v>
      </c>
      <c r="AF356">
        <v>171.39099999999999</v>
      </c>
      <c r="AH356">
        <v>144.11099999999999</v>
      </c>
    </row>
    <row r="357" spans="10:34" x14ac:dyDescent="0.25">
      <c r="J357">
        <f t="shared" si="5"/>
        <v>354</v>
      </c>
      <c r="O357">
        <v>67.805000000000007</v>
      </c>
      <c r="AE357">
        <v>68.2</v>
      </c>
      <c r="AF357">
        <v>171.39099999999999</v>
      </c>
      <c r="AH357">
        <v>143.517</v>
      </c>
    </row>
    <row r="358" spans="10:34" x14ac:dyDescent="0.25">
      <c r="J358">
        <f t="shared" si="5"/>
        <v>355</v>
      </c>
      <c r="O358">
        <v>67.343999999999994</v>
      </c>
      <c r="AE358">
        <v>68.2</v>
      </c>
      <c r="AF358">
        <v>170.798</v>
      </c>
      <c r="AH358">
        <v>143.517</v>
      </c>
    </row>
    <row r="359" spans="10:34" x14ac:dyDescent="0.25">
      <c r="J359">
        <f t="shared" si="5"/>
        <v>356</v>
      </c>
      <c r="O359">
        <v>66.882999999999996</v>
      </c>
      <c r="AE359">
        <v>67.606999999999999</v>
      </c>
      <c r="AF359">
        <v>170.20500000000001</v>
      </c>
      <c r="AH359">
        <v>142.33099999999999</v>
      </c>
    </row>
    <row r="360" spans="10:34" x14ac:dyDescent="0.25">
      <c r="J360">
        <f t="shared" si="5"/>
        <v>357</v>
      </c>
      <c r="O360">
        <v>66.421000000000006</v>
      </c>
      <c r="AE360">
        <v>67.606999999999999</v>
      </c>
      <c r="AF360">
        <v>169.61199999999999</v>
      </c>
      <c r="AH360">
        <v>142.33099999999999</v>
      </c>
    </row>
    <row r="361" spans="10:34" x14ac:dyDescent="0.25">
      <c r="J361">
        <f t="shared" si="5"/>
        <v>358</v>
      </c>
      <c r="O361">
        <v>65.498999999999995</v>
      </c>
      <c r="AE361">
        <v>67.606999999999999</v>
      </c>
      <c r="AF361">
        <v>169.61199999999999</v>
      </c>
      <c r="AH361">
        <v>141.14500000000001</v>
      </c>
    </row>
    <row r="362" spans="10:34" x14ac:dyDescent="0.25">
      <c r="J362">
        <f t="shared" si="5"/>
        <v>359</v>
      </c>
      <c r="O362">
        <v>65.498999999999995</v>
      </c>
      <c r="AE362">
        <v>67.606999999999999</v>
      </c>
      <c r="AF362">
        <v>169.018</v>
      </c>
      <c r="AH362">
        <v>140.55199999999999</v>
      </c>
    </row>
    <row r="363" spans="10:34" x14ac:dyDescent="0.25">
      <c r="J363">
        <f t="shared" si="5"/>
        <v>360</v>
      </c>
      <c r="O363">
        <v>64.114999999999995</v>
      </c>
      <c r="AE363">
        <v>67.013999999999996</v>
      </c>
      <c r="AF363">
        <v>168.42500000000001</v>
      </c>
      <c r="AH363">
        <v>140.55199999999999</v>
      </c>
    </row>
    <row r="364" spans="10:34" x14ac:dyDescent="0.25">
      <c r="J364">
        <f t="shared" si="5"/>
        <v>361</v>
      </c>
      <c r="O364">
        <v>63.654000000000003</v>
      </c>
      <c r="AE364">
        <v>66.421000000000006</v>
      </c>
      <c r="AF364">
        <v>167.83199999999999</v>
      </c>
      <c r="AH364">
        <v>139.36600000000001</v>
      </c>
    </row>
    <row r="365" spans="10:34" x14ac:dyDescent="0.25">
      <c r="J365">
        <f t="shared" si="5"/>
        <v>362</v>
      </c>
      <c r="O365">
        <v>62.27</v>
      </c>
      <c r="AE365">
        <v>66.421000000000006</v>
      </c>
      <c r="AF365">
        <v>167.239</v>
      </c>
      <c r="AH365">
        <v>139.36600000000001</v>
      </c>
    </row>
    <row r="366" spans="10:34" x14ac:dyDescent="0.25">
      <c r="J366">
        <f t="shared" si="5"/>
        <v>363</v>
      </c>
      <c r="O366">
        <v>61.808999999999997</v>
      </c>
      <c r="AE366">
        <v>66.421000000000006</v>
      </c>
      <c r="AF366">
        <v>167.239</v>
      </c>
      <c r="AH366">
        <v>138.18</v>
      </c>
    </row>
    <row r="367" spans="10:34" x14ac:dyDescent="0.25">
      <c r="J367">
        <f t="shared" si="5"/>
        <v>364</v>
      </c>
      <c r="O367">
        <v>61.347000000000001</v>
      </c>
      <c r="AE367">
        <v>66.421000000000006</v>
      </c>
      <c r="AF367">
        <v>166.053</v>
      </c>
      <c r="AH367">
        <v>137.58699999999999</v>
      </c>
    </row>
    <row r="368" spans="10:34" x14ac:dyDescent="0.25">
      <c r="J368">
        <f t="shared" si="5"/>
        <v>365</v>
      </c>
      <c r="O368">
        <v>60.424999999999997</v>
      </c>
      <c r="AE368">
        <v>66.421000000000006</v>
      </c>
      <c r="AF368">
        <v>166.053</v>
      </c>
      <c r="AH368">
        <v>136.40100000000001</v>
      </c>
    </row>
    <row r="369" spans="10:34" x14ac:dyDescent="0.25">
      <c r="J369">
        <f t="shared" si="5"/>
        <v>366</v>
      </c>
      <c r="O369">
        <v>59.502000000000002</v>
      </c>
      <c r="AE369">
        <v>67.013999999999996</v>
      </c>
      <c r="AF369">
        <v>165.46</v>
      </c>
      <c r="AH369">
        <v>136.40100000000001</v>
      </c>
    </row>
    <row r="370" spans="10:34" x14ac:dyDescent="0.25">
      <c r="J370">
        <f t="shared" si="5"/>
        <v>367</v>
      </c>
      <c r="O370">
        <v>58.58</v>
      </c>
      <c r="AE370">
        <v>67.013999999999996</v>
      </c>
      <c r="AF370">
        <v>164.86699999999999</v>
      </c>
      <c r="AH370">
        <v>135.215</v>
      </c>
    </row>
    <row r="371" spans="10:34" x14ac:dyDescent="0.25">
      <c r="J371">
        <f t="shared" si="5"/>
        <v>368</v>
      </c>
      <c r="O371">
        <v>57.656999999999996</v>
      </c>
      <c r="AE371">
        <v>66.421000000000006</v>
      </c>
      <c r="AF371">
        <v>164.274</v>
      </c>
      <c r="AH371">
        <v>134.62200000000001</v>
      </c>
    </row>
    <row r="372" spans="10:34" x14ac:dyDescent="0.25">
      <c r="J372">
        <f t="shared" si="5"/>
        <v>369</v>
      </c>
      <c r="O372">
        <v>56.734999999999999</v>
      </c>
      <c r="AE372">
        <v>66.421000000000006</v>
      </c>
      <c r="AF372">
        <v>163.68100000000001</v>
      </c>
      <c r="AH372">
        <v>133.43600000000001</v>
      </c>
    </row>
    <row r="373" spans="10:34" x14ac:dyDescent="0.25">
      <c r="J373">
        <f t="shared" si="5"/>
        <v>370</v>
      </c>
      <c r="O373">
        <v>56.274000000000001</v>
      </c>
      <c r="AE373">
        <v>66.421000000000006</v>
      </c>
      <c r="AF373">
        <v>163.08799999999999</v>
      </c>
      <c r="AH373">
        <v>133.43600000000001</v>
      </c>
    </row>
    <row r="374" spans="10:34" x14ac:dyDescent="0.25">
      <c r="J374">
        <f t="shared" si="5"/>
        <v>371</v>
      </c>
      <c r="O374">
        <v>55.350999999999999</v>
      </c>
      <c r="AE374">
        <v>66.421000000000006</v>
      </c>
      <c r="AF374">
        <v>162.495</v>
      </c>
      <c r="AH374">
        <v>132.84299999999999</v>
      </c>
    </row>
    <row r="375" spans="10:34" x14ac:dyDescent="0.25">
      <c r="J375">
        <f t="shared" si="5"/>
        <v>372</v>
      </c>
      <c r="O375">
        <v>54.429000000000002</v>
      </c>
      <c r="AE375">
        <v>66.421000000000006</v>
      </c>
      <c r="AF375">
        <v>162.495</v>
      </c>
      <c r="AH375">
        <v>131.65700000000001</v>
      </c>
    </row>
    <row r="376" spans="10:34" x14ac:dyDescent="0.25">
      <c r="J376">
        <f t="shared" si="5"/>
        <v>373</v>
      </c>
      <c r="O376">
        <v>53.966999999999999</v>
      </c>
      <c r="AE376">
        <v>66.421000000000006</v>
      </c>
      <c r="AF376">
        <v>161.309</v>
      </c>
      <c r="AH376">
        <v>131.06299999999999</v>
      </c>
    </row>
    <row r="377" spans="10:34" x14ac:dyDescent="0.25">
      <c r="J377">
        <f t="shared" si="5"/>
        <v>374</v>
      </c>
      <c r="O377">
        <v>52.584000000000003</v>
      </c>
      <c r="AE377">
        <v>67.013999999999996</v>
      </c>
      <c r="AF377">
        <v>161.309</v>
      </c>
      <c r="AH377">
        <v>130.47</v>
      </c>
    </row>
    <row r="378" spans="10:34" x14ac:dyDescent="0.25">
      <c r="J378">
        <f t="shared" si="5"/>
        <v>375</v>
      </c>
      <c r="O378">
        <v>52.122</v>
      </c>
      <c r="AE378">
        <v>67.013999999999996</v>
      </c>
      <c r="AF378">
        <v>160.71600000000001</v>
      </c>
      <c r="AH378">
        <v>129.28399999999999</v>
      </c>
    </row>
    <row r="379" spans="10:34" x14ac:dyDescent="0.25">
      <c r="J379">
        <f t="shared" si="5"/>
        <v>376</v>
      </c>
      <c r="O379">
        <v>51.2</v>
      </c>
      <c r="AE379">
        <v>67.013999999999996</v>
      </c>
      <c r="AF379">
        <v>160.12299999999999</v>
      </c>
      <c r="AH379">
        <v>129.28399999999999</v>
      </c>
    </row>
    <row r="380" spans="10:34" x14ac:dyDescent="0.25">
      <c r="J380">
        <f t="shared" si="5"/>
        <v>377</v>
      </c>
      <c r="O380">
        <v>50.738</v>
      </c>
      <c r="AE380">
        <v>66.421000000000006</v>
      </c>
      <c r="AF380">
        <v>159.53</v>
      </c>
      <c r="AH380">
        <v>128.09800000000001</v>
      </c>
    </row>
    <row r="381" spans="10:34" x14ac:dyDescent="0.25">
      <c r="J381">
        <f t="shared" si="5"/>
        <v>378</v>
      </c>
      <c r="O381">
        <v>49.354999999999997</v>
      </c>
      <c r="AE381">
        <v>66.421000000000006</v>
      </c>
      <c r="AF381">
        <v>158.93700000000001</v>
      </c>
      <c r="AH381">
        <v>127.505</v>
      </c>
    </row>
    <row r="382" spans="10:34" x14ac:dyDescent="0.25">
      <c r="J382">
        <f t="shared" si="5"/>
        <v>379</v>
      </c>
      <c r="O382">
        <v>48.893000000000001</v>
      </c>
      <c r="AE382">
        <v>66.421000000000006</v>
      </c>
      <c r="AF382">
        <v>158.93700000000001</v>
      </c>
      <c r="AH382">
        <v>126.91200000000001</v>
      </c>
    </row>
    <row r="383" spans="10:34" x14ac:dyDescent="0.25">
      <c r="J383">
        <f t="shared" si="5"/>
        <v>380</v>
      </c>
      <c r="O383">
        <v>47.51</v>
      </c>
      <c r="AE383">
        <v>66.421000000000006</v>
      </c>
      <c r="AF383">
        <v>157.751</v>
      </c>
      <c r="AH383">
        <v>126.319</v>
      </c>
    </row>
    <row r="384" spans="10:34" x14ac:dyDescent="0.25">
      <c r="J384">
        <f t="shared" si="5"/>
        <v>381</v>
      </c>
      <c r="O384">
        <v>47.048000000000002</v>
      </c>
      <c r="AE384">
        <v>67.013999999999996</v>
      </c>
      <c r="AF384">
        <v>157.15799999999999</v>
      </c>
      <c r="AH384">
        <v>125.726</v>
      </c>
    </row>
    <row r="385" spans="10:34" x14ac:dyDescent="0.25">
      <c r="J385">
        <f t="shared" si="5"/>
        <v>382</v>
      </c>
      <c r="O385">
        <v>46.587000000000003</v>
      </c>
      <c r="AE385">
        <v>67.013999999999996</v>
      </c>
      <c r="AF385">
        <v>157.15799999999999</v>
      </c>
      <c r="AH385">
        <v>125.133</v>
      </c>
    </row>
    <row r="386" spans="10:34" x14ac:dyDescent="0.25">
      <c r="J386">
        <f t="shared" si="5"/>
        <v>383</v>
      </c>
      <c r="O386">
        <v>45.664999999999999</v>
      </c>
      <c r="AE386">
        <v>67.013999999999996</v>
      </c>
      <c r="AF386">
        <v>155.971</v>
      </c>
      <c r="AH386">
        <v>123.947</v>
      </c>
    </row>
    <row r="387" spans="10:34" x14ac:dyDescent="0.25">
      <c r="J387">
        <f t="shared" si="5"/>
        <v>384</v>
      </c>
      <c r="O387">
        <v>44.741999999999997</v>
      </c>
      <c r="AE387">
        <v>67.013999999999996</v>
      </c>
      <c r="AF387">
        <v>155.971</v>
      </c>
      <c r="AH387">
        <v>123.354</v>
      </c>
    </row>
    <row r="388" spans="10:34" x14ac:dyDescent="0.25">
      <c r="J388">
        <f t="shared" si="5"/>
        <v>385</v>
      </c>
      <c r="O388">
        <v>43.357999999999997</v>
      </c>
      <c r="AE388">
        <v>66.421000000000006</v>
      </c>
      <c r="AF388">
        <v>155.37799999999999</v>
      </c>
      <c r="AH388">
        <v>122.761</v>
      </c>
    </row>
    <row r="389" spans="10:34" x14ac:dyDescent="0.25">
      <c r="J389">
        <f t="shared" si="5"/>
        <v>386</v>
      </c>
      <c r="O389">
        <v>42.896999999999998</v>
      </c>
      <c r="AE389">
        <v>66.421000000000006</v>
      </c>
      <c r="AF389">
        <v>155.37799999999999</v>
      </c>
      <c r="AH389">
        <v>122.16800000000001</v>
      </c>
    </row>
    <row r="390" spans="10:34" x14ac:dyDescent="0.25">
      <c r="J390">
        <f t="shared" ref="J390:J453" si="6">J389+1</f>
        <v>387</v>
      </c>
      <c r="O390">
        <v>41.975000000000001</v>
      </c>
      <c r="AE390">
        <v>66.421000000000006</v>
      </c>
      <c r="AF390">
        <v>154.19200000000001</v>
      </c>
      <c r="AH390">
        <v>120.982</v>
      </c>
    </row>
    <row r="391" spans="10:34" x14ac:dyDescent="0.25">
      <c r="J391">
        <f t="shared" si="6"/>
        <v>388</v>
      </c>
      <c r="O391">
        <v>41.512999999999998</v>
      </c>
      <c r="AE391">
        <v>66.421000000000006</v>
      </c>
      <c r="AF391">
        <v>153.59899999999999</v>
      </c>
      <c r="AH391">
        <v>120.389</v>
      </c>
    </row>
    <row r="392" spans="10:34" x14ac:dyDescent="0.25">
      <c r="J392">
        <f t="shared" si="6"/>
        <v>389</v>
      </c>
      <c r="O392">
        <v>41.052</v>
      </c>
      <c r="AE392">
        <v>66.421000000000006</v>
      </c>
      <c r="AF392">
        <v>153.59899999999999</v>
      </c>
      <c r="AH392">
        <v>119.79600000000001</v>
      </c>
    </row>
    <row r="393" spans="10:34" x14ac:dyDescent="0.25">
      <c r="J393">
        <f t="shared" si="6"/>
        <v>390</v>
      </c>
      <c r="O393">
        <v>39.667999999999999</v>
      </c>
      <c r="AE393">
        <v>66.421000000000006</v>
      </c>
      <c r="AF393">
        <v>152.41300000000001</v>
      </c>
      <c r="AH393">
        <v>118.60899999999999</v>
      </c>
    </row>
    <row r="394" spans="10:34" x14ac:dyDescent="0.25">
      <c r="J394">
        <f t="shared" si="6"/>
        <v>391</v>
      </c>
      <c r="O394">
        <v>38.746000000000002</v>
      </c>
      <c r="AE394">
        <v>66.421000000000006</v>
      </c>
      <c r="AF394">
        <v>151.82</v>
      </c>
      <c r="AH394">
        <v>118.60899999999999</v>
      </c>
    </row>
    <row r="395" spans="10:34" x14ac:dyDescent="0.25">
      <c r="J395">
        <f t="shared" si="6"/>
        <v>392</v>
      </c>
      <c r="O395">
        <v>37.823</v>
      </c>
      <c r="AE395">
        <v>65.828000000000003</v>
      </c>
      <c r="AF395">
        <v>151.82</v>
      </c>
      <c r="AH395">
        <v>118.01600000000001</v>
      </c>
    </row>
    <row r="396" spans="10:34" x14ac:dyDescent="0.25">
      <c r="J396">
        <f t="shared" si="6"/>
        <v>393</v>
      </c>
      <c r="O396">
        <v>37.362000000000002</v>
      </c>
      <c r="AE396">
        <v>65.828000000000003</v>
      </c>
      <c r="AF396">
        <v>150.63399999999999</v>
      </c>
      <c r="AH396">
        <v>116.83</v>
      </c>
    </row>
    <row r="397" spans="10:34" x14ac:dyDescent="0.25">
      <c r="J397">
        <f t="shared" si="6"/>
        <v>394</v>
      </c>
      <c r="O397">
        <v>36.439</v>
      </c>
      <c r="AE397">
        <v>65.234999999999999</v>
      </c>
      <c r="AF397">
        <v>150.63399999999999</v>
      </c>
      <c r="AH397">
        <v>116.23699999999999</v>
      </c>
    </row>
    <row r="398" spans="10:34" x14ac:dyDescent="0.25">
      <c r="J398">
        <f t="shared" si="6"/>
        <v>395</v>
      </c>
      <c r="O398">
        <v>35.517000000000003</v>
      </c>
      <c r="AE398">
        <v>65.234999999999999</v>
      </c>
      <c r="AF398">
        <v>150.041</v>
      </c>
      <c r="AH398">
        <v>116.23699999999999</v>
      </c>
    </row>
    <row r="399" spans="10:34" x14ac:dyDescent="0.25">
      <c r="J399">
        <f t="shared" si="6"/>
        <v>396</v>
      </c>
      <c r="O399">
        <v>35.055999999999997</v>
      </c>
      <c r="AE399">
        <v>64.641999999999996</v>
      </c>
      <c r="AF399">
        <v>149.44800000000001</v>
      </c>
      <c r="AH399">
        <v>115.051</v>
      </c>
    </row>
    <row r="400" spans="10:34" x14ac:dyDescent="0.25">
      <c r="J400">
        <f t="shared" si="6"/>
        <v>397</v>
      </c>
      <c r="O400">
        <v>33.671999999999997</v>
      </c>
      <c r="AE400">
        <v>64.641999999999996</v>
      </c>
      <c r="AF400">
        <v>148.85499999999999</v>
      </c>
      <c r="AH400">
        <v>114.458</v>
      </c>
    </row>
    <row r="401" spans="10:34" x14ac:dyDescent="0.25">
      <c r="J401">
        <f t="shared" si="6"/>
        <v>398</v>
      </c>
      <c r="O401">
        <v>33.210999999999999</v>
      </c>
      <c r="AE401">
        <v>64.641999999999996</v>
      </c>
      <c r="AF401">
        <v>148.85499999999999</v>
      </c>
      <c r="AH401">
        <v>113.27200000000001</v>
      </c>
    </row>
    <row r="402" spans="10:34" x14ac:dyDescent="0.25">
      <c r="J402">
        <f t="shared" si="6"/>
        <v>399</v>
      </c>
      <c r="O402">
        <v>32.287999999999997</v>
      </c>
      <c r="AE402">
        <v>64.049000000000007</v>
      </c>
      <c r="AF402">
        <v>148.262</v>
      </c>
      <c r="AH402">
        <v>112.679</v>
      </c>
    </row>
    <row r="403" spans="10:34" x14ac:dyDescent="0.25">
      <c r="J403">
        <f t="shared" si="6"/>
        <v>400</v>
      </c>
      <c r="O403">
        <v>29.521000000000001</v>
      </c>
      <c r="AE403">
        <v>64.049000000000007</v>
      </c>
      <c r="AF403">
        <v>147.07599999999999</v>
      </c>
      <c r="AH403">
        <v>111.49299999999999</v>
      </c>
    </row>
    <row r="404" spans="10:34" x14ac:dyDescent="0.25">
      <c r="J404">
        <f t="shared" si="6"/>
        <v>401</v>
      </c>
      <c r="O404">
        <v>25.369</v>
      </c>
      <c r="AE404">
        <v>63.456000000000003</v>
      </c>
      <c r="AF404">
        <v>147.07599999999999</v>
      </c>
      <c r="AH404">
        <v>111.49299999999999</v>
      </c>
    </row>
    <row r="405" spans="10:34" x14ac:dyDescent="0.25">
      <c r="J405">
        <f t="shared" si="6"/>
        <v>402</v>
      </c>
      <c r="O405">
        <v>21.218</v>
      </c>
      <c r="AE405">
        <v>63.456000000000003</v>
      </c>
      <c r="AF405">
        <v>146.483</v>
      </c>
      <c r="AH405">
        <v>110.9</v>
      </c>
    </row>
    <row r="406" spans="10:34" x14ac:dyDescent="0.25">
      <c r="J406">
        <f t="shared" si="6"/>
        <v>403</v>
      </c>
      <c r="O406">
        <v>15.222</v>
      </c>
      <c r="AE406">
        <v>62.863</v>
      </c>
      <c r="AF406">
        <v>145.88999999999999</v>
      </c>
      <c r="AH406">
        <v>109.714</v>
      </c>
    </row>
    <row r="407" spans="10:34" x14ac:dyDescent="0.25">
      <c r="J407">
        <f t="shared" si="6"/>
        <v>404</v>
      </c>
      <c r="O407">
        <v>11.07</v>
      </c>
      <c r="AE407">
        <v>62.27</v>
      </c>
      <c r="AF407">
        <v>145.297</v>
      </c>
      <c r="AH407">
        <v>109.121</v>
      </c>
    </row>
    <row r="408" spans="10:34" x14ac:dyDescent="0.25">
      <c r="J408">
        <f t="shared" si="6"/>
        <v>405</v>
      </c>
      <c r="O408">
        <v>7.38</v>
      </c>
      <c r="AE408">
        <v>62.863</v>
      </c>
      <c r="AF408">
        <v>144.70400000000001</v>
      </c>
      <c r="AH408">
        <v>109.121</v>
      </c>
    </row>
    <row r="409" spans="10:34" x14ac:dyDescent="0.25">
      <c r="J409">
        <f t="shared" si="6"/>
        <v>406</v>
      </c>
      <c r="AE409">
        <v>62.27</v>
      </c>
      <c r="AF409">
        <v>144.11099999999999</v>
      </c>
      <c r="AH409">
        <v>107.935</v>
      </c>
    </row>
    <row r="410" spans="10:34" x14ac:dyDescent="0.25">
      <c r="J410">
        <f t="shared" si="6"/>
        <v>407</v>
      </c>
      <c r="AE410">
        <v>62.27</v>
      </c>
      <c r="AF410">
        <v>143.517</v>
      </c>
      <c r="AH410">
        <v>107.342</v>
      </c>
    </row>
    <row r="411" spans="10:34" x14ac:dyDescent="0.25">
      <c r="J411">
        <f t="shared" si="6"/>
        <v>408</v>
      </c>
      <c r="AE411">
        <v>61.677</v>
      </c>
      <c r="AF411">
        <v>143.517</v>
      </c>
      <c r="AH411">
        <v>106.749</v>
      </c>
    </row>
    <row r="412" spans="10:34" x14ac:dyDescent="0.25">
      <c r="J412">
        <f t="shared" si="6"/>
        <v>409</v>
      </c>
      <c r="AE412">
        <v>61.677</v>
      </c>
      <c r="AF412">
        <v>142.33099999999999</v>
      </c>
      <c r="AH412">
        <v>105.562</v>
      </c>
    </row>
    <row r="413" spans="10:34" x14ac:dyDescent="0.25">
      <c r="J413">
        <f t="shared" si="6"/>
        <v>410</v>
      </c>
      <c r="AE413">
        <v>61.084000000000003</v>
      </c>
      <c r="AF413">
        <v>141.738</v>
      </c>
      <c r="AH413">
        <v>104.96899999999999</v>
      </c>
    </row>
    <row r="414" spans="10:34" x14ac:dyDescent="0.25">
      <c r="J414">
        <f t="shared" si="6"/>
        <v>411</v>
      </c>
      <c r="AE414">
        <v>61.084000000000003</v>
      </c>
      <c r="AF414">
        <v>141.738</v>
      </c>
      <c r="AH414">
        <v>104.376</v>
      </c>
    </row>
    <row r="415" spans="10:34" x14ac:dyDescent="0.25">
      <c r="J415">
        <f t="shared" si="6"/>
        <v>412</v>
      </c>
      <c r="AE415">
        <v>59.898000000000003</v>
      </c>
      <c r="AF415">
        <v>141.14500000000001</v>
      </c>
      <c r="AH415">
        <v>103.783</v>
      </c>
    </row>
    <row r="416" spans="10:34" x14ac:dyDescent="0.25">
      <c r="J416">
        <f t="shared" si="6"/>
        <v>413</v>
      </c>
      <c r="AE416">
        <v>59.898000000000003</v>
      </c>
      <c r="AF416">
        <v>140.55199999999999</v>
      </c>
      <c r="AH416">
        <v>102.59699999999999</v>
      </c>
    </row>
    <row r="417" spans="10:34" x14ac:dyDescent="0.25">
      <c r="J417">
        <f t="shared" si="6"/>
        <v>414</v>
      </c>
      <c r="AE417">
        <v>59.305</v>
      </c>
      <c r="AF417">
        <v>139.959</v>
      </c>
      <c r="AH417">
        <v>102.004</v>
      </c>
    </row>
    <row r="418" spans="10:34" x14ac:dyDescent="0.25">
      <c r="J418">
        <f t="shared" si="6"/>
        <v>415</v>
      </c>
      <c r="AE418">
        <v>59.305</v>
      </c>
      <c r="AF418">
        <v>139.959</v>
      </c>
      <c r="AH418">
        <v>102.004</v>
      </c>
    </row>
    <row r="419" spans="10:34" x14ac:dyDescent="0.25">
      <c r="J419">
        <f t="shared" si="6"/>
        <v>416</v>
      </c>
      <c r="AE419">
        <v>58.712000000000003</v>
      </c>
      <c r="AF419">
        <v>138.773</v>
      </c>
      <c r="AH419">
        <v>100.818</v>
      </c>
    </row>
    <row r="420" spans="10:34" x14ac:dyDescent="0.25">
      <c r="J420">
        <f t="shared" si="6"/>
        <v>417</v>
      </c>
      <c r="AE420">
        <v>58.712000000000003</v>
      </c>
      <c r="AF420">
        <v>138.773</v>
      </c>
      <c r="AH420">
        <v>100.22499999999999</v>
      </c>
    </row>
    <row r="421" spans="10:34" x14ac:dyDescent="0.25">
      <c r="J421">
        <f t="shared" si="6"/>
        <v>418</v>
      </c>
      <c r="AE421">
        <v>58.119</v>
      </c>
      <c r="AF421">
        <v>135.215</v>
      </c>
      <c r="AH421">
        <v>99.632000000000005</v>
      </c>
    </row>
    <row r="422" spans="10:34" x14ac:dyDescent="0.25">
      <c r="J422">
        <f t="shared" si="6"/>
        <v>419</v>
      </c>
      <c r="AE422">
        <v>56.933</v>
      </c>
      <c r="AF422">
        <v>130.47</v>
      </c>
      <c r="AH422">
        <v>98.445999999999998</v>
      </c>
    </row>
    <row r="423" spans="10:34" x14ac:dyDescent="0.25">
      <c r="J423">
        <f t="shared" si="6"/>
        <v>420</v>
      </c>
      <c r="AE423">
        <v>56.933</v>
      </c>
      <c r="AF423">
        <v>125.726</v>
      </c>
      <c r="AH423">
        <v>97.852999999999994</v>
      </c>
    </row>
    <row r="424" spans="10:34" x14ac:dyDescent="0.25">
      <c r="J424">
        <f t="shared" si="6"/>
        <v>421</v>
      </c>
      <c r="AE424">
        <v>56.338999999999999</v>
      </c>
      <c r="AF424">
        <v>123.947</v>
      </c>
      <c r="AH424">
        <v>90.143000000000001</v>
      </c>
    </row>
    <row r="425" spans="10:34" x14ac:dyDescent="0.25">
      <c r="J425">
        <f t="shared" si="6"/>
        <v>422</v>
      </c>
      <c r="AE425">
        <v>56.338999999999999</v>
      </c>
      <c r="AF425">
        <v>119.203</v>
      </c>
      <c r="AH425">
        <v>62.863</v>
      </c>
    </row>
    <row r="426" spans="10:34" x14ac:dyDescent="0.25">
      <c r="J426">
        <f t="shared" si="6"/>
        <v>423</v>
      </c>
      <c r="AE426">
        <v>55.746000000000002</v>
      </c>
      <c r="AF426">
        <v>115.051</v>
      </c>
      <c r="AH426">
        <v>34.99</v>
      </c>
    </row>
    <row r="427" spans="10:34" x14ac:dyDescent="0.25">
      <c r="J427">
        <f t="shared" si="6"/>
        <v>424</v>
      </c>
      <c r="AE427">
        <v>55.746000000000002</v>
      </c>
      <c r="AF427">
        <v>112.679</v>
      </c>
      <c r="AH427">
        <v>20.757000000000001</v>
      </c>
    </row>
    <row r="428" spans="10:34" x14ac:dyDescent="0.25">
      <c r="J428">
        <f t="shared" si="6"/>
        <v>425</v>
      </c>
      <c r="AE428">
        <v>54.56</v>
      </c>
      <c r="AF428">
        <v>108.52800000000001</v>
      </c>
    </row>
    <row r="429" spans="10:34" x14ac:dyDescent="0.25">
      <c r="J429">
        <f t="shared" si="6"/>
        <v>426</v>
      </c>
      <c r="AE429">
        <v>53.966999999999999</v>
      </c>
      <c r="AF429">
        <v>103.783</v>
      </c>
    </row>
    <row r="430" spans="10:34" x14ac:dyDescent="0.25">
      <c r="J430">
        <f t="shared" si="6"/>
        <v>427</v>
      </c>
      <c r="AE430">
        <v>53.966999999999999</v>
      </c>
      <c r="AF430">
        <v>101.411</v>
      </c>
    </row>
    <row r="431" spans="10:34" x14ac:dyDescent="0.25">
      <c r="J431">
        <f t="shared" si="6"/>
        <v>428</v>
      </c>
      <c r="AE431">
        <v>53.374000000000002</v>
      </c>
      <c r="AF431">
        <v>97.26</v>
      </c>
    </row>
    <row r="432" spans="10:34" x14ac:dyDescent="0.25">
      <c r="J432">
        <f t="shared" si="6"/>
        <v>429</v>
      </c>
      <c r="AE432">
        <v>53.374000000000002</v>
      </c>
      <c r="AF432">
        <v>92.515000000000001</v>
      </c>
    </row>
    <row r="433" spans="10:32" x14ac:dyDescent="0.25">
      <c r="J433">
        <f t="shared" si="6"/>
        <v>430</v>
      </c>
      <c r="AE433">
        <v>52.780999999999999</v>
      </c>
      <c r="AF433">
        <v>90.143000000000001</v>
      </c>
    </row>
    <row r="434" spans="10:32" x14ac:dyDescent="0.25">
      <c r="J434">
        <f t="shared" si="6"/>
        <v>431</v>
      </c>
      <c r="AE434">
        <v>52.780999999999999</v>
      </c>
      <c r="AF434">
        <v>85.399000000000001</v>
      </c>
    </row>
    <row r="435" spans="10:32" x14ac:dyDescent="0.25">
      <c r="J435">
        <f t="shared" si="6"/>
        <v>432</v>
      </c>
      <c r="AE435">
        <v>51.594999999999999</v>
      </c>
      <c r="AF435">
        <v>80.653999999999996</v>
      </c>
    </row>
    <row r="436" spans="10:32" x14ac:dyDescent="0.25">
      <c r="J436">
        <f t="shared" si="6"/>
        <v>433</v>
      </c>
      <c r="AE436">
        <v>51.594999999999999</v>
      </c>
      <c r="AF436">
        <v>77.688999999999993</v>
      </c>
    </row>
    <row r="437" spans="10:32" x14ac:dyDescent="0.25">
      <c r="J437">
        <f t="shared" si="6"/>
        <v>434</v>
      </c>
      <c r="AE437">
        <v>51.002000000000002</v>
      </c>
      <c r="AF437">
        <v>72.352000000000004</v>
      </c>
    </row>
    <row r="438" spans="10:32" x14ac:dyDescent="0.25">
      <c r="J438">
        <f t="shared" si="6"/>
        <v>435</v>
      </c>
      <c r="AE438">
        <v>51.002000000000002</v>
      </c>
      <c r="AF438">
        <v>67.013999999999996</v>
      </c>
    </row>
    <row r="439" spans="10:32" x14ac:dyDescent="0.25">
      <c r="J439">
        <f t="shared" si="6"/>
        <v>436</v>
      </c>
      <c r="AE439">
        <v>50.408999999999999</v>
      </c>
      <c r="AF439">
        <v>64.641999999999996</v>
      </c>
    </row>
    <row r="440" spans="10:32" x14ac:dyDescent="0.25">
      <c r="J440">
        <f t="shared" si="6"/>
        <v>437</v>
      </c>
      <c r="AE440">
        <v>50.408999999999999</v>
      </c>
      <c r="AF440">
        <v>59.305</v>
      </c>
    </row>
    <row r="441" spans="10:32" x14ac:dyDescent="0.25">
      <c r="J441">
        <f t="shared" si="6"/>
        <v>438</v>
      </c>
      <c r="AE441">
        <v>49.222999999999999</v>
      </c>
      <c r="AF441">
        <v>53.966999999999999</v>
      </c>
    </row>
    <row r="442" spans="10:32" x14ac:dyDescent="0.25">
      <c r="J442">
        <f t="shared" si="6"/>
        <v>439</v>
      </c>
      <c r="AE442">
        <v>48.63</v>
      </c>
      <c r="AF442">
        <v>48.63</v>
      </c>
    </row>
    <row r="443" spans="10:32" x14ac:dyDescent="0.25">
      <c r="J443">
        <f t="shared" si="6"/>
        <v>440</v>
      </c>
      <c r="AE443">
        <v>48.63</v>
      </c>
      <c r="AF443">
        <v>46.258000000000003</v>
      </c>
    </row>
    <row r="444" spans="10:32" x14ac:dyDescent="0.25">
      <c r="J444">
        <f t="shared" si="6"/>
        <v>441</v>
      </c>
      <c r="AE444">
        <v>48.036999999999999</v>
      </c>
      <c r="AF444">
        <v>40.92</v>
      </c>
    </row>
    <row r="445" spans="10:32" x14ac:dyDescent="0.25">
      <c r="J445">
        <f t="shared" si="6"/>
        <v>442</v>
      </c>
      <c r="AE445">
        <v>48.036999999999999</v>
      </c>
      <c r="AF445">
        <v>35.582999999999998</v>
      </c>
    </row>
    <row r="446" spans="10:32" x14ac:dyDescent="0.25">
      <c r="J446">
        <f t="shared" si="6"/>
        <v>443</v>
      </c>
      <c r="AE446">
        <v>47.444000000000003</v>
      </c>
      <c r="AF446">
        <v>33.210999999999999</v>
      </c>
    </row>
    <row r="447" spans="10:32" x14ac:dyDescent="0.25">
      <c r="J447">
        <f t="shared" si="6"/>
        <v>444</v>
      </c>
      <c r="AE447">
        <v>47.444000000000003</v>
      </c>
      <c r="AF447">
        <v>27.873000000000001</v>
      </c>
    </row>
    <row r="448" spans="10:32" x14ac:dyDescent="0.25">
      <c r="J448">
        <f t="shared" si="6"/>
        <v>445</v>
      </c>
      <c r="AE448">
        <v>46.258000000000003</v>
      </c>
      <c r="AF448">
        <v>22.536000000000001</v>
      </c>
    </row>
    <row r="449" spans="10:32" x14ac:dyDescent="0.25">
      <c r="J449">
        <f t="shared" si="6"/>
        <v>446</v>
      </c>
      <c r="AE449">
        <v>46.258000000000003</v>
      </c>
      <c r="AF449">
        <v>20.164000000000001</v>
      </c>
    </row>
    <row r="450" spans="10:32" x14ac:dyDescent="0.25">
      <c r="J450">
        <f t="shared" si="6"/>
        <v>447</v>
      </c>
      <c r="AE450">
        <v>45.664999999999999</v>
      </c>
      <c r="AF450">
        <v>14.826000000000001</v>
      </c>
    </row>
    <row r="451" spans="10:32" x14ac:dyDescent="0.25">
      <c r="J451">
        <f t="shared" si="6"/>
        <v>448</v>
      </c>
      <c r="AE451">
        <v>45.072000000000003</v>
      </c>
      <c r="AF451">
        <v>9.4890000000000008</v>
      </c>
    </row>
    <row r="452" spans="10:32" x14ac:dyDescent="0.25">
      <c r="J452">
        <f t="shared" si="6"/>
        <v>449</v>
      </c>
      <c r="AE452">
        <v>44.478999999999999</v>
      </c>
      <c r="AF452">
        <v>7.117</v>
      </c>
    </row>
    <row r="453" spans="10:32" x14ac:dyDescent="0.25">
      <c r="J453">
        <f t="shared" si="6"/>
        <v>450</v>
      </c>
      <c r="AE453">
        <v>43.884999999999998</v>
      </c>
    </row>
    <row r="454" spans="10:32" x14ac:dyDescent="0.25">
      <c r="J454">
        <f t="shared" ref="J454:J517" si="7">J453+1</f>
        <v>451</v>
      </c>
      <c r="AE454">
        <v>43.292000000000002</v>
      </c>
    </row>
    <row r="455" spans="10:32" x14ac:dyDescent="0.25">
      <c r="J455">
        <f t="shared" si="7"/>
        <v>452</v>
      </c>
      <c r="AE455">
        <v>42.698999999999998</v>
      </c>
    </row>
    <row r="456" spans="10:32" x14ac:dyDescent="0.25">
      <c r="J456">
        <f t="shared" si="7"/>
        <v>453</v>
      </c>
      <c r="AE456">
        <v>42.106000000000002</v>
      </c>
    </row>
    <row r="457" spans="10:32" x14ac:dyDescent="0.25">
      <c r="J457">
        <f t="shared" si="7"/>
        <v>454</v>
      </c>
      <c r="AE457">
        <v>40.92</v>
      </c>
    </row>
    <row r="458" spans="10:32" x14ac:dyDescent="0.25">
      <c r="J458">
        <f t="shared" si="7"/>
        <v>455</v>
      </c>
      <c r="AE458">
        <v>39.734000000000002</v>
      </c>
    </row>
    <row r="459" spans="10:32" x14ac:dyDescent="0.25">
      <c r="J459">
        <f t="shared" si="7"/>
        <v>456</v>
      </c>
      <c r="AE459">
        <v>39.140999999999998</v>
      </c>
    </row>
    <row r="460" spans="10:32" x14ac:dyDescent="0.25">
      <c r="J460">
        <f t="shared" si="7"/>
        <v>457</v>
      </c>
      <c r="AE460">
        <v>38.548000000000002</v>
      </c>
    </row>
    <row r="461" spans="10:32" x14ac:dyDescent="0.25">
      <c r="J461">
        <f t="shared" si="7"/>
        <v>458</v>
      </c>
      <c r="AE461">
        <v>36.768999999999998</v>
      </c>
    </row>
    <row r="462" spans="10:32" x14ac:dyDescent="0.25">
      <c r="J462">
        <f t="shared" si="7"/>
        <v>459</v>
      </c>
      <c r="AE462">
        <v>36.176000000000002</v>
      </c>
    </row>
    <row r="463" spans="10:32" x14ac:dyDescent="0.25">
      <c r="J463">
        <f t="shared" si="7"/>
        <v>460</v>
      </c>
      <c r="AE463">
        <v>34.99</v>
      </c>
    </row>
    <row r="464" spans="10:32" x14ac:dyDescent="0.25">
      <c r="J464">
        <f t="shared" si="7"/>
        <v>461</v>
      </c>
      <c r="AE464">
        <v>33.804000000000002</v>
      </c>
    </row>
    <row r="465" spans="10:31" x14ac:dyDescent="0.25">
      <c r="J465">
        <f t="shared" si="7"/>
        <v>462</v>
      </c>
      <c r="AE465">
        <v>33.804000000000002</v>
      </c>
    </row>
    <row r="466" spans="10:31" x14ac:dyDescent="0.25">
      <c r="J466">
        <f t="shared" si="7"/>
        <v>463</v>
      </c>
      <c r="AE466">
        <v>32.024999999999999</v>
      </c>
    </row>
    <row r="467" spans="10:31" x14ac:dyDescent="0.25">
      <c r="J467">
        <f t="shared" si="7"/>
        <v>464</v>
      </c>
      <c r="AE467">
        <v>30.838000000000001</v>
      </c>
    </row>
    <row r="468" spans="10:31" x14ac:dyDescent="0.25">
      <c r="J468">
        <f t="shared" si="7"/>
        <v>465</v>
      </c>
      <c r="AE468">
        <v>30.838000000000001</v>
      </c>
    </row>
    <row r="469" spans="10:31" x14ac:dyDescent="0.25">
      <c r="J469">
        <f t="shared" si="7"/>
        <v>466</v>
      </c>
      <c r="AE469">
        <v>29.059000000000001</v>
      </c>
    </row>
    <row r="470" spans="10:31" x14ac:dyDescent="0.25">
      <c r="J470">
        <f t="shared" si="7"/>
        <v>467</v>
      </c>
      <c r="AE470">
        <v>28.466000000000001</v>
      </c>
    </row>
    <row r="471" spans="10:31" x14ac:dyDescent="0.25">
      <c r="J471">
        <f t="shared" si="7"/>
        <v>468</v>
      </c>
      <c r="AE471">
        <v>27.873000000000001</v>
      </c>
    </row>
    <row r="472" spans="10:31" x14ac:dyDescent="0.25">
      <c r="J472">
        <f t="shared" si="7"/>
        <v>469</v>
      </c>
      <c r="AE472">
        <v>26.687000000000001</v>
      </c>
    </row>
    <row r="473" spans="10:31" x14ac:dyDescent="0.25">
      <c r="J473">
        <f t="shared" si="7"/>
        <v>470</v>
      </c>
      <c r="AE473">
        <v>25.501000000000001</v>
      </c>
    </row>
    <row r="474" spans="10:31" x14ac:dyDescent="0.25">
      <c r="J474">
        <f t="shared" si="7"/>
        <v>471</v>
      </c>
      <c r="AE474">
        <v>24.315000000000001</v>
      </c>
    </row>
    <row r="475" spans="10:31" x14ac:dyDescent="0.25">
      <c r="J475">
        <f t="shared" si="7"/>
        <v>472</v>
      </c>
      <c r="AE475">
        <v>23.722000000000001</v>
      </c>
    </row>
    <row r="476" spans="10:31" x14ac:dyDescent="0.25">
      <c r="J476">
        <f t="shared" si="7"/>
        <v>473</v>
      </c>
      <c r="AE476">
        <v>22.536000000000001</v>
      </c>
    </row>
    <row r="477" spans="10:31" x14ac:dyDescent="0.25">
      <c r="J477">
        <f t="shared" si="7"/>
        <v>474</v>
      </c>
      <c r="AE477">
        <v>21.35</v>
      </c>
    </row>
    <row r="478" spans="10:31" x14ac:dyDescent="0.25">
      <c r="J478">
        <f t="shared" si="7"/>
        <v>475</v>
      </c>
      <c r="AE478">
        <v>20.757000000000001</v>
      </c>
    </row>
    <row r="479" spans="10:31" x14ac:dyDescent="0.25">
      <c r="J479">
        <f t="shared" si="7"/>
        <v>476</v>
      </c>
      <c r="AE479">
        <v>19.571000000000002</v>
      </c>
    </row>
    <row r="480" spans="10:31" x14ac:dyDescent="0.25">
      <c r="J480">
        <f t="shared" si="7"/>
        <v>477</v>
      </c>
      <c r="AE480">
        <v>18.978000000000002</v>
      </c>
    </row>
    <row r="481" spans="10:31" x14ac:dyDescent="0.25">
      <c r="J481">
        <f t="shared" si="7"/>
        <v>478</v>
      </c>
      <c r="AE481">
        <v>17.791</v>
      </c>
    </row>
    <row r="482" spans="10:31" x14ac:dyDescent="0.25">
      <c r="J482">
        <f t="shared" si="7"/>
        <v>479</v>
      </c>
      <c r="AE482">
        <v>17.198</v>
      </c>
    </row>
    <row r="483" spans="10:31" x14ac:dyDescent="0.25">
      <c r="J483">
        <f t="shared" si="7"/>
        <v>480</v>
      </c>
      <c r="AE483">
        <v>14.233000000000001</v>
      </c>
    </row>
    <row r="484" spans="10:31" x14ac:dyDescent="0.25">
      <c r="J484">
        <f t="shared" si="7"/>
        <v>481</v>
      </c>
      <c r="AE484">
        <v>10.082000000000001</v>
      </c>
    </row>
    <row r="485" spans="10:31" x14ac:dyDescent="0.25">
      <c r="J485">
        <f t="shared" si="7"/>
        <v>482</v>
      </c>
    </row>
    <row r="486" spans="10:31" x14ac:dyDescent="0.25">
      <c r="J486">
        <f t="shared" si="7"/>
        <v>483</v>
      </c>
    </row>
    <row r="487" spans="10:31" x14ac:dyDescent="0.25">
      <c r="J487">
        <f t="shared" si="7"/>
        <v>484</v>
      </c>
    </row>
    <row r="488" spans="10:31" x14ac:dyDescent="0.25">
      <c r="J488">
        <f t="shared" si="7"/>
        <v>485</v>
      </c>
    </row>
    <row r="489" spans="10:31" x14ac:dyDescent="0.25">
      <c r="J489">
        <f t="shared" si="7"/>
        <v>486</v>
      </c>
    </row>
    <row r="490" spans="10:31" x14ac:dyDescent="0.25">
      <c r="J490">
        <f t="shared" si="7"/>
        <v>487</v>
      </c>
    </row>
    <row r="491" spans="10:31" x14ac:dyDescent="0.25">
      <c r="J491">
        <f t="shared" si="7"/>
        <v>488</v>
      </c>
    </row>
    <row r="492" spans="10:31" x14ac:dyDescent="0.25">
      <c r="J492">
        <f t="shared" si="7"/>
        <v>489</v>
      </c>
    </row>
    <row r="493" spans="10:31" x14ac:dyDescent="0.25">
      <c r="J493">
        <f t="shared" si="7"/>
        <v>490</v>
      </c>
    </row>
    <row r="494" spans="10:31" x14ac:dyDescent="0.25">
      <c r="J494">
        <f t="shared" si="7"/>
        <v>491</v>
      </c>
    </row>
    <row r="495" spans="10:31" x14ac:dyDescent="0.25">
      <c r="J495">
        <f t="shared" si="7"/>
        <v>492</v>
      </c>
    </row>
    <row r="496" spans="10:31" x14ac:dyDescent="0.25">
      <c r="J496">
        <f t="shared" si="7"/>
        <v>493</v>
      </c>
    </row>
    <row r="497" spans="10:10" x14ac:dyDescent="0.25">
      <c r="J497">
        <f t="shared" si="7"/>
        <v>494</v>
      </c>
    </row>
    <row r="498" spans="10:10" x14ac:dyDescent="0.25">
      <c r="J498">
        <f t="shared" si="7"/>
        <v>495</v>
      </c>
    </row>
    <row r="499" spans="10:10" x14ac:dyDescent="0.25">
      <c r="J499">
        <f t="shared" si="7"/>
        <v>496</v>
      </c>
    </row>
    <row r="500" spans="10:10" x14ac:dyDescent="0.25">
      <c r="J500">
        <f t="shared" si="7"/>
        <v>497</v>
      </c>
    </row>
    <row r="501" spans="10:10" x14ac:dyDescent="0.25">
      <c r="J501">
        <f t="shared" si="7"/>
        <v>498</v>
      </c>
    </row>
    <row r="502" spans="10:10" x14ac:dyDescent="0.25">
      <c r="J502">
        <f t="shared" si="7"/>
        <v>499</v>
      </c>
    </row>
    <row r="503" spans="10:10" x14ac:dyDescent="0.25">
      <c r="J503">
        <f t="shared" si="7"/>
        <v>500</v>
      </c>
    </row>
    <row r="504" spans="10:10" x14ac:dyDescent="0.25">
      <c r="J504">
        <f t="shared" si="7"/>
        <v>501</v>
      </c>
    </row>
    <row r="505" spans="10:10" x14ac:dyDescent="0.25">
      <c r="J505">
        <f t="shared" si="7"/>
        <v>502</v>
      </c>
    </row>
    <row r="506" spans="10:10" x14ac:dyDescent="0.25">
      <c r="J506">
        <f t="shared" si="7"/>
        <v>503</v>
      </c>
    </row>
    <row r="507" spans="10:10" x14ac:dyDescent="0.25">
      <c r="J507">
        <f t="shared" si="7"/>
        <v>504</v>
      </c>
    </row>
    <row r="508" spans="10:10" x14ac:dyDescent="0.25">
      <c r="J508">
        <f t="shared" si="7"/>
        <v>505</v>
      </c>
    </row>
    <row r="509" spans="10:10" x14ac:dyDescent="0.25">
      <c r="J509">
        <f t="shared" si="7"/>
        <v>506</v>
      </c>
    </row>
    <row r="510" spans="10:10" x14ac:dyDescent="0.25">
      <c r="J510">
        <f t="shared" si="7"/>
        <v>507</v>
      </c>
    </row>
    <row r="511" spans="10:10" x14ac:dyDescent="0.25">
      <c r="J511">
        <f t="shared" si="7"/>
        <v>508</v>
      </c>
    </row>
    <row r="512" spans="10:10" x14ac:dyDescent="0.25">
      <c r="J512">
        <f t="shared" si="7"/>
        <v>509</v>
      </c>
    </row>
    <row r="513" spans="10:10" x14ac:dyDescent="0.25">
      <c r="J513">
        <f t="shared" si="7"/>
        <v>510</v>
      </c>
    </row>
    <row r="514" spans="10:10" x14ac:dyDescent="0.25">
      <c r="J514">
        <f t="shared" si="7"/>
        <v>511</v>
      </c>
    </row>
    <row r="515" spans="10:10" x14ac:dyDescent="0.25">
      <c r="J515">
        <f t="shared" si="7"/>
        <v>512</v>
      </c>
    </row>
    <row r="516" spans="10:10" x14ac:dyDescent="0.25">
      <c r="J516">
        <f t="shared" si="7"/>
        <v>513</v>
      </c>
    </row>
    <row r="517" spans="10:10" x14ac:dyDescent="0.25">
      <c r="J517">
        <f t="shared" si="7"/>
        <v>514</v>
      </c>
    </row>
    <row r="518" spans="10:10" x14ac:dyDescent="0.25">
      <c r="J518">
        <f t="shared" ref="J518:J581" si="8">J517+1</f>
        <v>515</v>
      </c>
    </row>
    <row r="519" spans="10:10" x14ac:dyDescent="0.25">
      <c r="J519">
        <f t="shared" si="8"/>
        <v>516</v>
      </c>
    </row>
    <row r="520" spans="10:10" x14ac:dyDescent="0.25">
      <c r="J520">
        <f t="shared" si="8"/>
        <v>517</v>
      </c>
    </row>
    <row r="521" spans="10:10" x14ac:dyDescent="0.25">
      <c r="J521">
        <f t="shared" si="8"/>
        <v>518</v>
      </c>
    </row>
    <row r="522" spans="10:10" x14ac:dyDescent="0.25">
      <c r="J522">
        <f t="shared" si="8"/>
        <v>519</v>
      </c>
    </row>
    <row r="523" spans="10:10" x14ac:dyDescent="0.25">
      <c r="J523">
        <f t="shared" si="8"/>
        <v>520</v>
      </c>
    </row>
    <row r="524" spans="10:10" x14ac:dyDescent="0.25">
      <c r="J524">
        <f t="shared" si="8"/>
        <v>521</v>
      </c>
    </row>
    <row r="525" spans="10:10" x14ac:dyDescent="0.25">
      <c r="J525">
        <f t="shared" si="8"/>
        <v>522</v>
      </c>
    </row>
    <row r="526" spans="10:10" x14ac:dyDescent="0.25">
      <c r="J526">
        <f t="shared" si="8"/>
        <v>523</v>
      </c>
    </row>
    <row r="527" spans="10:10" x14ac:dyDescent="0.25">
      <c r="J527">
        <f t="shared" si="8"/>
        <v>524</v>
      </c>
    </row>
    <row r="528" spans="10:10" x14ac:dyDescent="0.25">
      <c r="J528">
        <f t="shared" si="8"/>
        <v>525</v>
      </c>
    </row>
    <row r="529" spans="10:10" x14ac:dyDescent="0.25">
      <c r="J529">
        <f t="shared" si="8"/>
        <v>526</v>
      </c>
    </row>
    <row r="530" spans="10:10" x14ac:dyDescent="0.25">
      <c r="J530">
        <f t="shared" si="8"/>
        <v>527</v>
      </c>
    </row>
    <row r="531" spans="10:10" x14ac:dyDescent="0.25">
      <c r="J531">
        <f t="shared" si="8"/>
        <v>528</v>
      </c>
    </row>
    <row r="532" spans="10:10" x14ac:dyDescent="0.25">
      <c r="J532">
        <f t="shared" si="8"/>
        <v>529</v>
      </c>
    </row>
    <row r="533" spans="10:10" x14ac:dyDescent="0.25">
      <c r="J533">
        <f t="shared" si="8"/>
        <v>530</v>
      </c>
    </row>
    <row r="534" spans="10:10" x14ac:dyDescent="0.25">
      <c r="J534">
        <f t="shared" si="8"/>
        <v>531</v>
      </c>
    </row>
    <row r="535" spans="10:10" x14ac:dyDescent="0.25">
      <c r="J535">
        <f t="shared" si="8"/>
        <v>532</v>
      </c>
    </row>
    <row r="536" spans="10:10" x14ac:dyDescent="0.25">
      <c r="J536">
        <f t="shared" si="8"/>
        <v>533</v>
      </c>
    </row>
    <row r="537" spans="10:10" x14ac:dyDescent="0.25">
      <c r="J537">
        <f t="shared" si="8"/>
        <v>534</v>
      </c>
    </row>
    <row r="538" spans="10:10" x14ac:dyDescent="0.25">
      <c r="J538">
        <f t="shared" si="8"/>
        <v>535</v>
      </c>
    </row>
    <row r="539" spans="10:10" x14ac:dyDescent="0.25">
      <c r="J539">
        <f t="shared" si="8"/>
        <v>536</v>
      </c>
    </row>
    <row r="540" spans="10:10" x14ac:dyDescent="0.25">
      <c r="J540">
        <f t="shared" si="8"/>
        <v>537</v>
      </c>
    </row>
    <row r="541" spans="10:10" x14ac:dyDescent="0.25">
      <c r="J541">
        <f t="shared" si="8"/>
        <v>538</v>
      </c>
    </row>
    <row r="542" spans="10:10" x14ac:dyDescent="0.25">
      <c r="J542">
        <f t="shared" si="8"/>
        <v>539</v>
      </c>
    </row>
    <row r="543" spans="10:10" x14ac:dyDescent="0.25">
      <c r="J543">
        <f t="shared" si="8"/>
        <v>540</v>
      </c>
    </row>
    <row r="544" spans="10:10" x14ac:dyDescent="0.25">
      <c r="J544">
        <f t="shared" si="8"/>
        <v>541</v>
      </c>
    </row>
    <row r="545" spans="10:10" x14ac:dyDescent="0.25">
      <c r="J545">
        <f t="shared" si="8"/>
        <v>542</v>
      </c>
    </row>
    <row r="546" spans="10:10" x14ac:dyDescent="0.25">
      <c r="J546">
        <f t="shared" si="8"/>
        <v>543</v>
      </c>
    </row>
    <row r="547" spans="10:10" x14ac:dyDescent="0.25">
      <c r="J547">
        <f t="shared" si="8"/>
        <v>544</v>
      </c>
    </row>
    <row r="548" spans="10:10" x14ac:dyDescent="0.25">
      <c r="J548">
        <f t="shared" si="8"/>
        <v>545</v>
      </c>
    </row>
    <row r="549" spans="10:10" x14ac:dyDescent="0.25">
      <c r="J549">
        <f t="shared" si="8"/>
        <v>546</v>
      </c>
    </row>
    <row r="550" spans="10:10" x14ac:dyDescent="0.25">
      <c r="J550">
        <f t="shared" si="8"/>
        <v>547</v>
      </c>
    </row>
    <row r="551" spans="10:10" x14ac:dyDescent="0.25">
      <c r="J551">
        <f t="shared" si="8"/>
        <v>548</v>
      </c>
    </row>
    <row r="552" spans="10:10" x14ac:dyDescent="0.25">
      <c r="J552">
        <f t="shared" si="8"/>
        <v>549</v>
      </c>
    </row>
    <row r="553" spans="10:10" x14ac:dyDescent="0.25">
      <c r="J553">
        <f t="shared" si="8"/>
        <v>550</v>
      </c>
    </row>
    <row r="554" spans="10:10" x14ac:dyDescent="0.25">
      <c r="J554">
        <f t="shared" si="8"/>
        <v>551</v>
      </c>
    </row>
    <row r="555" spans="10:10" x14ac:dyDescent="0.25">
      <c r="J555">
        <f t="shared" si="8"/>
        <v>552</v>
      </c>
    </row>
    <row r="556" spans="10:10" x14ac:dyDescent="0.25">
      <c r="J556">
        <f t="shared" si="8"/>
        <v>553</v>
      </c>
    </row>
    <row r="557" spans="10:10" x14ac:dyDescent="0.25">
      <c r="J557">
        <f t="shared" si="8"/>
        <v>554</v>
      </c>
    </row>
    <row r="558" spans="10:10" x14ac:dyDescent="0.25">
      <c r="J558">
        <f t="shared" si="8"/>
        <v>555</v>
      </c>
    </row>
    <row r="559" spans="10:10" x14ac:dyDescent="0.25">
      <c r="J559">
        <f t="shared" si="8"/>
        <v>556</v>
      </c>
    </row>
    <row r="560" spans="10:10" x14ac:dyDescent="0.25">
      <c r="J560">
        <f t="shared" si="8"/>
        <v>557</v>
      </c>
    </row>
    <row r="561" spans="10:10" x14ac:dyDescent="0.25">
      <c r="J561">
        <f t="shared" si="8"/>
        <v>558</v>
      </c>
    </row>
    <row r="562" spans="10:10" x14ac:dyDescent="0.25">
      <c r="J562">
        <f t="shared" si="8"/>
        <v>559</v>
      </c>
    </row>
    <row r="563" spans="10:10" x14ac:dyDescent="0.25">
      <c r="J563">
        <f t="shared" si="8"/>
        <v>560</v>
      </c>
    </row>
    <row r="564" spans="10:10" x14ac:dyDescent="0.25">
      <c r="J564">
        <f t="shared" si="8"/>
        <v>561</v>
      </c>
    </row>
    <row r="565" spans="10:10" x14ac:dyDescent="0.25">
      <c r="J565">
        <f t="shared" si="8"/>
        <v>562</v>
      </c>
    </row>
    <row r="566" spans="10:10" x14ac:dyDescent="0.25">
      <c r="J566">
        <f t="shared" si="8"/>
        <v>563</v>
      </c>
    </row>
    <row r="567" spans="10:10" x14ac:dyDescent="0.25">
      <c r="J567">
        <f t="shared" si="8"/>
        <v>564</v>
      </c>
    </row>
    <row r="568" spans="10:10" x14ac:dyDescent="0.25">
      <c r="J568">
        <f t="shared" si="8"/>
        <v>565</v>
      </c>
    </row>
    <row r="569" spans="10:10" x14ac:dyDescent="0.25">
      <c r="J569">
        <f t="shared" si="8"/>
        <v>566</v>
      </c>
    </row>
    <row r="570" spans="10:10" x14ac:dyDescent="0.25">
      <c r="J570">
        <f t="shared" si="8"/>
        <v>567</v>
      </c>
    </row>
    <row r="571" spans="10:10" x14ac:dyDescent="0.25">
      <c r="J571">
        <f t="shared" si="8"/>
        <v>568</v>
      </c>
    </row>
    <row r="572" spans="10:10" x14ac:dyDescent="0.25">
      <c r="J572">
        <f t="shared" si="8"/>
        <v>569</v>
      </c>
    </row>
    <row r="573" spans="10:10" x14ac:dyDescent="0.25">
      <c r="J573">
        <f t="shared" si="8"/>
        <v>570</v>
      </c>
    </row>
    <row r="574" spans="10:10" x14ac:dyDescent="0.25">
      <c r="J574">
        <f t="shared" si="8"/>
        <v>571</v>
      </c>
    </row>
    <row r="575" spans="10:10" x14ac:dyDescent="0.25">
      <c r="J575">
        <f t="shared" si="8"/>
        <v>572</v>
      </c>
    </row>
    <row r="576" spans="10:10" x14ac:dyDescent="0.25">
      <c r="J576">
        <f t="shared" si="8"/>
        <v>573</v>
      </c>
    </row>
    <row r="577" spans="10:10" x14ac:dyDescent="0.25">
      <c r="J577">
        <f t="shared" si="8"/>
        <v>574</v>
      </c>
    </row>
    <row r="578" spans="10:10" x14ac:dyDescent="0.25">
      <c r="J578">
        <f t="shared" si="8"/>
        <v>575</v>
      </c>
    </row>
    <row r="579" spans="10:10" x14ac:dyDescent="0.25">
      <c r="J579">
        <f t="shared" si="8"/>
        <v>576</v>
      </c>
    </row>
    <row r="580" spans="10:10" x14ac:dyDescent="0.25">
      <c r="J580">
        <f t="shared" si="8"/>
        <v>577</v>
      </c>
    </row>
    <row r="581" spans="10:10" x14ac:dyDescent="0.25">
      <c r="J581">
        <f t="shared" si="8"/>
        <v>578</v>
      </c>
    </row>
    <row r="582" spans="10:10" x14ac:dyDescent="0.25">
      <c r="J582">
        <f t="shared" ref="J582:J603" si="9">J581+1</f>
        <v>579</v>
      </c>
    </row>
    <row r="583" spans="10:10" x14ac:dyDescent="0.25">
      <c r="J583">
        <f t="shared" si="9"/>
        <v>580</v>
      </c>
    </row>
    <row r="584" spans="10:10" x14ac:dyDescent="0.25">
      <c r="J584">
        <f t="shared" si="9"/>
        <v>581</v>
      </c>
    </row>
    <row r="585" spans="10:10" x14ac:dyDescent="0.25">
      <c r="J585">
        <f t="shared" si="9"/>
        <v>582</v>
      </c>
    </row>
    <row r="586" spans="10:10" x14ac:dyDescent="0.25">
      <c r="J586">
        <f t="shared" si="9"/>
        <v>583</v>
      </c>
    </row>
    <row r="587" spans="10:10" x14ac:dyDescent="0.25">
      <c r="J587">
        <f t="shared" si="9"/>
        <v>584</v>
      </c>
    </row>
    <row r="588" spans="10:10" x14ac:dyDescent="0.25">
      <c r="J588">
        <f t="shared" si="9"/>
        <v>585</v>
      </c>
    </row>
    <row r="589" spans="10:10" x14ac:dyDescent="0.25">
      <c r="J589">
        <f t="shared" si="9"/>
        <v>586</v>
      </c>
    </row>
    <row r="590" spans="10:10" x14ac:dyDescent="0.25">
      <c r="J590">
        <f t="shared" si="9"/>
        <v>587</v>
      </c>
    </row>
    <row r="591" spans="10:10" x14ac:dyDescent="0.25">
      <c r="J591">
        <f t="shared" si="9"/>
        <v>588</v>
      </c>
    </row>
    <row r="592" spans="10:10" x14ac:dyDescent="0.25">
      <c r="J592">
        <f t="shared" si="9"/>
        <v>589</v>
      </c>
    </row>
    <row r="593" spans="10:10" x14ac:dyDescent="0.25">
      <c r="J593">
        <f t="shared" si="9"/>
        <v>590</v>
      </c>
    </row>
    <row r="594" spans="10:10" x14ac:dyDescent="0.25">
      <c r="J594">
        <f t="shared" si="9"/>
        <v>591</v>
      </c>
    </row>
    <row r="595" spans="10:10" x14ac:dyDescent="0.25">
      <c r="J595">
        <f t="shared" si="9"/>
        <v>592</v>
      </c>
    </row>
    <row r="596" spans="10:10" x14ac:dyDescent="0.25">
      <c r="J596">
        <f t="shared" si="9"/>
        <v>593</v>
      </c>
    </row>
    <row r="597" spans="10:10" x14ac:dyDescent="0.25">
      <c r="J597">
        <f t="shared" si="9"/>
        <v>594</v>
      </c>
    </row>
    <row r="598" spans="10:10" x14ac:dyDescent="0.25">
      <c r="J598">
        <f t="shared" si="9"/>
        <v>595</v>
      </c>
    </row>
    <row r="599" spans="10:10" x14ac:dyDescent="0.25">
      <c r="J599">
        <f t="shared" si="9"/>
        <v>596</v>
      </c>
    </row>
    <row r="600" spans="10:10" x14ac:dyDescent="0.25">
      <c r="J600">
        <f t="shared" si="9"/>
        <v>597</v>
      </c>
    </row>
    <row r="601" spans="10:10" x14ac:dyDescent="0.25">
      <c r="J601">
        <f t="shared" si="9"/>
        <v>598</v>
      </c>
    </row>
    <row r="602" spans="10:10" x14ac:dyDescent="0.25">
      <c r="J602">
        <f t="shared" si="9"/>
        <v>599</v>
      </c>
    </row>
    <row r="603" spans="10:10" x14ac:dyDescent="0.25">
      <c r="J603">
        <f t="shared" si="9"/>
        <v>600</v>
      </c>
    </row>
  </sheetData>
  <mergeCells count="10">
    <mergeCell ref="A26:A28"/>
    <mergeCell ref="A29:A30"/>
    <mergeCell ref="A31:A33"/>
    <mergeCell ref="A14:A16"/>
    <mergeCell ref="A17:A19"/>
    <mergeCell ref="A20:A23"/>
    <mergeCell ref="D2:E2"/>
    <mergeCell ref="A4:A6"/>
    <mergeCell ref="A7:A9"/>
    <mergeCell ref="A10:A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1"/>
  <sheetViews>
    <sheetView workbookViewId="0">
      <selection activeCell="H25" sqref="H25"/>
    </sheetView>
  </sheetViews>
  <sheetFormatPr defaultRowHeight="15" x14ac:dyDescent="0.25"/>
  <cols>
    <col min="1" max="1" width="27.7109375" customWidth="1"/>
    <col min="2" max="3" width="10.28515625" style="11" customWidth="1"/>
    <col min="4" max="4" width="11.85546875" bestFit="1" customWidth="1"/>
    <col min="5" max="7" width="9.140625" style="11"/>
  </cols>
  <sheetData>
    <row r="1" spans="1:44" x14ac:dyDescent="0.25">
      <c r="A1" s="2" t="s">
        <v>78</v>
      </c>
    </row>
    <row r="2" spans="1:44" x14ac:dyDescent="0.25">
      <c r="A2" s="2" t="s">
        <v>92</v>
      </c>
      <c r="B2" s="22"/>
      <c r="E2" s="22"/>
      <c r="F2" s="22"/>
      <c r="G2" s="22"/>
      <c r="R2" s="2" t="s">
        <v>93</v>
      </c>
    </row>
    <row r="3" spans="1:44" ht="31.5" customHeight="1" x14ac:dyDescent="0.25">
      <c r="A3" s="18" t="s">
        <v>36</v>
      </c>
      <c r="B3" s="10" t="s">
        <v>37</v>
      </c>
      <c r="C3" s="16" t="s">
        <v>38</v>
      </c>
      <c r="D3" s="17" t="s">
        <v>39</v>
      </c>
      <c r="E3" s="10" t="s">
        <v>40</v>
      </c>
      <c r="F3" s="16" t="s">
        <v>41</v>
      </c>
      <c r="G3" s="16" t="s">
        <v>42</v>
      </c>
      <c r="I3" s="12" t="s">
        <v>43</v>
      </c>
      <c r="J3" s="12" t="s">
        <v>44</v>
      </c>
      <c r="K3" s="12" t="s">
        <v>45</v>
      </c>
      <c r="L3" s="12" t="s">
        <v>46</v>
      </c>
      <c r="M3" s="12" t="s">
        <v>47</v>
      </c>
      <c r="N3" s="12" t="s">
        <v>48</v>
      </c>
      <c r="O3" s="12" t="s">
        <v>49</v>
      </c>
      <c r="R3" s="2" t="s">
        <v>53</v>
      </c>
      <c r="S3" s="2" t="s">
        <v>52</v>
      </c>
      <c r="T3" s="2" t="s">
        <v>50</v>
      </c>
      <c r="U3" s="2" t="s">
        <v>51</v>
      </c>
      <c r="V3" s="2" t="s">
        <v>60</v>
      </c>
      <c r="W3" s="2" t="s">
        <v>61</v>
      </c>
      <c r="X3" s="2" t="s">
        <v>62</v>
      </c>
      <c r="Y3" s="2" t="s">
        <v>63</v>
      </c>
      <c r="Z3" s="2" t="s">
        <v>64</v>
      </c>
      <c r="AA3" s="2" t="s">
        <v>65</v>
      </c>
      <c r="AB3" s="2" t="s">
        <v>66</v>
      </c>
      <c r="AC3" s="2" t="s">
        <v>67</v>
      </c>
      <c r="AE3" s="2" t="s">
        <v>58</v>
      </c>
      <c r="AF3" s="2" t="s">
        <v>59</v>
      </c>
      <c r="AG3" s="2" t="s">
        <v>54</v>
      </c>
      <c r="AH3" s="2" t="s">
        <v>55</v>
      </c>
      <c r="AI3" s="2" t="s">
        <v>56</v>
      </c>
      <c r="AJ3" s="2" t="s">
        <v>57</v>
      </c>
      <c r="AK3" s="2" t="s">
        <v>68</v>
      </c>
      <c r="AL3" s="2" t="s">
        <v>69</v>
      </c>
      <c r="AM3" s="2" t="s">
        <v>70</v>
      </c>
      <c r="AN3" s="2" t="s">
        <v>71</v>
      </c>
      <c r="AO3" s="2" t="s">
        <v>72</v>
      </c>
      <c r="AP3" s="2" t="s">
        <v>73</v>
      </c>
      <c r="AQ3" s="2" t="s">
        <v>74</v>
      </c>
      <c r="AR3" s="2" t="s">
        <v>75</v>
      </c>
    </row>
    <row r="4" spans="1:44" x14ac:dyDescent="0.25">
      <c r="A4" s="14">
        <v>1</v>
      </c>
      <c r="B4" s="14">
        <f>S4-R4</f>
        <v>0</v>
      </c>
      <c r="C4" s="14">
        <f>U4-T4</f>
        <v>1.6600000000000001</v>
      </c>
      <c r="D4" s="14">
        <f>W4-V4</f>
        <v>0.83100000000000007</v>
      </c>
      <c r="E4" s="14">
        <f>Y4-X4</f>
        <v>1</v>
      </c>
      <c r="F4" s="14">
        <f>AA4-Z4</f>
        <v>0</v>
      </c>
      <c r="G4" s="14">
        <f>AC4-AB4</f>
        <v>0</v>
      </c>
      <c r="H4" s="20"/>
      <c r="I4" s="14">
        <f>AF4-AE4</f>
        <v>0</v>
      </c>
      <c r="J4" s="14">
        <f>AH4-AG4</f>
        <v>10.794</v>
      </c>
      <c r="K4" s="14">
        <f>AJ4-AI4</f>
        <v>0</v>
      </c>
      <c r="L4" s="14">
        <f>AL4-AK4</f>
        <v>9</v>
      </c>
      <c r="M4" s="14">
        <f>AN4-AM4</f>
        <v>1</v>
      </c>
      <c r="N4" s="14">
        <f>AP4-AO4</f>
        <v>0</v>
      </c>
      <c r="O4" s="14">
        <f>AR4-AQ4</f>
        <v>1</v>
      </c>
      <c r="P4" s="15"/>
      <c r="Q4" s="14"/>
      <c r="R4" s="14">
        <v>6.6420000000000003</v>
      </c>
      <c r="S4" s="14">
        <v>6.6420000000000003</v>
      </c>
      <c r="T4" s="14">
        <v>1.661</v>
      </c>
      <c r="U4" s="14">
        <v>3.3210000000000002</v>
      </c>
      <c r="V4" s="14">
        <v>0.83</v>
      </c>
      <c r="W4" s="14">
        <v>1.661</v>
      </c>
      <c r="X4" s="14">
        <v>1</v>
      </c>
      <c r="Y4" s="14">
        <v>2</v>
      </c>
      <c r="Z4" s="14">
        <v>3</v>
      </c>
      <c r="AA4" s="14">
        <v>3</v>
      </c>
      <c r="AB4" s="14">
        <v>2</v>
      </c>
      <c r="AC4" s="14">
        <v>2</v>
      </c>
      <c r="AD4" s="14"/>
      <c r="AE4" s="14">
        <v>3</v>
      </c>
      <c r="AF4" s="14">
        <v>3</v>
      </c>
      <c r="AG4" s="14">
        <v>6.6420000000000003</v>
      </c>
      <c r="AH4" s="14">
        <v>17.436</v>
      </c>
      <c r="AI4" s="14">
        <v>6</v>
      </c>
      <c r="AJ4" s="14">
        <v>6</v>
      </c>
      <c r="AK4" s="14">
        <v>4</v>
      </c>
      <c r="AL4" s="14">
        <v>13</v>
      </c>
      <c r="AM4" s="14">
        <v>5</v>
      </c>
      <c r="AN4" s="14">
        <v>6</v>
      </c>
      <c r="AO4" s="14">
        <v>3</v>
      </c>
      <c r="AP4" s="14">
        <v>3</v>
      </c>
      <c r="AQ4" s="14">
        <v>3</v>
      </c>
      <c r="AR4" s="14">
        <v>4</v>
      </c>
    </row>
    <row r="5" spans="1:44" x14ac:dyDescent="0.25">
      <c r="A5" s="14">
        <v>2</v>
      </c>
      <c r="B5" s="14">
        <f t="shared" ref="B5:B68" si="0">S5-R5</f>
        <v>0</v>
      </c>
      <c r="C5" s="14">
        <f t="shared" ref="C5:C68" si="1">U5-T5</f>
        <v>3.3209999999999988</v>
      </c>
      <c r="D5" s="14">
        <f t="shared" ref="D5:D68" si="2">W5-V5</f>
        <v>2.4910000000000001</v>
      </c>
      <c r="E5" s="14">
        <f t="shared" ref="E5:E68" si="3">Y5-X5</f>
        <v>3</v>
      </c>
      <c r="F5" s="14">
        <f t="shared" ref="F5:F68" si="4">AA5-Z5</f>
        <v>0</v>
      </c>
      <c r="G5" s="14">
        <f t="shared" ref="G5:G68" si="5">AC5-AB5</f>
        <v>0</v>
      </c>
      <c r="H5" s="14"/>
      <c r="I5" s="14">
        <f t="shared" ref="I5:I68" si="6">AF5-AE5</f>
        <v>0</v>
      </c>
      <c r="J5" s="14">
        <f t="shared" ref="J5:J68" si="7">AH5-AG5</f>
        <v>3.3210000000000015</v>
      </c>
      <c r="K5" s="14">
        <f t="shared" ref="K5:K68" si="8">AJ5-AI5</f>
        <v>2</v>
      </c>
      <c r="L5" s="14">
        <f t="shared" ref="L5:L68" si="9">AL5-AK5</f>
        <v>6</v>
      </c>
      <c r="M5" s="14">
        <f t="shared" ref="M5:M68" si="10">AN5-AM5</f>
        <v>2</v>
      </c>
      <c r="N5" s="14">
        <f t="shared" ref="N5:N68" si="11">AP5-AO5</f>
        <v>0</v>
      </c>
      <c r="O5" s="14">
        <f t="shared" ref="O5:O68" si="12">AR5-AQ5</f>
        <v>3</v>
      </c>
      <c r="P5" s="14"/>
      <c r="Q5" s="14"/>
      <c r="R5" s="14">
        <v>8.3030000000000008</v>
      </c>
      <c r="S5" s="14">
        <v>8.3030000000000008</v>
      </c>
      <c r="T5" s="14">
        <v>6.6420000000000003</v>
      </c>
      <c r="U5" s="14">
        <v>9.9629999999999992</v>
      </c>
      <c r="V5" s="14">
        <v>2.4910000000000001</v>
      </c>
      <c r="W5" s="14">
        <v>4.9820000000000002</v>
      </c>
      <c r="X5" s="14">
        <v>2</v>
      </c>
      <c r="Y5" s="14">
        <v>5</v>
      </c>
      <c r="Z5" s="14">
        <v>9</v>
      </c>
      <c r="AA5" s="14">
        <v>9</v>
      </c>
      <c r="AB5" s="14">
        <v>8</v>
      </c>
      <c r="AC5" s="14">
        <v>8</v>
      </c>
      <c r="AD5" s="14"/>
      <c r="AE5" s="14">
        <v>9</v>
      </c>
      <c r="AF5" s="14">
        <v>9</v>
      </c>
      <c r="AG5" s="14">
        <v>19.096</v>
      </c>
      <c r="AH5" s="14">
        <v>22.417000000000002</v>
      </c>
      <c r="AI5" s="14">
        <v>14</v>
      </c>
      <c r="AJ5" s="14">
        <v>16</v>
      </c>
      <c r="AK5" s="14">
        <v>10</v>
      </c>
      <c r="AL5" s="14">
        <v>16</v>
      </c>
      <c r="AM5" s="14">
        <v>13</v>
      </c>
      <c r="AN5" s="14">
        <v>15</v>
      </c>
      <c r="AO5" s="14">
        <v>8</v>
      </c>
      <c r="AP5" s="14">
        <v>8</v>
      </c>
      <c r="AQ5" s="14">
        <v>6</v>
      </c>
      <c r="AR5" s="14">
        <v>9</v>
      </c>
    </row>
    <row r="6" spans="1:44" x14ac:dyDescent="0.25">
      <c r="A6" s="14">
        <v>3</v>
      </c>
      <c r="B6" s="14">
        <f t="shared" si="0"/>
        <v>0</v>
      </c>
      <c r="C6" s="14">
        <f t="shared" si="1"/>
        <v>3.322000000000001</v>
      </c>
      <c r="D6" s="14">
        <f t="shared" si="2"/>
        <v>4.152000000000001</v>
      </c>
      <c r="E6" s="14">
        <f t="shared" si="3"/>
        <v>3</v>
      </c>
      <c r="F6" s="14">
        <f t="shared" si="4"/>
        <v>2</v>
      </c>
      <c r="G6" s="14">
        <f t="shared" si="5"/>
        <v>0</v>
      </c>
      <c r="H6" s="14"/>
      <c r="I6" s="14">
        <f t="shared" si="6"/>
        <v>0</v>
      </c>
      <c r="J6" s="14">
        <f t="shared" si="7"/>
        <v>0</v>
      </c>
      <c r="K6" s="14">
        <f t="shared" si="8"/>
        <v>4</v>
      </c>
      <c r="L6" s="14">
        <f t="shared" si="9"/>
        <v>5</v>
      </c>
      <c r="M6" s="14">
        <f t="shared" si="10"/>
        <v>-1</v>
      </c>
      <c r="N6" s="14">
        <f t="shared" si="11"/>
        <v>0</v>
      </c>
      <c r="O6" s="14">
        <f t="shared" si="12"/>
        <v>5</v>
      </c>
      <c r="P6" s="14"/>
      <c r="Q6" s="14"/>
      <c r="R6" s="14">
        <v>10.792999999999999</v>
      </c>
      <c r="S6" s="14">
        <v>10.792999999999999</v>
      </c>
      <c r="T6" s="14">
        <v>10.792999999999999</v>
      </c>
      <c r="U6" s="14">
        <v>14.115</v>
      </c>
      <c r="V6" s="14">
        <v>4.1509999999999998</v>
      </c>
      <c r="W6" s="14">
        <v>8.3030000000000008</v>
      </c>
      <c r="X6" s="14">
        <v>4</v>
      </c>
      <c r="Y6" s="14">
        <v>7</v>
      </c>
      <c r="Z6" s="14">
        <v>12</v>
      </c>
      <c r="AA6" s="14">
        <v>14</v>
      </c>
      <c r="AB6" s="14">
        <v>12</v>
      </c>
      <c r="AC6" s="14">
        <v>12</v>
      </c>
      <c r="AD6" s="14"/>
      <c r="AE6" s="14">
        <v>16</v>
      </c>
      <c r="AF6" s="14">
        <v>16</v>
      </c>
      <c r="AG6" s="14">
        <v>27.399000000000001</v>
      </c>
      <c r="AH6" s="14">
        <v>27.399000000000001</v>
      </c>
      <c r="AI6" s="14">
        <v>20</v>
      </c>
      <c r="AJ6" s="14">
        <v>24</v>
      </c>
      <c r="AK6" s="14">
        <v>16</v>
      </c>
      <c r="AL6" s="14">
        <v>21</v>
      </c>
      <c r="AM6" s="14">
        <v>19</v>
      </c>
      <c r="AN6" s="14">
        <v>18</v>
      </c>
      <c r="AO6" s="14">
        <v>12</v>
      </c>
      <c r="AP6" s="14">
        <v>12</v>
      </c>
      <c r="AQ6" s="14">
        <v>8</v>
      </c>
      <c r="AR6" s="14">
        <v>13</v>
      </c>
    </row>
    <row r="7" spans="1:44" x14ac:dyDescent="0.25">
      <c r="A7" s="14">
        <v>4</v>
      </c>
      <c r="B7" s="14">
        <f t="shared" si="0"/>
        <v>0</v>
      </c>
      <c r="C7" s="14">
        <f t="shared" si="1"/>
        <v>0.83000000000000007</v>
      </c>
      <c r="D7" s="14">
        <f t="shared" si="2"/>
        <v>6.6419999999999995</v>
      </c>
      <c r="E7" s="14">
        <f t="shared" si="3"/>
        <v>5</v>
      </c>
      <c r="F7" s="14">
        <f t="shared" si="4"/>
        <v>2</v>
      </c>
      <c r="G7" s="14">
        <f t="shared" si="5"/>
        <v>0</v>
      </c>
      <c r="H7" s="14"/>
      <c r="I7" s="14">
        <f t="shared" si="6"/>
        <v>0</v>
      </c>
      <c r="J7" s="14">
        <f t="shared" si="7"/>
        <v>0</v>
      </c>
      <c r="K7" s="14">
        <f t="shared" si="8"/>
        <v>6</v>
      </c>
      <c r="L7" s="14">
        <f t="shared" si="9"/>
        <v>6</v>
      </c>
      <c r="M7" s="14">
        <f t="shared" si="10"/>
        <v>-2</v>
      </c>
      <c r="N7" s="14">
        <f t="shared" si="11"/>
        <v>0</v>
      </c>
      <c r="O7" s="14">
        <f t="shared" si="12"/>
        <v>5</v>
      </c>
      <c r="P7" s="14"/>
      <c r="Q7" s="14"/>
      <c r="R7" s="14">
        <v>14.945</v>
      </c>
      <c r="S7" s="14">
        <v>14.945</v>
      </c>
      <c r="T7" s="14">
        <v>15.775</v>
      </c>
      <c r="U7" s="14">
        <v>16.605</v>
      </c>
      <c r="V7" s="14">
        <v>8.3030000000000008</v>
      </c>
      <c r="W7" s="14">
        <v>14.945</v>
      </c>
      <c r="X7" s="14">
        <v>5</v>
      </c>
      <c r="Y7" s="14">
        <v>10</v>
      </c>
      <c r="Z7" s="14">
        <v>14</v>
      </c>
      <c r="AA7" s="14">
        <v>16</v>
      </c>
      <c r="AB7" s="14">
        <v>17</v>
      </c>
      <c r="AC7" s="14">
        <v>17</v>
      </c>
      <c r="AD7" s="14"/>
      <c r="AE7" s="14">
        <v>22</v>
      </c>
      <c r="AF7" s="14">
        <v>22</v>
      </c>
      <c r="AG7" s="14">
        <v>37.362000000000002</v>
      </c>
      <c r="AH7" s="14">
        <v>37.362000000000002</v>
      </c>
      <c r="AI7" s="14">
        <v>26</v>
      </c>
      <c r="AJ7" s="14">
        <v>32</v>
      </c>
      <c r="AK7" s="14">
        <v>19</v>
      </c>
      <c r="AL7" s="14">
        <v>25</v>
      </c>
      <c r="AM7" s="14">
        <v>25</v>
      </c>
      <c r="AN7" s="14">
        <v>23</v>
      </c>
      <c r="AO7" s="14">
        <v>17</v>
      </c>
      <c r="AP7" s="14">
        <v>17</v>
      </c>
      <c r="AQ7" s="14">
        <v>10</v>
      </c>
      <c r="AR7" s="14">
        <v>15</v>
      </c>
    </row>
    <row r="8" spans="1:44" x14ac:dyDescent="0.25">
      <c r="A8" s="14">
        <v>5</v>
      </c>
      <c r="B8" s="14">
        <f t="shared" si="0"/>
        <v>0</v>
      </c>
      <c r="C8" s="14">
        <f t="shared" si="1"/>
        <v>1.6609999999999978</v>
      </c>
      <c r="D8" s="14">
        <f t="shared" si="2"/>
        <v>6.6430000000000007</v>
      </c>
      <c r="E8" s="14">
        <f t="shared" si="3"/>
        <v>6</v>
      </c>
      <c r="F8" s="14">
        <f t="shared" si="4"/>
        <v>2</v>
      </c>
      <c r="G8" s="14">
        <f t="shared" si="5"/>
        <v>0</v>
      </c>
      <c r="H8" s="14"/>
      <c r="I8" s="14">
        <f t="shared" si="6"/>
        <v>0</v>
      </c>
      <c r="J8" s="14">
        <f t="shared" si="7"/>
        <v>0</v>
      </c>
      <c r="K8" s="14">
        <f t="shared" si="8"/>
        <v>8</v>
      </c>
      <c r="L8" s="14">
        <f t="shared" si="9"/>
        <v>4</v>
      </c>
      <c r="M8" s="14">
        <f t="shared" si="10"/>
        <v>-4</v>
      </c>
      <c r="N8" s="14">
        <f t="shared" si="11"/>
        <v>0</v>
      </c>
      <c r="O8" s="14">
        <f t="shared" si="12"/>
        <v>5</v>
      </c>
      <c r="P8" s="14"/>
      <c r="Q8" s="14"/>
      <c r="R8" s="14">
        <v>17.436</v>
      </c>
      <c r="S8" s="14">
        <v>17.436</v>
      </c>
      <c r="T8" s="14">
        <v>16.605</v>
      </c>
      <c r="U8" s="14">
        <v>18.265999999999998</v>
      </c>
      <c r="V8" s="14">
        <v>10.792999999999999</v>
      </c>
      <c r="W8" s="14">
        <v>17.436</v>
      </c>
      <c r="X8" s="14">
        <v>6</v>
      </c>
      <c r="Y8" s="14">
        <v>12</v>
      </c>
      <c r="Z8" s="14">
        <v>16</v>
      </c>
      <c r="AA8" s="14">
        <v>18</v>
      </c>
      <c r="AB8" s="14">
        <v>19</v>
      </c>
      <c r="AC8" s="14">
        <v>19</v>
      </c>
      <c r="AD8" s="14"/>
      <c r="AE8" s="14">
        <v>29</v>
      </c>
      <c r="AF8" s="14">
        <v>29</v>
      </c>
      <c r="AG8" s="14">
        <v>39.853000000000002</v>
      </c>
      <c r="AH8" s="14">
        <v>39.853000000000002</v>
      </c>
      <c r="AI8" s="14">
        <v>32</v>
      </c>
      <c r="AJ8" s="14">
        <v>40</v>
      </c>
      <c r="AK8" s="14">
        <v>24</v>
      </c>
      <c r="AL8" s="14">
        <v>28</v>
      </c>
      <c r="AM8" s="14">
        <v>31</v>
      </c>
      <c r="AN8" s="14">
        <v>27</v>
      </c>
      <c r="AO8" s="14">
        <v>21</v>
      </c>
      <c r="AP8" s="14">
        <v>21</v>
      </c>
      <c r="AQ8" s="14">
        <v>13</v>
      </c>
      <c r="AR8" s="14">
        <v>18</v>
      </c>
    </row>
    <row r="9" spans="1:44" x14ac:dyDescent="0.25">
      <c r="A9" s="14">
        <v>6</v>
      </c>
      <c r="B9" s="14">
        <f t="shared" si="0"/>
        <v>0</v>
      </c>
      <c r="C9" s="14">
        <f t="shared" si="1"/>
        <v>0.82999999999999829</v>
      </c>
      <c r="D9" s="14">
        <f t="shared" si="2"/>
        <v>6.6419999999999995</v>
      </c>
      <c r="E9" s="14">
        <f t="shared" si="3"/>
        <v>6</v>
      </c>
      <c r="F9" s="14">
        <f t="shared" si="4"/>
        <v>2</v>
      </c>
      <c r="G9" s="14">
        <f t="shared" si="5"/>
        <v>0</v>
      </c>
      <c r="H9" s="14"/>
      <c r="I9" s="14">
        <f t="shared" si="6"/>
        <v>0</v>
      </c>
      <c r="J9" s="14">
        <f t="shared" si="7"/>
        <v>-0.82999999999999829</v>
      </c>
      <c r="K9" s="14">
        <f t="shared" si="8"/>
        <v>10</v>
      </c>
      <c r="L9" s="14">
        <f t="shared" si="9"/>
        <v>5</v>
      </c>
      <c r="M9" s="14">
        <f t="shared" si="10"/>
        <v>-5</v>
      </c>
      <c r="N9" s="14">
        <f t="shared" si="11"/>
        <v>0</v>
      </c>
      <c r="O9" s="14">
        <f t="shared" si="12"/>
        <v>4</v>
      </c>
      <c r="P9" s="14"/>
      <c r="Q9" s="14"/>
      <c r="R9" s="14">
        <v>19.096</v>
      </c>
      <c r="S9" s="14">
        <v>19.096</v>
      </c>
      <c r="T9" s="14">
        <v>19.096</v>
      </c>
      <c r="U9" s="14">
        <v>19.925999999999998</v>
      </c>
      <c r="V9" s="14">
        <v>12.454000000000001</v>
      </c>
      <c r="W9" s="14">
        <v>19.096</v>
      </c>
      <c r="X9" s="14">
        <v>8</v>
      </c>
      <c r="Y9" s="14">
        <v>14</v>
      </c>
      <c r="Z9" s="14">
        <v>18</v>
      </c>
      <c r="AA9" s="14">
        <v>20</v>
      </c>
      <c r="AB9" s="14">
        <v>21</v>
      </c>
      <c r="AC9" s="14">
        <v>21</v>
      </c>
      <c r="AD9" s="14"/>
      <c r="AE9" s="14">
        <v>34</v>
      </c>
      <c r="AF9" s="14">
        <v>34</v>
      </c>
      <c r="AG9" s="14">
        <v>41.512999999999998</v>
      </c>
      <c r="AH9" s="14">
        <v>40.683</v>
      </c>
      <c r="AI9" s="14">
        <v>37</v>
      </c>
      <c r="AJ9" s="14">
        <v>47</v>
      </c>
      <c r="AK9" s="14">
        <v>27</v>
      </c>
      <c r="AL9" s="14">
        <v>32</v>
      </c>
      <c r="AM9" s="14">
        <v>36</v>
      </c>
      <c r="AN9" s="14">
        <v>31</v>
      </c>
      <c r="AO9" s="14">
        <v>23</v>
      </c>
      <c r="AP9" s="14">
        <v>23</v>
      </c>
      <c r="AQ9" s="14">
        <v>16</v>
      </c>
      <c r="AR9" s="14">
        <v>20</v>
      </c>
    </row>
    <row r="10" spans="1:44" x14ac:dyDescent="0.25">
      <c r="A10" s="14">
        <v>7</v>
      </c>
      <c r="B10" s="14">
        <f t="shared" si="0"/>
        <v>0.82999999999999829</v>
      </c>
      <c r="C10" s="14">
        <f t="shared" si="1"/>
        <v>0</v>
      </c>
      <c r="D10" s="14">
        <f t="shared" si="2"/>
        <v>6.6420000000000012</v>
      </c>
      <c r="E10" s="14">
        <f t="shared" si="3"/>
        <v>6</v>
      </c>
      <c r="F10" s="14">
        <f t="shared" si="4"/>
        <v>2</v>
      </c>
      <c r="G10" s="14">
        <f t="shared" si="5"/>
        <v>1</v>
      </c>
      <c r="H10" s="14"/>
      <c r="I10" s="14">
        <f t="shared" si="6"/>
        <v>0</v>
      </c>
      <c r="J10" s="14">
        <f t="shared" si="7"/>
        <v>0</v>
      </c>
      <c r="K10" s="14">
        <f t="shared" si="8"/>
        <v>12</v>
      </c>
      <c r="L10" s="14">
        <f t="shared" si="9"/>
        <v>5</v>
      </c>
      <c r="M10" s="14">
        <f t="shared" si="10"/>
        <v>-7</v>
      </c>
      <c r="N10" s="14">
        <f t="shared" si="11"/>
        <v>0</v>
      </c>
      <c r="O10" s="14">
        <f t="shared" si="12"/>
        <v>3</v>
      </c>
      <c r="P10" s="14"/>
      <c r="Q10" s="14"/>
      <c r="R10" s="14">
        <v>20.757000000000001</v>
      </c>
      <c r="S10" s="14">
        <v>21.587</v>
      </c>
      <c r="T10" s="14">
        <v>20.757000000000001</v>
      </c>
      <c r="U10" s="14">
        <v>20.757000000000001</v>
      </c>
      <c r="V10" s="14">
        <v>14.115</v>
      </c>
      <c r="W10" s="14">
        <v>20.757000000000001</v>
      </c>
      <c r="X10" s="14">
        <v>9</v>
      </c>
      <c r="Y10" s="14">
        <v>15</v>
      </c>
      <c r="Z10" s="14">
        <v>20</v>
      </c>
      <c r="AA10" s="14">
        <v>22</v>
      </c>
      <c r="AB10" s="14">
        <v>22</v>
      </c>
      <c r="AC10" s="14">
        <v>23</v>
      </c>
      <c r="AD10" s="14"/>
      <c r="AE10" s="14">
        <v>39</v>
      </c>
      <c r="AF10" s="14">
        <v>39</v>
      </c>
      <c r="AG10" s="14">
        <v>41.512999999999998</v>
      </c>
      <c r="AH10" s="14">
        <v>41.512999999999998</v>
      </c>
      <c r="AI10" s="14">
        <v>43</v>
      </c>
      <c r="AJ10" s="14">
        <v>55</v>
      </c>
      <c r="AK10" s="14">
        <v>30</v>
      </c>
      <c r="AL10" s="14">
        <v>35</v>
      </c>
      <c r="AM10" s="14">
        <v>42</v>
      </c>
      <c r="AN10" s="14">
        <v>35</v>
      </c>
      <c r="AO10" s="14">
        <v>25</v>
      </c>
      <c r="AP10" s="14">
        <v>25</v>
      </c>
      <c r="AQ10" s="14">
        <v>19</v>
      </c>
      <c r="AR10" s="14">
        <v>22</v>
      </c>
    </row>
    <row r="11" spans="1:44" x14ac:dyDescent="0.25">
      <c r="A11" s="14">
        <v>8</v>
      </c>
      <c r="B11" s="14">
        <f t="shared" si="0"/>
        <v>0</v>
      </c>
      <c r="C11" s="14">
        <f t="shared" si="1"/>
        <v>0</v>
      </c>
      <c r="D11" s="14">
        <f t="shared" si="2"/>
        <v>5.8119999999999994</v>
      </c>
      <c r="E11" s="14">
        <f t="shared" si="3"/>
        <v>7</v>
      </c>
      <c r="F11" s="14">
        <f t="shared" si="4"/>
        <v>2</v>
      </c>
      <c r="G11" s="14">
        <f t="shared" si="5"/>
        <v>0</v>
      </c>
      <c r="H11" s="14"/>
      <c r="I11" s="14">
        <f t="shared" si="6"/>
        <v>0</v>
      </c>
      <c r="J11" s="14">
        <f t="shared" si="7"/>
        <v>0</v>
      </c>
      <c r="K11" s="14">
        <f t="shared" si="8"/>
        <v>12</v>
      </c>
      <c r="L11" s="14">
        <f t="shared" si="9"/>
        <v>6</v>
      </c>
      <c r="M11" s="14">
        <f t="shared" si="10"/>
        <v>-10</v>
      </c>
      <c r="N11" s="14">
        <f t="shared" si="11"/>
        <v>-1</v>
      </c>
      <c r="O11" s="14">
        <f t="shared" si="12"/>
        <v>3</v>
      </c>
      <c r="P11" s="14"/>
      <c r="Q11" s="14"/>
      <c r="R11" s="14">
        <v>22.417000000000002</v>
      </c>
      <c r="S11" s="14">
        <v>22.417000000000002</v>
      </c>
      <c r="T11" s="14">
        <v>22.417000000000002</v>
      </c>
      <c r="U11" s="14">
        <v>22.417000000000002</v>
      </c>
      <c r="V11" s="14">
        <v>15.775</v>
      </c>
      <c r="W11" s="14">
        <v>21.587</v>
      </c>
      <c r="X11" s="14">
        <v>10</v>
      </c>
      <c r="Y11" s="14">
        <v>17</v>
      </c>
      <c r="Z11" s="14">
        <v>22</v>
      </c>
      <c r="AA11" s="14">
        <v>24</v>
      </c>
      <c r="AB11" s="14">
        <v>24</v>
      </c>
      <c r="AC11" s="14">
        <v>24</v>
      </c>
      <c r="AD11" s="14"/>
      <c r="AE11" s="14">
        <v>42</v>
      </c>
      <c r="AF11" s="14">
        <v>42</v>
      </c>
      <c r="AG11" s="14">
        <v>43.173999999999999</v>
      </c>
      <c r="AH11" s="14">
        <v>43.173999999999999</v>
      </c>
      <c r="AI11" s="14">
        <v>49</v>
      </c>
      <c r="AJ11" s="14">
        <v>61</v>
      </c>
      <c r="AK11" s="14">
        <v>34</v>
      </c>
      <c r="AL11" s="14">
        <v>40</v>
      </c>
      <c r="AM11" s="14">
        <v>47</v>
      </c>
      <c r="AN11" s="14">
        <v>37</v>
      </c>
      <c r="AO11" s="14">
        <v>27</v>
      </c>
      <c r="AP11" s="14">
        <v>26</v>
      </c>
      <c r="AQ11" s="14">
        <v>22</v>
      </c>
      <c r="AR11" s="14">
        <v>25</v>
      </c>
    </row>
    <row r="12" spans="1:44" x14ac:dyDescent="0.25">
      <c r="A12" s="14">
        <v>9</v>
      </c>
      <c r="B12" s="14">
        <f t="shared" si="0"/>
        <v>0.82999999999999829</v>
      </c>
      <c r="C12" s="14">
        <f t="shared" si="1"/>
        <v>-0.82999999999999829</v>
      </c>
      <c r="D12" s="14">
        <f t="shared" si="2"/>
        <v>5.8120000000000012</v>
      </c>
      <c r="E12" s="14">
        <f t="shared" si="3"/>
        <v>7</v>
      </c>
      <c r="F12" s="14">
        <f t="shared" si="4"/>
        <v>2</v>
      </c>
      <c r="G12" s="14">
        <f t="shared" si="5"/>
        <v>0</v>
      </c>
      <c r="H12" s="14"/>
      <c r="I12" s="14">
        <f t="shared" si="6"/>
        <v>0</v>
      </c>
      <c r="J12" s="14">
        <f t="shared" si="7"/>
        <v>0</v>
      </c>
      <c r="K12" s="14">
        <f t="shared" si="8"/>
        <v>10</v>
      </c>
      <c r="L12" s="14">
        <f t="shared" si="9"/>
        <v>7</v>
      </c>
      <c r="M12" s="14">
        <f t="shared" si="10"/>
        <v>-10</v>
      </c>
      <c r="N12" s="14">
        <f t="shared" si="11"/>
        <v>-1</v>
      </c>
      <c r="O12" s="14">
        <f t="shared" si="12"/>
        <v>2</v>
      </c>
      <c r="P12" s="14"/>
      <c r="Q12" s="14"/>
      <c r="R12" s="14">
        <v>24.908000000000001</v>
      </c>
      <c r="S12" s="14">
        <v>25.738</v>
      </c>
      <c r="T12" s="14">
        <v>25.738</v>
      </c>
      <c r="U12" s="14">
        <v>24.908000000000001</v>
      </c>
      <c r="V12" s="14">
        <v>18.265999999999998</v>
      </c>
      <c r="W12" s="14">
        <v>24.077999999999999</v>
      </c>
      <c r="X12" s="14">
        <v>11</v>
      </c>
      <c r="Y12" s="14">
        <v>18</v>
      </c>
      <c r="Z12" s="14">
        <v>24</v>
      </c>
      <c r="AA12" s="14">
        <v>26</v>
      </c>
      <c r="AB12" s="14">
        <v>26</v>
      </c>
      <c r="AC12" s="14">
        <v>26</v>
      </c>
      <c r="AD12" s="14"/>
      <c r="AE12" s="14">
        <v>45</v>
      </c>
      <c r="AF12" s="14">
        <v>45</v>
      </c>
      <c r="AG12" s="14">
        <v>45.664999999999999</v>
      </c>
      <c r="AH12" s="14">
        <v>45.664999999999999</v>
      </c>
      <c r="AI12" s="14">
        <v>55</v>
      </c>
      <c r="AJ12" s="14">
        <v>65</v>
      </c>
      <c r="AK12" s="14">
        <v>37</v>
      </c>
      <c r="AL12" s="14">
        <v>44</v>
      </c>
      <c r="AM12" s="14">
        <v>50</v>
      </c>
      <c r="AN12" s="14">
        <v>40</v>
      </c>
      <c r="AO12" s="14">
        <v>29</v>
      </c>
      <c r="AP12" s="14">
        <v>28</v>
      </c>
      <c r="AQ12" s="14">
        <v>25</v>
      </c>
      <c r="AR12" s="14">
        <v>27</v>
      </c>
    </row>
    <row r="13" spans="1:44" x14ac:dyDescent="0.25">
      <c r="A13" s="14">
        <v>10</v>
      </c>
      <c r="B13" s="14">
        <f t="shared" si="0"/>
        <v>0</v>
      </c>
      <c r="C13" s="14">
        <f t="shared" si="1"/>
        <v>-1.6610000000000014</v>
      </c>
      <c r="D13" s="14">
        <f t="shared" si="2"/>
        <v>4.9820000000000029</v>
      </c>
      <c r="E13" s="14">
        <f t="shared" si="3"/>
        <v>7</v>
      </c>
      <c r="F13" s="14">
        <f t="shared" si="4"/>
        <v>1</v>
      </c>
      <c r="G13" s="14">
        <f t="shared" si="5"/>
        <v>1</v>
      </c>
      <c r="H13" s="14"/>
      <c r="I13" s="14">
        <f t="shared" si="6"/>
        <v>-1</v>
      </c>
      <c r="J13" s="14">
        <f t="shared" si="7"/>
        <v>-0.8300000000000054</v>
      </c>
      <c r="K13" s="14">
        <f t="shared" si="8"/>
        <v>8</v>
      </c>
      <c r="L13" s="14">
        <f t="shared" si="9"/>
        <v>5</v>
      </c>
      <c r="M13" s="14">
        <f t="shared" si="10"/>
        <v>-9</v>
      </c>
      <c r="N13" s="14">
        <f t="shared" si="11"/>
        <v>-2</v>
      </c>
      <c r="O13" s="14">
        <f t="shared" si="12"/>
        <v>2</v>
      </c>
      <c r="P13" s="14"/>
      <c r="Q13" s="14"/>
      <c r="R13" s="14">
        <v>26.568999999999999</v>
      </c>
      <c r="S13" s="14">
        <v>26.568999999999999</v>
      </c>
      <c r="T13" s="14">
        <v>27.399000000000001</v>
      </c>
      <c r="U13" s="14">
        <v>25.738</v>
      </c>
      <c r="V13" s="14">
        <v>19.925999999999998</v>
      </c>
      <c r="W13" s="14">
        <v>24.908000000000001</v>
      </c>
      <c r="X13" s="14">
        <v>12</v>
      </c>
      <c r="Y13" s="14">
        <v>19</v>
      </c>
      <c r="Z13" s="14">
        <v>26</v>
      </c>
      <c r="AA13" s="14">
        <v>27</v>
      </c>
      <c r="AB13" s="14">
        <v>27</v>
      </c>
      <c r="AC13" s="14">
        <v>28</v>
      </c>
      <c r="AD13" s="14"/>
      <c r="AE13" s="14">
        <v>49</v>
      </c>
      <c r="AF13" s="14">
        <v>48</v>
      </c>
      <c r="AG13" s="14">
        <v>47.325000000000003</v>
      </c>
      <c r="AH13" s="14">
        <v>46.494999999999997</v>
      </c>
      <c r="AI13" s="14">
        <v>59</v>
      </c>
      <c r="AJ13" s="14">
        <v>67</v>
      </c>
      <c r="AK13" s="14">
        <v>42</v>
      </c>
      <c r="AL13" s="14">
        <v>47</v>
      </c>
      <c r="AM13" s="14">
        <v>52</v>
      </c>
      <c r="AN13" s="14">
        <v>43</v>
      </c>
      <c r="AO13" s="14">
        <v>31</v>
      </c>
      <c r="AP13" s="14">
        <v>29</v>
      </c>
      <c r="AQ13" s="14">
        <v>27</v>
      </c>
      <c r="AR13" s="14">
        <v>29</v>
      </c>
    </row>
    <row r="14" spans="1:44" x14ac:dyDescent="0.25">
      <c r="A14" s="14">
        <v>11</v>
      </c>
      <c r="B14" s="14">
        <f t="shared" si="0"/>
        <v>0</v>
      </c>
      <c r="C14" s="14">
        <f t="shared" si="1"/>
        <v>-1.6600000000000001</v>
      </c>
      <c r="D14" s="14">
        <f t="shared" si="2"/>
        <v>5.8119999999999976</v>
      </c>
      <c r="E14" s="14">
        <f t="shared" si="3"/>
        <v>7</v>
      </c>
      <c r="F14" s="14">
        <f t="shared" si="4"/>
        <v>2</v>
      </c>
      <c r="G14" s="14">
        <f t="shared" si="5"/>
        <v>1</v>
      </c>
      <c r="H14" s="14"/>
      <c r="I14" s="14">
        <f t="shared" si="6"/>
        <v>-1</v>
      </c>
      <c r="J14" s="14">
        <f t="shared" si="7"/>
        <v>-0.82999999999999829</v>
      </c>
      <c r="K14" s="14">
        <f t="shared" si="8"/>
        <v>6</v>
      </c>
      <c r="L14" s="14">
        <f t="shared" si="9"/>
        <v>5</v>
      </c>
      <c r="M14" s="14">
        <f t="shared" si="10"/>
        <v>-9</v>
      </c>
      <c r="N14" s="14">
        <f t="shared" si="11"/>
        <v>-1</v>
      </c>
      <c r="O14" s="14">
        <f t="shared" si="12"/>
        <v>2</v>
      </c>
      <c r="P14" s="14"/>
      <c r="Q14" s="14"/>
      <c r="R14" s="14">
        <v>27.399000000000001</v>
      </c>
      <c r="S14" s="14">
        <v>27.399000000000001</v>
      </c>
      <c r="T14" s="14">
        <v>29.059000000000001</v>
      </c>
      <c r="U14" s="14">
        <v>27.399000000000001</v>
      </c>
      <c r="V14" s="14">
        <v>20.757000000000001</v>
      </c>
      <c r="W14" s="14">
        <v>26.568999999999999</v>
      </c>
      <c r="X14" s="14">
        <v>14</v>
      </c>
      <c r="Y14" s="14">
        <v>21</v>
      </c>
      <c r="Z14" s="14">
        <v>27</v>
      </c>
      <c r="AA14" s="14">
        <v>29</v>
      </c>
      <c r="AB14" s="14">
        <v>28</v>
      </c>
      <c r="AC14" s="14">
        <v>29</v>
      </c>
      <c r="AD14" s="14"/>
      <c r="AE14" s="14">
        <v>52</v>
      </c>
      <c r="AF14" s="14">
        <v>51</v>
      </c>
      <c r="AG14" s="14">
        <v>48.155000000000001</v>
      </c>
      <c r="AH14" s="14">
        <v>47.325000000000003</v>
      </c>
      <c r="AI14" s="14">
        <v>63</v>
      </c>
      <c r="AJ14" s="14">
        <v>69</v>
      </c>
      <c r="AK14" s="14">
        <v>45</v>
      </c>
      <c r="AL14" s="14">
        <v>50</v>
      </c>
      <c r="AM14" s="14">
        <v>54</v>
      </c>
      <c r="AN14" s="14">
        <v>45</v>
      </c>
      <c r="AO14" s="14">
        <v>32</v>
      </c>
      <c r="AP14" s="14">
        <v>31</v>
      </c>
      <c r="AQ14" s="14">
        <v>29</v>
      </c>
      <c r="AR14" s="14">
        <v>31</v>
      </c>
    </row>
    <row r="15" spans="1:44" x14ac:dyDescent="0.25">
      <c r="A15" s="14">
        <v>12</v>
      </c>
      <c r="B15" s="14">
        <f t="shared" si="0"/>
        <v>0.83000000000000185</v>
      </c>
      <c r="C15" s="14">
        <f t="shared" si="1"/>
        <v>-2.4909999999999997</v>
      </c>
      <c r="D15" s="14">
        <f t="shared" si="2"/>
        <v>5.8120000000000012</v>
      </c>
      <c r="E15" s="14">
        <f t="shared" si="3"/>
        <v>7</v>
      </c>
      <c r="F15" s="14">
        <f t="shared" si="4"/>
        <v>2</v>
      </c>
      <c r="G15" s="14">
        <f t="shared" si="5"/>
        <v>1</v>
      </c>
      <c r="H15" s="14"/>
      <c r="I15" s="14">
        <f t="shared" si="6"/>
        <v>-1</v>
      </c>
      <c r="J15" s="14">
        <f t="shared" si="7"/>
        <v>0</v>
      </c>
      <c r="K15" s="14">
        <f t="shared" si="8"/>
        <v>6</v>
      </c>
      <c r="L15" s="14">
        <f t="shared" si="9"/>
        <v>4</v>
      </c>
      <c r="M15" s="14">
        <f t="shared" si="10"/>
        <v>-9</v>
      </c>
      <c r="N15" s="14">
        <f t="shared" si="11"/>
        <v>-2</v>
      </c>
      <c r="O15" s="14">
        <f t="shared" si="12"/>
        <v>2</v>
      </c>
      <c r="P15" s="14"/>
      <c r="Q15" s="14"/>
      <c r="R15" s="14">
        <v>28.228999999999999</v>
      </c>
      <c r="S15" s="14">
        <v>29.059000000000001</v>
      </c>
      <c r="T15" s="14">
        <v>31.55</v>
      </c>
      <c r="U15" s="14">
        <v>29.059000000000001</v>
      </c>
      <c r="V15" s="14">
        <v>21.587</v>
      </c>
      <c r="W15" s="14">
        <v>27.399000000000001</v>
      </c>
      <c r="X15" s="14">
        <v>14</v>
      </c>
      <c r="Y15" s="14">
        <v>21</v>
      </c>
      <c r="Z15" s="14">
        <v>28</v>
      </c>
      <c r="AA15" s="14">
        <v>30</v>
      </c>
      <c r="AB15" s="14">
        <v>28</v>
      </c>
      <c r="AC15" s="14">
        <v>29</v>
      </c>
      <c r="AD15" s="14"/>
      <c r="AE15" s="14">
        <v>56</v>
      </c>
      <c r="AF15" s="14">
        <v>55</v>
      </c>
      <c r="AG15" s="14">
        <v>48.985999999999997</v>
      </c>
      <c r="AH15" s="14">
        <v>48.985999999999997</v>
      </c>
      <c r="AI15" s="14">
        <v>66</v>
      </c>
      <c r="AJ15" s="14">
        <v>72</v>
      </c>
      <c r="AK15" s="14">
        <v>49</v>
      </c>
      <c r="AL15" s="14">
        <v>53</v>
      </c>
      <c r="AM15" s="14">
        <v>56</v>
      </c>
      <c r="AN15" s="14">
        <v>47</v>
      </c>
      <c r="AO15" s="14">
        <v>34</v>
      </c>
      <c r="AP15" s="14">
        <v>32</v>
      </c>
      <c r="AQ15" s="14">
        <v>31</v>
      </c>
      <c r="AR15" s="14">
        <v>33</v>
      </c>
    </row>
    <row r="16" spans="1:44" x14ac:dyDescent="0.25">
      <c r="A16" s="14">
        <v>13</v>
      </c>
      <c r="B16" s="14">
        <f t="shared" si="0"/>
        <v>0</v>
      </c>
      <c r="C16" s="14">
        <f t="shared" si="1"/>
        <v>-1.6600000000000037</v>
      </c>
      <c r="D16" s="14">
        <f t="shared" si="2"/>
        <v>5.8119999999999976</v>
      </c>
      <c r="E16" s="14">
        <f t="shared" si="3"/>
        <v>8</v>
      </c>
      <c r="F16" s="14">
        <f t="shared" si="4"/>
        <v>1</v>
      </c>
      <c r="G16" s="14">
        <f t="shared" si="5"/>
        <v>1</v>
      </c>
      <c r="H16" s="14"/>
      <c r="I16" s="14">
        <f t="shared" si="6"/>
        <v>-1</v>
      </c>
      <c r="J16" s="14">
        <f t="shared" si="7"/>
        <v>0</v>
      </c>
      <c r="K16" s="14">
        <f t="shared" si="8"/>
        <v>6</v>
      </c>
      <c r="L16" s="14">
        <f t="shared" si="9"/>
        <v>4</v>
      </c>
      <c r="M16" s="14">
        <f t="shared" si="10"/>
        <v>-9</v>
      </c>
      <c r="N16" s="14">
        <f t="shared" si="11"/>
        <v>-2</v>
      </c>
      <c r="O16" s="14">
        <f t="shared" si="12"/>
        <v>2</v>
      </c>
      <c r="P16" s="14"/>
      <c r="Q16" s="14"/>
      <c r="R16" s="14">
        <v>29.89</v>
      </c>
      <c r="S16" s="14">
        <v>29.89</v>
      </c>
      <c r="T16" s="14">
        <v>32.380000000000003</v>
      </c>
      <c r="U16" s="14">
        <v>30.72</v>
      </c>
      <c r="V16" s="14">
        <v>22.417000000000002</v>
      </c>
      <c r="W16" s="14">
        <v>28.228999999999999</v>
      </c>
      <c r="X16" s="14">
        <v>15</v>
      </c>
      <c r="Y16" s="14">
        <v>23</v>
      </c>
      <c r="Z16" s="14">
        <v>30</v>
      </c>
      <c r="AA16" s="14">
        <v>31</v>
      </c>
      <c r="AB16" s="14">
        <v>30</v>
      </c>
      <c r="AC16" s="14">
        <v>31</v>
      </c>
      <c r="AD16" s="14"/>
      <c r="AE16" s="14">
        <v>59</v>
      </c>
      <c r="AF16" s="14">
        <v>58</v>
      </c>
      <c r="AG16" s="14">
        <v>50.646000000000001</v>
      </c>
      <c r="AH16" s="14">
        <v>50.646000000000001</v>
      </c>
      <c r="AI16" s="14">
        <v>68</v>
      </c>
      <c r="AJ16" s="14">
        <v>74</v>
      </c>
      <c r="AK16" s="14">
        <v>51</v>
      </c>
      <c r="AL16" s="14">
        <v>55</v>
      </c>
      <c r="AM16" s="14">
        <v>58</v>
      </c>
      <c r="AN16" s="14">
        <v>49</v>
      </c>
      <c r="AO16" s="14">
        <v>36</v>
      </c>
      <c r="AP16" s="14">
        <v>34</v>
      </c>
      <c r="AQ16" s="14">
        <v>32</v>
      </c>
      <c r="AR16" s="14">
        <v>34</v>
      </c>
    </row>
    <row r="17" spans="1:44" x14ac:dyDescent="0.25">
      <c r="A17" s="14">
        <v>14</v>
      </c>
      <c r="B17" s="14">
        <f t="shared" si="0"/>
        <v>2.490000000000002</v>
      </c>
      <c r="C17" s="14">
        <f t="shared" si="1"/>
        <v>-1.6600000000000037</v>
      </c>
      <c r="D17" s="14">
        <f t="shared" si="2"/>
        <v>5.8119999999999976</v>
      </c>
      <c r="E17" s="14">
        <f t="shared" si="3"/>
        <v>7</v>
      </c>
      <c r="F17" s="14">
        <f t="shared" si="4"/>
        <v>1</v>
      </c>
      <c r="G17" s="14">
        <f t="shared" si="5"/>
        <v>2</v>
      </c>
      <c r="H17" s="14"/>
      <c r="I17" s="14">
        <f t="shared" si="6"/>
        <v>-1</v>
      </c>
      <c r="J17" s="14">
        <f t="shared" si="7"/>
        <v>0</v>
      </c>
      <c r="K17" s="14">
        <f t="shared" si="8"/>
        <v>5</v>
      </c>
      <c r="L17" s="14">
        <f t="shared" si="9"/>
        <v>4</v>
      </c>
      <c r="M17" s="14">
        <f t="shared" si="10"/>
        <v>-9</v>
      </c>
      <c r="N17" s="14">
        <f t="shared" si="11"/>
        <v>-3</v>
      </c>
      <c r="O17" s="14">
        <f t="shared" si="12"/>
        <v>2</v>
      </c>
      <c r="P17" s="14"/>
      <c r="Q17" s="14"/>
      <c r="R17" s="14">
        <v>29.89</v>
      </c>
      <c r="S17" s="14">
        <v>32.380000000000003</v>
      </c>
      <c r="T17" s="14">
        <v>34.871000000000002</v>
      </c>
      <c r="U17" s="14">
        <v>33.210999999999999</v>
      </c>
      <c r="V17" s="14">
        <v>24.908000000000001</v>
      </c>
      <c r="W17" s="14">
        <v>30.72</v>
      </c>
      <c r="X17" s="14">
        <v>17</v>
      </c>
      <c r="Y17" s="14">
        <v>24</v>
      </c>
      <c r="Z17" s="14">
        <v>31</v>
      </c>
      <c r="AA17" s="14">
        <v>32</v>
      </c>
      <c r="AB17" s="14">
        <v>30</v>
      </c>
      <c r="AC17" s="14">
        <v>32</v>
      </c>
      <c r="AD17" s="14"/>
      <c r="AE17" s="14">
        <v>62</v>
      </c>
      <c r="AF17" s="14">
        <v>61</v>
      </c>
      <c r="AG17" s="14">
        <v>53.137</v>
      </c>
      <c r="AH17" s="14">
        <v>53.137</v>
      </c>
      <c r="AI17" s="14">
        <v>71</v>
      </c>
      <c r="AJ17" s="14">
        <v>76</v>
      </c>
      <c r="AK17" s="14">
        <v>54</v>
      </c>
      <c r="AL17" s="14">
        <v>58</v>
      </c>
      <c r="AM17" s="14">
        <v>60</v>
      </c>
      <c r="AN17" s="14">
        <v>51</v>
      </c>
      <c r="AO17" s="14">
        <v>38</v>
      </c>
      <c r="AP17" s="14">
        <v>35</v>
      </c>
      <c r="AQ17" s="14">
        <v>34</v>
      </c>
      <c r="AR17" s="14">
        <v>36</v>
      </c>
    </row>
    <row r="18" spans="1:44" x14ac:dyDescent="0.25">
      <c r="A18" s="14">
        <v>15</v>
      </c>
      <c r="B18" s="14">
        <f t="shared" si="0"/>
        <v>1.6609999999999978</v>
      </c>
      <c r="C18" s="14">
        <f t="shared" si="1"/>
        <v>-3.3210000000000051</v>
      </c>
      <c r="D18" s="14">
        <f t="shared" si="2"/>
        <v>5.8120000000000012</v>
      </c>
      <c r="E18" s="14">
        <f t="shared" si="3"/>
        <v>8</v>
      </c>
      <c r="F18" s="14">
        <f t="shared" si="4"/>
        <v>2</v>
      </c>
      <c r="G18" s="14">
        <f t="shared" si="5"/>
        <v>1</v>
      </c>
      <c r="H18" s="14"/>
      <c r="I18" s="14">
        <f t="shared" si="6"/>
        <v>-2</v>
      </c>
      <c r="J18" s="14">
        <f t="shared" si="7"/>
        <v>-0.82999999999999829</v>
      </c>
      <c r="K18" s="14">
        <f t="shared" si="8"/>
        <v>5</v>
      </c>
      <c r="L18" s="14">
        <f t="shared" si="9"/>
        <v>4</v>
      </c>
      <c r="M18" s="14">
        <f t="shared" si="10"/>
        <v>-9</v>
      </c>
      <c r="N18" s="14">
        <f t="shared" si="11"/>
        <v>-3</v>
      </c>
      <c r="O18" s="14">
        <f t="shared" si="12"/>
        <v>1</v>
      </c>
      <c r="P18" s="14"/>
      <c r="Q18" s="14"/>
      <c r="R18" s="14">
        <v>31.55</v>
      </c>
      <c r="S18" s="14">
        <v>33.210999999999999</v>
      </c>
      <c r="T18" s="14">
        <v>37.362000000000002</v>
      </c>
      <c r="U18" s="14">
        <v>34.040999999999997</v>
      </c>
      <c r="V18" s="14">
        <v>25.738</v>
      </c>
      <c r="W18" s="14">
        <v>31.55</v>
      </c>
      <c r="X18" s="14">
        <v>18</v>
      </c>
      <c r="Y18" s="14">
        <v>26</v>
      </c>
      <c r="Z18" s="14">
        <v>31</v>
      </c>
      <c r="AA18" s="14">
        <v>33</v>
      </c>
      <c r="AB18" s="14">
        <v>31</v>
      </c>
      <c r="AC18" s="14">
        <v>32</v>
      </c>
      <c r="AD18" s="14"/>
      <c r="AE18" s="14">
        <v>65</v>
      </c>
      <c r="AF18" s="14">
        <v>63</v>
      </c>
      <c r="AG18" s="14">
        <v>53.966999999999999</v>
      </c>
      <c r="AH18" s="14">
        <v>53.137</v>
      </c>
      <c r="AI18" s="14">
        <v>73</v>
      </c>
      <c r="AJ18" s="14">
        <v>78</v>
      </c>
      <c r="AK18" s="14">
        <v>56</v>
      </c>
      <c r="AL18" s="14">
        <v>60</v>
      </c>
      <c r="AM18" s="14">
        <v>62</v>
      </c>
      <c r="AN18" s="14">
        <v>53</v>
      </c>
      <c r="AO18" s="14">
        <v>40</v>
      </c>
      <c r="AP18" s="14">
        <v>37</v>
      </c>
      <c r="AQ18" s="14">
        <v>37</v>
      </c>
      <c r="AR18" s="14">
        <v>38</v>
      </c>
    </row>
    <row r="19" spans="1:44" x14ac:dyDescent="0.25">
      <c r="A19" s="14">
        <v>16</v>
      </c>
      <c r="B19" s="14">
        <f t="shared" si="0"/>
        <v>2.4909999999999961</v>
      </c>
      <c r="C19" s="14">
        <f t="shared" si="1"/>
        <v>-3.320999999999998</v>
      </c>
      <c r="D19" s="14">
        <f t="shared" si="2"/>
        <v>5.8110000000000035</v>
      </c>
      <c r="E19" s="14">
        <f t="shared" si="3"/>
        <v>8</v>
      </c>
      <c r="F19" s="14">
        <f t="shared" si="4"/>
        <v>2</v>
      </c>
      <c r="G19" s="14">
        <f t="shared" si="5"/>
        <v>1</v>
      </c>
      <c r="H19" s="14"/>
      <c r="I19" s="14">
        <f t="shared" si="6"/>
        <v>-2</v>
      </c>
      <c r="J19" s="14">
        <f t="shared" si="7"/>
        <v>0</v>
      </c>
      <c r="K19" s="14">
        <f t="shared" si="8"/>
        <v>5</v>
      </c>
      <c r="L19" s="14">
        <f t="shared" si="9"/>
        <v>5</v>
      </c>
      <c r="M19" s="14">
        <f t="shared" si="10"/>
        <v>-9</v>
      </c>
      <c r="N19" s="14">
        <f t="shared" si="11"/>
        <v>-3</v>
      </c>
      <c r="O19" s="14">
        <f t="shared" si="12"/>
        <v>3</v>
      </c>
      <c r="P19" s="14"/>
      <c r="Q19" s="14"/>
      <c r="R19" s="14">
        <v>31.55</v>
      </c>
      <c r="S19" s="14">
        <v>34.040999999999997</v>
      </c>
      <c r="T19" s="14">
        <v>38.192</v>
      </c>
      <c r="U19" s="14">
        <v>34.871000000000002</v>
      </c>
      <c r="V19" s="14">
        <v>26.568999999999999</v>
      </c>
      <c r="W19" s="14">
        <v>32.380000000000003</v>
      </c>
      <c r="X19" s="14">
        <v>18</v>
      </c>
      <c r="Y19" s="14">
        <v>26</v>
      </c>
      <c r="Z19" s="14">
        <v>32</v>
      </c>
      <c r="AA19" s="14">
        <v>34</v>
      </c>
      <c r="AB19" s="14">
        <v>32</v>
      </c>
      <c r="AC19" s="14">
        <v>33</v>
      </c>
      <c r="AD19" s="14"/>
      <c r="AE19" s="14">
        <v>68</v>
      </c>
      <c r="AF19" s="14">
        <v>66</v>
      </c>
      <c r="AG19" s="14">
        <v>54.798000000000002</v>
      </c>
      <c r="AH19" s="14">
        <v>54.798000000000002</v>
      </c>
      <c r="AI19" s="14">
        <v>76</v>
      </c>
      <c r="AJ19" s="14">
        <v>81</v>
      </c>
      <c r="AK19" s="14">
        <v>58</v>
      </c>
      <c r="AL19" s="14">
        <v>63</v>
      </c>
      <c r="AM19" s="14">
        <v>64</v>
      </c>
      <c r="AN19" s="14">
        <v>55</v>
      </c>
      <c r="AO19" s="14">
        <v>41</v>
      </c>
      <c r="AP19" s="14">
        <v>38</v>
      </c>
      <c r="AQ19" s="14">
        <v>39</v>
      </c>
      <c r="AR19" s="14">
        <v>42</v>
      </c>
    </row>
    <row r="20" spans="1:44" x14ac:dyDescent="0.25">
      <c r="A20" s="14">
        <v>17</v>
      </c>
      <c r="B20" s="14">
        <f t="shared" si="0"/>
        <v>2.4909999999999961</v>
      </c>
      <c r="C20" s="14">
        <f t="shared" si="1"/>
        <v>-3.3210000000000051</v>
      </c>
      <c r="D20" s="14">
        <f t="shared" si="2"/>
        <v>6.6419999999999959</v>
      </c>
      <c r="E20" s="14">
        <f t="shared" si="3"/>
        <v>8</v>
      </c>
      <c r="F20" s="14">
        <f t="shared" si="4"/>
        <v>2</v>
      </c>
      <c r="G20" s="14">
        <f t="shared" si="5"/>
        <v>1</v>
      </c>
      <c r="H20" s="14"/>
      <c r="I20" s="14">
        <f t="shared" si="6"/>
        <v>-1</v>
      </c>
      <c r="J20" s="14">
        <f t="shared" si="7"/>
        <v>0</v>
      </c>
      <c r="K20" s="14">
        <f t="shared" si="8"/>
        <v>5</v>
      </c>
      <c r="L20" s="14">
        <f t="shared" si="9"/>
        <v>6</v>
      </c>
      <c r="M20" s="14">
        <f t="shared" si="10"/>
        <v>-10</v>
      </c>
      <c r="N20" s="14">
        <f t="shared" si="11"/>
        <v>-4</v>
      </c>
      <c r="O20" s="14">
        <f t="shared" si="12"/>
        <v>3</v>
      </c>
      <c r="P20" s="14"/>
      <c r="Q20" s="14"/>
      <c r="R20" s="14">
        <v>31.55</v>
      </c>
      <c r="S20" s="14">
        <v>34.040999999999997</v>
      </c>
      <c r="T20" s="14">
        <v>39.853000000000002</v>
      </c>
      <c r="U20" s="14">
        <v>36.531999999999996</v>
      </c>
      <c r="V20" s="14">
        <v>27.399000000000001</v>
      </c>
      <c r="W20" s="14">
        <v>34.040999999999997</v>
      </c>
      <c r="X20" s="14">
        <v>20</v>
      </c>
      <c r="Y20" s="14">
        <v>28</v>
      </c>
      <c r="Z20" s="14">
        <v>33</v>
      </c>
      <c r="AA20" s="14">
        <v>35</v>
      </c>
      <c r="AB20" s="14">
        <v>33</v>
      </c>
      <c r="AC20" s="14">
        <v>34</v>
      </c>
      <c r="AD20" s="14"/>
      <c r="AE20" s="14">
        <v>71</v>
      </c>
      <c r="AF20" s="14">
        <v>70</v>
      </c>
      <c r="AG20" s="14">
        <v>56.457999999999998</v>
      </c>
      <c r="AH20" s="14">
        <v>56.457999999999998</v>
      </c>
      <c r="AI20" s="14">
        <v>78</v>
      </c>
      <c r="AJ20" s="14">
        <v>83</v>
      </c>
      <c r="AK20" s="14">
        <v>61</v>
      </c>
      <c r="AL20" s="14">
        <v>67</v>
      </c>
      <c r="AM20" s="14">
        <v>66</v>
      </c>
      <c r="AN20" s="14">
        <v>56</v>
      </c>
      <c r="AO20" s="14">
        <v>43</v>
      </c>
      <c r="AP20" s="14">
        <v>39</v>
      </c>
      <c r="AQ20" s="14">
        <v>41</v>
      </c>
      <c r="AR20" s="14">
        <v>44</v>
      </c>
    </row>
    <row r="21" spans="1:44" x14ac:dyDescent="0.25">
      <c r="A21" s="14">
        <v>18</v>
      </c>
      <c r="B21" s="14">
        <f t="shared" si="0"/>
        <v>1.6600000000000037</v>
      </c>
      <c r="C21" s="14">
        <f t="shared" si="1"/>
        <v>-3.320999999999998</v>
      </c>
      <c r="D21" s="14">
        <f t="shared" si="2"/>
        <v>5.8119999999999976</v>
      </c>
      <c r="E21" s="14">
        <f t="shared" si="3"/>
        <v>8</v>
      </c>
      <c r="F21" s="14">
        <f t="shared" si="4"/>
        <v>2</v>
      </c>
      <c r="G21" s="14">
        <f t="shared" si="5"/>
        <v>2</v>
      </c>
      <c r="H21" s="14"/>
      <c r="I21" s="14">
        <f t="shared" si="6"/>
        <v>-2</v>
      </c>
      <c r="J21" s="14">
        <f t="shared" si="7"/>
        <v>0</v>
      </c>
      <c r="K21" s="14">
        <f t="shared" si="8"/>
        <v>5</v>
      </c>
      <c r="L21" s="14">
        <f t="shared" si="9"/>
        <v>6</v>
      </c>
      <c r="M21" s="14">
        <f t="shared" si="10"/>
        <v>-10</v>
      </c>
      <c r="N21" s="14">
        <f t="shared" si="11"/>
        <v>-4</v>
      </c>
      <c r="O21" s="14">
        <f t="shared" si="12"/>
        <v>2</v>
      </c>
      <c r="P21" s="14"/>
      <c r="Q21" s="14"/>
      <c r="R21" s="14">
        <v>33.210999999999999</v>
      </c>
      <c r="S21" s="14">
        <v>34.871000000000002</v>
      </c>
      <c r="T21" s="14">
        <v>41.512999999999998</v>
      </c>
      <c r="U21" s="14">
        <v>38.192</v>
      </c>
      <c r="V21" s="14">
        <v>28.228999999999999</v>
      </c>
      <c r="W21" s="14">
        <v>34.040999999999997</v>
      </c>
      <c r="X21" s="14">
        <v>21</v>
      </c>
      <c r="Y21" s="14">
        <v>29</v>
      </c>
      <c r="Z21" s="14">
        <v>34</v>
      </c>
      <c r="AA21" s="14">
        <v>36</v>
      </c>
      <c r="AB21" s="14">
        <v>34</v>
      </c>
      <c r="AC21" s="14">
        <v>36</v>
      </c>
      <c r="AD21" s="14"/>
      <c r="AE21" s="14">
        <v>75</v>
      </c>
      <c r="AF21" s="14">
        <v>73</v>
      </c>
      <c r="AG21" s="14">
        <v>57.287999999999997</v>
      </c>
      <c r="AH21" s="14">
        <v>57.287999999999997</v>
      </c>
      <c r="AI21" s="14">
        <v>80</v>
      </c>
      <c r="AJ21" s="14">
        <v>85</v>
      </c>
      <c r="AK21" s="14">
        <v>63</v>
      </c>
      <c r="AL21" s="14">
        <v>69</v>
      </c>
      <c r="AM21" s="14">
        <v>68</v>
      </c>
      <c r="AN21" s="14">
        <v>58</v>
      </c>
      <c r="AO21" s="14">
        <v>45</v>
      </c>
      <c r="AP21" s="14">
        <v>41</v>
      </c>
      <c r="AQ21" s="14">
        <v>43</v>
      </c>
      <c r="AR21" s="14">
        <v>45</v>
      </c>
    </row>
    <row r="22" spans="1:44" x14ac:dyDescent="0.25">
      <c r="A22" s="14">
        <v>19</v>
      </c>
      <c r="B22" s="14">
        <f t="shared" si="0"/>
        <v>3.320999999999998</v>
      </c>
      <c r="C22" s="14">
        <f t="shared" si="1"/>
        <v>-2.4909999999999997</v>
      </c>
      <c r="D22" s="14">
        <f t="shared" si="2"/>
        <v>6.642000000000003</v>
      </c>
      <c r="E22" s="14">
        <f t="shared" si="3"/>
        <v>9</v>
      </c>
      <c r="F22" s="14">
        <f t="shared" si="4"/>
        <v>3</v>
      </c>
      <c r="G22" s="14">
        <f t="shared" si="5"/>
        <v>1</v>
      </c>
      <c r="H22" s="14"/>
      <c r="I22" s="14">
        <f t="shared" si="6"/>
        <v>-2</v>
      </c>
      <c r="J22" s="14">
        <f t="shared" si="7"/>
        <v>0</v>
      </c>
      <c r="K22" s="14">
        <f t="shared" si="8"/>
        <v>4</v>
      </c>
      <c r="L22" s="14">
        <f t="shared" si="9"/>
        <v>6</v>
      </c>
      <c r="M22" s="14">
        <f t="shared" si="10"/>
        <v>-11</v>
      </c>
      <c r="N22" s="14">
        <f t="shared" si="11"/>
        <v>-5</v>
      </c>
      <c r="O22" s="14">
        <f t="shared" si="12"/>
        <v>2</v>
      </c>
      <c r="P22" s="14"/>
      <c r="Q22" s="14"/>
      <c r="R22" s="14">
        <v>33.210999999999999</v>
      </c>
      <c r="S22" s="14">
        <v>36.531999999999996</v>
      </c>
      <c r="T22" s="14">
        <v>43.173999999999999</v>
      </c>
      <c r="U22" s="14">
        <v>40.683</v>
      </c>
      <c r="V22" s="14">
        <v>30.72</v>
      </c>
      <c r="W22" s="14">
        <v>37.362000000000002</v>
      </c>
      <c r="X22" s="14">
        <v>21</v>
      </c>
      <c r="Y22" s="14">
        <v>30</v>
      </c>
      <c r="Z22" s="14">
        <v>34</v>
      </c>
      <c r="AA22" s="14">
        <v>37</v>
      </c>
      <c r="AB22" s="14">
        <v>35</v>
      </c>
      <c r="AC22" s="14">
        <v>36</v>
      </c>
      <c r="AD22" s="14"/>
      <c r="AE22" s="14">
        <v>77</v>
      </c>
      <c r="AF22" s="14">
        <v>75</v>
      </c>
      <c r="AG22" s="14">
        <v>59.779000000000003</v>
      </c>
      <c r="AH22" s="14">
        <v>59.779000000000003</v>
      </c>
      <c r="AI22" s="14">
        <v>83</v>
      </c>
      <c r="AJ22" s="14">
        <v>87</v>
      </c>
      <c r="AK22" s="14">
        <v>66</v>
      </c>
      <c r="AL22" s="14">
        <v>72</v>
      </c>
      <c r="AM22" s="14">
        <v>70</v>
      </c>
      <c r="AN22" s="14">
        <v>59</v>
      </c>
      <c r="AO22" s="14">
        <v>47</v>
      </c>
      <c r="AP22" s="14">
        <v>42</v>
      </c>
      <c r="AQ22" s="14">
        <v>44</v>
      </c>
      <c r="AR22" s="14">
        <v>46</v>
      </c>
    </row>
    <row r="23" spans="1:44" x14ac:dyDescent="0.25">
      <c r="A23" s="14">
        <v>20</v>
      </c>
      <c r="B23" s="14">
        <f t="shared" si="0"/>
        <v>1.6609999999999943</v>
      </c>
      <c r="C23" s="14">
        <f t="shared" si="1"/>
        <v>-1.6599999999999966</v>
      </c>
      <c r="D23" s="14">
        <f t="shared" si="2"/>
        <v>6.642000000000003</v>
      </c>
      <c r="E23" s="14">
        <f t="shared" si="3"/>
        <v>9</v>
      </c>
      <c r="F23" s="14">
        <f t="shared" si="4"/>
        <v>2</v>
      </c>
      <c r="G23" s="14">
        <f t="shared" si="5"/>
        <v>1</v>
      </c>
      <c r="H23" s="14"/>
      <c r="I23" s="14">
        <f t="shared" si="6"/>
        <v>-2</v>
      </c>
      <c r="J23" s="14">
        <f t="shared" si="7"/>
        <v>-0.83099999999999596</v>
      </c>
      <c r="K23" s="14">
        <f t="shared" si="8"/>
        <v>4</v>
      </c>
      <c r="L23" s="14">
        <f t="shared" si="9"/>
        <v>6</v>
      </c>
      <c r="M23" s="14">
        <f t="shared" si="10"/>
        <v>-11</v>
      </c>
      <c r="N23" s="14">
        <f t="shared" si="11"/>
        <v>-5</v>
      </c>
      <c r="O23" s="14">
        <f t="shared" si="12"/>
        <v>3</v>
      </c>
      <c r="P23" s="14"/>
      <c r="Q23" s="14"/>
      <c r="R23" s="14">
        <v>34.871000000000002</v>
      </c>
      <c r="S23" s="14">
        <v>36.531999999999996</v>
      </c>
      <c r="T23" s="14">
        <v>44.003999999999998</v>
      </c>
      <c r="U23" s="14">
        <v>42.344000000000001</v>
      </c>
      <c r="V23" s="14">
        <v>30.72</v>
      </c>
      <c r="W23" s="14">
        <v>37.362000000000002</v>
      </c>
      <c r="X23" s="14">
        <v>23</v>
      </c>
      <c r="Y23" s="14">
        <v>32</v>
      </c>
      <c r="Z23" s="14">
        <v>35</v>
      </c>
      <c r="AA23" s="14">
        <v>37</v>
      </c>
      <c r="AB23" s="14">
        <v>36</v>
      </c>
      <c r="AC23" s="14">
        <v>37</v>
      </c>
      <c r="AD23" s="14"/>
      <c r="AE23" s="14">
        <v>79</v>
      </c>
      <c r="AF23" s="14">
        <v>77</v>
      </c>
      <c r="AG23" s="14">
        <v>61.44</v>
      </c>
      <c r="AH23" s="14">
        <v>60.609000000000002</v>
      </c>
      <c r="AI23" s="14">
        <v>84</v>
      </c>
      <c r="AJ23" s="14">
        <v>88</v>
      </c>
      <c r="AK23" s="14">
        <v>68</v>
      </c>
      <c r="AL23" s="14">
        <v>74</v>
      </c>
      <c r="AM23" s="14">
        <v>72</v>
      </c>
      <c r="AN23" s="14">
        <v>61</v>
      </c>
      <c r="AO23" s="14">
        <v>49</v>
      </c>
      <c r="AP23" s="14">
        <v>44</v>
      </c>
      <c r="AQ23" s="14">
        <v>45</v>
      </c>
      <c r="AR23" s="14">
        <v>48</v>
      </c>
    </row>
    <row r="24" spans="1:44" x14ac:dyDescent="0.25">
      <c r="A24" s="14">
        <v>21</v>
      </c>
      <c r="B24" s="14">
        <f t="shared" si="0"/>
        <v>2.4909999999999997</v>
      </c>
      <c r="C24" s="14">
        <f t="shared" si="1"/>
        <v>-2.490000000000002</v>
      </c>
      <c r="D24" s="14">
        <f t="shared" si="2"/>
        <v>6.6430000000000007</v>
      </c>
      <c r="E24" s="14">
        <f t="shared" si="3"/>
        <v>9</v>
      </c>
      <c r="F24" s="14">
        <f t="shared" si="4"/>
        <v>3</v>
      </c>
      <c r="G24" s="14">
        <f t="shared" si="5"/>
        <v>2</v>
      </c>
      <c r="H24" s="14"/>
      <c r="I24" s="14">
        <f t="shared" si="6"/>
        <v>-3</v>
      </c>
      <c r="J24" s="14">
        <f t="shared" si="7"/>
        <v>0</v>
      </c>
      <c r="K24" s="14">
        <f t="shared" si="8"/>
        <v>4</v>
      </c>
      <c r="L24" s="14">
        <f t="shared" si="9"/>
        <v>5</v>
      </c>
      <c r="M24" s="14">
        <f t="shared" si="10"/>
        <v>-11</v>
      </c>
      <c r="N24" s="14">
        <f t="shared" si="11"/>
        <v>-5</v>
      </c>
      <c r="O24" s="14">
        <f t="shared" si="12"/>
        <v>1</v>
      </c>
      <c r="P24" s="14"/>
      <c r="Q24" s="14"/>
      <c r="R24" s="14">
        <v>34.871000000000002</v>
      </c>
      <c r="S24" s="14">
        <v>37.362000000000002</v>
      </c>
      <c r="T24" s="14">
        <v>44.834000000000003</v>
      </c>
      <c r="U24" s="14">
        <v>42.344000000000001</v>
      </c>
      <c r="V24" s="14">
        <v>32.380000000000003</v>
      </c>
      <c r="W24" s="14">
        <v>39.023000000000003</v>
      </c>
      <c r="X24" s="14">
        <v>24</v>
      </c>
      <c r="Y24" s="14">
        <v>33</v>
      </c>
      <c r="Z24" s="14">
        <v>36</v>
      </c>
      <c r="AA24" s="14">
        <v>39</v>
      </c>
      <c r="AB24" s="14">
        <v>36</v>
      </c>
      <c r="AC24" s="14">
        <v>38</v>
      </c>
      <c r="AD24" s="14"/>
      <c r="AE24" s="14">
        <v>82</v>
      </c>
      <c r="AF24" s="14">
        <v>79</v>
      </c>
      <c r="AG24" s="14">
        <v>62.27</v>
      </c>
      <c r="AH24" s="14">
        <v>62.27</v>
      </c>
      <c r="AI24" s="14">
        <v>87</v>
      </c>
      <c r="AJ24" s="14">
        <v>91</v>
      </c>
      <c r="AK24" s="14">
        <v>71</v>
      </c>
      <c r="AL24" s="14">
        <v>76</v>
      </c>
      <c r="AM24" s="14">
        <v>74</v>
      </c>
      <c r="AN24" s="14">
        <v>63</v>
      </c>
      <c r="AO24" s="14">
        <v>50</v>
      </c>
      <c r="AP24" s="14">
        <v>45</v>
      </c>
      <c r="AQ24" s="14">
        <v>48</v>
      </c>
      <c r="AR24" s="14">
        <v>49</v>
      </c>
    </row>
    <row r="25" spans="1:44" x14ac:dyDescent="0.25">
      <c r="A25" s="14">
        <v>22</v>
      </c>
      <c r="B25" s="14">
        <f t="shared" si="0"/>
        <v>3.320999999999998</v>
      </c>
      <c r="C25" s="14">
        <f t="shared" si="1"/>
        <v>-1.6600000000000037</v>
      </c>
      <c r="D25" s="14">
        <f t="shared" si="2"/>
        <v>6.642000000000003</v>
      </c>
      <c r="E25" s="14">
        <f t="shared" si="3"/>
        <v>9</v>
      </c>
      <c r="F25" s="14">
        <f t="shared" si="4"/>
        <v>2</v>
      </c>
      <c r="G25" s="14">
        <f t="shared" si="5"/>
        <v>2</v>
      </c>
      <c r="H25" s="14"/>
      <c r="I25" s="14">
        <f t="shared" si="6"/>
        <v>-2</v>
      </c>
      <c r="J25" s="14">
        <f t="shared" si="7"/>
        <v>0</v>
      </c>
      <c r="K25" s="14">
        <f t="shared" si="8"/>
        <v>4</v>
      </c>
      <c r="L25" s="14">
        <f t="shared" si="9"/>
        <v>5</v>
      </c>
      <c r="M25" s="14">
        <f t="shared" si="10"/>
        <v>-12</v>
      </c>
      <c r="N25" s="14">
        <f t="shared" si="11"/>
        <v>-5</v>
      </c>
      <c r="O25" s="14">
        <f t="shared" si="12"/>
        <v>1</v>
      </c>
      <c r="P25" s="14"/>
      <c r="Q25" s="14"/>
      <c r="R25" s="14">
        <v>34.871000000000002</v>
      </c>
      <c r="S25" s="14">
        <v>38.192</v>
      </c>
      <c r="T25" s="14">
        <v>44.834000000000003</v>
      </c>
      <c r="U25" s="14">
        <v>43.173999999999999</v>
      </c>
      <c r="V25" s="14">
        <v>33.210999999999999</v>
      </c>
      <c r="W25" s="14">
        <v>39.853000000000002</v>
      </c>
      <c r="X25" s="14">
        <v>25</v>
      </c>
      <c r="Y25" s="14">
        <v>34</v>
      </c>
      <c r="Z25" s="14">
        <v>37</v>
      </c>
      <c r="AA25" s="14">
        <v>39</v>
      </c>
      <c r="AB25" s="14">
        <v>37</v>
      </c>
      <c r="AC25" s="14">
        <v>39</v>
      </c>
      <c r="AD25" s="14"/>
      <c r="AE25" s="14">
        <v>84</v>
      </c>
      <c r="AF25" s="14">
        <v>82</v>
      </c>
      <c r="AG25" s="14">
        <v>63.1</v>
      </c>
      <c r="AH25" s="14">
        <v>63.1</v>
      </c>
      <c r="AI25" s="14">
        <v>89</v>
      </c>
      <c r="AJ25" s="14">
        <v>93</v>
      </c>
      <c r="AK25" s="14">
        <v>73</v>
      </c>
      <c r="AL25" s="14">
        <v>78</v>
      </c>
      <c r="AM25" s="14">
        <v>76</v>
      </c>
      <c r="AN25" s="14">
        <v>64</v>
      </c>
      <c r="AO25" s="14">
        <v>52</v>
      </c>
      <c r="AP25" s="14">
        <v>47</v>
      </c>
      <c r="AQ25" s="14">
        <v>49</v>
      </c>
      <c r="AR25" s="14">
        <v>50</v>
      </c>
    </row>
    <row r="26" spans="1:44" x14ac:dyDescent="0.25">
      <c r="A26" s="14">
        <v>23</v>
      </c>
      <c r="B26" s="14">
        <f t="shared" si="0"/>
        <v>1.6600000000000037</v>
      </c>
      <c r="C26" s="14">
        <f t="shared" si="1"/>
        <v>-1.6609999999999943</v>
      </c>
      <c r="D26" s="14">
        <f t="shared" si="2"/>
        <v>6.642000000000003</v>
      </c>
      <c r="E26" s="14">
        <f t="shared" si="3"/>
        <v>10</v>
      </c>
      <c r="F26" s="14">
        <f t="shared" si="4"/>
        <v>3</v>
      </c>
      <c r="G26" s="14">
        <f t="shared" si="5"/>
        <v>2</v>
      </c>
      <c r="H26" s="14"/>
      <c r="I26" s="14">
        <f t="shared" si="6"/>
        <v>-3</v>
      </c>
      <c r="J26" s="14">
        <f t="shared" si="7"/>
        <v>0</v>
      </c>
      <c r="K26" s="14">
        <f t="shared" si="8"/>
        <v>3</v>
      </c>
      <c r="L26" s="14">
        <f t="shared" si="9"/>
        <v>6</v>
      </c>
      <c r="M26" s="14">
        <f t="shared" si="10"/>
        <v>-12</v>
      </c>
      <c r="N26" s="14">
        <f t="shared" si="11"/>
        <v>-5</v>
      </c>
      <c r="O26" s="14">
        <f t="shared" si="12"/>
        <v>2</v>
      </c>
      <c r="P26" s="14"/>
      <c r="Q26" s="14"/>
      <c r="R26" s="14">
        <v>36.531999999999996</v>
      </c>
      <c r="S26" s="14">
        <v>38.192</v>
      </c>
      <c r="T26" s="14">
        <v>46.494999999999997</v>
      </c>
      <c r="U26" s="14">
        <v>44.834000000000003</v>
      </c>
      <c r="V26" s="14">
        <v>34.040999999999997</v>
      </c>
      <c r="W26" s="14">
        <v>40.683</v>
      </c>
      <c r="X26" s="14">
        <v>25</v>
      </c>
      <c r="Y26" s="14">
        <v>35</v>
      </c>
      <c r="Z26" s="14">
        <v>37</v>
      </c>
      <c r="AA26" s="14">
        <v>40</v>
      </c>
      <c r="AB26" s="14">
        <v>38</v>
      </c>
      <c r="AC26" s="14">
        <v>40</v>
      </c>
      <c r="AD26" s="14"/>
      <c r="AE26" s="14">
        <v>87</v>
      </c>
      <c r="AF26" s="14">
        <v>84</v>
      </c>
      <c r="AG26" s="14">
        <v>64.760999999999996</v>
      </c>
      <c r="AH26" s="14">
        <v>64.760999999999996</v>
      </c>
      <c r="AI26" s="14">
        <v>92</v>
      </c>
      <c r="AJ26" s="14">
        <v>95</v>
      </c>
      <c r="AK26" s="14">
        <v>75</v>
      </c>
      <c r="AL26" s="14">
        <v>81</v>
      </c>
      <c r="AM26" s="14">
        <v>78</v>
      </c>
      <c r="AN26" s="14">
        <v>66</v>
      </c>
      <c r="AO26" s="14">
        <v>53</v>
      </c>
      <c r="AP26" s="14">
        <v>48</v>
      </c>
      <c r="AQ26" s="14">
        <v>50</v>
      </c>
      <c r="AR26" s="14">
        <v>52</v>
      </c>
    </row>
    <row r="27" spans="1:44" x14ac:dyDescent="0.25">
      <c r="A27" s="14">
        <v>24</v>
      </c>
      <c r="B27" s="14">
        <f t="shared" si="0"/>
        <v>3.3210000000000051</v>
      </c>
      <c r="C27" s="14">
        <f t="shared" si="1"/>
        <v>-1.6600000000000037</v>
      </c>
      <c r="D27" s="14">
        <f t="shared" si="2"/>
        <v>7.472999999999999</v>
      </c>
      <c r="E27" s="14">
        <f t="shared" si="3"/>
        <v>10</v>
      </c>
      <c r="F27" s="14">
        <f t="shared" si="4"/>
        <v>4</v>
      </c>
      <c r="G27" s="14">
        <f t="shared" si="5"/>
        <v>2</v>
      </c>
      <c r="H27" s="14"/>
      <c r="I27" s="14">
        <f t="shared" si="6"/>
        <v>-2</v>
      </c>
      <c r="J27" s="14">
        <f t="shared" si="7"/>
        <v>0</v>
      </c>
      <c r="K27" s="14">
        <f t="shared" si="8"/>
        <v>3</v>
      </c>
      <c r="L27" s="14">
        <f t="shared" si="9"/>
        <v>6</v>
      </c>
      <c r="M27" s="14">
        <f t="shared" si="10"/>
        <v>-12</v>
      </c>
      <c r="N27" s="14">
        <f t="shared" si="11"/>
        <v>-5</v>
      </c>
      <c r="O27" s="14">
        <f t="shared" si="12"/>
        <v>1</v>
      </c>
      <c r="P27" s="14"/>
      <c r="Q27" s="14"/>
      <c r="R27" s="14">
        <v>36.531999999999996</v>
      </c>
      <c r="S27" s="14">
        <v>39.853000000000002</v>
      </c>
      <c r="T27" s="14">
        <v>48.155000000000001</v>
      </c>
      <c r="U27" s="14">
        <v>46.494999999999997</v>
      </c>
      <c r="V27" s="14">
        <v>35.701000000000001</v>
      </c>
      <c r="W27" s="14">
        <v>43.173999999999999</v>
      </c>
      <c r="X27" s="14">
        <v>26</v>
      </c>
      <c r="Y27" s="14">
        <v>36</v>
      </c>
      <c r="Z27" s="14">
        <v>37</v>
      </c>
      <c r="AA27" s="14">
        <v>41</v>
      </c>
      <c r="AB27" s="14">
        <v>39</v>
      </c>
      <c r="AC27" s="14">
        <v>41</v>
      </c>
      <c r="AD27" s="14"/>
      <c r="AE27" s="14">
        <v>88</v>
      </c>
      <c r="AF27" s="14">
        <v>86</v>
      </c>
      <c r="AG27" s="14">
        <v>67.251999999999995</v>
      </c>
      <c r="AH27" s="14">
        <v>67.251999999999995</v>
      </c>
      <c r="AI27" s="14">
        <v>94</v>
      </c>
      <c r="AJ27" s="14">
        <v>97</v>
      </c>
      <c r="AK27" s="14">
        <v>77</v>
      </c>
      <c r="AL27" s="14">
        <v>83</v>
      </c>
      <c r="AM27" s="14">
        <v>80</v>
      </c>
      <c r="AN27" s="14">
        <v>68</v>
      </c>
      <c r="AO27" s="14">
        <v>55</v>
      </c>
      <c r="AP27" s="14">
        <v>50</v>
      </c>
      <c r="AQ27" s="14">
        <v>52</v>
      </c>
      <c r="AR27" s="14">
        <v>53</v>
      </c>
    </row>
    <row r="28" spans="1:44" x14ac:dyDescent="0.25">
      <c r="A28" s="14">
        <v>25</v>
      </c>
      <c r="B28" s="14">
        <f t="shared" si="0"/>
        <v>2.4909999999999997</v>
      </c>
      <c r="C28" s="14">
        <f t="shared" si="1"/>
        <v>-1.6600000000000037</v>
      </c>
      <c r="D28" s="14">
        <f t="shared" si="2"/>
        <v>6.6419999999999959</v>
      </c>
      <c r="E28" s="14">
        <f t="shared" si="3"/>
        <v>9</v>
      </c>
      <c r="F28" s="14">
        <f t="shared" si="4"/>
        <v>3</v>
      </c>
      <c r="G28" s="14">
        <f t="shared" si="5"/>
        <v>3</v>
      </c>
      <c r="H28" s="14"/>
      <c r="I28" s="14">
        <f t="shared" si="6"/>
        <v>-2</v>
      </c>
      <c r="J28" s="14">
        <f t="shared" si="7"/>
        <v>0</v>
      </c>
      <c r="K28" s="14">
        <f t="shared" si="8"/>
        <v>3</v>
      </c>
      <c r="L28" s="14">
        <f t="shared" si="9"/>
        <v>6</v>
      </c>
      <c r="M28" s="14">
        <f t="shared" si="10"/>
        <v>-12</v>
      </c>
      <c r="N28" s="14">
        <f t="shared" si="11"/>
        <v>-5</v>
      </c>
      <c r="O28" s="14">
        <f t="shared" si="12"/>
        <v>1</v>
      </c>
      <c r="P28" s="14"/>
      <c r="Q28" s="14"/>
      <c r="R28" s="14">
        <v>38.192</v>
      </c>
      <c r="S28" s="14">
        <v>40.683</v>
      </c>
      <c r="T28" s="14">
        <v>48.155000000000001</v>
      </c>
      <c r="U28" s="14">
        <v>46.494999999999997</v>
      </c>
      <c r="V28" s="14">
        <v>37.362000000000002</v>
      </c>
      <c r="W28" s="14">
        <v>44.003999999999998</v>
      </c>
      <c r="X28" s="14">
        <v>27</v>
      </c>
      <c r="Y28" s="14">
        <v>36</v>
      </c>
      <c r="Z28" s="14">
        <v>39</v>
      </c>
      <c r="AA28" s="14">
        <v>42</v>
      </c>
      <c r="AB28" s="14">
        <v>39</v>
      </c>
      <c r="AC28" s="14">
        <v>42</v>
      </c>
      <c r="AD28" s="14"/>
      <c r="AE28" s="14">
        <v>90</v>
      </c>
      <c r="AF28" s="14">
        <v>88</v>
      </c>
      <c r="AG28" s="14">
        <v>68.081999999999994</v>
      </c>
      <c r="AH28" s="14">
        <v>68.081999999999994</v>
      </c>
      <c r="AI28" s="14">
        <v>97</v>
      </c>
      <c r="AJ28" s="14">
        <v>100</v>
      </c>
      <c r="AK28" s="14">
        <v>79</v>
      </c>
      <c r="AL28" s="14">
        <v>85</v>
      </c>
      <c r="AM28" s="14">
        <v>82</v>
      </c>
      <c r="AN28" s="14">
        <v>70</v>
      </c>
      <c r="AO28" s="14">
        <v>56</v>
      </c>
      <c r="AP28" s="14">
        <v>51</v>
      </c>
      <c r="AQ28" s="14">
        <v>53</v>
      </c>
      <c r="AR28" s="14">
        <v>54</v>
      </c>
    </row>
    <row r="29" spans="1:44" x14ac:dyDescent="0.25">
      <c r="A29" s="14">
        <v>26</v>
      </c>
      <c r="B29" s="14">
        <f t="shared" si="0"/>
        <v>3.320999999999998</v>
      </c>
      <c r="C29" s="14">
        <f t="shared" si="1"/>
        <v>-2.4909999999999997</v>
      </c>
      <c r="D29" s="14">
        <f t="shared" si="2"/>
        <v>7.4720000000000013</v>
      </c>
      <c r="E29" s="14">
        <f t="shared" si="3"/>
        <v>11</v>
      </c>
      <c r="F29" s="14">
        <f t="shared" si="4"/>
        <v>4</v>
      </c>
      <c r="G29" s="14">
        <f t="shared" si="5"/>
        <v>1</v>
      </c>
      <c r="H29" s="14"/>
      <c r="I29" s="14">
        <f t="shared" si="6"/>
        <v>-3</v>
      </c>
      <c r="J29" s="14">
        <f t="shared" si="7"/>
        <v>0</v>
      </c>
      <c r="K29" s="14">
        <f t="shared" si="8"/>
        <v>3</v>
      </c>
      <c r="L29" s="14">
        <f t="shared" si="9"/>
        <v>6</v>
      </c>
      <c r="M29" s="14">
        <f t="shared" si="10"/>
        <v>-13</v>
      </c>
      <c r="N29" s="14">
        <f t="shared" si="11"/>
        <v>-5</v>
      </c>
      <c r="O29" s="14">
        <f t="shared" si="12"/>
        <v>2</v>
      </c>
      <c r="P29" s="14"/>
      <c r="Q29" s="14"/>
      <c r="R29" s="14">
        <v>38.192</v>
      </c>
      <c r="S29" s="14">
        <v>41.512999999999998</v>
      </c>
      <c r="T29" s="14">
        <v>49.816000000000003</v>
      </c>
      <c r="U29" s="14">
        <v>47.325000000000003</v>
      </c>
      <c r="V29" s="14">
        <v>37.362000000000002</v>
      </c>
      <c r="W29" s="14">
        <v>44.834000000000003</v>
      </c>
      <c r="X29" s="14">
        <v>27</v>
      </c>
      <c r="Y29" s="14">
        <v>38</v>
      </c>
      <c r="Z29" s="14">
        <v>39</v>
      </c>
      <c r="AA29" s="14">
        <v>43</v>
      </c>
      <c r="AB29" s="14">
        <v>41</v>
      </c>
      <c r="AC29" s="14">
        <v>42</v>
      </c>
      <c r="AD29" s="14"/>
      <c r="AE29" s="14">
        <v>93</v>
      </c>
      <c r="AF29" s="14">
        <v>90</v>
      </c>
      <c r="AG29" s="14">
        <v>68.912000000000006</v>
      </c>
      <c r="AH29" s="14">
        <v>68.912000000000006</v>
      </c>
      <c r="AI29" s="14">
        <v>99</v>
      </c>
      <c r="AJ29" s="14">
        <v>102</v>
      </c>
      <c r="AK29" s="14">
        <v>81</v>
      </c>
      <c r="AL29" s="14">
        <v>87</v>
      </c>
      <c r="AM29" s="14">
        <v>84</v>
      </c>
      <c r="AN29" s="14">
        <v>71</v>
      </c>
      <c r="AO29" s="14">
        <v>58</v>
      </c>
      <c r="AP29" s="14">
        <v>53</v>
      </c>
      <c r="AQ29" s="14">
        <v>54</v>
      </c>
      <c r="AR29" s="14">
        <v>56</v>
      </c>
    </row>
    <row r="30" spans="1:44" x14ac:dyDescent="0.25">
      <c r="A30" s="14">
        <v>27</v>
      </c>
      <c r="B30" s="14">
        <f t="shared" si="0"/>
        <v>3.320999999999998</v>
      </c>
      <c r="C30" s="14">
        <f t="shared" si="1"/>
        <v>-1.6600000000000037</v>
      </c>
      <c r="D30" s="14">
        <f t="shared" si="2"/>
        <v>7.4719999999999942</v>
      </c>
      <c r="E30" s="14">
        <f t="shared" si="3"/>
        <v>10</v>
      </c>
      <c r="F30" s="14">
        <f t="shared" si="4"/>
        <v>3</v>
      </c>
      <c r="G30" s="14">
        <f t="shared" si="5"/>
        <v>2</v>
      </c>
      <c r="H30" s="14"/>
      <c r="I30" s="14">
        <f t="shared" si="6"/>
        <v>-2</v>
      </c>
      <c r="J30" s="14">
        <f t="shared" si="7"/>
        <v>0</v>
      </c>
      <c r="K30" s="14">
        <f t="shared" si="8"/>
        <v>2</v>
      </c>
      <c r="L30" s="14">
        <f t="shared" si="9"/>
        <v>7</v>
      </c>
      <c r="M30" s="14">
        <f t="shared" si="10"/>
        <v>-13</v>
      </c>
      <c r="N30" s="14">
        <f t="shared" si="11"/>
        <v>-5</v>
      </c>
      <c r="O30" s="14">
        <f t="shared" si="12"/>
        <v>2</v>
      </c>
      <c r="P30" s="14"/>
      <c r="Q30" s="14"/>
      <c r="R30" s="14">
        <v>38.192</v>
      </c>
      <c r="S30" s="14">
        <v>41.512999999999998</v>
      </c>
      <c r="T30" s="14">
        <v>50.646000000000001</v>
      </c>
      <c r="U30" s="14">
        <v>48.985999999999997</v>
      </c>
      <c r="V30" s="14">
        <v>39.023000000000003</v>
      </c>
      <c r="W30" s="14">
        <v>46.494999999999997</v>
      </c>
      <c r="X30" s="14">
        <v>28</v>
      </c>
      <c r="Y30" s="14">
        <v>38</v>
      </c>
      <c r="Z30" s="14">
        <v>40</v>
      </c>
      <c r="AA30" s="14">
        <v>43</v>
      </c>
      <c r="AB30" s="14">
        <v>42</v>
      </c>
      <c r="AC30" s="14">
        <v>44</v>
      </c>
      <c r="AD30" s="14"/>
      <c r="AE30" s="14">
        <v>95</v>
      </c>
      <c r="AF30" s="14">
        <v>93</v>
      </c>
      <c r="AG30" s="14">
        <v>70.572999999999993</v>
      </c>
      <c r="AH30" s="14">
        <v>70.572999999999993</v>
      </c>
      <c r="AI30" s="14">
        <v>102</v>
      </c>
      <c r="AJ30" s="14">
        <v>104</v>
      </c>
      <c r="AK30" s="14">
        <v>82</v>
      </c>
      <c r="AL30" s="14">
        <v>89</v>
      </c>
      <c r="AM30" s="14">
        <v>85</v>
      </c>
      <c r="AN30" s="14">
        <v>72</v>
      </c>
      <c r="AO30" s="14">
        <v>59</v>
      </c>
      <c r="AP30" s="14">
        <v>54</v>
      </c>
      <c r="AQ30" s="14">
        <v>56</v>
      </c>
      <c r="AR30" s="14">
        <v>58</v>
      </c>
    </row>
    <row r="31" spans="1:44" x14ac:dyDescent="0.25">
      <c r="A31" s="14">
        <v>28</v>
      </c>
      <c r="B31" s="14">
        <f t="shared" si="0"/>
        <v>3.320999999999998</v>
      </c>
      <c r="C31" s="14">
        <f t="shared" si="1"/>
        <v>-2.4909999999999997</v>
      </c>
      <c r="D31" s="14">
        <f t="shared" si="2"/>
        <v>6.642000000000003</v>
      </c>
      <c r="E31" s="14">
        <f t="shared" si="3"/>
        <v>10</v>
      </c>
      <c r="F31" s="14">
        <f t="shared" si="4"/>
        <v>5</v>
      </c>
      <c r="G31" s="14">
        <f t="shared" si="5"/>
        <v>3</v>
      </c>
      <c r="H31" s="14"/>
      <c r="I31" s="14">
        <f t="shared" si="6"/>
        <v>-2</v>
      </c>
      <c r="J31" s="14">
        <f t="shared" si="7"/>
        <v>0</v>
      </c>
      <c r="K31" s="14">
        <f t="shared" si="8"/>
        <v>2</v>
      </c>
      <c r="L31" s="14">
        <f t="shared" si="9"/>
        <v>7</v>
      </c>
      <c r="M31" s="14">
        <f t="shared" si="10"/>
        <v>-13</v>
      </c>
      <c r="N31" s="14">
        <f t="shared" si="11"/>
        <v>-4</v>
      </c>
      <c r="O31" s="14">
        <f t="shared" si="12"/>
        <v>3</v>
      </c>
      <c r="P31" s="14"/>
      <c r="Q31" s="14"/>
      <c r="R31" s="14">
        <v>39.853000000000002</v>
      </c>
      <c r="S31" s="14">
        <v>43.173999999999999</v>
      </c>
      <c r="T31" s="14">
        <v>52.307000000000002</v>
      </c>
      <c r="U31" s="14">
        <v>49.816000000000003</v>
      </c>
      <c r="V31" s="14">
        <v>40.683</v>
      </c>
      <c r="W31" s="14">
        <v>47.325000000000003</v>
      </c>
      <c r="X31" s="14">
        <v>29</v>
      </c>
      <c r="Y31" s="14">
        <v>39</v>
      </c>
      <c r="Z31" s="14">
        <v>40</v>
      </c>
      <c r="AA31" s="14">
        <v>45</v>
      </c>
      <c r="AB31" s="14">
        <v>42</v>
      </c>
      <c r="AC31" s="14">
        <v>45</v>
      </c>
      <c r="AD31" s="14"/>
      <c r="AE31" s="14">
        <v>97</v>
      </c>
      <c r="AF31" s="14">
        <v>95</v>
      </c>
      <c r="AG31" s="14">
        <v>73.063000000000002</v>
      </c>
      <c r="AH31" s="14">
        <v>73.063000000000002</v>
      </c>
      <c r="AI31" s="14">
        <v>104</v>
      </c>
      <c r="AJ31" s="14">
        <v>106</v>
      </c>
      <c r="AK31" s="14">
        <v>84</v>
      </c>
      <c r="AL31" s="14">
        <v>91</v>
      </c>
      <c r="AM31" s="14">
        <v>87</v>
      </c>
      <c r="AN31" s="14">
        <v>74</v>
      </c>
      <c r="AO31" s="14">
        <v>60</v>
      </c>
      <c r="AP31" s="14">
        <v>56</v>
      </c>
      <c r="AQ31" s="14">
        <v>57</v>
      </c>
      <c r="AR31" s="14">
        <v>60</v>
      </c>
    </row>
    <row r="32" spans="1:44" x14ac:dyDescent="0.25">
      <c r="A32" s="14">
        <v>29</v>
      </c>
      <c r="B32" s="14">
        <f t="shared" si="0"/>
        <v>4.1509999999999962</v>
      </c>
      <c r="C32" s="14">
        <f t="shared" si="1"/>
        <v>-0.8300000000000054</v>
      </c>
      <c r="D32" s="14">
        <f t="shared" si="2"/>
        <v>6.6419999999999959</v>
      </c>
      <c r="E32" s="14">
        <f t="shared" si="3"/>
        <v>11</v>
      </c>
      <c r="F32" s="14">
        <f t="shared" si="4"/>
        <v>3</v>
      </c>
      <c r="G32" s="14">
        <f t="shared" si="5"/>
        <v>1</v>
      </c>
      <c r="H32" s="14"/>
      <c r="I32" s="14">
        <f t="shared" si="6"/>
        <v>-2</v>
      </c>
      <c r="J32" s="14">
        <f t="shared" si="7"/>
        <v>-0.82999999999999829</v>
      </c>
      <c r="K32" s="14">
        <f t="shared" si="8"/>
        <v>3</v>
      </c>
      <c r="L32" s="14">
        <f t="shared" si="9"/>
        <v>6</v>
      </c>
      <c r="M32" s="14">
        <f t="shared" si="10"/>
        <v>-13</v>
      </c>
      <c r="N32" s="14">
        <f t="shared" si="11"/>
        <v>-5</v>
      </c>
      <c r="O32" s="14">
        <f t="shared" si="12"/>
        <v>3</v>
      </c>
      <c r="P32" s="14"/>
      <c r="Q32" s="14"/>
      <c r="R32" s="14">
        <v>39.853000000000002</v>
      </c>
      <c r="S32" s="14">
        <v>44.003999999999998</v>
      </c>
      <c r="T32" s="14">
        <v>52.307000000000002</v>
      </c>
      <c r="U32" s="14">
        <v>51.476999999999997</v>
      </c>
      <c r="V32" s="14">
        <v>42.344000000000001</v>
      </c>
      <c r="W32" s="14">
        <v>48.985999999999997</v>
      </c>
      <c r="X32" s="14">
        <v>29</v>
      </c>
      <c r="Y32" s="14">
        <v>40</v>
      </c>
      <c r="Z32" s="14">
        <v>42</v>
      </c>
      <c r="AA32" s="14">
        <v>45</v>
      </c>
      <c r="AB32" s="14">
        <v>44</v>
      </c>
      <c r="AC32" s="14">
        <v>45</v>
      </c>
      <c r="AD32" s="14"/>
      <c r="AE32" s="14">
        <v>99</v>
      </c>
      <c r="AF32" s="14">
        <v>97</v>
      </c>
      <c r="AG32" s="14">
        <v>74.724000000000004</v>
      </c>
      <c r="AH32" s="14">
        <v>73.894000000000005</v>
      </c>
      <c r="AI32" s="14">
        <v>106</v>
      </c>
      <c r="AJ32" s="14">
        <v>109</v>
      </c>
      <c r="AK32" s="14">
        <v>87</v>
      </c>
      <c r="AL32" s="14">
        <v>93</v>
      </c>
      <c r="AM32" s="14">
        <v>89</v>
      </c>
      <c r="AN32" s="14">
        <v>76</v>
      </c>
      <c r="AO32" s="14">
        <v>62</v>
      </c>
      <c r="AP32" s="14">
        <v>57</v>
      </c>
      <c r="AQ32" s="14">
        <v>59</v>
      </c>
      <c r="AR32" s="14">
        <v>62</v>
      </c>
    </row>
    <row r="33" spans="1:44" x14ac:dyDescent="0.25">
      <c r="A33" s="14">
        <v>30</v>
      </c>
      <c r="B33" s="14">
        <f t="shared" si="0"/>
        <v>4.1510000000000034</v>
      </c>
      <c r="C33" s="14">
        <f t="shared" si="1"/>
        <v>-2.490000000000002</v>
      </c>
      <c r="D33" s="14">
        <f t="shared" si="2"/>
        <v>6.6419999999999959</v>
      </c>
      <c r="E33" s="14">
        <f t="shared" si="3"/>
        <v>12</v>
      </c>
      <c r="F33" s="14">
        <f t="shared" si="4"/>
        <v>5</v>
      </c>
      <c r="G33" s="14">
        <f t="shared" si="5"/>
        <v>1</v>
      </c>
      <c r="H33" s="14"/>
      <c r="I33" s="14">
        <f t="shared" si="6"/>
        <v>-1</v>
      </c>
      <c r="J33" s="14">
        <f t="shared" si="7"/>
        <v>0</v>
      </c>
      <c r="K33" s="14">
        <f t="shared" si="8"/>
        <v>2</v>
      </c>
      <c r="L33" s="14">
        <f t="shared" si="9"/>
        <v>7</v>
      </c>
      <c r="M33" s="14">
        <f t="shared" si="10"/>
        <v>-12</v>
      </c>
      <c r="N33" s="14">
        <f t="shared" si="11"/>
        <v>-5</v>
      </c>
      <c r="O33" s="14">
        <f t="shared" si="12"/>
        <v>4</v>
      </c>
      <c r="P33" s="14"/>
      <c r="Q33" s="14"/>
      <c r="R33" s="14">
        <v>40.683</v>
      </c>
      <c r="S33" s="14">
        <v>44.834000000000003</v>
      </c>
      <c r="T33" s="14">
        <v>53.966999999999999</v>
      </c>
      <c r="U33" s="14">
        <v>51.476999999999997</v>
      </c>
      <c r="V33" s="14">
        <v>42.344000000000001</v>
      </c>
      <c r="W33" s="14">
        <v>48.985999999999997</v>
      </c>
      <c r="X33" s="14">
        <v>29</v>
      </c>
      <c r="Y33" s="14">
        <v>41</v>
      </c>
      <c r="Z33" s="14">
        <v>42</v>
      </c>
      <c r="AA33" s="14">
        <v>47</v>
      </c>
      <c r="AB33" s="14">
        <v>44</v>
      </c>
      <c r="AC33" s="14">
        <v>45</v>
      </c>
      <c r="AD33" s="14"/>
      <c r="AE33" s="14">
        <v>100</v>
      </c>
      <c r="AF33" s="14">
        <v>99</v>
      </c>
      <c r="AG33" s="14">
        <v>74.724000000000004</v>
      </c>
      <c r="AH33" s="14">
        <v>74.724000000000004</v>
      </c>
      <c r="AI33" s="14">
        <v>108</v>
      </c>
      <c r="AJ33" s="14">
        <v>110</v>
      </c>
      <c r="AK33" s="14">
        <v>89</v>
      </c>
      <c r="AL33" s="14">
        <v>96</v>
      </c>
      <c r="AM33" s="14">
        <v>90</v>
      </c>
      <c r="AN33" s="14">
        <v>78</v>
      </c>
      <c r="AO33" s="14">
        <v>62</v>
      </c>
      <c r="AP33" s="14">
        <v>57</v>
      </c>
      <c r="AQ33" s="14">
        <v>60</v>
      </c>
      <c r="AR33" s="14">
        <v>64</v>
      </c>
    </row>
    <row r="34" spans="1:44" x14ac:dyDescent="0.25">
      <c r="A34" s="14">
        <v>31</v>
      </c>
      <c r="B34" s="14">
        <f t="shared" si="0"/>
        <v>3.3210000000000051</v>
      </c>
      <c r="C34" s="14">
        <f t="shared" si="1"/>
        <v>-0.82999999999999829</v>
      </c>
      <c r="D34" s="14">
        <f t="shared" si="2"/>
        <v>5.8119999999999976</v>
      </c>
      <c r="E34" s="14">
        <f t="shared" si="3"/>
        <v>11</v>
      </c>
      <c r="F34" s="14">
        <f t="shared" si="4"/>
        <v>4</v>
      </c>
      <c r="G34" s="14">
        <f t="shared" si="5"/>
        <v>2</v>
      </c>
      <c r="H34" s="14"/>
      <c r="I34" s="14">
        <f t="shared" si="6"/>
        <v>0</v>
      </c>
      <c r="J34" s="14">
        <f t="shared" si="7"/>
        <v>0</v>
      </c>
      <c r="K34" s="14">
        <f t="shared" si="8"/>
        <v>2</v>
      </c>
      <c r="L34" s="14">
        <f t="shared" si="9"/>
        <v>7</v>
      </c>
      <c r="M34" s="14">
        <f t="shared" si="10"/>
        <v>-12</v>
      </c>
      <c r="N34" s="14">
        <f t="shared" si="11"/>
        <v>-5</v>
      </c>
      <c r="O34" s="14">
        <f t="shared" si="12"/>
        <v>5</v>
      </c>
      <c r="P34" s="14"/>
      <c r="Q34" s="14"/>
      <c r="R34" s="14">
        <v>41.512999999999998</v>
      </c>
      <c r="S34" s="14">
        <v>44.834000000000003</v>
      </c>
      <c r="T34" s="14">
        <v>53.966999999999999</v>
      </c>
      <c r="U34" s="14">
        <v>53.137</v>
      </c>
      <c r="V34" s="14">
        <v>43.173999999999999</v>
      </c>
      <c r="W34" s="14">
        <v>48.985999999999997</v>
      </c>
      <c r="X34" s="14">
        <v>31</v>
      </c>
      <c r="Y34" s="14">
        <v>42</v>
      </c>
      <c r="Z34" s="14">
        <v>43</v>
      </c>
      <c r="AA34" s="14">
        <v>47</v>
      </c>
      <c r="AB34" s="14">
        <v>44</v>
      </c>
      <c r="AC34" s="14">
        <v>46</v>
      </c>
      <c r="AD34" s="14"/>
      <c r="AE34" s="14">
        <v>101</v>
      </c>
      <c r="AF34" s="14">
        <v>101</v>
      </c>
      <c r="AG34" s="14">
        <v>76.384</v>
      </c>
      <c r="AH34" s="14">
        <v>76.384</v>
      </c>
      <c r="AI34" s="14">
        <v>110</v>
      </c>
      <c r="AJ34" s="14">
        <v>112</v>
      </c>
      <c r="AK34" s="14">
        <v>91</v>
      </c>
      <c r="AL34" s="14">
        <v>98</v>
      </c>
      <c r="AM34" s="14">
        <v>91</v>
      </c>
      <c r="AN34" s="14">
        <v>79</v>
      </c>
      <c r="AO34" s="14">
        <v>64</v>
      </c>
      <c r="AP34" s="14">
        <v>59</v>
      </c>
      <c r="AQ34" s="14">
        <v>61</v>
      </c>
      <c r="AR34" s="14">
        <v>66</v>
      </c>
    </row>
    <row r="35" spans="1:44" x14ac:dyDescent="0.25">
      <c r="A35" s="14">
        <v>32</v>
      </c>
      <c r="B35" s="14">
        <f t="shared" si="0"/>
        <v>4.152000000000001</v>
      </c>
      <c r="C35" s="14">
        <f t="shared" si="1"/>
        <v>-1.6610000000000014</v>
      </c>
      <c r="D35" s="14">
        <f t="shared" si="2"/>
        <v>5.8120000000000047</v>
      </c>
      <c r="E35" s="14">
        <f t="shared" si="3"/>
        <v>12</v>
      </c>
      <c r="F35" s="14">
        <f t="shared" si="4"/>
        <v>4</v>
      </c>
      <c r="G35" s="14">
        <f t="shared" si="5"/>
        <v>1</v>
      </c>
      <c r="H35" s="14"/>
      <c r="I35" s="14">
        <f t="shared" si="6"/>
        <v>1</v>
      </c>
      <c r="J35" s="14">
        <f t="shared" si="7"/>
        <v>0</v>
      </c>
      <c r="K35" s="14">
        <f t="shared" si="8"/>
        <v>1</v>
      </c>
      <c r="L35" s="14">
        <f t="shared" si="9"/>
        <v>7</v>
      </c>
      <c r="M35" s="14">
        <f t="shared" si="10"/>
        <v>-13</v>
      </c>
      <c r="N35" s="14">
        <f t="shared" si="11"/>
        <v>-5</v>
      </c>
      <c r="O35" s="14">
        <f t="shared" si="12"/>
        <v>5</v>
      </c>
      <c r="P35" s="14"/>
      <c r="Q35" s="14"/>
      <c r="R35" s="14">
        <v>41.512999999999998</v>
      </c>
      <c r="S35" s="14">
        <v>45.664999999999999</v>
      </c>
      <c r="T35" s="14">
        <v>55.628</v>
      </c>
      <c r="U35" s="14">
        <v>53.966999999999999</v>
      </c>
      <c r="V35" s="14">
        <v>44.003999999999998</v>
      </c>
      <c r="W35" s="14">
        <v>49.816000000000003</v>
      </c>
      <c r="X35" s="14">
        <v>31</v>
      </c>
      <c r="Y35" s="14">
        <v>43</v>
      </c>
      <c r="Z35" s="14">
        <v>43</v>
      </c>
      <c r="AA35" s="14">
        <v>47</v>
      </c>
      <c r="AB35" s="14">
        <v>46</v>
      </c>
      <c r="AC35" s="14">
        <v>47</v>
      </c>
      <c r="AD35" s="14"/>
      <c r="AE35" s="14">
        <v>102</v>
      </c>
      <c r="AF35" s="14">
        <v>103</v>
      </c>
      <c r="AG35" s="14">
        <v>77.215000000000003</v>
      </c>
      <c r="AH35" s="14">
        <v>77.215000000000003</v>
      </c>
      <c r="AI35" s="14">
        <v>113</v>
      </c>
      <c r="AJ35" s="14">
        <v>114</v>
      </c>
      <c r="AK35" s="14">
        <v>93</v>
      </c>
      <c r="AL35" s="14">
        <v>100</v>
      </c>
      <c r="AM35" s="14">
        <v>93</v>
      </c>
      <c r="AN35" s="14">
        <v>80</v>
      </c>
      <c r="AO35" s="14">
        <v>64</v>
      </c>
      <c r="AP35" s="14">
        <v>59</v>
      </c>
      <c r="AQ35" s="14">
        <v>63</v>
      </c>
      <c r="AR35" s="14">
        <v>68</v>
      </c>
    </row>
    <row r="36" spans="1:44" x14ac:dyDescent="0.25">
      <c r="A36" s="14">
        <v>33</v>
      </c>
      <c r="B36" s="14">
        <f t="shared" si="0"/>
        <v>4.1510000000000034</v>
      </c>
      <c r="C36" s="14">
        <f t="shared" si="1"/>
        <v>-1.6599999999999966</v>
      </c>
      <c r="D36" s="14">
        <f t="shared" si="2"/>
        <v>5.8119999999999976</v>
      </c>
      <c r="E36" s="14">
        <f t="shared" si="3"/>
        <v>12</v>
      </c>
      <c r="F36" s="14">
        <f t="shared" si="4"/>
        <v>5</v>
      </c>
      <c r="G36" s="14">
        <f t="shared" si="5"/>
        <v>1</v>
      </c>
      <c r="H36" s="14"/>
      <c r="I36" s="14">
        <f t="shared" si="6"/>
        <v>1</v>
      </c>
      <c r="J36" s="14">
        <f t="shared" si="7"/>
        <v>0</v>
      </c>
      <c r="K36" s="14">
        <f t="shared" si="8"/>
        <v>1</v>
      </c>
      <c r="L36" s="14">
        <f t="shared" si="9"/>
        <v>7</v>
      </c>
      <c r="M36" s="14">
        <f t="shared" si="10"/>
        <v>-12</v>
      </c>
      <c r="N36" s="14">
        <f t="shared" si="11"/>
        <v>-6</v>
      </c>
      <c r="O36" s="14">
        <f t="shared" si="12"/>
        <v>6</v>
      </c>
      <c r="P36" s="14"/>
      <c r="Q36" s="14"/>
      <c r="R36" s="14">
        <v>43.173999999999999</v>
      </c>
      <c r="S36" s="14">
        <v>47.325000000000003</v>
      </c>
      <c r="T36" s="14">
        <v>57.287999999999997</v>
      </c>
      <c r="U36" s="14">
        <v>55.628</v>
      </c>
      <c r="V36" s="14">
        <v>44.834000000000003</v>
      </c>
      <c r="W36" s="14">
        <v>50.646000000000001</v>
      </c>
      <c r="X36" s="14">
        <v>32</v>
      </c>
      <c r="Y36" s="14">
        <v>44</v>
      </c>
      <c r="Z36" s="14">
        <v>44</v>
      </c>
      <c r="AA36" s="14">
        <v>49</v>
      </c>
      <c r="AB36" s="14">
        <v>46</v>
      </c>
      <c r="AC36" s="14">
        <v>47</v>
      </c>
      <c r="AD36" s="14"/>
      <c r="AE36" s="14">
        <v>104</v>
      </c>
      <c r="AF36" s="14">
        <v>105</v>
      </c>
      <c r="AG36" s="14">
        <v>79.706000000000003</v>
      </c>
      <c r="AH36" s="14">
        <v>79.706000000000003</v>
      </c>
      <c r="AI36" s="14">
        <v>114</v>
      </c>
      <c r="AJ36" s="14">
        <v>115</v>
      </c>
      <c r="AK36" s="14">
        <v>95</v>
      </c>
      <c r="AL36" s="14">
        <v>102</v>
      </c>
      <c r="AM36" s="14">
        <v>94</v>
      </c>
      <c r="AN36" s="14">
        <v>82</v>
      </c>
      <c r="AO36" s="14">
        <v>66</v>
      </c>
      <c r="AP36" s="14">
        <v>60</v>
      </c>
      <c r="AQ36" s="14">
        <v>64</v>
      </c>
      <c r="AR36" s="14">
        <v>70</v>
      </c>
    </row>
    <row r="37" spans="1:44" x14ac:dyDescent="0.25">
      <c r="A37" s="14">
        <v>34</v>
      </c>
      <c r="B37" s="14">
        <f t="shared" si="0"/>
        <v>4.1510000000000034</v>
      </c>
      <c r="C37" s="14">
        <f t="shared" si="1"/>
        <v>-1.6599999999999966</v>
      </c>
      <c r="D37" s="14">
        <f t="shared" si="2"/>
        <v>4.9810000000000016</v>
      </c>
      <c r="E37" s="14">
        <f t="shared" si="3"/>
        <v>12</v>
      </c>
      <c r="F37" s="14">
        <f t="shared" si="4"/>
        <v>4</v>
      </c>
      <c r="G37" s="14">
        <f t="shared" si="5"/>
        <v>2</v>
      </c>
      <c r="H37" s="14"/>
      <c r="I37" s="14">
        <f t="shared" si="6"/>
        <v>0</v>
      </c>
      <c r="J37" s="14">
        <f t="shared" si="7"/>
        <v>0</v>
      </c>
      <c r="K37" s="14">
        <f t="shared" si="8"/>
        <v>1</v>
      </c>
      <c r="L37" s="14">
        <f t="shared" si="9"/>
        <v>8</v>
      </c>
      <c r="M37" s="14">
        <f t="shared" si="10"/>
        <v>-12</v>
      </c>
      <c r="N37" s="14">
        <f t="shared" si="11"/>
        <v>-5</v>
      </c>
      <c r="O37" s="14">
        <f t="shared" si="12"/>
        <v>6</v>
      </c>
      <c r="P37" s="14"/>
      <c r="Q37" s="14"/>
      <c r="R37" s="14">
        <v>43.173999999999999</v>
      </c>
      <c r="S37" s="14">
        <v>47.325000000000003</v>
      </c>
      <c r="T37" s="14">
        <v>57.287999999999997</v>
      </c>
      <c r="U37" s="14">
        <v>55.628</v>
      </c>
      <c r="V37" s="14">
        <v>45.664999999999999</v>
      </c>
      <c r="W37" s="14">
        <v>50.646000000000001</v>
      </c>
      <c r="X37" s="14">
        <v>33</v>
      </c>
      <c r="Y37" s="14">
        <v>45</v>
      </c>
      <c r="Z37" s="14">
        <v>45</v>
      </c>
      <c r="AA37" s="14">
        <v>49</v>
      </c>
      <c r="AB37" s="14">
        <v>46</v>
      </c>
      <c r="AC37" s="14">
        <v>48</v>
      </c>
      <c r="AD37" s="14"/>
      <c r="AE37" s="14">
        <v>105</v>
      </c>
      <c r="AF37" s="14">
        <v>105</v>
      </c>
      <c r="AG37" s="14">
        <v>80.536000000000001</v>
      </c>
      <c r="AH37" s="14">
        <v>80.536000000000001</v>
      </c>
      <c r="AI37" s="14">
        <v>116</v>
      </c>
      <c r="AJ37" s="14">
        <v>117</v>
      </c>
      <c r="AK37" s="14">
        <v>96</v>
      </c>
      <c r="AL37" s="14">
        <v>104</v>
      </c>
      <c r="AM37" s="14">
        <v>95</v>
      </c>
      <c r="AN37" s="14">
        <v>83</v>
      </c>
      <c r="AO37" s="14">
        <v>66</v>
      </c>
      <c r="AP37" s="14">
        <v>61</v>
      </c>
      <c r="AQ37" s="14">
        <v>66</v>
      </c>
      <c r="AR37" s="14">
        <v>72</v>
      </c>
    </row>
    <row r="38" spans="1:44" x14ac:dyDescent="0.25">
      <c r="A38" s="14">
        <v>35</v>
      </c>
      <c r="B38" s="14">
        <f t="shared" si="0"/>
        <v>4.9819999999999993</v>
      </c>
      <c r="C38" s="14">
        <f t="shared" si="1"/>
        <v>-1.6610000000000014</v>
      </c>
      <c r="D38" s="14">
        <f t="shared" si="2"/>
        <v>4.9819999999999993</v>
      </c>
      <c r="E38" s="14">
        <f t="shared" si="3"/>
        <v>13</v>
      </c>
      <c r="F38" s="14">
        <f t="shared" si="4"/>
        <v>5</v>
      </c>
      <c r="G38" s="14">
        <f t="shared" si="5"/>
        <v>1</v>
      </c>
      <c r="H38" s="14"/>
      <c r="I38" s="14">
        <f t="shared" si="6"/>
        <v>0</v>
      </c>
      <c r="J38" s="14">
        <f t="shared" si="7"/>
        <v>0.82999999999999829</v>
      </c>
      <c r="K38" s="14">
        <f t="shared" si="8"/>
        <v>1</v>
      </c>
      <c r="L38" s="14">
        <f t="shared" si="9"/>
        <v>8</v>
      </c>
      <c r="M38" s="14">
        <f t="shared" si="10"/>
        <v>-12</v>
      </c>
      <c r="N38" s="14">
        <f t="shared" si="11"/>
        <v>-6</v>
      </c>
      <c r="O38" s="14">
        <f t="shared" si="12"/>
        <v>6</v>
      </c>
      <c r="P38" s="14"/>
      <c r="Q38" s="14"/>
      <c r="R38" s="14">
        <v>44.003999999999998</v>
      </c>
      <c r="S38" s="14">
        <v>48.985999999999997</v>
      </c>
      <c r="T38" s="14">
        <v>58.948999999999998</v>
      </c>
      <c r="U38" s="14">
        <v>57.287999999999997</v>
      </c>
      <c r="V38" s="14">
        <v>46.494999999999997</v>
      </c>
      <c r="W38" s="14">
        <v>51.476999999999997</v>
      </c>
      <c r="X38" s="14">
        <v>33</v>
      </c>
      <c r="Y38" s="14">
        <v>46</v>
      </c>
      <c r="Z38" s="14">
        <v>45</v>
      </c>
      <c r="AA38" s="14">
        <v>50</v>
      </c>
      <c r="AB38" s="14">
        <v>47</v>
      </c>
      <c r="AC38" s="14">
        <v>48</v>
      </c>
      <c r="AD38" s="14"/>
      <c r="AE38" s="14">
        <v>106</v>
      </c>
      <c r="AF38" s="14">
        <v>106</v>
      </c>
      <c r="AG38" s="14">
        <v>80.536000000000001</v>
      </c>
      <c r="AH38" s="14">
        <v>81.366</v>
      </c>
      <c r="AI38" s="14">
        <v>118</v>
      </c>
      <c r="AJ38" s="14">
        <v>119</v>
      </c>
      <c r="AK38" s="14">
        <v>98</v>
      </c>
      <c r="AL38" s="14">
        <v>106</v>
      </c>
      <c r="AM38" s="14">
        <v>97</v>
      </c>
      <c r="AN38" s="14">
        <v>85</v>
      </c>
      <c r="AO38" s="14">
        <v>68</v>
      </c>
      <c r="AP38" s="14">
        <v>62</v>
      </c>
      <c r="AQ38" s="14">
        <v>67</v>
      </c>
      <c r="AR38" s="14">
        <v>73</v>
      </c>
    </row>
    <row r="39" spans="1:44" x14ac:dyDescent="0.25">
      <c r="A39" s="14">
        <v>36</v>
      </c>
      <c r="B39" s="14">
        <f t="shared" si="0"/>
        <v>4.1519999999999939</v>
      </c>
      <c r="C39" s="14">
        <f t="shared" si="1"/>
        <v>-1.6600000000000037</v>
      </c>
      <c r="D39" s="14">
        <f t="shared" si="2"/>
        <v>4.9819999999999993</v>
      </c>
      <c r="E39" s="14">
        <f t="shared" si="3"/>
        <v>12</v>
      </c>
      <c r="F39" s="14">
        <f t="shared" si="4"/>
        <v>5</v>
      </c>
      <c r="G39" s="14">
        <f t="shared" si="5"/>
        <v>1</v>
      </c>
      <c r="H39" s="14"/>
      <c r="I39" s="14">
        <f t="shared" si="6"/>
        <v>1</v>
      </c>
      <c r="J39" s="14">
        <f t="shared" si="7"/>
        <v>0</v>
      </c>
      <c r="K39" s="14">
        <f t="shared" si="8"/>
        <v>1</v>
      </c>
      <c r="L39" s="14">
        <f t="shared" si="9"/>
        <v>8</v>
      </c>
      <c r="M39" s="14">
        <f t="shared" si="10"/>
        <v>-12</v>
      </c>
      <c r="N39" s="14">
        <f t="shared" si="11"/>
        <v>-6</v>
      </c>
      <c r="O39" s="14">
        <f t="shared" si="12"/>
        <v>5</v>
      </c>
      <c r="P39" s="14"/>
      <c r="Q39" s="14"/>
      <c r="R39" s="14">
        <v>44.834000000000003</v>
      </c>
      <c r="S39" s="14">
        <v>48.985999999999997</v>
      </c>
      <c r="T39" s="14">
        <v>59.779000000000003</v>
      </c>
      <c r="U39" s="14">
        <v>58.119</v>
      </c>
      <c r="V39" s="14">
        <v>46.494999999999997</v>
      </c>
      <c r="W39" s="14">
        <v>51.476999999999997</v>
      </c>
      <c r="X39" s="14">
        <v>34</v>
      </c>
      <c r="Y39" s="14">
        <v>46</v>
      </c>
      <c r="Z39" s="14">
        <v>45</v>
      </c>
      <c r="AA39" s="14">
        <v>50</v>
      </c>
      <c r="AB39" s="14">
        <v>48</v>
      </c>
      <c r="AC39" s="14">
        <v>49</v>
      </c>
      <c r="AD39" s="14"/>
      <c r="AE39" s="14">
        <v>107</v>
      </c>
      <c r="AF39" s="14">
        <v>108</v>
      </c>
      <c r="AG39" s="14">
        <v>82.195999999999998</v>
      </c>
      <c r="AH39" s="14">
        <v>82.195999999999998</v>
      </c>
      <c r="AI39" s="14">
        <v>120</v>
      </c>
      <c r="AJ39" s="14">
        <v>121</v>
      </c>
      <c r="AK39" s="14">
        <v>100</v>
      </c>
      <c r="AL39" s="14">
        <v>108</v>
      </c>
      <c r="AM39" s="14">
        <v>98</v>
      </c>
      <c r="AN39" s="14">
        <v>86</v>
      </c>
      <c r="AO39" s="14">
        <v>68</v>
      </c>
      <c r="AP39" s="14">
        <v>62</v>
      </c>
      <c r="AQ39" s="14">
        <v>69</v>
      </c>
      <c r="AR39" s="14">
        <v>74</v>
      </c>
    </row>
    <row r="40" spans="1:44" x14ac:dyDescent="0.25">
      <c r="A40" s="14">
        <v>37</v>
      </c>
      <c r="B40" s="14">
        <f t="shared" si="0"/>
        <v>4.1519999999999939</v>
      </c>
      <c r="C40" s="14">
        <f t="shared" si="1"/>
        <v>-2.490000000000002</v>
      </c>
      <c r="D40" s="14">
        <f t="shared" si="2"/>
        <v>4.9819999999999993</v>
      </c>
      <c r="E40" s="14">
        <f t="shared" si="3"/>
        <v>14</v>
      </c>
      <c r="F40" s="14">
        <f t="shared" si="4"/>
        <v>5</v>
      </c>
      <c r="G40" s="14">
        <f t="shared" si="5"/>
        <v>2</v>
      </c>
      <c r="H40" s="14"/>
      <c r="I40" s="14">
        <f t="shared" si="6"/>
        <v>1</v>
      </c>
      <c r="J40" s="14">
        <f t="shared" si="7"/>
        <v>0</v>
      </c>
      <c r="K40" s="14">
        <f t="shared" si="8"/>
        <v>1</v>
      </c>
      <c r="L40" s="14">
        <f t="shared" si="9"/>
        <v>8</v>
      </c>
      <c r="M40" s="14">
        <f t="shared" si="10"/>
        <v>-12</v>
      </c>
      <c r="N40" s="14">
        <f t="shared" si="11"/>
        <v>-6</v>
      </c>
      <c r="O40" s="14">
        <f t="shared" si="12"/>
        <v>6</v>
      </c>
      <c r="P40" s="14"/>
      <c r="Q40" s="14"/>
      <c r="R40" s="14">
        <v>44.834000000000003</v>
      </c>
      <c r="S40" s="14">
        <v>48.985999999999997</v>
      </c>
      <c r="T40" s="14">
        <v>60.609000000000002</v>
      </c>
      <c r="U40" s="14">
        <v>58.119</v>
      </c>
      <c r="V40" s="14">
        <v>47.325000000000003</v>
      </c>
      <c r="W40" s="14">
        <v>52.307000000000002</v>
      </c>
      <c r="X40" s="14">
        <v>34</v>
      </c>
      <c r="Y40" s="14">
        <v>48</v>
      </c>
      <c r="Z40" s="14">
        <v>46</v>
      </c>
      <c r="AA40" s="14">
        <v>51</v>
      </c>
      <c r="AB40" s="14">
        <v>48</v>
      </c>
      <c r="AC40" s="14">
        <v>50</v>
      </c>
      <c r="AD40" s="14"/>
      <c r="AE40" s="14">
        <v>108</v>
      </c>
      <c r="AF40" s="14">
        <v>109</v>
      </c>
      <c r="AG40" s="14">
        <v>83.027000000000001</v>
      </c>
      <c r="AH40" s="14">
        <v>83.027000000000001</v>
      </c>
      <c r="AI40" s="14">
        <v>121</v>
      </c>
      <c r="AJ40" s="14">
        <v>122</v>
      </c>
      <c r="AK40" s="14">
        <v>102</v>
      </c>
      <c r="AL40" s="14">
        <v>110</v>
      </c>
      <c r="AM40" s="14">
        <v>99</v>
      </c>
      <c r="AN40" s="14">
        <v>87</v>
      </c>
      <c r="AO40" s="14">
        <v>70</v>
      </c>
      <c r="AP40" s="14">
        <v>64</v>
      </c>
      <c r="AQ40" s="14">
        <v>69</v>
      </c>
      <c r="AR40" s="14">
        <v>75</v>
      </c>
    </row>
    <row r="41" spans="1:44" x14ac:dyDescent="0.25">
      <c r="A41" s="14">
        <v>38</v>
      </c>
      <c r="B41" s="14">
        <f t="shared" si="0"/>
        <v>4.1510000000000034</v>
      </c>
      <c r="C41" s="14">
        <f t="shared" si="1"/>
        <v>-0.83099999999999596</v>
      </c>
      <c r="D41" s="14">
        <f t="shared" si="2"/>
        <v>4.1510000000000034</v>
      </c>
      <c r="E41" s="14">
        <f t="shared" si="3"/>
        <v>13</v>
      </c>
      <c r="F41" s="14">
        <f t="shared" si="4"/>
        <v>6</v>
      </c>
      <c r="G41" s="14">
        <f t="shared" si="5"/>
        <v>2</v>
      </c>
      <c r="H41" s="14"/>
      <c r="I41" s="14">
        <f t="shared" si="6"/>
        <v>1</v>
      </c>
      <c r="J41" s="14">
        <f t="shared" si="7"/>
        <v>0</v>
      </c>
      <c r="K41" s="14">
        <f t="shared" si="8"/>
        <v>1</v>
      </c>
      <c r="L41" s="14">
        <f t="shared" si="9"/>
        <v>8</v>
      </c>
      <c r="M41" s="14">
        <f t="shared" si="10"/>
        <v>-11</v>
      </c>
      <c r="N41" s="14">
        <f t="shared" si="11"/>
        <v>-6</v>
      </c>
      <c r="O41" s="14">
        <f t="shared" si="12"/>
        <v>6</v>
      </c>
      <c r="P41" s="14"/>
      <c r="Q41" s="14"/>
      <c r="R41" s="14">
        <v>46.494999999999997</v>
      </c>
      <c r="S41" s="14">
        <v>50.646000000000001</v>
      </c>
      <c r="T41" s="14">
        <v>61.44</v>
      </c>
      <c r="U41" s="14">
        <v>60.609000000000002</v>
      </c>
      <c r="V41" s="14">
        <v>48.985999999999997</v>
      </c>
      <c r="W41" s="14">
        <v>53.137</v>
      </c>
      <c r="X41" s="14">
        <v>35</v>
      </c>
      <c r="Y41" s="14">
        <v>48</v>
      </c>
      <c r="Z41" s="14">
        <v>46</v>
      </c>
      <c r="AA41" s="14">
        <v>52</v>
      </c>
      <c r="AB41" s="14">
        <v>48</v>
      </c>
      <c r="AC41" s="14">
        <v>50</v>
      </c>
      <c r="AD41" s="14"/>
      <c r="AE41" s="14">
        <v>110</v>
      </c>
      <c r="AF41" s="14">
        <v>111</v>
      </c>
      <c r="AG41" s="14">
        <v>84.686999999999998</v>
      </c>
      <c r="AH41" s="14">
        <v>84.686999999999998</v>
      </c>
      <c r="AI41" s="14">
        <v>123</v>
      </c>
      <c r="AJ41" s="14">
        <v>124</v>
      </c>
      <c r="AK41" s="14">
        <v>104</v>
      </c>
      <c r="AL41" s="14">
        <v>112</v>
      </c>
      <c r="AM41" s="14">
        <v>100</v>
      </c>
      <c r="AN41" s="14">
        <v>89</v>
      </c>
      <c r="AO41" s="14">
        <v>70</v>
      </c>
      <c r="AP41" s="14">
        <v>64</v>
      </c>
      <c r="AQ41" s="14">
        <v>71</v>
      </c>
      <c r="AR41" s="14">
        <v>77</v>
      </c>
    </row>
    <row r="42" spans="1:44" x14ac:dyDescent="0.25">
      <c r="A42" s="14">
        <v>39</v>
      </c>
      <c r="B42" s="14">
        <f t="shared" si="0"/>
        <v>4.9819999999999993</v>
      </c>
      <c r="C42" s="14">
        <f t="shared" si="1"/>
        <v>-1.6600000000000037</v>
      </c>
      <c r="D42" s="14">
        <f t="shared" si="2"/>
        <v>4.1510000000000034</v>
      </c>
      <c r="E42" s="14">
        <f t="shared" si="3"/>
        <v>13</v>
      </c>
      <c r="F42" s="14">
        <f t="shared" si="4"/>
        <v>5</v>
      </c>
      <c r="G42" s="14">
        <f t="shared" si="5"/>
        <v>0</v>
      </c>
      <c r="H42" s="14"/>
      <c r="I42" s="14">
        <f t="shared" si="6"/>
        <v>1</v>
      </c>
      <c r="J42" s="14">
        <f t="shared" si="7"/>
        <v>0.82999999999999829</v>
      </c>
      <c r="K42" s="14">
        <f t="shared" si="8"/>
        <v>1</v>
      </c>
      <c r="L42" s="14">
        <f t="shared" si="9"/>
        <v>8</v>
      </c>
      <c r="M42" s="14">
        <f t="shared" si="10"/>
        <v>-12</v>
      </c>
      <c r="N42" s="14">
        <f t="shared" si="11"/>
        <v>-6</v>
      </c>
      <c r="O42" s="14">
        <f t="shared" si="12"/>
        <v>7</v>
      </c>
      <c r="P42" s="14"/>
      <c r="Q42" s="14"/>
      <c r="R42" s="14">
        <v>46.494999999999997</v>
      </c>
      <c r="S42" s="14">
        <v>51.476999999999997</v>
      </c>
      <c r="T42" s="14">
        <v>63.1</v>
      </c>
      <c r="U42" s="14">
        <v>61.44</v>
      </c>
      <c r="V42" s="14">
        <v>48.985999999999997</v>
      </c>
      <c r="W42" s="14">
        <v>53.137</v>
      </c>
      <c r="X42" s="14">
        <v>36</v>
      </c>
      <c r="Y42" s="14">
        <v>49</v>
      </c>
      <c r="Z42" s="14">
        <v>47</v>
      </c>
      <c r="AA42" s="14">
        <v>52</v>
      </c>
      <c r="AB42" s="14">
        <v>50</v>
      </c>
      <c r="AC42" s="14">
        <v>50</v>
      </c>
      <c r="AD42" s="14"/>
      <c r="AE42" s="14">
        <v>111</v>
      </c>
      <c r="AF42" s="14">
        <v>112</v>
      </c>
      <c r="AG42" s="14">
        <v>84.686999999999998</v>
      </c>
      <c r="AH42" s="14">
        <v>85.516999999999996</v>
      </c>
      <c r="AI42" s="14">
        <v>125</v>
      </c>
      <c r="AJ42" s="14">
        <v>126</v>
      </c>
      <c r="AK42" s="14">
        <v>106</v>
      </c>
      <c r="AL42" s="14">
        <v>114</v>
      </c>
      <c r="AM42" s="14">
        <v>102</v>
      </c>
      <c r="AN42" s="14">
        <v>90</v>
      </c>
      <c r="AO42" s="14">
        <v>72</v>
      </c>
      <c r="AP42" s="14">
        <v>66</v>
      </c>
      <c r="AQ42" s="14">
        <v>71</v>
      </c>
      <c r="AR42" s="14">
        <v>78</v>
      </c>
    </row>
    <row r="43" spans="1:44" x14ac:dyDescent="0.25">
      <c r="A43" s="14">
        <v>40</v>
      </c>
      <c r="B43" s="14">
        <f t="shared" si="0"/>
        <v>4.9819999999999993</v>
      </c>
      <c r="C43" s="14">
        <f t="shared" si="1"/>
        <v>-0.82999999999999829</v>
      </c>
      <c r="D43" s="14">
        <f t="shared" si="2"/>
        <v>3.320999999999998</v>
      </c>
      <c r="E43" s="14">
        <f t="shared" si="3"/>
        <v>14</v>
      </c>
      <c r="F43" s="14">
        <f t="shared" si="4"/>
        <v>6</v>
      </c>
      <c r="G43" s="14">
        <f t="shared" si="5"/>
        <v>1</v>
      </c>
      <c r="H43" s="14"/>
      <c r="I43" s="14">
        <f t="shared" si="6"/>
        <v>2</v>
      </c>
      <c r="J43" s="14">
        <f t="shared" si="7"/>
        <v>0.83100000000000307</v>
      </c>
      <c r="K43" s="14">
        <f t="shared" si="8"/>
        <v>1</v>
      </c>
      <c r="L43" s="14">
        <f t="shared" si="9"/>
        <v>8</v>
      </c>
      <c r="M43" s="14">
        <f t="shared" si="10"/>
        <v>-12</v>
      </c>
      <c r="N43" s="14">
        <f t="shared" si="11"/>
        <v>-6</v>
      </c>
      <c r="O43" s="14">
        <f t="shared" si="12"/>
        <v>8</v>
      </c>
      <c r="P43" s="14"/>
      <c r="Q43" s="14"/>
      <c r="R43" s="14">
        <v>47.325000000000003</v>
      </c>
      <c r="S43" s="14">
        <v>52.307000000000002</v>
      </c>
      <c r="T43" s="14">
        <v>63.1</v>
      </c>
      <c r="U43" s="14">
        <v>62.27</v>
      </c>
      <c r="V43" s="14">
        <v>49.816000000000003</v>
      </c>
      <c r="W43" s="14">
        <v>53.137</v>
      </c>
      <c r="X43" s="14">
        <v>36</v>
      </c>
      <c r="Y43" s="14">
        <v>50</v>
      </c>
      <c r="Z43" s="14">
        <v>47</v>
      </c>
      <c r="AA43" s="14">
        <v>53</v>
      </c>
      <c r="AB43" s="14">
        <v>50</v>
      </c>
      <c r="AC43" s="14">
        <v>51</v>
      </c>
      <c r="AD43" s="14"/>
      <c r="AE43" s="14">
        <v>111</v>
      </c>
      <c r="AF43" s="14">
        <v>113</v>
      </c>
      <c r="AG43" s="14">
        <v>85.516999999999996</v>
      </c>
      <c r="AH43" s="14">
        <v>86.347999999999999</v>
      </c>
      <c r="AI43" s="14">
        <v>126</v>
      </c>
      <c r="AJ43" s="14">
        <v>127</v>
      </c>
      <c r="AK43" s="14">
        <v>107</v>
      </c>
      <c r="AL43" s="14">
        <v>115</v>
      </c>
      <c r="AM43" s="14">
        <v>104</v>
      </c>
      <c r="AN43" s="14">
        <v>92</v>
      </c>
      <c r="AO43" s="14">
        <v>72</v>
      </c>
      <c r="AP43" s="14">
        <v>66</v>
      </c>
      <c r="AQ43" s="14">
        <v>72</v>
      </c>
      <c r="AR43" s="14">
        <v>80</v>
      </c>
    </row>
    <row r="44" spans="1:44" x14ac:dyDescent="0.25">
      <c r="A44" s="14">
        <v>41</v>
      </c>
      <c r="B44" s="14">
        <f t="shared" si="0"/>
        <v>4.9819999999999993</v>
      </c>
      <c r="C44" s="14">
        <f t="shared" si="1"/>
        <v>-1.6609999999999943</v>
      </c>
      <c r="D44" s="14">
        <f t="shared" si="2"/>
        <v>4.152000000000001</v>
      </c>
      <c r="E44" s="14">
        <f t="shared" si="3"/>
        <v>14</v>
      </c>
      <c r="F44" s="14">
        <f t="shared" si="4"/>
        <v>5</v>
      </c>
      <c r="G44" s="14">
        <f t="shared" si="5"/>
        <v>2</v>
      </c>
      <c r="H44" s="14"/>
      <c r="I44" s="14">
        <f t="shared" si="6"/>
        <v>2</v>
      </c>
      <c r="J44" s="14">
        <f t="shared" si="7"/>
        <v>0</v>
      </c>
      <c r="K44" s="14">
        <f t="shared" si="8"/>
        <v>1</v>
      </c>
      <c r="L44" s="14">
        <f t="shared" si="9"/>
        <v>9</v>
      </c>
      <c r="M44" s="14">
        <f t="shared" si="10"/>
        <v>-11</v>
      </c>
      <c r="N44" s="14">
        <f t="shared" si="11"/>
        <v>-7</v>
      </c>
      <c r="O44" s="14">
        <f t="shared" si="12"/>
        <v>7</v>
      </c>
      <c r="P44" s="14"/>
      <c r="Q44" s="14"/>
      <c r="R44" s="14">
        <v>47.325000000000003</v>
      </c>
      <c r="S44" s="14">
        <v>52.307000000000002</v>
      </c>
      <c r="T44" s="14">
        <v>64.760999999999996</v>
      </c>
      <c r="U44" s="14">
        <v>63.1</v>
      </c>
      <c r="V44" s="14">
        <v>50.646000000000001</v>
      </c>
      <c r="W44" s="14">
        <v>54.798000000000002</v>
      </c>
      <c r="X44" s="14">
        <v>37</v>
      </c>
      <c r="Y44" s="14">
        <v>51</v>
      </c>
      <c r="Z44" s="14">
        <v>48</v>
      </c>
      <c r="AA44" s="14">
        <v>53</v>
      </c>
      <c r="AB44" s="14">
        <v>50</v>
      </c>
      <c r="AC44" s="14">
        <v>52</v>
      </c>
      <c r="AD44" s="14"/>
      <c r="AE44" s="14">
        <v>113</v>
      </c>
      <c r="AF44" s="14">
        <v>115</v>
      </c>
      <c r="AG44" s="14">
        <v>86.347999999999999</v>
      </c>
      <c r="AH44" s="14">
        <v>86.347999999999999</v>
      </c>
      <c r="AI44" s="14">
        <v>128</v>
      </c>
      <c r="AJ44" s="14">
        <v>129</v>
      </c>
      <c r="AK44" s="14">
        <v>108</v>
      </c>
      <c r="AL44" s="14">
        <v>117</v>
      </c>
      <c r="AM44" s="14">
        <v>104</v>
      </c>
      <c r="AN44" s="14">
        <v>93</v>
      </c>
      <c r="AO44" s="14">
        <v>74</v>
      </c>
      <c r="AP44" s="14">
        <v>67</v>
      </c>
      <c r="AQ44" s="14">
        <v>74</v>
      </c>
      <c r="AR44" s="14">
        <v>81</v>
      </c>
    </row>
    <row r="45" spans="1:44" x14ac:dyDescent="0.25">
      <c r="A45" s="14">
        <v>42</v>
      </c>
      <c r="B45" s="14">
        <f t="shared" si="0"/>
        <v>5.8119999999999976</v>
      </c>
      <c r="C45" s="14">
        <f t="shared" si="1"/>
        <v>-0.83099999999999596</v>
      </c>
      <c r="D45" s="14">
        <f t="shared" si="2"/>
        <v>3.3210000000000051</v>
      </c>
      <c r="E45" s="14">
        <f t="shared" si="3"/>
        <v>14</v>
      </c>
      <c r="F45" s="14">
        <f t="shared" si="4"/>
        <v>6</v>
      </c>
      <c r="G45" s="14">
        <f t="shared" si="5"/>
        <v>1</v>
      </c>
      <c r="H45" s="14"/>
      <c r="I45" s="14">
        <f t="shared" si="6"/>
        <v>2</v>
      </c>
      <c r="J45" s="14">
        <f t="shared" si="7"/>
        <v>0.82999999999999829</v>
      </c>
      <c r="K45" s="14">
        <f t="shared" si="8"/>
        <v>1</v>
      </c>
      <c r="L45" s="14">
        <f t="shared" si="9"/>
        <v>9</v>
      </c>
      <c r="M45" s="14">
        <f t="shared" si="10"/>
        <v>-11</v>
      </c>
      <c r="N45" s="14">
        <f t="shared" si="11"/>
        <v>-6</v>
      </c>
      <c r="O45" s="14">
        <f t="shared" si="12"/>
        <v>8</v>
      </c>
      <c r="P45" s="14"/>
      <c r="Q45" s="14"/>
      <c r="R45" s="14">
        <v>48.155000000000001</v>
      </c>
      <c r="S45" s="14">
        <v>53.966999999999999</v>
      </c>
      <c r="T45" s="14">
        <v>64.760999999999996</v>
      </c>
      <c r="U45" s="14">
        <v>63.93</v>
      </c>
      <c r="V45" s="14">
        <v>51.476999999999997</v>
      </c>
      <c r="W45" s="14">
        <v>54.798000000000002</v>
      </c>
      <c r="X45" s="14">
        <v>38</v>
      </c>
      <c r="Y45" s="14">
        <v>52</v>
      </c>
      <c r="Z45" s="14">
        <v>48</v>
      </c>
      <c r="AA45" s="14">
        <v>54</v>
      </c>
      <c r="AB45" s="14">
        <v>51</v>
      </c>
      <c r="AC45" s="14">
        <v>52</v>
      </c>
      <c r="AD45" s="14"/>
      <c r="AE45" s="14">
        <v>114</v>
      </c>
      <c r="AF45" s="14">
        <v>116</v>
      </c>
      <c r="AG45" s="14">
        <v>87.177999999999997</v>
      </c>
      <c r="AH45" s="14">
        <v>88.007999999999996</v>
      </c>
      <c r="AI45" s="14">
        <v>130</v>
      </c>
      <c r="AJ45" s="14">
        <v>131</v>
      </c>
      <c r="AK45" s="14">
        <v>110</v>
      </c>
      <c r="AL45" s="14">
        <v>119</v>
      </c>
      <c r="AM45" s="14">
        <v>105</v>
      </c>
      <c r="AN45" s="14">
        <v>94</v>
      </c>
      <c r="AO45" s="14">
        <v>74</v>
      </c>
      <c r="AP45" s="14">
        <v>68</v>
      </c>
      <c r="AQ45" s="14">
        <v>74</v>
      </c>
      <c r="AR45" s="14">
        <v>82</v>
      </c>
    </row>
    <row r="46" spans="1:44" x14ac:dyDescent="0.25">
      <c r="A46" s="14">
        <v>43</v>
      </c>
      <c r="B46" s="14">
        <f t="shared" si="0"/>
        <v>5.8120000000000047</v>
      </c>
      <c r="C46" s="14">
        <f t="shared" si="1"/>
        <v>-0.83000000000001251</v>
      </c>
      <c r="D46" s="14">
        <f t="shared" si="2"/>
        <v>2.4909999999999997</v>
      </c>
      <c r="E46" s="14">
        <f t="shared" si="3"/>
        <v>14</v>
      </c>
      <c r="F46" s="14">
        <f t="shared" si="4"/>
        <v>6</v>
      </c>
      <c r="G46" s="14">
        <f t="shared" si="5"/>
        <v>0</v>
      </c>
      <c r="H46" s="14"/>
      <c r="I46" s="14">
        <f t="shared" si="6"/>
        <v>1</v>
      </c>
      <c r="J46" s="14">
        <f t="shared" si="7"/>
        <v>1.6610000000000014</v>
      </c>
      <c r="K46" s="14">
        <f t="shared" si="8"/>
        <v>0</v>
      </c>
      <c r="L46" s="14">
        <f t="shared" si="9"/>
        <v>8</v>
      </c>
      <c r="M46" s="14">
        <f t="shared" si="10"/>
        <v>-11</v>
      </c>
      <c r="N46" s="14">
        <f t="shared" si="11"/>
        <v>-6</v>
      </c>
      <c r="O46" s="14">
        <f t="shared" si="12"/>
        <v>8</v>
      </c>
      <c r="P46" s="14"/>
      <c r="Q46" s="14"/>
      <c r="R46" s="14">
        <v>48.985999999999997</v>
      </c>
      <c r="S46" s="14">
        <v>54.798000000000002</v>
      </c>
      <c r="T46" s="14">
        <v>66.421000000000006</v>
      </c>
      <c r="U46" s="14">
        <v>65.590999999999994</v>
      </c>
      <c r="V46" s="14">
        <v>52.307000000000002</v>
      </c>
      <c r="W46" s="14">
        <v>54.798000000000002</v>
      </c>
      <c r="X46" s="14">
        <v>38</v>
      </c>
      <c r="Y46" s="14">
        <v>52</v>
      </c>
      <c r="Z46" s="14">
        <v>49</v>
      </c>
      <c r="AA46" s="14">
        <v>55</v>
      </c>
      <c r="AB46" s="14">
        <v>52</v>
      </c>
      <c r="AC46" s="14">
        <v>52</v>
      </c>
      <c r="AD46" s="14"/>
      <c r="AE46" s="14">
        <v>116</v>
      </c>
      <c r="AF46" s="14">
        <v>117</v>
      </c>
      <c r="AG46" s="14">
        <v>88.007999999999996</v>
      </c>
      <c r="AH46" s="14">
        <v>89.668999999999997</v>
      </c>
      <c r="AI46" s="14">
        <v>132</v>
      </c>
      <c r="AJ46" s="14">
        <v>132</v>
      </c>
      <c r="AK46" s="14">
        <v>112</v>
      </c>
      <c r="AL46" s="14">
        <v>120</v>
      </c>
      <c r="AM46" s="14">
        <v>106</v>
      </c>
      <c r="AN46" s="14">
        <v>95</v>
      </c>
      <c r="AO46" s="14">
        <v>75</v>
      </c>
      <c r="AP46" s="14">
        <v>69</v>
      </c>
      <c r="AQ46" s="14">
        <v>76</v>
      </c>
      <c r="AR46" s="14">
        <v>84</v>
      </c>
    </row>
    <row r="47" spans="1:44" x14ac:dyDescent="0.25">
      <c r="A47" s="14">
        <v>44</v>
      </c>
      <c r="B47" s="14">
        <f t="shared" si="0"/>
        <v>5.8119999999999976</v>
      </c>
      <c r="C47" s="14">
        <f t="shared" si="1"/>
        <v>-1.6609999999999872</v>
      </c>
      <c r="D47" s="14">
        <f t="shared" si="2"/>
        <v>3.320999999999998</v>
      </c>
      <c r="E47" s="14">
        <f t="shared" si="3"/>
        <v>13</v>
      </c>
      <c r="F47" s="14">
        <f t="shared" si="4"/>
        <v>6</v>
      </c>
      <c r="G47" s="14">
        <f t="shared" si="5"/>
        <v>1</v>
      </c>
      <c r="H47" s="14"/>
      <c r="I47" s="14">
        <f t="shared" si="6"/>
        <v>2</v>
      </c>
      <c r="J47" s="14">
        <f t="shared" si="7"/>
        <v>0.83100000000000307</v>
      </c>
      <c r="K47" s="14">
        <f t="shared" si="8"/>
        <v>0</v>
      </c>
      <c r="L47" s="14">
        <f t="shared" si="9"/>
        <v>9</v>
      </c>
      <c r="M47" s="14">
        <f t="shared" si="10"/>
        <v>-11</v>
      </c>
      <c r="N47" s="14">
        <f t="shared" si="11"/>
        <v>-7</v>
      </c>
      <c r="O47" s="14">
        <f t="shared" si="12"/>
        <v>9</v>
      </c>
      <c r="P47" s="14"/>
      <c r="Q47" s="14"/>
      <c r="R47" s="14">
        <v>49.816000000000003</v>
      </c>
      <c r="S47" s="14">
        <v>55.628</v>
      </c>
      <c r="T47" s="14">
        <v>68.081999999999994</v>
      </c>
      <c r="U47" s="14">
        <v>66.421000000000006</v>
      </c>
      <c r="V47" s="14">
        <v>53.137</v>
      </c>
      <c r="W47" s="14">
        <v>56.457999999999998</v>
      </c>
      <c r="X47" s="14">
        <v>40</v>
      </c>
      <c r="Y47" s="14">
        <v>53</v>
      </c>
      <c r="Z47" s="14">
        <v>49</v>
      </c>
      <c r="AA47" s="14">
        <v>55</v>
      </c>
      <c r="AB47" s="14">
        <v>52</v>
      </c>
      <c r="AC47" s="14">
        <v>53</v>
      </c>
      <c r="AD47" s="14"/>
      <c r="AE47" s="14">
        <v>117</v>
      </c>
      <c r="AF47" s="14">
        <v>119</v>
      </c>
      <c r="AG47" s="14">
        <v>88.837999999999994</v>
      </c>
      <c r="AH47" s="14">
        <v>89.668999999999997</v>
      </c>
      <c r="AI47" s="14">
        <v>133</v>
      </c>
      <c r="AJ47" s="14">
        <v>133</v>
      </c>
      <c r="AK47" s="14">
        <v>113</v>
      </c>
      <c r="AL47" s="14">
        <v>122</v>
      </c>
      <c r="AM47" s="14">
        <v>107</v>
      </c>
      <c r="AN47" s="14">
        <v>96</v>
      </c>
      <c r="AO47" s="14">
        <v>76</v>
      </c>
      <c r="AP47" s="14">
        <v>69</v>
      </c>
      <c r="AQ47" s="14">
        <v>76</v>
      </c>
      <c r="AR47" s="14">
        <v>85</v>
      </c>
    </row>
    <row r="48" spans="1:44" x14ac:dyDescent="0.25">
      <c r="A48" s="14">
        <v>45</v>
      </c>
      <c r="B48" s="14">
        <f t="shared" si="0"/>
        <v>5.8119999999999976</v>
      </c>
      <c r="C48" s="14">
        <f t="shared" si="1"/>
        <v>-1.6600000000000108</v>
      </c>
      <c r="D48" s="14">
        <f t="shared" si="2"/>
        <v>3.320999999999998</v>
      </c>
      <c r="E48" s="14">
        <f t="shared" si="3"/>
        <v>14</v>
      </c>
      <c r="F48" s="14">
        <f t="shared" si="4"/>
        <v>6</v>
      </c>
      <c r="G48" s="14">
        <f t="shared" si="5"/>
        <v>2</v>
      </c>
      <c r="H48" s="14"/>
      <c r="I48" s="14">
        <f t="shared" si="6"/>
        <v>2</v>
      </c>
      <c r="J48" s="14">
        <f t="shared" si="7"/>
        <v>0.82999999999999829</v>
      </c>
      <c r="K48" s="14">
        <f t="shared" si="8"/>
        <v>0</v>
      </c>
      <c r="L48" s="14">
        <f t="shared" si="9"/>
        <v>9</v>
      </c>
      <c r="M48" s="14">
        <f t="shared" si="10"/>
        <v>-10</v>
      </c>
      <c r="N48" s="14">
        <f t="shared" si="11"/>
        <v>-6</v>
      </c>
      <c r="O48" s="14">
        <f t="shared" si="12"/>
        <v>10</v>
      </c>
      <c r="P48" s="14"/>
      <c r="Q48" s="14"/>
      <c r="R48" s="14">
        <v>50.646000000000001</v>
      </c>
      <c r="S48" s="14">
        <v>56.457999999999998</v>
      </c>
      <c r="T48" s="14">
        <v>68.912000000000006</v>
      </c>
      <c r="U48" s="14">
        <v>67.251999999999995</v>
      </c>
      <c r="V48" s="14">
        <v>53.137</v>
      </c>
      <c r="W48" s="14">
        <v>56.457999999999998</v>
      </c>
      <c r="X48" s="14">
        <v>40</v>
      </c>
      <c r="Y48" s="14">
        <v>54</v>
      </c>
      <c r="Z48" s="14">
        <v>49</v>
      </c>
      <c r="AA48" s="14">
        <v>55</v>
      </c>
      <c r="AB48" s="14">
        <v>52</v>
      </c>
      <c r="AC48" s="14">
        <v>54</v>
      </c>
      <c r="AD48" s="14"/>
      <c r="AE48" s="14">
        <v>118</v>
      </c>
      <c r="AF48" s="14">
        <v>120</v>
      </c>
      <c r="AG48" s="14">
        <v>89.668999999999997</v>
      </c>
      <c r="AH48" s="14">
        <v>90.498999999999995</v>
      </c>
      <c r="AI48" s="14">
        <v>135</v>
      </c>
      <c r="AJ48" s="14">
        <v>135</v>
      </c>
      <c r="AK48" s="14">
        <v>115</v>
      </c>
      <c r="AL48" s="14">
        <v>124</v>
      </c>
      <c r="AM48" s="14">
        <v>108</v>
      </c>
      <c r="AN48" s="14">
        <v>98</v>
      </c>
      <c r="AO48" s="14">
        <v>77</v>
      </c>
      <c r="AP48" s="14">
        <v>71</v>
      </c>
      <c r="AQ48" s="14">
        <v>77</v>
      </c>
      <c r="AR48" s="14">
        <v>87</v>
      </c>
    </row>
    <row r="49" spans="1:44" x14ac:dyDescent="0.25">
      <c r="A49" s="14">
        <v>46</v>
      </c>
      <c r="B49" s="14">
        <f t="shared" si="0"/>
        <v>5.8119999999999976</v>
      </c>
      <c r="C49" s="14">
        <f t="shared" si="1"/>
        <v>-0.83000000000001251</v>
      </c>
      <c r="D49" s="14">
        <f t="shared" si="2"/>
        <v>2.4909999999999997</v>
      </c>
      <c r="E49" s="14">
        <f t="shared" si="3"/>
        <v>15</v>
      </c>
      <c r="F49" s="14">
        <f t="shared" si="4"/>
        <v>6</v>
      </c>
      <c r="G49" s="14">
        <f t="shared" si="5"/>
        <v>1</v>
      </c>
      <c r="H49" s="14"/>
      <c r="I49" s="14">
        <f t="shared" si="6"/>
        <v>3</v>
      </c>
      <c r="J49" s="14">
        <f t="shared" si="7"/>
        <v>1.6599999999999966</v>
      </c>
      <c r="K49" s="14">
        <f t="shared" si="8"/>
        <v>0</v>
      </c>
      <c r="L49" s="14">
        <f t="shared" si="9"/>
        <v>9</v>
      </c>
      <c r="M49" s="14">
        <f t="shared" si="10"/>
        <v>-11</v>
      </c>
      <c r="N49" s="14">
        <f t="shared" si="11"/>
        <v>-7</v>
      </c>
      <c r="O49" s="14">
        <f t="shared" si="12"/>
        <v>10</v>
      </c>
      <c r="P49" s="14"/>
      <c r="Q49" s="14"/>
      <c r="R49" s="14">
        <v>50.646000000000001</v>
      </c>
      <c r="S49" s="14">
        <v>56.457999999999998</v>
      </c>
      <c r="T49" s="14">
        <v>68.912000000000006</v>
      </c>
      <c r="U49" s="14">
        <v>68.081999999999994</v>
      </c>
      <c r="V49" s="14">
        <v>53.966999999999999</v>
      </c>
      <c r="W49" s="14">
        <v>56.457999999999998</v>
      </c>
      <c r="X49" s="14">
        <v>40</v>
      </c>
      <c r="Y49" s="14">
        <v>55</v>
      </c>
      <c r="Z49" s="14">
        <v>49</v>
      </c>
      <c r="AA49" s="14">
        <v>55</v>
      </c>
      <c r="AB49" s="14">
        <v>53</v>
      </c>
      <c r="AC49" s="14">
        <v>54</v>
      </c>
      <c r="AD49" s="14"/>
      <c r="AE49" s="14">
        <v>119</v>
      </c>
      <c r="AF49" s="14">
        <v>122</v>
      </c>
      <c r="AG49" s="14">
        <v>89.668999999999997</v>
      </c>
      <c r="AH49" s="14">
        <v>91.328999999999994</v>
      </c>
      <c r="AI49" s="14">
        <v>137</v>
      </c>
      <c r="AJ49" s="14">
        <v>137</v>
      </c>
      <c r="AK49" s="14">
        <v>116</v>
      </c>
      <c r="AL49" s="14">
        <v>125</v>
      </c>
      <c r="AM49" s="14">
        <v>109</v>
      </c>
      <c r="AN49" s="14">
        <v>98</v>
      </c>
      <c r="AO49" s="14">
        <v>78</v>
      </c>
      <c r="AP49" s="14">
        <v>71</v>
      </c>
      <c r="AQ49" s="14">
        <v>78</v>
      </c>
      <c r="AR49" s="14">
        <v>88</v>
      </c>
    </row>
    <row r="50" spans="1:44" x14ac:dyDescent="0.25">
      <c r="A50" s="14">
        <v>47</v>
      </c>
      <c r="B50" s="14">
        <f t="shared" si="0"/>
        <v>6.6419999999999959</v>
      </c>
      <c r="C50" s="14">
        <f t="shared" si="1"/>
        <v>-1.6609999999999872</v>
      </c>
      <c r="D50" s="14">
        <f t="shared" si="2"/>
        <v>2.4909999999999997</v>
      </c>
      <c r="E50" s="14">
        <f t="shared" si="3"/>
        <v>14</v>
      </c>
      <c r="F50" s="14">
        <f t="shared" si="4"/>
        <v>6</v>
      </c>
      <c r="G50" s="14">
        <f t="shared" si="5"/>
        <v>1</v>
      </c>
      <c r="H50" s="14"/>
      <c r="I50" s="14">
        <f t="shared" si="6"/>
        <v>3</v>
      </c>
      <c r="J50" s="14">
        <f t="shared" si="7"/>
        <v>0.83100000000000307</v>
      </c>
      <c r="K50" s="14">
        <f t="shared" si="8"/>
        <v>1</v>
      </c>
      <c r="L50" s="14">
        <f t="shared" si="9"/>
        <v>10</v>
      </c>
      <c r="M50" s="14">
        <f t="shared" si="10"/>
        <v>-10</v>
      </c>
      <c r="N50" s="14">
        <f t="shared" si="11"/>
        <v>-7</v>
      </c>
      <c r="O50" s="14">
        <f t="shared" si="12"/>
        <v>11</v>
      </c>
      <c r="P50" s="14"/>
      <c r="Q50" s="14"/>
      <c r="R50" s="14">
        <v>50.646000000000001</v>
      </c>
      <c r="S50" s="14">
        <v>57.287999999999997</v>
      </c>
      <c r="T50" s="14">
        <v>70.572999999999993</v>
      </c>
      <c r="U50" s="14">
        <v>68.912000000000006</v>
      </c>
      <c r="V50" s="14">
        <v>53.966999999999999</v>
      </c>
      <c r="W50" s="14">
        <v>56.457999999999998</v>
      </c>
      <c r="X50" s="14">
        <v>41</v>
      </c>
      <c r="Y50" s="14">
        <v>55</v>
      </c>
      <c r="Z50" s="14">
        <v>50</v>
      </c>
      <c r="AA50" s="14">
        <v>56</v>
      </c>
      <c r="AB50" s="14">
        <v>54</v>
      </c>
      <c r="AC50" s="14">
        <v>55</v>
      </c>
      <c r="AD50" s="14"/>
      <c r="AE50" s="14">
        <v>120</v>
      </c>
      <c r="AF50" s="14">
        <v>123</v>
      </c>
      <c r="AG50" s="14">
        <v>91.328999999999994</v>
      </c>
      <c r="AH50" s="14">
        <v>92.16</v>
      </c>
      <c r="AI50" s="14">
        <v>137</v>
      </c>
      <c r="AJ50" s="14">
        <v>138</v>
      </c>
      <c r="AK50" s="14">
        <v>117</v>
      </c>
      <c r="AL50" s="14">
        <v>127</v>
      </c>
      <c r="AM50" s="14">
        <v>110</v>
      </c>
      <c r="AN50" s="14">
        <v>100</v>
      </c>
      <c r="AO50" s="14">
        <v>79</v>
      </c>
      <c r="AP50" s="14">
        <v>72</v>
      </c>
      <c r="AQ50" s="14">
        <v>79</v>
      </c>
      <c r="AR50" s="14">
        <v>90</v>
      </c>
    </row>
    <row r="51" spans="1:44" x14ac:dyDescent="0.25">
      <c r="A51" s="14">
        <v>48</v>
      </c>
      <c r="B51" s="14">
        <f t="shared" si="0"/>
        <v>6.6419999999999959</v>
      </c>
      <c r="C51" s="14">
        <f t="shared" si="1"/>
        <v>-1.6600000000000108</v>
      </c>
      <c r="D51" s="14">
        <f t="shared" si="2"/>
        <v>2.4909999999999997</v>
      </c>
      <c r="E51" s="14">
        <f t="shared" si="3"/>
        <v>15</v>
      </c>
      <c r="F51" s="14">
        <f t="shared" si="4"/>
        <v>6</v>
      </c>
      <c r="G51" s="14">
        <f t="shared" si="5"/>
        <v>1</v>
      </c>
      <c r="H51" s="14"/>
      <c r="I51" s="14">
        <f t="shared" si="6"/>
        <v>1</v>
      </c>
      <c r="J51" s="14">
        <f t="shared" si="7"/>
        <v>1.6599999999999966</v>
      </c>
      <c r="K51" s="14">
        <f t="shared" si="8"/>
        <v>1</v>
      </c>
      <c r="L51" s="14">
        <f t="shared" si="9"/>
        <v>9</v>
      </c>
      <c r="M51" s="14">
        <f t="shared" si="10"/>
        <v>-9</v>
      </c>
      <c r="N51" s="14">
        <f t="shared" si="11"/>
        <v>-7</v>
      </c>
      <c r="O51" s="14">
        <f t="shared" si="12"/>
        <v>12</v>
      </c>
      <c r="P51" s="14"/>
      <c r="Q51" s="14"/>
      <c r="R51" s="14">
        <v>52.307000000000002</v>
      </c>
      <c r="S51" s="14">
        <v>58.948999999999998</v>
      </c>
      <c r="T51" s="14">
        <v>72.233000000000004</v>
      </c>
      <c r="U51" s="14">
        <v>70.572999999999993</v>
      </c>
      <c r="V51" s="14">
        <v>55.628</v>
      </c>
      <c r="W51" s="14">
        <v>58.119</v>
      </c>
      <c r="X51" s="14">
        <v>42</v>
      </c>
      <c r="Y51" s="14">
        <v>57</v>
      </c>
      <c r="Z51" s="14">
        <v>51</v>
      </c>
      <c r="AA51" s="14">
        <v>57</v>
      </c>
      <c r="AB51" s="14">
        <v>54</v>
      </c>
      <c r="AC51" s="14">
        <v>55</v>
      </c>
      <c r="AD51" s="14"/>
      <c r="AE51" s="14">
        <v>122</v>
      </c>
      <c r="AF51" s="14">
        <v>123</v>
      </c>
      <c r="AG51" s="14">
        <v>92.16</v>
      </c>
      <c r="AH51" s="14">
        <v>93.82</v>
      </c>
      <c r="AI51" s="14">
        <v>139</v>
      </c>
      <c r="AJ51" s="14">
        <v>140</v>
      </c>
      <c r="AK51" s="14">
        <v>119</v>
      </c>
      <c r="AL51" s="14">
        <v>128</v>
      </c>
      <c r="AM51" s="14">
        <v>110</v>
      </c>
      <c r="AN51" s="14">
        <v>101</v>
      </c>
      <c r="AO51" s="14">
        <v>80</v>
      </c>
      <c r="AP51" s="14">
        <v>73</v>
      </c>
      <c r="AQ51" s="14">
        <v>79</v>
      </c>
      <c r="AR51" s="14">
        <v>91</v>
      </c>
    </row>
    <row r="52" spans="1:44" x14ac:dyDescent="0.25">
      <c r="A52" s="14">
        <v>49</v>
      </c>
      <c r="B52" s="14">
        <f t="shared" si="0"/>
        <v>6.6419999999999959</v>
      </c>
      <c r="C52" s="14">
        <f t="shared" si="1"/>
        <v>-0.82999999999999829</v>
      </c>
      <c r="D52" s="14">
        <f t="shared" si="2"/>
        <v>1.6610000000000014</v>
      </c>
      <c r="E52" s="14">
        <f t="shared" si="3"/>
        <v>14</v>
      </c>
      <c r="F52" s="14">
        <f t="shared" si="4"/>
        <v>6</v>
      </c>
      <c r="G52" s="14">
        <f t="shared" si="5"/>
        <v>2</v>
      </c>
      <c r="H52" s="14"/>
      <c r="I52" s="14">
        <f t="shared" si="6"/>
        <v>1</v>
      </c>
      <c r="J52" s="14">
        <f t="shared" si="7"/>
        <v>0.83000000000001251</v>
      </c>
      <c r="K52" s="14">
        <f t="shared" si="8"/>
        <v>1</v>
      </c>
      <c r="L52" s="14">
        <f t="shared" si="9"/>
        <v>9</v>
      </c>
      <c r="M52" s="14">
        <f t="shared" si="10"/>
        <v>-9</v>
      </c>
      <c r="N52" s="14">
        <f t="shared" si="11"/>
        <v>-7</v>
      </c>
      <c r="O52" s="14">
        <f t="shared" si="12"/>
        <v>13</v>
      </c>
      <c r="P52" s="14"/>
      <c r="Q52" s="14"/>
      <c r="R52" s="14">
        <v>52.307000000000002</v>
      </c>
      <c r="S52" s="14">
        <v>58.948999999999998</v>
      </c>
      <c r="T52" s="14">
        <v>72.233000000000004</v>
      </c>
      <c r="U52" s="14">
        <v>71.403000000000006</v>
      </c>
      <c r="V52" s="14">
        <v>56.457999999999998</v>
      </c>
      <c r="W52" s="14">
        <v>58.119</v>
      </c>
      <c r="X52" s="14">
        <v>43</v>
      </c>
      <c r="Y52" s="14">
        <v>57</v>
      </c>
      <c r="Z52" s="14">
        <v>51</v>
      </c>
      <c r="AA52" s="14">
        <v>57</v>
      </c>
      <c r="AB52" s="14">
        <v>54</v>
      </c>
      <c r="AC52" s="14">
        <v>56</v>
      </c>
      <c r="AD52" s="14"/>
      <c r="AE52" s="14">
        <v>123</v>
      </c>
      <c r="AF52" s="14">
        <v>124</v>
      </c>
      <c r="AG52" s="14">
        <v>93.82</v>
      </c>
      <c r="AH52" s="14">
        <v>94.65</v>
      </c>
      <c r="AI52" s="14">
        <v>141</v>
      </c>
      <c r="AJ52" s="14">
        <v>142</v>
      </c>
      <c r="AK52" s="14">
        <v>120</v>
      </c>
      <c r="AL52" s="14">
        <v>129</v>
      </c>
      <c r="AM52" s="14">
        <v>111</v>
      </c>
      <c r="AN52" s="14">
        <v>102</v>
      </c>
      <c r="AO52" s="14">
        <v>81</v>
      </c>
      <c r="AP52" s="14">
        <v>74</v>
      </c>
      <c r="AQ52" s="14">
        <v>80</v>
      </c>
      <c r="AR52" s="14">
        <v>93</v>
      </c>
    </row>
    <row r="53" spans="1:44" x14ac:dyDescent="0.25">
      <c r="A53" s="14">
        <v>50</v>
      </c>
      <c r="B53" s="14">
        <f t="shared" si="0"/>
        <v>5.8120000000000047</v>
      </c>
      <c r="C53" s="14">
        <f t="shared" si="1"/>
        <v>-0.82999999999999829</v>
      </c>
      <c r="D53" s="14">
        <f t="shared" si="2"/>
        <v>1.6610000000000014</v>
      </c>
      <c r="E53" s="14">
        <f t="shared" si="3"/>
        <v>15</v>
      </c>
      <c r="F53" s="14">
        <f t="shared" si="4"/>
        <v>6</v>
      </c>
      <c r="G53" s="14">
        <f t="shared" si="5"/>
        <v>2</v>
      </c>
      <c r="H53" s="14"/>
      <c r="I53" s="14">
        <f t="shared" si="6"/>
        <v>1</v>
      </c>
      <c r="J53" s="14">
        <f t="shared" si="7"/>
        <v>1.6610000000000014</v>
      </c>
      <c r="K53" s="14">
        <f t="shared" si="8"/>
        <v>1</v>
      </c>
      <c r="L53" s="14">
        <f t="shared" si="9"/>
        <v>9</v>
      </c>
      <c r="M53" s="14">
        <f t="shared" si="10"/>
        <v>-8</v>
      </c>
      <c r="N53" s="14">
        <f t="shared" si="11"/>
        <v>-7</v>
      </c>
      <c r="O53" s="14">
        <f t="shared" si="12"/>
        <v>13</v>
      </c>
      <c r="P53" s="14"/>
      <c r="Q53" s="14"/>
      <c r="R53" s="14">
        <v>53.966999999999999</v>
      </c>
      <c r="S53" s="14">
        <v>59.779000000000003</v>
      </c>
      <c r="T53" s="14">
        <v>73.063000000000002</v>
      </c>
      <c r="U53" s="14">
        <v>72.233000000000004</v>
      </c>
      <c r="V53" s="14">
        <v>57.287999999999997</v>
      </c>
      <c r="W53" s="14">
        <v>58.948999999999998</v>
      </c>
      <c r="X53" s="14">
        <v>43</v>
      </c>
      <c r="Y53" s="14">
        <v>58</v>
      </c>
      <c r="Z53" s="14">
        <v>51</v>
      </c>
      <c r="AA53" s="14">
        <v>57</v>
      </c>
      <c r="AB53" s="14">
        <v>55</v>
      </c>
      <c r="AC53" s="14">
        <v>57</v>
      </c>
      <c r="AD53" s="14"/>
      <c r="AE53" s="14">
        <v>124</v>
      </c>
      <c r="AF53" s="14">
        <v>125</v>
      </c>
      <c r="AG53" s="14">
        <v>93.82</v>
      </c>
      <c r="AH53" s="14">
        <v>95.480999999999995</v>
      </c>
      <c r="AI53" s="14">
        <v>142</v>
      </c>
      <c r="AJ53" s="14">
        <v>143</v>
      </c>
      <c r="AK53" s="14">
        <v>122</v>
      </c>
      <c r="AL53" s="14">
        <v>131</v>
      </c>
      <c r="AM53" s="14">
        <v>112</v>
      </c>
      <c r="AN53" s="14">
        <v>104</v>
      </c>
      <c r="AO53" s="14">
        <v>82</v>
      </c>
      <c r="AP53" s="14">
        <v>75</v>
      </c>
      <c r="AQ53" s="14">
        <v>81</v>
      </c>
      <c r="AR53" s="14">
        <v>94</v>
      </c>
    </row>
    <row r="54" spans="1:44" x14ac:dyDescent="0.25">
      <c r="A54" s="14">
        <v>51</v>
      </c>
      <c r="B54" s="14">
        <f t="shared" si="0"/>
        <v>6.642000000000003</v>
      </c>
      <c r="C54" s="14">
        <f t="shared" si="1"/>
        <v>-0.83100000000000307</v>
      </c>
      <c r="D54" s="14">
        <f t="shared" si="2"/>
        <v>0.82999999999999829</v>
      </c>
      <c r="E54" s="14">
        <f t="shared" si="3"/>
        <v>14</v>
      </c>
      <c r="F54" s="14">
        <f t="shared" si="4"/>
        <v>6</v>
      </c>
      <c r="G54" s="14">
        <f t="shared" si="5"/>
        <v>2</v>
      </c>
      <c r="H54" s="14"/>
      <c r="I54" s="14">
        <f t="shared" si="6"/>
        <v>1</v>
      </c>
      <c r="J54" s="14">
        <f t="shared" si="7"/>
        <v>1.6610000000000014</v>
      </c>
      <c r="K54" s="14">
        <f t="shared" si="8"/>
        <v>1</v>
      </c>
      <c r="L54" s="14">
        <f t="shared" si="9"/>
        <v>8</v>
      </c>
      <c r="M54" s="14">
        <f t="shared" si="10"/>
        <v>-9</v>
      </c>
      <c r="N54" s="14">
        <f t="shared" si="11"/>
        <v>-7</v>
      </c>
      <c r="O54" s="14">
        <f t="shared" si="12"/>
        <v>13</v>
      </c>
      <c r="P54" s="14"/>
      <c r="Q54" s="14"/>
      <c r="R54" s="14">
        <v>53.966999999999999</v>
      </c>
      <c r="S54" s="14">
        <v>60.609000000000002</v>
      </c>
      <c r="T54" s="14">
        <v>73.894000000000005</v>
      </c>
      <c r="U54" s="14">
        <v>73.063000000000002</v>
      </c>
      <c r="V54" s="14">
        <v>58.119</v>
      </c>
      <c r="W54" s="14">
        <v>58.948999999999998</v>
      </c>
      <c r="X54" s="14">
        <v>45</v>
      </c>
      <c r="Y54" s="14">
        <v>59</v>
      </c>
      <c r="Z54" s="14">
        <v>51</v>
      </c>
      <c r="AA54" s="14">
        <v>57</v>
      </c>
      <c r="AB54" s="14">
        <v>55</v>
      </c>
      <c r="AC54" s="14">
        <v>57</v>
      </c>
      <c r="AD54" s="14"/>
      <c r="AE54" s="14">
        <v>125</v>
      </c>
      <c r="AF54" s="14">
        <v>126</v>
      </c>
      <c r="AG54" s="14">
        <v>94.65</v>
      </c>
      <c r="AH54" s="14">
        <v>96.311000000000007</v>
      </c>
      <c r="AI54" s="14">
        <v>144</v>
      </c>
      <c r="AJ54" s="14">
        <v>145</v>
      </c>
      <c r="AK54" s="14">
        <v>124</v>
      </c>
      <c r="AL54" s="14">
        <v>132</v>
      </c>
      <c r="AM54" s="14">
        <v>113</v>
      </c>
      <c r="AN54" s="14">
        <v>104</v>
      </c>
      <c r="AO54" s="14">
        <v>83</v>
      </c>
      <c r="AP54" s="14">
        <v>76</v>
      </c>
      <c r="AQ54" s="14">
        <v>82</v>
      </c>
      <c r="AR54" s="14">
        <v>95</v>
      </c>
    </row>
    <row r="55" spans="1:44" x14ac:dyDescent="0.25">
      <c r="A55" s="14">
        <v>52</v>
      </c>
      <c r="B55" s="14">
        <f t="shared" si="0"/>
        <v>6.642000000000003</v>
      </c>
      <c r="C55" s="14">
        <f t="shared" si="1"/>
        <v>-0.82999999999999829</v>
      </c>
      <c r="D55" s="14">
        <f t="shared" si="2"/>
        <v>1.6600000000000037</v>
      </c>
      <c r="E55" s="14">
        <f t="shared" si="3"/>
        <v>15</v>
      </c>
      <c r="F55" s="14">
        <f t="shared" si="4"/>
        <v>7</v>
      </c>
      <c r="G55" s="14">
        <f t="shared" si="5"/>
        <v>1</v>
      </c>
      <c r="H55" s="14"/>
      <c r="I55" s="14">
        <f t="shared" si="6"/>
        <v>1</v>
      </c>
      <c r="J55" s="14">
        <f t="shared" si="7"/>
        <v>1.6600000000000108</v>
      </c>
      <c r="K55" s="14">
        <f t="shared" si="8"/>
        <v>1</v>
      </c>
      <c r="L55" s="14">
        <f t="shared" si="9"/>
        <v>8</v>
      </c>
      <c r="M55" s="14">
        <f t="shared" si="10"/>
        <v>-9</v>
      </c>
      <c r="N55" s="14">
        <f t="shared" si="11"/>
        <v>-7</v>
      </c>
      <c r="O55" s="14">
        <f t="shared" si="12"/>
        <v>12</v>
      </c>
      <c r="P55" s="14"/>
      <c r="Q55" s="14"/>
      <c r="R55" s="14">
        <v>53.966999999999999</v>
      </c>
      <c r="S55" s="14">
        <v>60.609000000000002</v>
      </c>
      <c r="T55" s="14">
        <v>74.724000000000004</v>
      </c>
      <c r="U55" s="14">
        <v>73.894000000000005</v>
      </c>
      <c r="V55" s="14">
        <v>58.119</v>
      </c>
      <c r="W55" s="14">
        <v>59.779000000000003</v>
      </c>
      <c r="X55" s="14">
        <v>45</v>
      </c>
      <c r="Y55" s="14">
        <v>60</v>
      </c>
      <c r="Z55" s="14">
        <v>51</v>
      </c>
      <c r="AA55" s="14">
        <v>58</v>
      </c>
      <c r="AB55" s="14">
        <v>56</v>
      </c>
      <c r="AC55" s="14">
        <v>57</v>
      </c>
      <c r="AD55" s="14"/>
      <c r="AE55" s="14">
        <v>125</v>
      </c>
      <c r="AF55" s="14">
        <v>126</v>
      </c>
      <c r="AG55" s="14">
        <v>95.480999999999995</v>
      </c>
      <c r="AH55" s="14">
        <v>97.141000000000005</v>
      </c>
      <c r="AI55" s="14">
        <v>146</v>
      </c>
      <c r="AJ55" s="14">
        <v>147</v>
      </c>
      <c r="AK55" s="14">
        <v>125</v>
      </c>
      <c r="AL55" s="14">
        <v>133</v>
      </c>
      <c r="AM55" s="14">
        <v>114</v>
      </c>
      <c r="AN55" s="14">
        <v>105</v>
      </c>
      <c r="AO55" s="14">
        <v>83</v>
      </c>
      <c r="AP55" s="14">
        <v>76</v>
      </c>
      <c r="AQ55" s="14">
        <v>83</v>
      </c>
      <c r="AR55" s="14">
        <v>95</v>
      </c>
    </row>
    <row r="56" spans="1:44" x14ac:dyDescent="0.25">
      <c r="A56" s="14">
        <v>53</v>
      </c>
      <c r="B56" s="14">
        <f t="shared" si="0"/>
        <v>7.4720000000000013</v>
      </c>
      <c r="C56" s="14">
        <f t="shared" si="1"/>
        <v>0</v>
      </c>
      <c r="D56" s="14">
        <f t="shared" si="2"/>
        <v>0.82999999999999829</v>
      </c>
      <c r="E56" s="14">
        <f t="shared" si="3"/>
        <v>16</v>
      </c>
      <c r="F56" s="14">
        <f t="shared" si="4"/>
        <v>7</v>
      </c>
      <c r="G56" s="14">
        <f t="shared" si="5"/>
        <v>1</v>
      </c>
      <c r="H56" s="14"/>
      <c r="I56" s="14">
        <f t="shared" si="6"/>
        <v>0</v>
      </c>
      <c r="J56" s="14">
        <f t="shared" si="7"/>
        <v>1.6599999999999966</v>
      </c>
      <c r="K56" s="14">
        <f t="shared" si="8"/>
        <v>0</v>
      </c>
      <c r="L56" s="14">
        <f t="shared" si="9"/>
        <v>8</v>
      </c>
      <c r="M56" s="14">
        <f t="shared" si="10"/>
        <v>-8</v>
      </c>
      <c r="N56" s="14">
        <f t="shared" si="11"/>
        <v>-7</v>
      </c>
      <c r="O56" s="14">
        <f t="shared" si="12"/>
        <v>13</v>
      </c>
      <c r="P56" s="14"/>
      <c r="Q56" s="14"/>
      <c r="R56" s="14">
        <v>54.798000000000002</v>
      </c>
      <c r="S56" s="14">
        <v>62.27</v>
      </c>
      <c r="T56" s="14">
        <v>75.554000000000002</v>
      </c>
      <c r="U56" s="14">
        <v>75.554000000000002</v>
      </c>
      <c r="V56" s="14">
        <v>59.779000000000003</v>
      </c>
      <c r="W56" s="14">
        <v>60.609000000000002</v>
      </c>
      <c r="X56" s="14">
        <v>45</v>
      </c>
      <c r="Y56" s="14">
        <v>61</v>
      </c>
      <c r="Z56" s="14">
        <v>52</v>
      </c>
      <c r="AA56" s="14">
        <v>59</v>
      </c>
      <c r="AB56" s="14">
        <v>56</v>
      </c>
      <c r="AC56" s="14">
        <v>57</v>
      </c>
      <c r="AD56" s="14"/>
      <c r="AE56" s="14">
        <v>127</v>
      </c>
      <c r="AF56" s="14">
        <v>127</v>
      </c>
      <c r="AG56" s="14">
        <v>96.311000000000007</v>
      </c>
      <c r="AH56" s="14">
        <v>97.971000000000004</v>
      </c>
      <c r="AI56" s="14">
        <v>148</v>
      </c>
      <c r="AJ56" s="14">
        <v>148</v>
      </c>
      <c r="AK56" s="14">
        <v>126</v>
      </c>
      <c r="AL56" s="14">
        <v>134</v>
      </c>
      <c r="AM56" s="14">
        <v>114</v>
      </c>
      <c r="AN56" s="14">
        <v>106</v>
      </c>
      <c r="AO56" s="14">
        <v>85</v>
      </c>
      <c r="AP56" s="14">
        <v>78</v>
      </c>
      <c r="AQ56" s="14">
        <v>83</v>
      </c>
      <c r="AR56" s="14">
        <v>96</v>
      </c>
    </row>
    <row r="57" spans="1:44" x14ac:dyDescent="0.25">
      <c r="A57" s="14">
        <v>54</v>
      </c>
      <c r="B57" s="14">
        <f t="shared" si="0"/>
        <v>6.642000000000003</v>
      </c>
      <c r="C57" s="14">
        <f t="shared" si="1"/>
        <v>-0.83100000000000307</v>
      </c>
      <c r="D57" s="14">
        <f t="shared" si="2"/>
        <v>0.82999999999999829</v>
      </c>
      <c r="E57" s="14">
        <f t="shared" si="3"/>
        <v>16</v>
      </c>
      <c r="F57" s="14">
        <f t="shared" si="4"/>
        <v>7</v>
      </c>
      <c r="G57" s="14">
        <f t="shared" si="5"/>
        <v>2</v>
      </c>
      <c r="H57" s="14"/>
      <c r="I57" s="14">
        <f t="shared" si="6"/>
        <v>1</v>
      </c>
      <c r="J57" s="14">
        <f t="shared" si="7"/>
        <v>2.4909999999999997</v>
      </c>
      <c r="K57" s="14">
        <f t="shared" si="8"/>
        <v>0</v>
      </c>
      <c r="L57" s="14">
        <f t="shared" si="9"/>
        <v>8</v>
      </c>
      <c r="M57" s="14">
        <f t="shared" si="10"/>
        <v>-9</v>
      </c>
      <c r="N57" s="14">
        <f t="shared" si="11"/>
        <v>-7</v>
      </c>
      <c r="O57" s="14">
        <f t="shared" si="12"/>
        <v>13</v>
      </c>
      <c r="P57" s="14"/>
      <c r="Q57" s="14"/>
      <c r="R57" s="14">
        <v>55.628</v>
      </c>
      <c r="S57" s="14">
        <v>62.27</v>
      </c>
      <c r="T57" s="14">
        <v>77.215000000000003</v>
      </c>
      <c r="U57" s="14">
        <v>76.384</v>
      </c>
      <c r="V57" s="14">
        <v>59.779000000000003</v>
      </c>
      <c r="W57" s="14">
        <v>60.609000000000002</v>
      </c>
      <c r="X57" s="14">
        <v>46</v>
      </c>
      <c r="Y57" s="14">
        <v>62</v>
      </c>
      <c r="Z57" s="14">
        <v>52</v>
      </c>
      <c r="AA57" s="14">
        <v>59</v>
      </c>
      <c r="AB57" s="14">
        <v>57</v>
      </c>
      <c r="AC57" s="14">
        <v>59</v>
      </c>
      <c r="AD57" s="14"/>
      <c r="AE57" s="14">
        <v>127</v>
      </c>
      <c r="AF57" s="14">
        <v>128</v>
      </c>
      <c r="AG57" s="14">
        <v>97.141000000000005</v>
      </c>
      <c r="AH57" s="14">
        <v>99.632000000000005</v>
      </c>
      <c r="AI57" s="14">
        <v>149</v>
      </c>
      <c r="AJ57" s="14">
        <v>149</v>
      </c>
      <c r="AK57" s="14">
        <v>128</v>
      </c>
      <c r="AL57" s="14">
        <v>136</v>
      </c>
      <c r="AM57" s="14">
        <v>116</v>
      </c>
      <c r="AN57" s="14">
        <v>107</v>
      </c>
      <c r="AO57" s="14">
        <v>85</v>
      </c>
      <c r="AP57" s="14">
        <v>78</v>
      </c>
      <c r="AQ57" s="14">
        <v>84</v>
      </c>
      <c r="AR57" s="14">
        <v>97</v>
      </c>
    </row>
    <row r="58" spans="1:44" x14ac:dyDescent="0.25">
      <c r="A58" s="14">
        <v>55</v>
      </c>
      <c r="B58" s="14">
        <f t="shared" si="0"/>
        <v>7.4720000000000013</v>
      </c>
      <c r="C58" s="14">
        <f t="shared" si="1"/>
        <v>0</v>
      </c>
      <c r="D58" s="14">
        <f t="shared" si="2"/>
        <v>0</v>
      </c>
      <c r="E58" s="14">
        <f t="shared" si="3"/>
        <v>15</v>
      </c>
      <c r="F58" s="14">
        <f t="shared" si="4"/>
        <v>7</v>
      </c>
      <c r="G58" s="14">
        <f t="shared" si="5"/>
        <v>2</v>
      </c>
      <c r="H58" s="14"/>
      <c r="I58" s="14">
        <f t="shared" si="6"/>
        <v>1</v>
      </c>
      <c r="J58" s="14">
        <f t="shared" si="7"/>
        <v>1.6610000000000014</v>
      </c>
      <c r="K58" s="14">
        <f t="shared" si="8"/>
        <v>0</v>
      </c>
      <c r="L58" s="14">
        <f t="shared" si="9"/>
        <v>9</v>
      </c>
      <c r="M58" s="14">
        <f t="shared" si="10"/>
        <v>-8</v>
      </c>
      <c r="N58" s="14">
        <f t="shared" si="11"/>
        <v>-8</v>
      </c>
      <c r="O58" s="14">
        <f t="shared" si="12"/>
        <v>12</v>
      </c>
      <c r="P58" s="14"/>
      <c r="Q58" s="14"/>
      <c r="R58" s="14">
        <v>55.628</v>
      </c>
      <c r="S58" s="14">
        <v>63.1</v>
      </c>
      <c r="T58" s="14">
        <v>77.215000000000003</v>
      </c>
      <c r="U58" s="14">
        <v>77.215000000000003</v>
      </c>
      <c r="V58" s="14">
        <v>60.609000000000002</v>
      </c>
      <c r="W58" s="14">
        <v>60.609000000000002</v>
      </c>
      <c r="X58" s="14">
        <v>47</v>
      </c>
      <c r="Y58" s="14">
        <v>62</v>
      </c>
      <c r="Z58" s="14">
        <v>52</v>
      </c>
      <c r="AA58" s="14">
        <v>59</v>
      </c>
      <c r="AB58" s="14">
        <v>57</v>
      </c>
      <c r="AC58" s="14">
        <v>59</v>
      </c>
      <c r="AD58" s="14"/>
      <c r="AE58" s="14">
        <v>127</v>
      </c>
      <c r="AF58" s="14">
        <v>128</v>
      </c>
      <c r="AG58" s="14">
        <v>97.971000000000004</v>
      </c>
      <c r="AH58" s="14">
        <v>99.632000000000005</v>
      </c>
      <c r="AI58" s="14">
        <v>151</v>
      </c>
      <c r="AJ58" s="14">
        <v>151</v>
      </c>
      <c r="AK58" s="14">
        <v>129</v>
      </c>
      <c r="AL58" s="14">
        <v>138</v>
      </c>
      <c r="AM58" s="14">
        <v>116</v>
      </c>
      <c r="AN58" s="14">
        <v>108</v>
      </c>
      <c r="AO58" s="14">
        <v>87</v>
      </c>
      <c r="AP58" s="14">
        <v>79</v>
      </c>
      <c r="AQ58" s="14">
        <v>85</v>
      </c>
      <c r="AR58" s="14">
        <v>97</v>
      </c>
    </row>
    <row r="59" spans="1:44" x14ac:dyDescent="0.25">
      <c r="A59" s="14">
        <v>56</v>
      </c>
      <c r="B59" s="14">
        <f t="shared" si="0"/>
        <v>7.4720000000000013</v>
      </c>
      <c r="C59" s="14">
        <f t="shared" si="1"/>
        <v>0</v>
      </c>
      <c r="D59" s="14">
        <f t="shared" si="2"/>
        <v>0.83099999999999596</v>
      </c>
      <c r="E59" s="14">
        <f t="shared" si="3"/>
        <v>16</v>
      </c>
      <c r="F59" s="14">
        <f t="shared" si="4"/>
        <v>6</v>
      </c>
      <c r="G59" s="14">
        <f t="shared" si="5"/>
        <v>2</v>
      </c>
      <c r="H59" s="14"/>
      <c r="I59" s="14">
        <f t="shared" si="6"/>
        <v>0</v>
      </c>
      <c r="J59" s="14">
        <f t="shared" si="7"/>
        <v>2.4899999999999949</v>
      </c>
      <c r="K59" s="14">
        <f t="shared" si="8"/>
        <v>0</v>
      </c>
      <c r="L59" s="14">
        <f t="shared" si="9"/>
        <v>7</v>
      </c>
      <c r="M59" s="14">
        <f t="shared" si="10"/>
        <v>-8</v>
      </c>
      <c r="N59" s="14">
        <f t="shared" si="11"/>
        <v>-7</v>
      </c>
      <c r="O59" s="14">
        <f t="shared" si="12"/>
        <v>13</v>
      </c>
      <c r="P59" s="14"/>
      <c r="Q59" s="14"/>
      <c r="R59" s="14">
        <v>56.457999999999998</v>
      </c>
      <c r="S59" s="14">
        <v>63.93</v>
      </c>
      <c r="T59" s="14">
        <v>78.045000000000002</v>
      </c>
      <c r="U59" s="14">
        <v>78.045000000000002</v>
      </c>
      <c r="V59" s="14">
        <v>60.609000000000002</v>
      </c>
      <c r="W59" s="14">
        <v>61.44</v>
      </c>
      <c r="X59" s="14">
        <v>48</v>
      </c>
      <c r="Y59" s="14">
        <v>64</v>
      </c>
      <c r="Z59" s="14">
        <v>53</v>
      </c>
      <c r="AA59" s="14">
        <v>59</v>
      </c>
      <c r="AB59" s="14">
        <v>57</v>
      </c>
      <c r="AC59" s="14">
        <v>59</v>
      </c>
      <c r="AD59" s="14"/>
      <c r="AE59" s="14">
        <v>129</v>
      </c>
      <c r="AF59" s="14">
        <v>129</v>
      </c>
      <c r="AG59" s="14">
        <v>98.802000000000007</v>
      </c>
      <c r="AH59" s="14">
        <v>101.292</v>
      </c>
      <c r="AI59" s="14">
        <v>153</v>
      </c>
      <c r="AJ59" s="14">
        <v>153</v>
      </c>
      <c r="AK59" s="14">
        <v>131</v>
      </c>
      <c r="AL59" s="14">
        <v>138</v>
      </c>
      <c r="AM59" s="14">
        <v>117</v>
      </c>
      <c r="AN59" s="14">
        <v>109</v>
      </c>
      <c r="AO59" s="14">
        <v>87</v>
      </c>
      <c r="AP59" s="14">
        <v>80</v>
      </c>
      <c r="AQ59" s="14">
        <v>85</v>
      </c>
      <c r="AR59" s="14">
        <v>98</v>
      </c>
    </row>
    <row r="60" spans="1:44" x14ac:dyDescent="0.25">
      <c r="A60" s="14">
        <v>57</v>
      </c>
      <c r="B60" s="14">
        <f t="shared" si="0"/>
        <v>7.4720000000000013</v>
      </c>
      <c r="C60" s="14">
        <f t="shared" si="1"/>
        <v>0</v>
      </c>
      <c r="D60" s="14">
        <f t="shared" si="2"/>
        <v>0</v>
      </c>
      <c r="E60" s="14">
        <f t="shared" si="3"/>
        <v>16</v>
      </c>
      <c r="F60" s="14">
        <f t="shared" si="4"/>
        <v>6</v>
      </c>
      <c r="G60" s="14">
        <f t="shared" si="5"/>
        <v>1</v>
      </c>
      <c r="H60" s="14"/>
      <c r="I60" s="14">
        <f t="shared" si="6"/>
        <v>1</v>
      </c>
      <c r="J60" s="14">
        <f t="shared" si="7"/>
        <v>2.4899999999999949</v>
      </c>
      <c r="K60" s="14">
        <f t="shared" si="8"/>
        <v>0</v>
      </c>
      <c r="L60" s="14">
        <f t="shared" si="9"/>
        <v>8</v>
      </c>
      <c r="M60" s="14">
        <f t="shared" si="10"/>
        <v>-9</v>
      </c>
      <c r="N60" s="14">
        <f t="shared" si="11"/>
        <v>-8</v>
      </c>
      <c r="O60" s="14">
        <f t="shared" si="12"/>
        <v>13</v>
      </c>
      <c r="P60" s="14"/>
      <c r="Q60" s="14"/>
      <c r="R60" s="14">
        <v>56.457999999999998</v>
      </c>
      <c r="S60" s="14">
        <v>63.93</v>
      </c>
      <c r="T60" s="14">
        <v>78.875</v>
      </c>
      <c r="U60" s="14">
        <v>78.875</v>
      </c>
      <c r="V60" s="14">
        <v>62.27</v>
      </c>
      <c r="W60" s="14">
        <v>62.27</v>
      </c>
      <c r="X60" s="14">
        <v>48</v>
      </c>
      <c r="Y60" s="14">
        <v>64</v>
      </c>
      <c r="Z60" s="14">
        <v>53</v>
      </c>
      <c r="AA60" s="14">
        <v>59</v>
      </c>
      <c r="AB60" s="14">
        <v>59</v>
      </c>
      <c r="AC60" s="14">
        <v>60</v>
      </c>
      <c r="AD60" s="14"/>
      <c r="AE60" s="14">
        <v>129</v>
      </c>
      <c r="AF60" s="14">
        <v>130</v>
      </c>
      <c r="AG60" s="14">
        <v>98.802000000000007</v>
      </c>
      <c r="AH60" s="14">
        <v>101.292</v>
      </c>
      <c r="AI60" s="14">
        <v>154</v>
      </c>
      <c r="AJ60" s="14">
        <v>154</v>
      </c>
      <c r="AK60" s="14">
        <v>132</v>
      </c>
      <c r="AL60" s="14">
        <v>140</v>
      </c>
      <c r="AM60" s="14">
        <v>119</v>
      </c>
      <c r="AN60" s="14">
        <v>110</v>
      </c>
      <c r="AO60" s="14">
        <v>89</v>
      </c>
      <c r="AP60" s="14">
        <v>81</v>
      </c>
      <c r="AQ60" s="14">
        <v>86</v>
      </c>
      <c r="AR60" s="14">
        <v>99</v>
      </c>
    </row>
    <row r="61" spans="1:44" x14ac:dyDescent="0.25">
      <c r="A61" s="14">
        <v>58</v>
      </c>
      <c r="B61" s="14">
        <f t="shared" si="0"/>
        <v>8.3029999999999973</v>
      </c>
      <c r="C61" s="14">
        <f t="shared" si="1"/>
        <v>0.82999999999999829</v>
      </c>
      <c r="D61" s="14">
        <f t="shared" si="2"/>
        <v>0</v>
      </c>
      <c r="E61" s="14">
        <f t="shared" si="3"/>
        <v>15</v>
      </c>
      <c r="F61" s="14">
        <f t="shared" si="4"/>
        <v>8</v>
      </c>
      <c r="G61" s="14">
        <f t="shared" si="5"/>
        <v>2</v>
      </c>
      <c r="H61" s="14"/>
      <c r="I61" s="14">
        <f t="shared" si="6"/>
        <v>1</v>
      </c>
      <c r="J61" s="14">
        <f t="shared" si="7"/>
        <v>2.4909999999999997</v>
      </c>
      <c r="K61" s="14">
        <f t="shared" si="8"/>
        <v>0</v>
      </c>
      <c r="L61" s="14">
        <f t="shared" si="9"/>
        <v>8</v>
      </c>
      <c r="M61" s="14">
        <f t="shared" si="10"/>
        <v>-9</v>
      </c>
      <c r="N61" s="14">
        <f t="shared" si="11"/>
        <v>-8</v>
      </c>
      <c r="O61" s="14">
        <f t="shared" si="12"/>
        <v>14</v>
      </c>
      <c r="P61" s="14"/>
      <c r="Q61" s="14"/>
      <c r="R61" s="14">
        <v>57.287999999999997</v>
      </c>
      <c r="S61" s="14">
        <v>65.590999999999994</v>
      </c>
      <c r="T61" s="14">
        <v>79.706000000000003</v>
      </c>
      <c r="U61" s="14">
        <v>80.536000000000001</v>
      </c>
      <c r="V61" s="14">
        <v>62.27</v>
      </c>
      <c r="W61" s="14">
        <v>62.27</v>
      </c>
      <c r="X61" s="14">
        <v>50</v>
      </c>
      <c r="Y61" s="14">
        <v>65</v>
      </c>
      <c r="Z61" s="14">
        <v>53</v>
      </c>
      <c r="AA61" s="14">
        <v>61</v>
      </c>
      <c r="AB61" s="14">
        <v>59</v>
      </c>
      <c r="AC61" s="14">
        <v>61</v>
      </c>
      <c r="AD61" s="14"/>
      <c r="AE61" s="14">
        <v>129</v>
      </c>
      <c r="AF61" s="14">
        <v>130</v>
      </c>
      <c r="AG61" s="14">
        <v>101.292</v>
      </c>
      <c r="AH61" s="14">
        <v>103.783</v>
      </c>
      <c r="AI61" s="14">
        <v>156</v>
      </c>
      <c r="AJ61" s="14">
        <v>156</v>
      </c>
      <c r="AK61" s="14">
        <v>133</v>
      </c>
      <c r="AL61" s="14">
        <v>141</v>
      </c>
      <c r="AM61" s="14">
        <v>119</v>
      </c>
      <c r="AN61" s="14">
        <v>110</v>
      </c>
      <c r="AO61" s="14">
        <v>89</v>
      </c>
      <c r="AP61" s="14">
        <v>81</v>
      </c>
      <c r="AQ61" s="14">
        <v>86</v>
      </c>
      <c r="AR61" s="14">
        <v>100</v>
      </c>
    </row>
    <row r="62" spans="1:44" x14ac:dyDescent="0.25">
      <c r="A62" s="14">
        <v>59</v>
      </c>
      <c r="B62" s="14">
        <f t="shared" si="0"/>
        <v>8.3020000000000067</v>
      </c>
      <c r="C62" s="14">
        <f t="shared" si="1"/>
        <v>0</v>
      </c>
      <c r="D62" s="14">
        <f t="shared" si="2"/>
        <v>0.82999999999999829</v>
      </c>
      <c r="E62" s="14">
        <f t="shared" si="3"/>
        <v>16</v>
      </c>
      <c r="F62" s="14">
        <f t="shared" si="4"/>
        <v>7</v>
      </c>
      <c r="G62" s="14">
        <f t="shared" si="5"/>
        <v>2</v>
      </c>
      <c r="H62" s="14"/>
      <c r="I62" s="14">
        <f t="shared" si="6"/>
        <v>2</v>
      </c>
      <c r="J62" s="14">
        <f t="shared" si="7"/>
        <v>2.4909999999999997</v>
      </c>
      <c r="K62" s="14">
        <f t="shared" si="8"/>
        <v>1</v>
      </c>
      <c r="L62" s="14">
        <f t="shared" si="9"/>
        <v>7</v>
      </c>
      <c r="M62" s="14">
        <f t="shared" si="10"/>
        <v>-9</v>
      </c>
      <c r="N62" s="14">
        <f t="shared" si="11"/>
        <v>-7</v>
      </c>
      <c r="O62" s="14">
        <f t="shared" si="12"/>
        <v>12</v>
      </c>
      <c r="P62" s="14"/>
      <c r="Q62" s="14"/>
      <c r="R62" s="14">
        <v>58.119</v>
      </c>
      <c r="S62" s="14">
        <v>66.421000000000006</v>
      </c>
      <c r="T62" s="14">
        <v>80.536000000000001</v>
      </c>
      <c r="U62" s="14">
        <v>80.536000000000001</v>
      </c>
      <c r="V62" s="14">
        <v>63.1</v>
      </c>
      <c r="W62" s="14">
        <v>63.93</v>
      </c>
      <c r="X62" s="14">
        <v>50</v>
      </c>
      <c r="Y62" s="14">
        <v>66</v>
      </c>
      <c r="Z62" s="14">
        <v>54</v>
      </c>
      <c r="AA62" s="14">
        <v>61</v>
      </c>
      <c r="AB62" s="14">
        <v>59</v>
      </c>
      <c r="AC62" s="14">
        <v>61</v>
      </c>
      <c r="AD62" s="14"/>
      <c r="AE62" s="14">
        <v>130</v>
      </c>
      <c r="AF62" s="14">
        <v>132</v>
      </c>
      <c r="AG62" s="14">
        <v>101.292</v>
      </c>
      <c r="AH62" s="14">
        <v>103.783</v>
      </c>
      <c r="AI62" s="14">
        <v>157</v>
      </c>
      <c r="AJ62" s="14">
        <v>158</v>
      </c>
      <c r="AK62" s="14">
        <v>135</v>
      </c>
      <c r="AL62" s="14">
        <v>142</v>
      </c>
      <c r="AM62" s="14">
        <v>120</v>
      </c>
      <c r="AN62" s="14">
        <v>111</v>
      </c>
      <c r="AO62" s="14">
        <v>90</v>
      </c>
      <c r="AP62" s="14">
        <v>83</v>
      </c>
      <c r="AQ62" s="14">
        <v>88</v>
      </c>
      <c r="AR62" s="14">
        <v>100</v>
      </c>
    </row>
    <row r="63" spans="1:44" x14ac:dyDescent="0.25">
      <c r="A63" s="14">
        <v>60</v>
      </c>
      <c r="B63" s="14">
        <f t="shared" si="0"/>
        <v>8.3020000000000067</v>
      </c>
      <c r="C63" s="14">
        <f t="shared" si="1"/>
        <v>0</v>
      </c>
      <c r="D63" s="14">
        <f t="shared" si="2"/>
        <v>0</v>
      </c>
      <c r="E63" s="14">
        <f t="shared" si="3"/>
        <v>16</v>
      </c>
      <c r="F63" s="14">
        <f t="shared" si="4"/>
        <v>7</v>
      </c>
      <c r="G63" s="14">
        <f t="shared" si="5"/>
        <v>3</v>
      </c>
      <c r="H63" s="14"/>
      <c r="I63" s="14">
        <f t="shared" si="6"/>
        <v>1</v>
      </c>
      <c r="J63" s="14">
        <f t="shared" si="7"/>
        <v>2.4909999999999997</v>
      </c>
      <c r="K63" s="14">
        <f t="shared" si="8"/>
        <v>1</v>
      </c>
      <c r="L63" s="14">
        <f t="shared" si="9"/>
        <v>8</v>
      </c>
      <c r="M63" s="14">
        <f t="shared" si="10"/>
        <v>-8</v>
      </c>
      <c r="N63" s="14">
        <f t="shared" si="11"/>
        <v>-8</v>
      </c>
      <c r="O63" s="14">
        <f t="shared" si="12"/>
        <v>13</v>
      </c>
      <c r="P63" s="14"/>
      <c r="Q63" s="14"/>
      <c r="R63" s="14">
        <v>58.119</v>
      </c>
      <c r="S63" s="14">
        <v>66.421000000000006</v>
      </c>
      <c r="T63" s="14">
        <v>81.366</v>
      </c>
      <c r="U63" s="14">
        <v>81.366</v>
      </c>
      <c r="V63" s="14">
        <v>63.93</v>
      </c>
      <c r="W63" s="14">
        <v>63.93</v>
      </c>
      <c r="X63" s="14">
        <v>50</v>
      </c>
      <c r="Y63" s="14">
        <v>66</v>
      </c>
      <c r="Z63" s="14">
        <v>54</v>
      </c>
      <c r="AA63" s="14">
        <v>61</v>
      </c>
      <c r="AB63" s="14">
        <v>59</v>
      </c>
      <c r="AC63" s="14">
        <v>62</v>
      </c>
      <c r="AD63" s="14"/>
      <c r="AE63" s="14">
        <v>131</v>
      </c>
      <c r="AF63" s="14">
        <v>132</v>
      </c>
      <c r="AG63" s="14">
        <v>102.953</v>
      </c>
      <c r="AH63" s="14">
        <v>105.444</v>
      </c>
      <c r="AI63" s="14">
        <v>159</v>
      </c>
      <c r="AJ63" s="14">
        <v>160</v>
      </c>
      <c r="AK63" s="14">
        <v>136</v>
      </c>
      <c r="AL63" s="14">
        <v>144</v>
      </c>
      <c r="AM63" s="14">
        <v>120</v>
      </c>
      <c r="AN63" s="14">
        <v>112</v>
      </c>
      <c r="AO63" s="14">
        <v>91</v>
      </c>
      <c r="AP63" s="14">
        <v>83</v>
      </c>
      <c r="AQ63" s="14">
        <v>88</v>
      </c>
      <c r="AR63" s="14">
        <v>101</v>
      </c>
    </row>
    <row r="64" spans="1:44" x14ac:dyDescent="0.25">
      <c r="A64" s="14">
        <v>61</v>
      </c>
      <c r="B64" s="14">
        <f t="shared" si="0"/>
        <v>8.3020000000000067</v>
      </c>
      <c r="C64" s="14">
        <f t="shared" si="1"/>
        <v>1.6610000000000014</v>
      </c>
      <c r="D64" s="14">
        <f t="shared" si="2"/>
        <v>0</v>
      </c>
      <c r="E64" s="14">
        <f t="shared" si="3"/>
        <v>16</v>
      </c>
      <c r="F64" s="14">
        <f t="shared" si="4"/>
        <v>7</v>
      </c>
      <c r="G64" s="14">
        <f t="shared" si="5"/>
        <v>2</v>
      </c>
      <c r="H64" s="14"/>
      <c r="I64" s="14">
        <f t="shared" si="6"/>
        <v>0</v>
      </c>
      <c r="J64" s="14">
        <f t="shared" si="7"/>
        <v>2.4909999999999997</v>
      </c>
      <c r="K64" s="14">
        <f t="shared" si="8"/>
        <v>1</v>
      </c>
      <c r="L64" s="14">
        <f t="shared" si="9"/>
        <v>8</v>
      </c>
      <c r="M64" s="14">
        <f t="shared" si="10"/>
        <v>-9</v>
      </c>
      <c r="N64" s="14">
        <f t="shared" si="11"/>
        <v>-8</v>
      </c>
      <c r="O64" s="14">
        <f t="shared" si="12"/>
        <v>13</v>
      </c>
      <c r="P64" s="14"/>
      <c r="Q64" s="14"/>
      <c r="R64" s="14">
        <v>58.119</v>
      </c>
      <c r="S64" s="14">
        <v>66.421000000000006</v>
      </c>
      <c r="T64" s="14">
        <v>81.366</v>
      </c>
      <c r="U64" s="14">
        <v>83.027000000000001</v>
      </c>
      <c r="V64" s="14">
        <v>63.93</v>
      </c>
      <c r="W64" s="14">
        <v>63.93</v>
      </c>
      <c r="X64" s="14">
        <v>51</v>
      </c>
      <c r="Y64" s="14">
        <v>67</v>
      </c>
      <c r="Z64" s="14">
        <v>54</v>
      </c>
      <c r="AA64" s="14">
        <v>61</v>
      </c>
      <c r="AB64" s="14">
        <v>60</v>
      </c>
      <c r="AC64" s="14">
        <v>62</v>
      </c>
      <c r="AD64" s="14"/>
      <c r="AE64" s="14">
        <v>132</v>
      </c>
      <c r="AF64" s="14">
        <v>132</v>
      </c>
      <c r="AG64" s="14">
        <v>102.953</v>
      </c>
      <c r="AH64" s="14">
        <v>105.444</v>
      </c>
      <c r="AI64" s="14">
        <v>160</v>
      </c>
      <c r="AJ64" s="14">
        <v>161</v>
      </c>
      <c r="AK64" s="14">
        <v>137</v>
      </c>
      <c r="AL64" s="14">
        <v>145</v>
      </c>
      <c r="AM64" s="14">
        <v>122</v>
      </c>
      <c r="AN64" s="14">
        <v>113</v>
      </c>
      <c r="AO64" s="14">
        <v>92</v>
      </c>
      <c r="AP64" s="14">
        <v>84</v>
      </c>
      <c r="AQ64" s="14">
        <v>88</v>
      </c>
      <c r="AR64" s="14">
        <v>101</v>
      </c>
    </row>
    <row r="65" spans="1:44" x14ac:dyDescent="0.25">
      <c r="A65" s="14">
        <v>62</v>
      </c>
      <c r="B65" s="14">
        <f t="shared" si="0"/>
        <v>9.1329999999999956</v>
      </c>
      <c r="C65" s="14">
        <f t="shared" si="1"/>
        <v>0.83100000000000307</v>
      </c>
      <c r="D65" s="14">
        <f t="shared" si="2"/>
        <v>0</v>
      </c>
      <c r="E65" s="14">
        <f t="shared" si="3"/>
        <v>16</v>
      </c>
      <c r="F65" s="14">
        <f t="shared" si="4"/>
        <v>7</v>
      </c>
      <c r="G65" s="14">
        <f t="shared" si="5"/>
        <v>2</v>
      </c>
      <c r="H65" s="14"/>
      <c r="I65" s="14">
        <f t="shared" si="6"/>
        <v>2</v>
      </c>
      <c r="J65" s="14">
        <f t="shared" si="7"/>
        <v>2.4909999999999997</v>
      </c>
      <c r="K65" s="14">
        <f t="shared" si="8"/>
        <v>0</v>
      </c>
      <c r="L65" s="14">
        <f t="shared" si="9"/>
        <v>7</v>
      </c>
      <c r="M65" s="14">
        <f t="shared" si="10"/>
        <v>-9</v>
      </c>
      <c r="N65" s="14">
        <f t="shared" si="11"/>
        <v>-8</v>
      </c>
      <c r="O65" s="14">
        <f t="shared" si="12"/>
        <v>12</v>
      </c>
      <c r="P65" s="14"/>
      <c r="Q65" s="14"/>
      <c r="R65" s="14">
        <v>58.948999999999998</v>
      </c>
      <c r="S65" s="14">
        <v>68.081999999999994</v>
      </c>
      <c r="T65" s="14">
        <v>82.195999999999998</v>
      </c>
      <c r="U65" s="14">
        <v>83.027000000000001</v>
      </c>
      <c r="V65" s="14">
        <v>64.760999999999996</v>
      </c>
      <c r="W65" s="14">
        <v>64.760999999999996</v>
      </c>
      <c r="X65" s="14">
        <v>52</v>
      </c>
      <c r="Y65" s="14">
        <v>68</v>
      </c>
      <c r="Z65" s="14">
        <v>54</v>
      </c>
      <c r="AA65" s="14">
        <v>61</v>
      </c>
      <c r="AB65" s="14">
        <v>61</v>
      </c>
      <c r="AC65" s="14">
        <v>63</v>
      </c>
      <c r="AD65" s="14"/>
      <c r="AE65" s="14">
        <v>132</v>
      </c>
      <c r="AF65" s="14">
        <v>134</v>
      </c>
      <c r="AG65" s="14">
        <v>103.783</v>
      </c>
      <c r="AH65" s="14">
        <v>106.274</v>
      </c>
      <c r="AI65" s="14">
        <v>162</v>
      </c>
      <c r="AJ65" s="14">
        <v>162</v>
      </c>
      <c r="AK65" s="14">
        <v>139</v>
      </c>
      <c r="AL65" s="14">
        <v>146</v>
      </c>
      <c r="AM65" s="14">
        <v>123</v>
      </c>
      <c r="AN65" s="14">
        <v>114</v>
      </c>
      <c r="AO65" s="14">
        <v>93</v>
      </c>
      <c r="AP65" s="14">
        <v>85</v>
      </c>
      <c r="AQ65" s="14">
        <v>89</v>
      </c>
      <c r="AR65" s="14">
        <v>101</v>
      </c>
    </row>
    <row r="66" spans="1:44" x14ac:dyDescent="0.25">
      <c r="A66" s="14">
        <v>63</v>
      </c>
      <c r="B66" s="14">
        <f t="shared" si="0"/>
        <v>9.1329999999999956</v>
      </c>
      <c r="C66" s="14">
        <f t="shared" si="1"/>
        <v>0</v>
      </c>
      <c r="D66" s="14">
        <f t="shared" si="2"/>
        <v>0.82999999999999829</v>
      </c>
      <c r="E66" s="14">
        <f t="shared" si="3"/>
        <v>16</v>
      </c>
      <c r="F66" s="14">
        <f t="shared" si="4"/>
        <v>8</v>
      </c>
      <c r="G66" s="14">
        <f t="shared" si="5"/>
        <v>3</v>
      </c>
      <c r="H66" s="14"/>
      <c r="I66" s="14">
        <f t="shared" si="6"/>
        <v>1</v>
      </c>
      <c r="J66" s="14">
        <f t="shared" si="7"/>
        <v>2.4909999999999997</v>
      </c>
      <c r="K66" s="14">
        <f t="shared" si="8"/>
        <v>0</v>
      </c>
      <c r="L66" s="14">
        <f t="shared" si="9"/>
        <v>8</v>
      </c>
      <c r="M66" s="14">
        <f t="shared" si="10"/>
        <v>-9</v>
      </c>
      <c r="N66" s="14">
        <f t="shared" si="11"/>
        <v>-8</v>
      </c>
      <c r="O66" s="14">
        <f t="shared" si="12"/>
        <v>12</v>
      </c>
      <c r="P66" s="14"/>
      <c r="Q66" s="14"/>
      <c r="R66" s="14">
        <v>58.948999999999998</v>
      </c>
      <c r="S66" s="14">
        <v>68.081999999999994</v>
      </c>
      <c r="T66" s="14">
        <v>83.856999999999999</v>
      </c>
      <c r="U66" s="14">
        <v>83.856999999999999</v>
      </c>
      <c r="V66" s="14">
        <v>64.760999999999996</v>
      </c>
      <c r="W66" s="14">
        <v>65.590999999999994</v>
      </c>
      <c r="X66" s="14">
        <v>53</v>
      </c>
      <c r="Y66" s="14">
        <v>69</v>
      </c>
      <c r="Z66" s="14">
        <v>54</v>
      </c>
      <c r="AA66" s="14">
        <v>62</v>
      </c>
      <c r="AB66" s="14">
        <v>61</v>
      </c>
      <c r="AC66" s="14">
        <v>64</v>
      </c>
      <c r="AD66" s="14"/>
      <c r="AE66" s="14">
        <v>133</v>
      </c>
      <c r="AF66" s="14">
        <v>134</v>
      </c>
      <c r="AG66" s="14">
        <v>105.444</v>
      </c>
      <c r="AH66" s="14">
        <v>107.935</v>
      </c>
      <c r="AI66" s="14">
        <v>164</v>
      </c>
      <c r="AJ66" s="14">
        <v>164</v>
      </c>
      <c r="AK66" s="14">
        <v>140</v>
      </c>
      <c r="AL66" s="14">
        <v>148</v>
      </c>
      <c r="AM66" s="14">
        <v>123</v>
      </c>
      <c r="AN66" s="14">
        <v>114</v>
      </c>
      <c r="AO66" s="14">
        <v>94</v>
      </c>
      <c r="AP66" s="14">
        <v>86</v>
      </c>
      <c r="AQ66" s="14">
        <v>89</v>
      </c>
      <c r="AR66" s="14">
        <v>101</v>
      </c>
    </row>
    <row r="67" spans="1:44" x14ac:dyDescent="0.25">
      <c r="A67" s="14">
        <v>64</v>
      </c>
      <c r="B67" s="14">
        <f t="shared" si="0"/>
        <v>9.1330000000000027</v>
      </c>
      <c r="C67" s="14">
        <f t="shared" si="1"/>
        <v>0.82999999999999829</v>
      </c>
      <c r="D67" s="14">
        <f t="shared" si="2"/>
        <v>0.83000000000001251</v>
      </c>
      <c r="E67" s="14">
        <f t="shared" si="3"/>
        <v>16</v>
      </c>
      <c r="F67" s="14">
        <f t="shared" si="4"/>
        <v>8</v>
      </c>
      <c r="G67" s="14">
        <f t="shared" si="5"/>
        <v>3</v>
      </c>
      <c r="H67" s="14"/>
      <c r="I67" s="14">
        <f t="shared" si="6"/>
        <v>1</v>
      </c>
      <c r="J67" s="14">
        <f t="shared" si="7"/>
        <v>3.320999999999998</v>
      </c>
      <c r="K67" s="14">
        <f t="shared" si="8"/>
        <v>0</v>
      </c>
      <c r="L67" s="14">
        <f t="shared" si="9"/>
        <v>7</v>
      </c>
      <c r="M67" s="14">
        <f t="shared" si="10"/>
        <v>-9</v>
      </c>
      <c r="N67" s="14">
        <f t="shared" si="11"/>
        <v>-9</v>
      </c>
      <c r="O67" s="14">
        <f t="shared" si="12"/>
        <v>11</v>
      </c>
      <c r="P67" s="14"/>
      <c r="Q67" s="14"/>
      <c r="R67" s="14">
        <v>60.609000000000002</v>
      </c>
      <c r="S67" s="14">
        <v>69.742000000000004</v>
      </c>
      <c r="T67" s="14">
        <v>83.856999999999999</v>
      </c>
      <c r="U67" s="14">
        <v>84.686999999999998</v>
      </c>
      <c r="V67" s="14">
        <v>65.590999999999994</v>
      </c>
      <c r="W67" s="14">
        <v>66.421000000000006</v>
      </c>
      <c r="X67" s="14">
        <v>53</v>
      </c>
      <c r="Y67" s="14">
        <v>69</v>
      </c>
      <c r="Z67" s="14">
        <v>54</v>
      </c>
      <c r="AA67" s="14">
        <v>62</v>
      </c>
      <c r="AB67" s="14">
        <v>61</v>
      </c>
      <c r="AC67" s="14">
        <v>64</v>
      </c>
      <c r="AD67" s="14"/>
      <c r="AE67" s="14">
        <v>134</v>
      </c>
      <c r="AF67" s="14">
        <v>135</v>
      </c>
      <c r="AG67" s="14">
        <v>105.444</v>
      </c>
      <c r="AH67" s="14">
        <v>108.765</v>
      </c>
      <c r="AI67" s="14">
        <v>165</v>
      </c>
      <c r="AJ67" s="14">
        <v>165</v>
      </c>
      <c r="AK67" s="14">
        <v>142</v>
      </c>
      <c r="AL67" s="14">
        <v>149</v>
      </c>
      <c r="AM67" s="14">
        <v>125</v>
      </c>
      <c r="AN67" s="14">
        <v>116</v>
      </c>
      <c r="AO67" s="14">
        <v>95</v>
      </c>
      <c r="AP67" s="14">
        <v>86</v>
      </c>
      <c r="AQ67" s="14">
        <v>91</v>
      </c>
      <c r="AR67" s="14">
        <v>102</v>
      </c>
    </row>
    <row r="68" spans="1:44" x14ac:dyDescent="0.25">
      <c r="A68" s="14">
        <v>65</v>
      </c>
      <c r="B68" s="14">
        <f t="shared" si="0"/>
        <v>9.1330000000000027</v>
      </c>
      <c r="C68" s="14">
        <f t="shared" si="1"/>
        <v>0.82999999999999829</v>
      </c>
      <c r="D68" s="14">
        <f t="shared" si="2"/>
        <v>0</v>
      </c>
      <c r="E68" s="14">
        <f t="shared" si="3"/>
        <v>15</v>
      </c>
      <c r="F68" s="14">
        <f t="shared" si="4"/>
        <v>8</v>
      </c>
      <c r="G68" s="14">
        <f t="shared" si="5"/>
        <v>2</v>
      </c>
      <c r="H68" s="14"/>
      <c r="I68" s="14">
        <f t="shared" si="6"/>
        <v>1</v>
      </c>
      <c r="J68" s="14">
        <f t="shared" si="7"/>
        <v>3.320999999999998</v>
      </c>
      <c r="K68" s="14">
        <f t="shared" si="8"/>
        <v>0</v>
      </c>
      <c r="L68" s="14">
        <f t="shared" si="9"/>
        <v>7</v>
      </c>
      <c r="M68" s="14">
        <f t="shared" si="10"/>
        <v>-9</v>
      </c>
      <c r="N68" s="14">
        <f t="shared" si="11"/>
        <v>-9</v>
      </c>
      <c r="O68" s="14">
        <f t="shared" si="12"/>
        <v>11</v>
      </c>
      <c r="P68" s="14"/>
      <c r="Q68" s="14"/>
      <c r="R68" s="14">
        <v>60.609000000000002</v>
      </c>
      <c r="S68" s="14">
        <v>69.742000000000004</v>
      </c>
      <c r="T68" s="14">
        <v>84.686999999999998</v>
      </c>
      <c r="U68" s="14">
        <v>85.516999999999996</v>
      </c>
      <c r="V68" s="14">
        <v>66.421000000000006</v>
      </c>
      <c r="W68" s="14">
        <v>66.421000000000006</v>
      </c>
      <c r="X68" s="14">
        <v>55</v>
      </c>
      <c r="Y68" s="14">
        <v>70</v>
      </c>
      <c r="Z68" s="14">
        <v>55</v>
      </c>
      <c r="AA68" s="14">
        <v>63</v>
      </c>
      <c r="AB68" s="14">
        <v>62</v>
      </c>
      <c r="AC68" s="14">
        <v>64</v>
      </c>
      <c r="AD68" s="14"/>
      <c r="AE68" s="14">
        <v>134</v>
      </c>
      <c r="AF68" s="14">
        <v>135</v>
      </c>
      <c r="AG68" s="14">
        <v>106.274</v>
      </c>
      <c r="AH68" s="14">
        <v>109.595</v>
      </c>
      <c r="AI68" s="14">
        <v>167</v>
      </c>
      <c r="AJ68" s="14">
        <v>167</v>
      </c>
      <c r="AK68" s="14">
        <v>143</v>
      </c>
      <c r="AL68" s="14">
        <v>150</v>
      </c>
      <c r="AM68" s="14">
        <v>125</v>
      </c>
      <c r="AN68" s="14">
        <v>116</v>
      </c>
      <c r="AO68" s="14">
        <v>96</v>
      </c>
      <c r="AP68" s="14">
        <v>87</v>
      </c>
      <c r="AQ68" s="14">
        <v>91</v>
      </c>
      <c r="AR68" s="14">
        <v>102</v>
      </c>
    </row>
    <row r="69" spans="1:44" x14ac:dyDescent="0.25">
      <c r="A69" s="14">
        <v>66</v>
      </c>
      <c r="B69" s="14">
        <f t="shared" ref="B69:B132" si="13">S69-R69</f>
        <v>9.9639999999999915</v>
      </c>
      <c r="C69" s="14">
        <f t="shared" ref="C69:C132" si="14">U69-T69</f>
        <v>0.82999999999999829</v>
      </c>
      <c r="D69" s="14">
        <f t="shared" ref="D69:D132" si="15">W69-V69</f>
        <v>0.83099999999998886</v>
      </c>
      <c r="E69" s="14">
        <f t="shared" ref="E69:E132" si="16">Y69-X69</f>
        <v>15</v>
      </c>
      <c r="F69" s="14">
        <f t="shared" ref="F69:F132" si="17">AA69-Z69</f>
        <v>7</v>
      </c>
      <c r="G69" s="14">
        <f t="shared" ref="G69:G132" si="18">AC69-AB69</f>
        <v>3</v>
      </c>
      <c r="H69" s="14"/>
      <c r="I69" s="14">
        <f t="shared" ref="I69:I132" si="19">AF69-AE69</f>
        <v>2</v>
      </c>
      <c r="J69" s="14">
        <f t="shared" ref="J69:J132" si="20">AH69-AG69</f>
        <v>2.4909999999999997</v>
      </c>
      <c r="K69" s="14">
        <f t="shared" ref="K69:K132" si="21">AJ69-AI69</f>
        <v>0</v>
      </c>
      <c r="L69" s="14">
        <f t="shared" ref="L69:L132" si="22">AL69-AK69</f>
        <v>7</v>
      </c>
      <c r="M69" s="14">
        <f t="shared" ref="M69:M132" si="23">AN69-AM69</f>
        <v>-9</v>
      </c>
      <c r="N69" s="14">
        <f t="shared" ref="N69:N132" si="24">AP69-AO69</f>
        <v>-8</v>
      </c>
      <c r="O69" s="14">
        <f t="shared" ref="O69:O132" si="25">AR69-AQ69</f>
        <v>11</v>
      </c>
      <c r="P69" s="14"/>
      <c r="Q69" s="14"/>
      <c r="R69" s="14">
        <v>60.609000000000002</v>
      </c>
      <c r="S69" s="14">
        <v>70.572999999999993</v>
      </c>
      <c r="T69" s="14">
        <v>84.686999999999998</v>
      </c>
      <c r="U69" s="14">
        <v>85.516999999999996</v>
      </c>
      <c r="V69" s="14">
        <v>66.421000000000006</v>
      </c>
      <c r="W69" s="14">
        <v>67.251999999999995</v>
      </c>
      <c r="X69" s="14">
        <v>55</v>
      </c>
      <c r="Y69" s="14">
        <v>70</v>
      </c>
      <c r="Z69" s="14">
        <v>56</v>
      </c>
      <c r="AA69" s="14">
        <v>63</v>
      </c>
      <c r="AB69" s="14">
        <v>62</v>
      </c>
      <c r="AC69" s="14">
        <v>65</v>
      </c>
      <c r="AD69" s="14"/>
      <c r="AE69" s="14">
        <v>134</v>
      </c>
      <c r="AF69" s="14">
        <v>136</v>
      </c>
      <c r="AG69" s="14">
        <v>107.104</v>
      </c>
      <c r="AH69" s="14">
        <v>109.595</v>
      </c>
      <c r="AI69" s="14">
        <v>169</v>
      </c>
      <c r="AJ69" s="14">
        <v>169</v>
      </c>
      <c r="AK69" s="14">
        <v>144</v>
      </c>
      <c r="AL69" s="14">
        <v>151</v>
      </c>
      <c r="AM69" s="14">
        <v>126</v>
      </c>
      <c r="AN69" s="14">
        <v>117</v>
      </c>
      <c r="AO69" s="14">
        <v>96</v>
      </c>
      <c r="AP69" s="14">
        <v>88</v>
      </c>
      <c r="AQ69" s="14">
        <v>91</v>
      </c>
      <c r="AR69" s="14">
        <v>102</v>
      </c>
    </row>
    <row r="70" spans="1:44" x14ac:dyDescent="0.25">
      <c r="A70" s="14">
        <v>67</v>
      </c>
      <c r="B70" s="14">
        <f t="shared" si="13"/>
        <v>10.794000000000004</v>
      </c>
      <c r="C70" s="14">
        <f t="shared" si="14"/>
        <v>0</v>
      </c>
      <c r="D70" s="14">
        <f t="shared" si="15"/>
        <v>0.82999999999999829</v>
      </c>
      <c r="E70" s="14">
        <f t="shared" si="16"/>
        <v>15</v>
      </c>
      <c r="F70" s="14">
        <f t="shared" si="17"/>
        <v>7</v>
      </c>
      <c r="G70" s="14">
        <f t="shared" si="18"/>
        <v>2</v>
      </c>
      <c r="H70" s="14"/>
      <c r="I70" s="14">
        <f t="shared" si="19"/>
        <v>2</v>
      </c>
      <c r="J70" s="14">
        <f t="shared" si="20"/>
        <v>3.320999999999998</v>
      </c>
      <c r="K70" s="14">
        <f t="shared" si="21"/>
        <v>0</v>
      </c>
      <c r="L70" s="14">
        <f t="shared" si="22"/>
        <v>7</v>
      </c>
      <c r="M70" s="14">
        <f t="shared" si="23"/>
        <v>-7</v>
      </c>
      <c r="N70" s="14">
        <f t="shared" si="24"/>
        <v>-9</v>
      </c>
      <c r="O70" s="14">
        <f t="shared" si="25"/>
        <v>10</v>
      </c>
      <c r="P70" s="14"/>
      <c r="Q70" s="14"/>
      <c r="R70" s="14">
        <v>60.609000000000002</v>
      </c>
      <c r="S70" s="14">
        <v>71.403000000000006</v>
      </c>
      <c r="T70" s="14">
        <v>85.516999999999996</v>
      </c>
      <c r="U70" s="14">
        <v>85.516999999999996</v>
      </c>
      <c r="V70" s="14">
        <v>67.251999999999995</v>
      </c>
      <c r="W70" s="14">
        <v>68.081999999999994</v>
      </c>
      <c r="X70" s="14">
        <v>55</v>
      </c>
      <c r="Y70" s="14">
        <v>70</v>
      </c>
      <c r="Z70" s="14">
        <v>56</v>
      </c>
      <c r="AA70" s="14">
        <v>63</v>
      </c>
      <c r="AB70" s="14">
        <v>63</v>
      </c>
      <c r="AC70" s="14">
        <v>65</v>
      </c>
      <c r="AD70" s="14"/>
      <c r="AE70" s="14">
        <v>135</v>
      </c>
      <c r="AF70" s="14">
        <v>137</v>
      </c>
      <c r="AG70" s="14">
        <v>107.935</v>
      </c>
      <c r="AH70" s="14">
        <v>111.256</v>
      </c>
      <c r="AI70" s="14">
        <v>171</v>
      </c>
      <c r="AJ70" s="14">
        <v>171</v>
      </c>
      <c r="AK70" s="14">
        <v>146</v>
      </c>
      <c r="AL70" s="14">
        <v>153</v>
      </c>
      <c r="AM70" s="14">
        <v>126</v>
      </c>
      <c r="AN70" s="14">
        <v>119</v>
      </c>
      <c r="AO70" s="14">
        <v>98</v>
      </c>
      <c r="AP70" s="14">
        <v>89</v>
      </c>
      <c r="AQ70" s="14">
        <v>92</v>
      </c>
      <c r="AR70" s="14">
        <v>102</v>
      </c>
    </row>
    <row r="71" spans="1:44" x14ac:dyDescent="0.25">
      <c r="A71" s="14">
        <v>68</v>
      </c>
      <c r="B71" s="14">
        <f t="shared" si="13"/>
        <v>10.793000000000006</v>
      </c>
      <c r="C71" s="14">
        <f t="shared" si="14"/>
        <v>0.82999999999999829</v>
      </c>
      <c r="D71" s="14">
        <f t="shared" si="15"/>
        <v>0.82999999999999829</v>
      </c>
      <c r="E71" s="14">
        <f t="shared" si="16"/>
        <v>15</v>
      </c>
      <c r="F71" s="14">
        <f t="shared" si="17"/>
        <v>8</v>
      </c>
      <c r="G71" s="14">
        <f t="shared" si="18"/>
        <v>1</v>
      </c>
      <c r="H71" s="14"/>
      <c r="I71" s="14">
        <f t="shared" si="19"/>
        <v>2</v>
      </c>
      <c r="J71" s="14">
        <f t="shared" si="20"/>
        <v>3.320999999999998</v>
      </c>
      <c r="K71" s="14">
        <f t="shared" si="21"/>
        <v>0</v>
      </c>
      <c r="L71" s="14">
        <f t="shared" si="22"/>
        <v>6</v>
      </c>
      <c r="M71" s="14">
        <f t="shared" si="23"/>
        <v>-9</v>
      </c>
      <c r="N71" s="14">
        <f t="shared" si="24"/>
        <v>-9</v>
      </c>
      <c r="O71" s="14">
        <f t="shared" si="25"/>
        <v>9</v>
      </c>
      <c r="P71" s="14"/>
      <c r="Q71" s="14"/>
      <c r="R71" s="14">
        <v>61.44</v>
      </c>
      <c r="S71" s="14">
        <v>72.233000000000004</v>
      </c>
      <c r="T71" s="14">
        <v>86.347999999999999</v>
      </c>
      <c r="U71" s="14">
        <v>87.177999999999997</v>
      </c>
      <c r="V71" s="14">
        <v>67.251999999999995</v>
      </c>
      <c r="W71" s="14">
        <v>68.081999999999994</v>
      </c>
      <c r="X71" s="14">
        <v>56</v>
      </c>
      <c r="Y71" s="14">
        <v>71</v>
      </c>
      <c r="Z71" s="14">
        <v>56</v>
      </c>
      <c r="AA71" s="14">
        <v>64</v>
      </c>
      <c r="AB71" s="14">
        <v>64</v>
      </c>
      <c r="AC71" s="14">
        <v>65</v>
      </c>
      <c r="AD71" s="14"/>
      <c r="AE71" s="14">
        <v>135</v>
      </c>
      <c r="AF71" s="14">
        <v>137</v>
      </c>
      <c r="AG71" s="14">
        <v>109.595</v>
      </c>
      <c r="AH71" s="14">
        <v>112.916</v>
      </c>
      <c r="AI71" s="14">
        <v>172</v>
      </c>
      <c r="AJ71" s="14">
        <v>172</v>
      </c>
      <c r="AK71" s="14">
        <v>148</v>
      </c>
      <c r="AL71" s="14">
        <v>154</v>
      </c>
      <c r="AM71" s="14">
        <v>128</v>
      </c>
      <c r="AN71" s="14">
        <v>119</v>
      </c>
      <c r="AO71" s="14">
        <v>98</v>
      </c>
      <c r="AP71" s="14">
        <v>89</v>
      </c>
      <c r="AQ71" s="14">
        <v>93</v>
      </c>
      <c r="AR71" s="14">
        <v>102</v>
      </c>
    </row>
    <row r="72" spans="1:44" x14ac:dyDescent="0.25">
      <c r="A72" s="14">
        <v>69</v>
      </c>
      <c r="B72" s="14">
        <f t="shared" si="13"/>
        <v>9.963000000000001</v>
      </c>
      <c r="C72" s="14">
        <f t="shared" si="14"/>
        <v>-0.82999999999999829</v>
      </c>
      <c r="D72" s="14">
        <f t="shared" si="15"/>
        <v>0.82999999999999829</v>
      </c>
      <c r="E72" s="14">
        <f t="shared" si="16"/>
        <v>16</v>
      </c>
      <c r="F72" s="14">
        <f t="shared" si="17"/>
        <v>8</v>
      </c>
      <c r="G72" s="14">
        <f t="shared" si="18"/>
        <v>2</v>
      </c>
      <c r="H72" s="14"/>
      <c r="I72" s="14">
        <f t="shared" si="19"/>
        <v>3</v>
      </c>
      <c r="J72" s="14">
        <f t="shared" si="20"/>
        <v>3.320999999999998</v>
      </c>
      <c r="K72" s="14">
        <f t="shared" si="21"/>
        <v>0</v>
      </c>
      <c r="L72" s="14">
        <f t="shared" si="22"/>
        <v>7</v>
      </c>
      <c r="M72" s="14">
        <f t="shared" si="23"/>
        <v>-8</v>
      </c>
      <c r="N72" s="14">
        <f t="shared" si="24"/>
        <v>-9</v>
      </c>
      <c r="O72" s="14">
        <f t="shared" si="25"/>
        <v>9</v>
      </c>
      <c r="P72" s="14"/>
      <c r="Q72" s="14"/>
      <c r="R72" s="14">
        <v>62.27</v>
      </c>
      <c r="S72" s="14">
        <v>72.233000000000004</v>
      </c>
      <c r="T72" s="14">
        <v>88.007999999999996</v>
      </c>
      <c r="U72" s="14">
        <v>87.177999999999997</v>
      </c>
      <c r="V72" s="14">
        <v>68.912000000000006</v>
      </c>
      <c r="W72" s="14">
        <v>69.742000000000004</v>
      </c>
      <c r="X72" s="14">
        <v>56</v>
      </c>
      <c r="Y72" s="14">
        <v>72</v>
      </c>
      <c r="Z72" s="14">
        <v>56</v>
      </c>
      <c r="AA72" s="14">
        <v>64</v>
      </c>
      <c r="AB72" s="14">
        <v>64</v>
      </c>
      <c r="AC72" s="14">
        <v>66</v>
      </c>
      <c r="AD72" s="14"/>
      <c r="AE72" s="14">
        <v>135</v>
      </c>
      <c r="AF72" s="14">
        <v>138</v>
      </c>
      <c r="AG72" s="14">
        <v>110.425</v>
      </c>
      <c r="AH72" s="14">
        <v>113.746</v>
      </c>
      <c r="AI72" s="14">
        <v>174</v>
      </c>
      <c r="AJ72" s="14">
        <v>174</v>
      </c>
      <c r="AK72" s="14">
        <v>148</v>
      </c>
      <c r="AL72" s="14">
        <v>155</v>
      </c>
      <c r="AM72" s="14">
        <v>128</v>
      </c>
      <c r="AN72" s="14">
        <v>120</v>
      </c>
      <c r="AO72" s="14">
        <v>100</v>
      </c>
      <c r="AP72" s="14">
        <v>91</v>
      </c>
      <c r="AQ72" s="14">
        <v>93</v>
      </c>
      <c r="AR72" s="14">
        <v>102</v>
      </c>
    </row>
    <row r="73" spans="1:44" x14ac:dyDescent="0.25">
      <c r="A73" s="14">
        <v>70</v>
      </c>
      <c r="B73" s="14">
        <f t="shared" si="13"/>
        <v>10.792999999999999</v>
      </c>
      <c r="C73" s="14">
        <f t="shared" si="14"/>
        <v>0</v>
      </c>
      <c r="D73" s="14">
        <f t="shared" si="15"/>
        <v>0.82999999999999829</v>
      </c>
      <c r="E73" s="14">
        <f t="shared" si="16"/>
        <v>14</v>
      </c>
      <c r="F73" s="14">
        <f t="shared" si="17"/>
        <v>8</v>
      </c>
      <c r="G73" s="14">
        <f t="shared" si="18"/>
        <v>3</v>
      </c>
      <c r="H73" s="14"/>
      <c r="I73" s="14">
        <f t="shared" si="19"/>
        <v>3</v>
      </c>
      <c r="J73" s="14">
        <f t="shared" si="20"/>
        <v>3.320999999999998</v>
      </c>
      <c r="K73" s="14">
        <f t="shared" si="21"/>
        <v>0</v>
      </c>
      <c r="L73" s="14">
        <f t="shared" si="22"/>
        <v>7</v>
      </c>
      <c r="M73" s="14">
        <f t="shared" si="23"/>
        <v>-9</v>
      </c>
      <c r="N73" s="14">
        <f t="shared" si="24"/>
        <v>-9</v>
      </c>
      <c r="O73" s="14">
        <f t="shared" si="25"/>
        <v>8</v>
      </c>
      <c r="P73" s="14"/>
      <c r="Q73" s="14"/>
      <c r="R73" s="14">
        <v>62.27</v>
      </c>
      <c r="S73" s="14">
        <v>73.063000000000002</v>
      </c>
      <c r="T73" s="14">
        <v>88.007999999999996</v>
      </c>
      <c r="U73" s="14">
        <v>88.007999999999996</v>
      </c>
      <c r="V73" s="14">
        <v>68.912000000000006</v>
      </c>
      <c r="W73" s="14">
        <v>69.742000000000004</v>
      </c>
      <c r="X73" s="14">
        <v>58</v>
      </c>
      <c r="Y73" s="14">
        <v>72</v>
      </c>
      <c r="Z73" s="14">
        <v>56</v>
      </c>
      <c r="AA73" s="14">
        <v>64</v>
      </c>
      <c r="AB73" s="14">
        <v>64</v>
      </c>
      <c r="AC73" s="14">
        <v>67</v>
      </c>
      <c r="AD73" s="14"/>
      <c r="AE73" s="14">
        <v>136</v>
      </c>
      <c r="AF73" s="14">
        <v>139</v>
      </c>
      <c r="AG73" s="14">
        <v>110.425</v>
      </c>
      <c r="AH73" s="14">
        <v>113.746</v>
      </c>
      <c r="AI73" s="14">
        <v>176</v>
      </c>
      <c r="AJ73" s="14">
        <v>176</v>
      </c>
      <c r="AK73" s="14">
        <v>150</v>
      </c>
      <c r="AL73" s="14">
        <v>157</v>
      </c>
      <c r="AM73" s="14">
        <v>129</v>
      </c>
      <c r="AN73" s="14">
        <v>120</v>
      </c>
      <c r="AO73" s="14">
        <v>100</v>
      </c>
      <c r="AP73" s="14">
        <v>91</v>
      </c>
      <c r="AQ73" s="14">
        <v>93</v>
      </c>
      <c r="AR73" s="14">
        <v>101</v>
      </c>
    </row>
    <row r="74" spans="1:44" x14ac:dyDescent="0.25">
      <c r="A74" s="14">
        <v>71</v>
      </c>
      <c r="B74" s="14">
        <f t="shared" si="13"/>
        <v>11.624000000000002</v>
      </c>
      <c r="C74" s="14">
        <f t="shared" si="14"/>
        <v>0.82999999999999829</v>
      </c>
      <c r="D74" s="14">
        <f t="shared" si="15"/>
        <v>0.82999999999999829</v>
      </c>
      <c r="E74" s="14">
        <f t="shared" si="16"/>
        <v>14</v>
      </c>
      <c r="F74" s="14">
        <f t="shared" si="17"/>
        <v>8</v>
      </c>
      <c r="G74" s="14">
        <f t="shared" si="18"/>
        <v>3</v>
      </c>
      <c r="H74" s="14"/>
      <c r="I74" s="14">
        <f t="shared" si="19"/>
        <v>3</v>
      </c>
      <c r="J74" s="14">
        <f t="shared" si="20"/>
        <v>3.320999999999998</v>
      </c>
      <c r="K74" s="14">
        <f t="shared" si="21"/>
        <v>0</v>
      </c>
      <c r="L74" s="14">
        <f t="shared" si="22"/>
        <v>7</v>
      </c>
      <c r="M74" s="14">
        <f t="shared" si="23"/>
        <v>-8</v>
      </c>
      <c r="N74" s="14">
        <f t="shared" si="24"/>
        <v>-10</v>
      </c>
      <c r="O74" s="14">
        <f t="shared" si="25"/>
        <v>7</v>
      </c>
      <c r="P74" s="14"/>
      <c r="Q74" s="14"/>
      <c r="R74" s="14">
        <v>62.27</v>
      </c>
      <c r="S74" s="14">
        <v>73.894000000000005</v>
      </c>
      <c r="T74" s="14">
        <v>88.007999999999996</v>
      </c>
      <c r="U74" s="14">
        <v>88.837999999999994</v>
      </c>
      <c r="V74" s="14">
        <v>68.912000000000006</v>
      </c>
      <c r="W74" s="14">
        <v>69.742000000000004</v>
      </c>
      <c r="X74" s="14">
        <v>58</v>
      </c>
      <c r="Y74" s="14">
        <v>72</v>
      </c>
      <c r="Z74" s="14">
        <v>56</v>
      </c>
      <c r="AA74" s="14">
        <v>64</v>
      </c>
      <c r="AB74" s="14">
        <v>64</v>
      </c>
      <c r="AC74" s="14">
        <v>67</v>
      </c>
      <c r="AD74" s="14"/>
      <c r="AE74" s="14">
        <v>136</v>
      </c>
      <c r="AF74" s="14">
        <v>139</v>
      </c>
      <c r="AG74" s="14">
        <v>112.086</v>
      </c>
      <c r="AH74" s="14">
        <v>115.407</v>
      </c>
      <c r="AI74" s="14">
        <v>177</v>
      </c>
      <c r="AJ74" s="14">
        <v>177</v>
      </c>
      <c r="AK74" s="14">
        <v>151</v>
      </c>
      <c r="AL74" s="14">
        <v>158</v>
      </c>
      <c r="AM74" s="14">
        <v>130</v>
      </c>
      <c r="AN74" s="14">
        <v>122</v>
      </c>
      <c r="AO74" s="14">
        <v>102</v>
      </c>
      <c r="AP74" s="14">
        <v>92</v>
      </c>
      <c r="AQ74" s="14">
        <v>94</v>
      </c>
      <c r="AR74" s="14">
        <v>101</v>
      </c>
    </row>
    <row r="75" spans="1:44" x14ac:dyDescent="0.25">
      <c r="A75" s="14">
        <v>72</v>
      </c>
      <c r="B75" s="14">
        <f t="shared" si="13"/>
        <v>13.283999999999999</v>
      </c>
      <c r="C75" s="14">
        <f t="shared" si="14"/>
        <v>0</v>
      </c>
      <c r="D75" s="14">
        <f t="shared" si="15"/>
        <v>1.6610000000000014</v>
      </c>
      <c r="E75" s="14">
        <f t="shared" si="16"/>
        <v>13</v>
      </c>
      <c r="F75" s="14">
        <f t="shared" si="17"/>
        <v>9</v>
      </c>
      <c r="G75" s="14">
        <f t="shared" si="18"/>
        <v>2</v>
      </c>
      <c r="H75" s="14"/>
      <c r="I75" s="14">
        <f t="shared" si="19"/>
        <v>5</v>
      </c>
      <c r="J75" s="14">
        <f t="shared" si="20"/>
        <v>4.152000000000001</v>
      </c>
      <c r="K75" s="14">
        <f t="shared" si="21"/>
        <v>0</v>
      </c>
      <c r="L75" s="14">
        <f t="shared" si="22"/>
        <v>7</v>
      </c>
      <c r="M75" s="14">
        <f t="shared" si="23"/>
        <v>-8</v>
      </c>
      <c r="N75" s="14">
        <f t="shared" si="24"/>
        <v>-10</v>
      </c>
      <c r="O75" s="14">
        <f t="shared" si="25"/>
        <v>6</v>
      </c>
      <c r="P75" s="14"/>
      <c r="Q75" s="14"/>
      <c r="R75" s="14">
        <v>62.27</v>
      </c>
      <c r="S75" s="14">
        <v>75.554000000000002</v>
      </c>
      <c r="T75" s="14">
        <v>89.668999999999997</v>
      </c>
      <c r="U75" s="14">
        <v>89.668999999999997</v>
      </c>
      <c r="V75" s="14">
        <v>69.742000000000004</v>
      </c>
      <c r="W75" s="14">
        <v>71.403000000000006</v>
      </c>
      <c r="X75" s="14">
        <v>59</v>
      </c>
      <c r="Y75" s="14">
        <v>72</v>
      </c>
      <c r="Z75" s="14">
        <v>56</v>
      </c>
      <c r="AA75" s="14">
        <v>65</v>
      </c>
      <c r="AB75" s="14">
        <v>65</v>
      </c>
      <c r="AC75" s="14">
        <v>67</v>
      </c>
      <c r="AD75" s="14"/>
      <c r="AE75" s="14">
        <v>136</v>
      </c>
      <c r="AF75" s="14">
        <v>141</v>
      </c>
      <c r="AG75" s="14">
        <v>112.916</v>
      </c>
      <c r="AH75" s="14">
        <v>117.068</v>
      </c>
      <c r="AI75" s="14">
        <v>178</v>
      </c>
      <c r="AJ75" s="14">
        <v>178</v>
      </c>
      <c r="AK75" s="14">
        <v>152</v>
      </c>
      <c r="AL75" s="14">
        <v>159</v>
      </c>
      <c r="AM75" s="14">
        <v>131</v>
      </c>
      <c r="AN75" s="14">
        <v>123</v>
      </c>
      <c r="AO75" s="14">
        <v>102</v>
      </c>
      <c r="AP75" s="14">
        <v>92</v>
      </c>
      <c r="AQ75" s="14">
        <v>94</v>
      </c>
      <c r="AR75" s="14">
        <v>100</v>
      </c>
    </row>
    <row r="76" spans="1:44" x14ac:dyDescent="0.25">
      <c r="A76" s="14">
        <v>73</v>
      </c>
      <c r="B76" s="14">
        <f t="shared" si="13"/>
        <v>13.283999999999999</v>
      </c>
      <c r="C76" s="14">
        <f t="shared" si="14"/>
        <v>0</v>
      </c>
      <c r="D76" s="14">
        <f t="shared" si="15"/>
        <v>1.6610000000000014</v>
      </c>
      <c r="E76" s="14">
        <f t="shared" si="16"/>
        <v>13</v>
      </c>
      <c r="F76" s="14">
        <f t="shared" si="17"/>
        <v>9</v>
      </c>
      <c r="G76" s="14">
        <f t="shared" si="18"/>
        <v>2</v>
      </c>
      <c r="H76" s="14"/>
      <c r="I76" s="14">
        <f t="shared" si="19"/>
        <v>5</v>
      </c>
      <c r="J76" s="14">
        <f t="shared" si="20"/>
        <v>4.152000000000001</v>
      </c>
      <c r="K76" s="14">
        <f t="shared" si="21"/>
        <v>0</v>
      </c>
      <c r="L76" s="14">
        <f t="shared" si="22"/>
        <v>7</v>
      </c>
      <c r="M76" s="14">
        <f t="shared" si="23"/>
        <v>-9</v>
      </c>
      <c r="N76" s="14">
        <f t="shared" si="24"/>
        <v>-9</v>
      </c>
      <c r="O76" s="14">
        <f t="shared" si="25"/>
        <v>6</v>
      </c>
      <c r="P76" s="14"/>
      <c r="Q76" s="14"/>
      <c r="R76" s="14">
        <v>62.27</v>
      </c>
      <c r="S76" s="14">
        <v>75.554000000000002</v>
      </c>
      <c r="T76" s="14">
        <v>90.498999999999995</v>
      </c>
      <c r="U76" s="14">
        <v>90.498999999999995</v>
      </c>
      <c r="V76" s="14">
        <v>69.742000000000004</v>
      </c>
      <c r="W76" s="14">
        <v>71.403000000000006</v>
      </c>
      <c r="X76" s="14">
        <v>59</v>
      </c>
      <c r="Y76" s="14">
        <v>72</v>
      </c>
      <c r="Z76" s="14">
        <v>57</v>
      </c>
      <c r="AA76" s="14">
        <v>66</v>
      </c>
      <c r="AB76" s="14">
        <v>65</v>
      </c>
      <c r="AC76" s="14">
        <v>67</v>
      </c>
      <c r="AD76" s="14"/>
      <c r="AE76" s="14">
        <v>136</v>
      </c>
      <c r="AF76" s="14">
        <v>141</v>
      </c>
      <c r="AG76" s="14">
        <v>112.916</v>
      </c>
      <c r="AH76" s="14">
        <v>117.068</v>
      </c>
      <c r="AI76" s="14">
        <v>180</v>
      </c>
      <c r="AJ76" s="14">
        <v>180</v>
      </c>
      <c r="AK76" s="14">
        <v>154</v>
      </c>
      <c r="AL76" s="14">
        <v>161</v>
      </c>
      <c r="AM76" s="14">
        <v>132</v>
      </c>
      <c r="AN76" s="14">
        <v>123</v>
      </c>
      <c r="AO76" s="14">
        <v>103</v>
      </c>
      <c r="AP76" s="14">
        <v>94</v>
      </c>
      <c r="AQ76" s="14">
        <v>94</v>
      </c>
      <c r="AR76" s="14">
        <v>100</v>
      </c>
    </row>
    <row r="77" spans="1:44" x14ac:dyDescent="0.25">
      <c r="A77" s="14">
        <v>74</v>
      </c>
      <c r="B77" s="14">
        <f t="shared" si="13"/>
        <v>11.624000000000002</v>
      </c>
      <c r="C77" s="14">
        <f t="shared" si="14"/>
        <v>0.82999999999999829</v>
      </c>
      <c r="D77" s="14">
        <f t="shared" si="15"/>
        <v>0.83000000000001251</v>
      </c>
      <c r="E77" s="14">
        <f t="shared" si="16"/>
        <v>13</v>
      </c>
      <c r="F77" s="14">
        <f t="shared" si="17"/>
        <v>8</v>
      </c>
      <c r="G77" s="14">
        <f t="shared" si="18"/>
        <v>2</v>
      </c>
      <c r="H77" s="14"/>
      <c r="I77" s="14">
        <f t="shared" si="19"/>
        <v>4</v>
      </c>
      <c r="J77" s="14">
        <f t="shared" si="20"/>
        <v>3.320999999999998</v>
      </c>
      <c r="K77" s="14">
        <f t="shared" si="21"/>
        <v>0</v>
      </c>
      <c r="L77" s="14">
        <f t="shared" si="22"/>
        <v>6</v>
      </c>
      <c r="M77" s="14">
        <f t="shared" si="23"/>
        <v>-7</v>
      </c>
      <c r="N77" s="14">
        <f t="shared" si="24"/>
        <v>-10</v>
      </c>
      <c r="O77" s="14">
        <f t="shared" si="25"/>
        <v>6</v>
      </c>
      <c r="P77" s="14"/>
      <c r="Q77" s="14"/>
      <c r="R77" s="14">
        <v>63.93</v>
      </c>
      <c r="S77" s="14">
        <v>75.554000000000002</v>
      </c>
      <c r="T77" s="14">
        <v>90.498999999999995</v>
      </c>
      <c r="U77" s="14">
        <v>91.328999999999994</v>
      </c>
      <c r="V77" s="14">
        <v>70.572999999999993</v>
      </c>
      <c r="W77" s="14">
        <v>71.403000000000006</v>
      </c>
      <c r="X77" s="14">
        <v>59</v>
      </c>
      <c r="Y77" s="14">
        <v>72</v>
      </c>
      <c r="Z77" s="14">
        <v>58</v>
      </c>
      <c r="AA77" s="14">
        <v>66</v>
      </c>
      <c r="AB77" s="14">
        <v>65</v>
      </c>
      <c r="AC77" s="14">
        <v>67</v>
      </c>
      <c r="AD77" s="14"/>
      <c r="AE77" s="14">
        <v>137</v>
      </c>
      <c r="AF77" s="14">
        <v>141</v>
      </c>
      <c r="AG77" s="14">
        <v>114.577</v>
      </c>
      <c r="AH77" s="14">
        <v>117.898</v>
      </c>
      <c r="AI77" s="14">
        <v>181</v>
      </c>
      <c r="AJ77" s="14">
        <v>181</v>
      </c>
      <c r="AK77" s="14">
        <v>155</v>
      </c>
      <c r="AL77" s="14">
        <v>161</v>
      </c>
      <c r="AM77" s="14">
        <v>132</v>
      </c>
      <c r="AN77" s="14">
        <v>125</v>
      </c>
      <c r="AO77" s="14">
        <v>104</v>
      </c>
      <c r="AP77" s="14">
        <v>94</v>
      </c>
      <c r="AQ77" s="14">
        <v>94</v>
      </c>
      <c r="AR77" s="14">
        <v>100</v>
      </c>
    </row>
    <row r="78" spans="1:44" x14ac:dyDescent="0.25">
      <c r="A78" s="14">
        <v>75</v>
      </c>
      <c r="B78" s="14">
        <f t="shared" si="13"/>
        <v>12.454000000000001</v>
      </c>
      <c r="C78" s="14">
        <f t="shared" si="14"/>
        <v>0</v>
      </c>
      <c r="D78" s="14">
        <f t="shared" si="15"/>
        <v>1.6600000000000108</v>
      </c>
      <c r="E78" s="14">
        <f t="shared" si="16"/>
        <v>13</v>
      </c>
      <c r="F78" s="14">
        <f t="shared" si="17"/>
        <v>8</v>
      </c>
      <c r="G78" s="14">
        <f t="shared" si="18"/>
        <v>3</v>
      </c>
      <c r="H78" s="14"/>
      <c r="I78" s="14">
        <f t="shared" si="19"/>
        <v>6</v>
      </c>
      <c r="J78" s="14">
        <f t="shared" si="20"/>
        <v>4.1509999999999962</v>
      </c>
      <c r="K78" s="14">
        <f t="shared" si="21"/>
        <v>0</v>
      </c>
      <c r="L78" s="14">
        <f t="shared" si="22"/>
        <v>6</v>
      </c>
      <c r="M78" s="14">
        <f t="shared" si="23"/>
        <v>-9</v>
      </c>
      <c r="N78" s="14">
        <f t="shared" si="24"/>
        <v>-10</v>
      </c>
      <c r="O78" s="14">
        <f t="shared" si="25"/>
        <v>5</v>
      </c>
      <c r="P78" s="14"/>
      <c r="Q78" s="14"/>
      <c r="R78" s="14">
        <v>63.93</v>
      </c>
      <c r="S78" s="14">
        <v>76.384</v>
      </c>
      <c r="T78" s="14">
        <v>91.328999999999994</v>
      </c>
      <c r="U78" s="14">
        <v>91.328999999999994</v>
      </c>
      <c r="V78" s="14">
        <v>70.572999999999993</v>
      </c>
      <c r="W78" s="14">
        <v>72.233000000000004</v>
      </c>
      <c r="X78" s="14">
        <v>60</v>
      </c>
      <c r="Y78" s="14">
        <v>73</v>
      </c>
      <c r="Z78" s="14">
        <v>58</v>
      </c>
      <c r="AA78" s="14">
        <v>66</v>
      </c>
      <c r="AB78" s="14">
        <v>65</v>
      </c>
      <c r="AC78" s="14">
        <v>68</v>
      </c>
      <c r="AD78" s="14"/>
      <c r="AE78" s="14">
        <v>137</v>
      </c>
      <c r="AF78" s="14">
        <v>143</v>
      </c>
      <c r="AG78" s="14">
        <v>114.577</v>
      </c>
      <c r="AH78" s="14">
        <v>118.72799999999999</v>
      </c>
      <c r="AI78" s="14">
        <v>183</v>
      </c>
      <c r="AJ78" s="14">
        <v>183</v>
      </c>
      <c r="AK78" s="14">
        <v>157</v>
      </c>
      <c r="AL78" s="14">
        <v>163</v>
      </c>
      <c r="AM78" s="14">
        <v>134</v>
      </c>
      <c r="AN78" s="14">
        <v>125</v>
      </c>
      <c r="AO78" s="14">
        <v>105</v>
      </c>
      <c r="AP78" s="14">
        <v>95</v>
      </c>
      <c r="AQ78" s="14">
        <v>95</v>
      </c>
      <c r="AR78" s="14">
        <v>100</v>
      </c>
    </row>
    <row r="79" spans="1:44" x14ac:dyDescent="0.25">
      <c r="A79" s="14">
        <v>76</v>
      </c>
      <c r="B79" s="14">
        <f t="shared" si="13"/>
        <v>13.285000000000004</v>
      </c>
      <c r="C79" s="14">
        <f t="shared" si="14"/>
        <v>-0.83100000000000307</v>
      </c>
      <c r="D79" s="14">
        <f t="shared" si="15"/>
        <v>1.6600000000000108</v>
      </c>
      <c r="E79" s="14">
        <f t="shared" si="16"/>
        <v>13</v>
      </c>
      <c r="F79" s="14">
        <f t="shared" si="17"/>
        <v>8</v>
      </c>
      <c r="G79" s="14">
        <f t="shared" si="18"/>
        <v>3</v>
      </c>
      <c r="H79" s="14"/>
      <c r="I79" s="14">
        <f t="shared" si="19"/>
        <v>6</v>
      </c>
      <c r="J79" s="14">
        <f t="shared" si="20"/>
        <v>4.1510000000000105</v>
      </c>
      <c r="K79" s="14">
        <f t="shared" si="21"/>
        <v>0</v>
      </c>
      <c r="L79" s="14">
        <f t="shared" si="22"/>
        <v>6</v>
      </c>
      <c r="M79" s="14">
        <f t="shared" si="23"/>
        <v>-8</v>
      </c>
      <c r="N79" s="14">
        <f t="shared" si="24"/>
        <v>-11</v>
      </c>
      <c r="O79" s="14">
        <f t="shared" si="25"/>
        <v>5</v>
      </c>
      <c r="P79" s="14"/>
      <c r="Q79" s="14"/>
      <c r="R79" s="14">
        <v>63.93</v>
      </c>
      <c r="S79" s="14">
        <v>77.215000000000003</v>
      </c>
      <c r="T79" s="14">
        <v>92.16</v>
      </c>
      <c r="U79" s="14">
        <v>91.328999999999994</v>
      </c>
      <c r="V79" s="14">
        <v>70.572999999999993</v>
      </c>
      <c r="W79" s="14">
        <v>72.233000000000004</v>
      </c>
      <c r="X79" s="14">
        <v>60</v>
      </c>
      <c r="Y79" s="14">
        <v>73</v>
      </c>
      <c r="Z79" s="14">
        <v>58</v>
      </c>
      <c r="AA79" s="14">
        <v>66</v>
      </c>
      <c r="AB79" s="14">
        <v>65</v>
      </c>
      <c r="AC79" s="14">
        <v>68</v>
      </c>
      <c r="AD79" s="14"/>
      <c r="AE79" s="14">
        <v>137</v>
      </c>
      <c r="AF79" s="14">
        <v>143</v>
      </c>
      <c r="AG79" s="14">
        <v>115.407</v>
      </c>
      <c r="AH79" s="14">
        <v>119.55800000000001</v>
      </c>
      <c r="AI79" s="14">
        <v>184</v>
      </c>
      <c r="AJ79" s="14">
        <v>184</v>
      </c>
      <c r="AK79" s="14">
        <v>158</v>
      </c>
      <c r="AL79" s="14">
        <v>164</v>
      </c>
      <c r="AM79" s="14">
        <v>134</v>
      </c>
      <c r="AN79" s="14">
        <v>126</v>
      </c>
      <c r="AO79" s="14">
        <v>106</v>
      </c>
      <c r="AP79" s="14">
        <v>95</v>
      </c>
      <c r="AQ79" s="14">
        <v>95</v>
      </c>
      <c r="AR79" s="14">
        <v>100</v>
      </c>
    </row>
    <row r="80" spans="1:44" x14ac:dyDescent="0.25">
      <c r="A80" s="14">
        <v>77</v>
      </c>
      <c r="B80" s="14">
        <f t="shared" si="13"/>
        <v>14.115000000000002</v>
      </c>
      <c r="C80" s="14">
        <f t="shared" si="14"/>
        <v>0</v>
      </c>
      <c r="D80" s="14">
        <f t="shared" si="15"/>
        <v>1.6600000000000108</v>
      </c>
      <c r="E80" s="14">
        <f t="shared" si="16"/>
        <v>13</v>
      </c>
      <c r="F80" s="14">
        <f t="shared" si="17"/>
        <v>8</v>
      </c>
      <c r="G80" s="14">
        <f t="shared" si="18"/>
        <v>3</v>
      </c>
      <c r="H80" s="14"/>
      <c r="I80" s="14">
        <f t="shared" si="19"/>
        <v>5</v>
      </c>
      <c r="J80" s="14">
        <f t="shared" si="20"/>
        <v>4.1509999999999962</v>
      </c>
      <c r="K80" s="14">
        <f t="shared" si="21"/>
        <v>0</v>
      </c>
      <c r="L80" s="14">
        <f t="shared" si="22"/>
        <v>5</v>
      </c>
      <c r="M80" s="14">
        <f t="shared" si="23"/>
        <v>-9</v>
      </c>
      <c r="N80" s="14">
        <f t="shared" si="24"/>
        <v>-10</v>
      </c>
      <c r="O80" s="14">
        <f t="shared" si="25"/>
        <v>5</v>
      </c>
      <c r="P80" s="14"/>
      <c r="Q80" s="14"/>
      <c r="R80" s="14">
        <v>63.93</v>
      </c>
      <c r="S80" s="14">
        <v>78.045000000000002</v>
      </c>
      <c r="T80" s="14">
        <v>92.99</v>
      </c>
      <c r="U80" s="14">
        <v>92.99</v>
      </c>
      <c r="V80" s="14">
        <v>70.572999999999993</v>
      </c>
      <c r="W80" s="14">
        <v>72.233000000000004</v>
      </c>
      <c r="X80" s="14">
        <v>61</v>
      </c>
      <c r="Y80" s="14">
        <v>74</v>
      </c>
      <c r="Z80" s="14">
        <v>58</v>
      </c>
      <c r="AA80" s="14">
        <v>66</v>
      </c>
      <c r="AB80" s="14">
        <v>66</v>
      </c>
      <c r="AC80" s="14">
        <v>69</v>
      </c>
      <c r="AD80" s="14"/>
      <c r="AE80" s="14">
        <v>138</v>
      </c>
      <c r="AF80" s="14">
        <v>143</v>
      </c>
      <c r="AG80" s="14">
        <v>117.068</v>
      </c>
      <c r="AH80" s="14">
        <v>121.21899999999999</v>
      </c>
      <c r="AI80" s="14">
        <v>185</v>
      </c>
      <c r="AJ80" s="14">
        <v>185</v>
      </c>
      <c r="AK80" s="14">
        <v>159</v>
      </c>
      <c r="AL80" s="14">
        <v>164</v>
      </c>
      <c r="AM80" s="14">
        <v>135</v>
      </c>
      <c r="AN80" s="14">
        <v>126</v>
      </c>
      <c r="AO80" s="14">
        <v>107</v>
      </c>
      <c r="AP80" s="14">
        <v>97</v>
      </c>
      <c r="AQ80" s="14">
        <v>95</v>
      </c>
      <c r="AR80" s="14">
        <v>100</v>
      </c>
    </row>
    <row r="81" spans="1:44" x14ac:dyDescent="0.25">
      <c r="A81" s="14">
        <v>78</v>
      </c>
      <c r="B81" s="14">
        <f t="shared" si="13"/>
        <v>14.945</v>
      </c>
      <c r="C81" s="14">
        <f t="shared" si="14"/>
        <v>0</v>
      </c>
      <c r="D81" s="14">
        <f t="shared" si="15"/>
        <v>2.4900000000000091</v>
      </c>
      <c r="E81" s="14">
        <f t="shared" si="16"/>
        <v>12</v>
      </c>
      <c r="F81" s="14">
        <f t="shared" si="17"/>
        <v>8</v>
      </c>
      <c r="G81" s="14">
        <f t="shared" si="18"/>
        <v>3</v>
      </c>
      <c r="H81" s="14"/>
      <c r="I81" s="14">
        <f t="shared" si="19"/>
        <v>6</v>
      </c>
      <c r="J81" s="14">
        <f t="shared" si="20"/>
        <v>4.1509999999999962</v>
      </c>
      <c r="K81" s="14">
        <f t="shared" si="21"/>
        <v>0</v>
      </c>
      <c r="L81" s="14">
        <f t="shared" si="22"/>
        <v>5</v>
      </c>
      <c r="M81" s="14">
        <f t="shared" si="23"/>
        <v>-8</v>
      </c>
      <c r="N81" s="14">
        <f t="shared" si="24"/>
        <v>-11</v>
      </c>
      <c r="O81" s="14">
        <f t="shared" si="25"/>
        <v>3</v>
      </c>
      <c r="P81" s="14"/>
      <c r="Q81" s="14"/>
      <c r="R81" s="14">
        <v>63.93</v>
      </c>
      <c r="S81" s="14">
        <v>78.875</v>
      </c>
      <c r="T81" s="14">
        <v>92.99</v>
      </c>
      <c r="U81" s="14">
        <v>92.99</v>
      </c>
      <c r="V81" s="14">
        <v>70.572999999999993</v>
      </c>
      <c r="W81" s="14">
        <v>73.063000000000002</v>
      </c>
      <c r="X81" s="14">
        <v>62</v>
      </c>
      <c r="Y81" s="14">
        <v>74</v>
      </c>
      <c r="Z81" s="14">
        <v>58</v>
      </c>
      <c r="AA81" s="14">
        <v>66</v>
      </c>
      <c r="AB81" s="14">
        <v>66</v>
      </c>
      <c r="AC81" s="14">
        <v>69</v>
      </c>
      <c r="AD81" s="14"/>
      <c r="AE81" s="14">
        <v>138</v>
      </c>
      <c r="AF81" s="14">
        <v>144</v>
      </c>
      <c r="AG81" s="14">
        <v>117.068</v>
      </c>
      <c r="AH81" s="14">
        <v>121.21899999999999</v>
      </c>
      <c r="AI81" s="14">
        <v>187</v>
      </c>
      <c r="AJ81" s="14">
        <v>187</v>
      </c>
      <c r="AK81" s="14">
        <v>161</v>
      </c>
      <c r="AL81" s="14">
        <v>166</v>
      </c>
      <c r="AM81" s="14">
        <v>135</v>
      </c>
      <c r="AN81" s="14">
        <v>127</v>
      </c>
      <c r="AO81" s="14">
        <v>108</v>
      </c>
      <c r="AP81" s="14">
        <v>97</v>
      </c>
      <c r="AQ81" s="14">
        <v>96</v>
      </c>
      <c r="AR81" s="14">
        <v>99</v>
      </c>
    </row>
    <row r="82" spans="1:44" x14ac:dyDescent="0.25">
      <c r="A82" s="14">
        <v>79</v>
      </c>
      <c r="B82" s="14">
        <f t="shared" si="13"/>
        <v>14.114000000000004</v>
      </c>
      <c r="C82" s="14">
        <f t="shared" si="14"/>
        <v>-0.83000000000001251</v>
      </c>
      <c r="D82" s="14">
        <f t="shared" si="15"/>
        <v>1.6599999999999966</v>
      </c>
      <c r="E82" s="14">
        <f t="shared" si="16"/>
        <v>12</v>
      </c>
      <c r="F82" s="14">
        <f t="shared" si="17"/>
        <v>9</v>
      </c>
      <c r="G82" s="14">
        <f t="shared" si="18"/>
        <v>4</v>
      </c>
      <c r="H82" s="14"/>
      <c r="I82" s="14">
        <f t="shared" si="19"/>
        <v>6</v>
      </c>
      <c r="J82" s="14">
        <f t="shared" si="20"/>
        <v>4.1510000000000105</v>
      </c>
      <c r="K82" s="14">
        <f t="shared" si="21"/>
        <v>0</v>
      </c>
      <c r="L82" s="14">
        <f t="shared" si="22"/>
        <v>4</v>
      </c>
      <c r="M82" s="14">
        <f t="shared" si="23"/>
        <v>-8</v>
      </c>
      <c r="N82" s="14">
        <f t="shared" si="24"/>
        <v>-11</v>
      </c>
      <c r="O82" s="14">
        <f t="shared" si="25"/>
        <v>3</v>
      </c>
      <c r="P82" s="14"/>
      <c r="Q82" s="14"/>
      <c r="R82" s="14">
        <v>64.760999999999996</v>
      </c>
      <c r="S82" s="14">
        <v>78.875</v>
      </c>
      <c r="T82" s="14">
        <v>94.65</v>
      </c>
      <c r="U82" s="14">
        <v>93.82</v>
      </c>
      <c r="V82" s="14">
        <v>71.403000000000006</v>
      </c>
      <c r="W82" s="14">
        <v>73.063000000000002</v>
      </c>
      <c r="X82" s="14">
        <v>62</v>
      </c>
      <c r="Y82" s="14">
        <v>74</v>
      </c>
      <c r="Z82" s="14">
        <v>58</v>
      </c>
      <c r="AA82" s="14">
        <v>67</v>
      </c>
      <c r="AB82" s="14">
        <v>66</v>
      </c>
      <c r="AC82" s="14">
        <v>70</v>
      </c>
      <c r="AD82" s="14"/>
      <c r="AE82" s="14">
        <v>138</v>
      </c>
      <c r="AF82" s="14">
        <v>144</v>
      </c>
      <c r="AG82" s="14">
        <v>118.72799999999999</v>
      </c>
      <c r="AH82" s="14">
        <v>122.879</v>
      </c>
      <c r="AI82" s="14">
        <v>188</v>
      </c>
      <c r="AJ82" s="14">
        <v>188</v>
      </c>
      <c r="AK82" s="14">
        <v>162</v>
      </c>
      <c r="AL82" s="14">
        <v>166</v>
      </c>
      <c r="AM82" s="14">
        <v>136</v>
      </c>
      <c r="AN82" s="14">
        <v>128</v>
      </c>
      <c r="AO82" s="14">
        <v>108</v>
      </c>
      <c r="AP82" s="14">
        <v>97</v>
      </c>
      <c r="AQ82" s="14">
        <v>96</v>
      </c>
      <c r="AR82" s="14">
        <v>99</v>
      </c>
    </row>
    <row r="83" spans="1:44" x14ac:dyDescent="0.25">
      <c r="A83" s="14">
        <v>80</v>
      </c>
      <c r="B83" s="14">
        <f t="shared" si="13"/>
        <v>14.115000000000009</v>
      </c>
      <c r="C83" s="14">
        <f t="shared" si="14"/>
        <v>0</v>
      </c>
      <c r="D83" s="14">
        <f t="shared" si="15"/>
        <v>1.6599999999999966</v>
      </c>
      <c r="E83" s="14">
        <f t="shared" si="16"/>
        <v>12</v>
      </c>
      <c r="F83" s="14">
        <f t="shared" si="17"/>
        <v>8</v>
      </c>
      <c r="G83" s="14">
        <f t="shared" si="18"/>
        <v>4</v>
      </c>
      <c r="H83" s="14"/>
      <c r="I83" s="14">
        <f t="shared" si="19"/>
        <v>6</v>
      </c>
      <c r="J83" s="14">
        <f t="shared" si="20"/>
        <v>4.1519999999999868</v>
      </c>
      <c r="K83" s="14">
        <f t="shared" si="21"/>
        <v>0</v>
      </c>
      <c r="L83" s="14">
        <f t="shared" si="22"/>
        <v>4</v>
      </c>
      <c r="M83" s="14">
        <f t="shared" si="23"/>
        <v>-8</v>
      </c>
      <c r="N83" s="14">
        <f t="shared" si="24"/>
        <v>-12</v>
      </c>
      <c r="O83" s="14">
        <f t="shared" si="25"/>
        <v>3</v>
      </c>
      <c r="P83" s="14"/>
      <c r="Q83" s="14"/>
      <c r="R83" s="14">
        <v>65.590999999999994</v>
      </c>
      <c r="S83" s="14">
        <v>79.706000000000003</v>
      </c>
      <c r="T83" s="14">
        <v>94.65</v>
      </c>
      <c r="U83" s="14">
        <v>94.65</v>
      </c>
      <c r="V83" s="14">
        <v>71.403000000000006</v>
      </c>
      <c r="W83" s="14">
        <v>73.063000000000002</v>
      </c>
      <c r="X83" s="14">
        <v>62</v>
      </c>
      <c r="Y83" s="14">
        <v>74</v>
      </c>
      <c r="Z83" s="14">
        <v>59</v>
      </c>
      <c r="AA83" s="14">
        <v>67</v>
      </c>
      <c r="AB83" s="14">
        <v>66</v>
      </c>
      <c r="AC83" s="14">
        <v>70</v>
      </c>
      <c r="AD83" s="14"/>
      <c r="AE83" s="14">
        <v>138</v>
      </c>
      <c r="AF83" s="14">
        <v>144</v>
      </c>
      <c r="AG83" s="14">
        <v>119.55800000000001</v>
      </c>
      <c r="AH83" s="14">
        <v>123.71</v>
      </c>
      <c r="AI83" s="14">
        <v>190</v>
      </c>
      <c r="AJ83" s="14">
        <v>190</v>
      </c>
      <c r="AK83" s="14">
        <v>163</v>
      </c>
      <c r="AL83" s="14">
        <v>167</v>
      </c>
      <c r="AM83" s="14">
        <v>136</v>
      </c>
      <c r="AN83" s="14">
        <v>128</v>
      </c>
      <c r="AO83" s="14">
        <v>110</v>
      </c>
      <c r="AP83" s="14">
        <v>98</v>
      </c>
      <c r="AQ83" s="14">
        <v>96</v>
      </c>
      <c r="AR83" s="14">
        <v>99</v>
      </c>
    </row>
    <row r="84" spans="1:44" x14ac:dyDescent="0.25">
      <c r="A84" s="14">
        <v>81</v>
      </c>
      <c r="B84" s="14">
        <f t="shared" si="13"/>
        <v>14.115000000000009</v>
      </c>
      <c r="C84" s="14">
        <f t="shared" si="14"/>
        <v>-0.83099999999998886</v>
      </c>
      <c r="D84" s="14">
        <f t="shared" si="15"/>
        <v>1.6599999999999966</v>
      </c>
      <c r="E84" s="14">
        <f t="shared" si="16"/>
        <v>13</v>
      </c>
      <c r="F84" s="14">
        <f t="shared" si="17"/>
        <v>8</v>
      </c>
      <c r="G84" s="14">
        <f t="shared" si="18"/>
        <v>4</v>
      </c>
      <c r="H84" s="14"/>
      <c r="I84" s="14">
        <f t="shared" si="19"/>
        <v>5</v>
      </c>
      <c r="J84" s="14">
        <f t="shared" si="20"/>
        <v>4.9819999999999993</v>
      </c>
      <c r="K84" s="14">
        <f t="shared" si="21"/>
        <v>0</v>
      </c>
      <c r="L84" s="14">
        <f t="shared" si="22"/>
        <v>5</v>
      </c>
      <c r="M84" s="14">
        <f t="shared" si="23"/>
        <v>-9</v>
      </c>
      <c r="N84" s="14">
        <f t="shared" si="24"/>
        <v>-11</v>
      </c>
      <c r="O84" s="14">
        <f t="shared" si="25"/>
        <v>3</v>
      </c>
      <c r="P84" s="14"/>
      <c r="Q84" s="14"/>
      <c r="R84" s="14">
        <v>65.590999999999994</v>
      </c>
      <c r="S84" s="14">
        <v>79.706000000000003</v>
      </c>
      <c r="T84" s="14">
        <v>95.480999999999995</v>
      </c>
      <c r="U84" s="14">
        <v>94.65</v>
      </c>
      <c r="V84" s="14">
        <v>71.403000000000006</v>
      </c>
      <c r="W84" s="14">
        <v>73.063000000000002</v>
      </c>
      <c r="X84" s="14">
        <v>62</v>
      </c>
      <c r="Y84" s="14">
        <v>75</v>
      </c>
      <c r="Z84" s="14">
        <v>59</v>
      </c>
      <c r="AA84" s="14">
        <v>67</v>
      </c>
      <c r="AB84" s="14">
        <v>66</v>
      </c>
      <c r="AC84" s="14">
        <v>70</v>
      </c>
      <c r="AD84" s="14"/>
      <c r="AE84" s="14">
        <v>139</v>
      </c>
      <c r="AF84" s="14">
        <v>144</v>
      </c>
      <c r="AG84" s="14">
        <v>119.55800000000001</v>
      </c>
      <c r="AH84" s="14">
        <v>124.54</v>
      </c>
      <c r="AI84" s="14">
        <v>191</v>
      </c>
      <c r="AJ84" s="14">
        <v>191</v>
      </c>
      <c r="AK84" s="14">
        <v>164</v>
      </c>
      <c r="AL84" s="14">
        <v>169</v>
      </c>
      <c r="AM84" s="14">
        <v>137</v>
      </c>
      <c r="AN84" s="14">
        <v>128</v>
      </c>
      <c r="AO84" s="14">
        <v>110</v>
      </c>
      <c r="AP84" s="14">
        <v>99</v>
      </c>
      <c r="AQ84" s="14">
        <v>96</v>
      </c>
      <c r="AR84" s="14">
        <v>99</v>
      </c>
    </row>
    <row r="85" spans="1:44" x14ac:dyDescent="0.25">
      <c r="A85" s="14">
        <v>82</v>
      </c>
      <c r="B85" s="14">
        <f t="shared" si="13"/>
        <v>15.775000000000006</v>
      </c>
      <c r="C85" s="14">
        <f t="shared" si="14"/>
        <v>-0.83000000000001251</v>
      </c>
      <c r="D85" s="14">
        <f t="shared" si="15"/>
        <v>2.4909999999999997</v>
      </c>
      <c r="E85" s="14">
        <f t="shared" si="16"/>
        <v>13</v>
      </c>
      <c r="F85" s="14">
        <f t="shared" si="17"/>
        <v>8</v>
      </c>
      <c r="G85" s="14">
        <f t="shared" si="18"/>
        <v>4</v>
      </c>
      <c r="H85" s="14"/>
      <c r="I85" s="14">
        <f t="shared" si="19"/>
        <v>6</v>
      </c>
      <c r="J85" s="14">
        <f t="shared" si="20"/>
        <v>4.1510000000000105</v>
      </c>
      <c r="K85" s="14">
        <f t="shared" si="21"/>
        <v>0</v>
      </c>
      <c r="L85" s="14">
        <f t="shared" si="22"/>
        <v>3</v>
      </c>
      <c r="M85" s="14">
        <f t="shared" si="23"/>
        <v>-7</v>
      </c>
      <c r="N85" s="14">
        <f t="shared" si="24"/>
        <v>-11</v>
      </c>
      <c r="O85" s="14">
        <f t="shared" si="25"/>
        <v>2</v>
      </c>
      <c r="P85" s="14"/>
      <c r="Q85" s="14"/>
      <c r="R85" s="14">
        <v>65.590999999999994</v>
      </c>
      <c r="S85" s="14">
        <v>81.366</v>
      </c>
      <c r="T85" s="14">
        <v>96.311000000000007</v>
      </c>
      <c r="U85" s="14">
        <v>95.480999999999995</v>
      </c>
      <c r="V85" s="14">
        <v>71.403000000000006</v>
      </c>
      <c r="W85" s="14">
        <v>73.894000000000005</v>
      </c>
      <c r="X85" s="14">
        <v>62</v>
      </c>
      <c r="Y85" s="14">
        <v>75</v>
      </c>
      <c r="Z85" s="14">
        <v>59</v>
      </c>
      <c r="AA85" s="14">
        <v>67</v>
      </c>
      <c r="AB85" s="14">
        <v>66</v>
      </c>
      <c r="AC85" s="14">
        <v>70</v>
      </c>
      <c r="AD85" s="14"/>
      <c r="AE85" s="14">
        <v>139</v>
      </c>
      <c r="AF85" s="14">
        <v>145</v>
      </c>
      <c r="AG85" s="14">
        <v>121.21899999999999</v>
      </c>
      <c r="AH85" s="14">
        <v>125.37</v>
      </c>
      <c r="AI85" s="14">
        <v>193</v>
      </c>
      <c r="AJ85" s="14">
        <v>193</v>
      </c>
      <c r="AK85" s="14">
        <v>166</v>
      </c>
      <c r="AL85" s="14">
        <v>169</v>
      </c>
      <c r="AM85" s="14">
        <v>137</v>
      </c>
      <c r="AN85" s="14">
        <v>130</v>
      </c>
      <c r="AO85" s="14">
        <v>110</v>
      </c>
      <c r="AP85" s="14">
        <v>99</v>
      </c>
      <c r="AQ85" s="14">
        <v>97</v>
      </c>
      <c r="AR85" s="14">
        <v>99</v>
      </c>
    </row>
    <row r="86" spans="1:44" x14ac:dyDescent="0.25">
      <c r="A86" s="14">
        <v>83</v>
      </c>
      <c r="B86" s="14">
        <f t="shared" si="13"/>
        <v>15.775000000000006</v>
      </c>
      <c r="C86" s="14">
        <f t="shared" si="14"/>
        <v>0</v>
      </c>
      <c r="D86" s="14">
        <f t="shared" si="15"/>
        <v>1.6610000000000014</v>
      </c>
      <c r="E86" s="14">
        <f t="shared" si="16"/>
        <v>12</v>
      </c>
      <c r="F86" s="14">
        <f t="shared" si="17"/>
        <v>8</v>
      </c>
      <c r="G86" s="14">
        <f t="shared" si="18"/>
        <v>4</v>
      </c>
      <c r="H86" s="14"/>
      <c r="I86" s="14">
        <f t="shared" si="19"/>
        <v>6</v>
      </c>
      <c r="J86" s="14">
        <f t="shared" si="20"/>
        <v>4.9819999999999993</v>
      </c>
      <c r="K86" s="14">
        <f t="shared" si="21"/>
        <v>0</v>
      </c>
      <c r="L86" s="14">
        <f t="shared" si="22"/>
        <v>1</v>
      </c>
      <c r="M86" s="14">
        <f t="shared" si="23"/>
        <v>-8</v>
      </c>
      <c r="N86" s="14">
        <f t="shared" si="24"/>
        <v>-12</v>
      </c>
      <c r="O86" s="14">
        <f t="shared" si="25"/>
        <v>2</v>
      </c>
      <c r="P86" s="14"/>
      <c r="Q86" s="14"/>
      <c r="R86" s="14">
        <v>65.590999999999994</v>
      </c>
      <c r="S86" s="14">
        <v>81.366</v>
      </c>
      <c r="T86" s="14">
        <v>97.141000000000005</v>
      </c>
      <c r="U86" s="14">
        <v>97.141000000000005</v>
      </c>
      <c r="V86" s="14">
        <v>72.233000000000004</v>
      </c>
      <c r="W86" s="14">
        <v>73.894000000000005</v>
      </c>
      <c r="X86" s="14">
        <v>63</v>
      </c>
      <c r="Y86" s="14">
        <v>75</v>
      </c>
      <c r="Z86" s="14">
        <v>59</v>
      </c>
      <c r="AA86" s="14">
        <v>67</v>
      </c>
      <c r="AB86" s="14">
        <v>66</v>
      </c>
      <c r="AC86" s="14">
        <v>70</v>
      </c>
      <c r="AD86" s="14"/>
      <c r="AE86" s="14">
        <v>139</v>
      </c>
      <c r="AF86" s="14">
        <v>145</v>
      </c>
      <c r="AG86" s="14">
        <v>122.04900000000001</v>
      </c>
      <c r="AH86" s="14">
        <v>127.03100000000001</v>
      </c>
      <c r="AI86" s="14">
        <v>194</v>
      </c>
      <c r="AJ86" s="14">
        <v>194</v>
      </c>
      <c r="AK86" s="14">
        <v>168</v>
      </c>
      <c r="AL86" s="14">
        <v>169</v>
      </c>
      <c r="AM86" s="14">
        <v>138</v>
      </c>
      <c r="AN86" s="14">
        <v>130</v>
      </c>
      <c r="AO86" s="14">
        <v>111</v>
      </c>
      <c r="AP86" s="14">
        <v>99</v>
      </c>
      <c r="AQ86" s="14">
        <v>97</v>
      </c>
      <c r="AR86" s="14">
        <v>99</v>
      </c>
    </row>
    <row r="87" spans="1:44" x14ac:dyDescent="0.25">
      <c r="A87" s="14">
        <v>84</v>
      </c>
      <c r="B87" s="14">
        <f t="shared" si="13"/>
        <v>17.436000000000007</v>
      </c>
      <c r="C87" s="14">
        <f t="shared" si="14"/>
        <v>0</v>
      </c>
      <c r="D87" s="14">
        <f t="shared" si="15"/>
        <v>1.6610000000000014</v>
      </c>
      <c r="E87" s="14">
        <f t="shared" si="16"/>
        <v>11</v>
      </c>
      <c r="F87" s="14">
        <f t="shared" si="17"/>
        <v>8</v>
      </c>
      <c r="G87" s="14">
        <f t="shared" si="18"/>
        <v>5</v>
      </c>
      <c r="H87" s="14"/>
      <c r="I87" s="14">
        <f t="shared" si="19"/>
        <v>5</v>
      </c>
      <c r="J87" s="14">
        <f t="shared" si="20"/>
        <v>4.9819999999999993</v>
      </c>
      <c r="K87" s="14">
        <f t="shared" si="21"/>
        <v>0</v>
      </c>
      <c r="L87" s="14">
        <f t="shared" si="22"/>
        <v>2</v>
      </c>
      <c r="M87" s="14">
        <f t="shared" si="23"/>
        <v>-9</v>
      </c>
      <c r="N87" s="14">
        <f t="shared" si="24"/>
        <v>-11</v>
      </c>
      <c r="O87" s="14">
        <f t="shared" si="25"/>
        <v>2</v>
      </c>
      <c r="P87" s="14"/>
      <c r="Q87" s="14"/>
      <c r="R87" s="14">
        <v>65.590999999999994</v>
      </c>
      <c r="S87" s="14">
        <v>83.027000000000001</v>
      </c>
      <c r="T87" s="14">
        <v>97.141000000000005</v>
      </c>
      <c r="U87" s="14">
        <v>97.141000000000005</v>
      </c>
      <c r="V87" s="14">
        <v>72.233000000000004</v>
      </c>
      <c r="W87" s="14">
        <v>73.894000000000005</v>
      </c>
      <c r="X87" s="14">
        <v>64</v>
      </c>
      <c r="Y87" s="14">
        <v>75</v>
      </c>
      <c r="Z87" s="14">
        <v>59</v>
      </c>
      <c r="AA87" s="14">
        <v>67</v>
      </c>
      <c r="AB87" s="14">
        <v>66</v>
      </c>
      <c r="AC87" s="14">
        <v>71</v>
      </c>
      <c r="AD87" s="14"/>
      <c r="AE87" s="14">
        <v>140</v>
      </c>
      <c r="AF87" s="14">
        <v>145</v>
      </c>
      <c r="AG87" s="14">
        <v>122.04900000000001</v>
      </c>
      <c r="AH87" s="14">
        <v>127.03100000000001</v>
      </c>
      <c r="AI87" s="14">
        <v>195</v>
      </c>
      <c r="AJ87" s="14">
        <v>195</v>
      </c>
      <c r="AK87" s="14">
        <v>168</v>
      </c>
      <c r="AL87" s="14">
        <v>170</v>
      </c>
      <c r="AM87" s="14">
        <v>139</v>
      </c>
      <c r="AN87" s="14">
        <v>130</v>
      </c>
      <c r="AO87" s="14">
        <v>112</v>
      </c>
      <c r="AP87" s="14">
        <v>101</v>
      </c>
      <c r="AQ87" s="14">
        <v>97</v>
      </c>
      <c r="AR87" s="14">
        <v>99</v>
      </c>
    </row>
    <row r="88" spans="1:44" x14ac:dyDescent="0.25">
      <c r="A88" s="14">
        <v>85</v>
      </c>
      <c r="B88" s="14">
        <f t="shared" si="13"/>
        <v>16.605999999999995</v>
      </c>
      <c r="C88" s="14">
        <f t="shared" si="14"/>
        <v>-1.6610000000000014</v>
      </c>
      <c r="D88" s="14">
        <f t="shared" si="15"/>
        <v>2.4909999999999997</v>
      </c>
      <c r="E88" s="14">
        <f t="shared" si="16"/>
        <v>11</v>
      </c>
      <c r="F88" s="14">
        <f t="shared" si="17"/>
        <v>8</v>
      </c>
      <c r="G88" s="14">
        <f t="shared" si="18"/>
        <v>5</v>
      </c>
      <c r="H88" s="14"/>
      <c r="I88" s="14">
        <f t="shared" si="19"/>
        <v>6</v>
      </c>
      <c r="J88" s="14">
        <f t="shared" si="20"/>
        <v>4.1510000000000105</v>
      </c>
      <c r="K88" s="14">
        <f t="shared" si="21"/>
        <v>0</v>
      </c>
      <c r="L88" s="14">
        <f t="shared" si="22"/>
        <v>1</v>
      </c>
      <c r="M88" s="14">
        <f t="shared" si="23"/>
        <v>-8</v>
      </c>
      <c r="N88" s="14">
        <f t="shared" si="24"/>
        <v>-11</v>
      </c>
      <c r="O88" s="14">
        <f t="shared" si="25"/>
        <v>1</v>
      </c>
      <c r="P88" s="14"/>
      <c r="Q88" s="14"/>
      <c r="R88" s="14">
        <v>66.421000000000006</v>
      </c>
      <c r="S88" s="14">
        <v>83.027000000000001</v>
      </c>
      <c r="T88" s="14">
        <v>98.802000000000007</v>
      </c>
      <c r="U88" s="14">
        <v>97.141000000000005</v>
      </c>
      <c r="V88" s="14">
        <v>73.063000000000002</v>
      </c>
      <c r="W88" s="14">
        <v>75.554000000000002</v>
      </c>
      <c r="X88" s="14">
        <v>64</v>
      </c>
      <c r="Y88" s="14">
        <v>75</v>
      </c>
      <c r="Z88" s="14">
        <v>59</v>
      </c>
      <c r="AA88" s="14">
        <v>67</v>
      </c>
      <c r="AB88" s="14">
        <v>66</v>
      </c>
      <c r="AC88" s="14">
        <v>71</v>
      </c>
      <c r="AD88" s="14"/>
      <c r="AE88" s="14">
        <v>140</v>
      </c>
      <c r="AF88" s="14">
        <v>146</v>
      </c>
      <c r="AG88" s="14">
        <v>123.71</v>
      </c>
      <c r="AH88" s="14">
        <v>127.861</v>
      </c>
      <c r="AI88" s="14">
        <v>195</v>
      </c>
      <c r="AJ88" s="14">
        <v>195</v>
      </c>
      <c r="AK88" s="14">
        <v>169</v>
      </c>
      <c r="AL88" s="14">
        <v>170</v>
      </c>
      <c r="AM88" s="14">
        <v>140</v>
      </c>
      <c r="AN88" s="14">
        <v>132</v>
      </c>
      <c r="AO88" s="14">
        <v>112</v>
      </c>
      <c r="AP88" s="14">
        <v>101</v>
      </c>
      <c r="AQ88" s="14">
        <v>98</v>
      </c>
      <c r="AR88" s="14">
        <v>99</v>
      </c>
    </row>
    <row r="89" spans="1:44" x14ac:dyDescent="0.25">
      <c r="A89" s="14">
        <v>86</v>
      </c>
      <c r="B89" s="14">
        <f t="shared" si="13"/>
        <v>15.775000000000006</v>
      </c>
      <c r="C89" s="14">
        <f t="shared" si="14"/>
        <v>-0.83100000000000307</v>
      </c>
      <c r="D89" s="14">
        <f t="shared" si="15"/>
        <v>2.4909999999999997</v>
      </c>
      <c r="E89" s="14">
        <f t="shared" si="16"/>
        <v>11</v>
      </c>
      <c r="F89" s="14">
        <f t="shared" si="17"/>
        <v>8</v>
      </c>
      <c r="G89" s="14">
        <f t="shared" si="18"/>
        <v>5</v>
      </c>
      <c r="H89" s="14"/>
      <c r="I89" s="14">
        <f t="shared" si="19"/>
        <v>6</v>
      </c>
      <c r="J89" s="14">
        <f t="shared" si="20"/>
        <v>4.9810000000000088</v>
      </c>
      <c r="K89" s="14">
        <f t="shared" si="21"/>
        <v>0</v>
      </c>
      <c r="L89" s="14">
        <f t="shared" si="22"/>
        <v>1</v>
      </c>
      <c r="M89" s="14">
        <f t="shared" si="23"/>
        <v>-9</v>
      </c>
      <c r="N89" s="14">
        <f t="shared" si="24"/>
        <v>-12</v>
      </c>
      <c r="O89" s="14">
        <f t="shared" si="25"/>
        <v>0</v>
      </c>
      <c r="P89" s="14"/>
      <c r="Q89" s="14"/>
      <c r="R89" s="14">
        <v>67.251999999999995</v>
      </c>
      <c r="S89" s="14">
        <v>83.027000000000001</v>
      </c>
      <c r="T89" s="14">
        <v>98.802000000000007</v>
      </c>
      <c r="U89" s="14">
        <v>97.971000000000004</v>
      </c>
      <c r="V89" s="14">
        <v>73.063000000000002</v>
      </c>
      <c r="W89" s="14">
        <v>75.554000000000002</v>
      </c>
      <c r="X89" s="14">
        <v>64</v>
      </c>
      <c r="Y89" s="14">
        <v>75</v>
      </c>
      <c r="Z89" s="14">
        <v>59</v>
      </c>
      <c r="AA89" s="14">
        <v>67</v>
      </c>
      <c r="AB89" s="14">
        <v>66</v>
      </c>
      <c r="AC89" s="14">
        <v>71</v>
      </c>
      <c r="AD89" s="14"/>
      <c r="AE89" s="14">
        <v>140</v>
      </c>
      <c r="AF89" s="14">
        <v>146</v>
      </c>
      <c r="AG89" s="14">
        <v>123.71</v>
      </c>
      <c r="AH89" s="14">
        <v>128.691</v>
      </c>
      <c r="AI89" s="14">
        <v>196</v>
      </c>
      <c r="AJ89" s="14">
        <v>196</v>
      </c>
      <c r="AK89" s="14">
        <v>169</v>
      </c>
      <c r="AL89" s="14">
        <v>170</v>
      </c>
      <c r="AM89" s="14">
        <v>141</v>
      </c>
      <c r="AN89" s="14">
        <v>132</v>
      </c>
      <c r="AO89" s="14">
        <v>113</v>
      </c>
      <c r="AP89" s="14">
        <v>101</v>
      </c>
      <c r="AQ89" s="14">
        <v>98</v>
      </c>
      <c r="AR89" s="14">
        <v>98</v>
      </c>
    </row>
    <row r="90" spans="1:44" x14ac:dyDescent="0.25">
      <c r="A90" s="14">
        <v>87</v>
      </c>
      <c r="B90" s="14">
        <f t="shared" si="13"/>
        <v>17.435000000000002</v>
      </c>
      <c r="C90" s="14">
        <f t="shared" si="14"/>
        <v>-0.82999999999999829</v>
      </c>
      <c r="D90" s="14">
        <f t="shared" si="15"/>
        <v>2.4909999999999997</v>
      </c>
      <c r="E90" s="14">
        <f t="shared" si="16"/>
        <v>12</v>
      </c>
      <c r="F90" s="14">
        <f t="shared" si="17"/>
        <v>8</v>
      </c>
      <c r="G90" s="14">
        <f t="shared" si="18"/>
        <v>5</v>
      </c>
      <c r="H90" s="14"/>
      <c r="I90" s="14">
        <f t="shared" si="19"/>
        <v>6</v>
      </c>
      <c r="J90" s="14">
        <f t="shared" si="20"/>
        <v>4.1519999999999868</v>
      </c>
      <c r="K90" s="14">
        <f t="shared" si="21"/>
        <v>0</v>
      </c>
      <c r="L90" s="14">
        <f t="shared" si="22"/>
        <v>1</v>
      </c>
      <c r="M90" s="14">
        <f t="shared" si="23"/>
        <v>-9</v>
      </c>
      <c r="N90" s="14">
        <f t="shared" si="24"/>
        <v>-12</v>
      </c>
      <c r="O90" s="14">
        <f t="shared" si="25"/>
        <v>0</v>
      </c>
      <c r="P90" s="14"/>
      <c r="Q90" s="14"/>
      <c r="R90" s="14">
        <v>67.251999999999995</v>
      </c>
      <c r="S90" s="14">
        <v>84.686999999999998</v>
      </c>
      <c r="T90" s="14">
        <v>99.632000000000005</v>
      </c>
      <c r="U90" s="14">
        <v>98.802000000000007</v>
      </c>
      <c r="V90" s="14">
        <v>73.063000000000002</v>
      </c>
      <c r="W90" s="14">
        <v>75.554000000000002</v>
      </c>
      <c r="X90" s="14">
        <v>65</v>
      </c>
      <c r="Y90" s="14">
        <v>77</v>
      </c>
      <c r="Z90" s="14">
        <v>59</v>
      </c>
      <c r="AA90" s="14">
        <v>67</v>
      </c>
      <c r="AB90" s="14">
        <v>66</v>
      </c>
      <c r="AC90" s="14">
        <v>71</v>
      </c>
      <c r="AD90" s="14"/>
      <c r="AE90" s="14">
        <v>140</v>
      </c>
      <c r="AF90" s="14">
        <v>146</v>
      </c>
      <c r="AG90" s="14">
        <v>125.37</v>
      </c>
      <c r="AH90" s="14">
        <v>129.52199999999999</v>
      </c>
      <c r="AI90" s="14">
        <v>197</v>
      </c>
      <c r="AJ90" s="14">
        <v>197</v>
      </c>
      <c r="AK90" s="14">
        <v>170</v>
      </c>
      <c r="AL90" s="14">
        <v>171</v>
      </c>
      <c r="AM90" s="14">
        <v>141</v>
      </c>
      <c r="AN90" s="14">
        <v>132</v>
      </c>
      <c r="AO90" s="14">
        <v>113</v>
      </c>
      <c r="AP90" s="14">
        <v>101</v>
      </c>
      <c r="AQ90" s="14">
        <v>98</v>
      </c>
      <c r="AR90" s="14">
        <v>98</v>
      </c>
    </row>
    <row r="91" spans="1:44" x14ac:dyDescent="0.25">
      <c r="A91" s="14">
        <v>88</v>
      </c>
      <c r="B91" s="14">
        <f t="shared" si="13"/>
        <v>18.265000000000001</v>
      </c>
      <c r="C91" s="14">
        <f t="shared" si="14"/>
        <v>-0.82999999999999829</v>
      </c>
      <c r="D91" s="14">
        <f t="shared" si="15"/>
        <v>2.4899999999999949</v>
      </c>
      <c r="E91" s="14">
        <f t="shared" si="16"/>
        <v>12</v>
      </c>
      <c r="F91" s="14">
        <f t="shared" si="17"/>
        <v>8</v>
      </c>
      <c r="G91" s="14">
        <f t="shared" si="18"/>
        <v>5</v>
      </c>
      <c r="H91" s="14"/>
      <c r="I91" s="14">
        <f t="shared" si="19"/>
        <v>7</v>
      </c>
      <c r="J91" s="14">
        <f t="shared" si="20"/>
        <v>3.3219999999999885</v>
      </c>
      <c r="K91" s="14">
        <f t="shared" si="21"/>
        <v>0</v>
      </c>
      <c r="L91" s="14">
        <f t="shared" si="22"/>
        <v>1</v>
      </c>
      <c r="M91" s="14">
        <f t="shared" si="23"/>
        <v>-9</v>
      </c>
      <c r="N91" s="14">
        <f t="shared" si="24"/>
        <v>-11</v>
      </c>
      <c r="O91" s="14">
        <f t="shared" si="25"/>
        <v>0</v>
      </c>
      <c r="P91" s="14"/>
      <c r="Q91" s="14"/>
      <c r="R91" s="14">
        <v>67.251999999999995</v>
      </c>
      <c r="S91" s="14">
        <v>85.516999999999996</v>
      </c>
      <c r="T91" s="14">
        <v>100.462</v>
      </c>
      <c r="U91" s="14">
        <v>99.632000000000005</v>
      </c>
      <c r="V91" s="14">
        <v>73.894000000000005</v>
      </c>
      <c r="W91" s="14">
        <v>76.384</v>
      </c>
      <c r="X91" s="14">
        <v>65</v>
      </c>
      <c r="Y91" s="14">
        <v>77</v>
      </c>
      <c r="Z91" s="14">
        <v>59</v>
      </c>
      <c r="AA91" s="14">
        <v>67</v>
      </c>
      <c r="AB91" s="14">
        <v>66</v>
      </c>
      <c r="AC91" s="14">
        <v>71</v>
      </c>
      <c r="AD91" s="14"/>
      <c r="AE91" s="14">
        <v>141</v>
      </c>
      <c r="AF91" s="14">
        <v>148</v>
      </c>
      <c r="AG91" s="14">
        <v>126.2</v>
      </c>
      <c r="AH91" s="14">
        <v>129.52199999999999</v>
      </c>
      <c r="AI91" s="14">
        <v>197</v>
      </c>
      <c r="AJ91" s="14">
        <v>197</v>
      </c>
      <c r="AK91" s="14">
        <v>170</v>
      </c>
      <c r="AL91" s="14">
        <v>171</v>
      </c>
      <c r="AM91" s="14">
        <v>142</v>
      </c>
      <c r="AN91" s="14">
        <v>133</v>
      </c>
      <c r="AO91" s="14">
        <v>114</v>
      </c>
      <c r="AP91" s="14">
        <v>103</v>
      </c>
      <c r="AQ91" s="14">
        <v>98</v>
      </c>
      <c r="AR91" s="14">
        <v>98</v>
      </c>
    </row>
    <row r="92" spans="1:44" x14ac:dyDescent="0.25">
      <c r="A92" s="14">
        <v>89</v>
      </c>
      <c r="B92" s="14">
        <f t="shared" si="13"/>
        <v>18.265000000000001</v>
      </c>
      <c r="C92" s="14">
        <f t="shared" si="14"/>
        <v>-0.82999999999999829</v>
      </c>
      <c r="D92" s="14">
        <f t="shared" si="15"/>
        <v>2.4899999999999949</v>
      </c>
      <c r="E92" s="14">
        <f t="shared" si="16"/>
        <v>12</v>
      </c>
      <c r="F92" s="14">
        <f t="shared" si="17"/>
        <v>8</v>
      </c>
      <c r="G92" s="14">
        <f t="shared" si="18"/>
        <v>5</v>
      </c>
      <c r="H92" s="14"/>
      <c r="I92" s="14">
        <f t="shared" si="19"/>
        <v>7</v>
      </c>
      <c r="J92" s="14">
        <f t="shared" si="20"/>
        <v>3.3219999999999885</v>
      </c>
      <c r="K92" s="14">
        <f t="shared" si="21"/>
        <v>1</v>
      </c>
      <c r="L92" s="14">
        <f t="shared" si="22"/>
        <v>1</v>
      </c>
      <c r="M92" s="14">
        <f t="shared" si="23"/>
        <v>-9</v>
      </c>
      <c r="N92" s="14">
        <f t="shared" si="24"/>
        <v>-11</v>
      </c>
      <c r="O92" s="14">
        <f t="shared" si="25"/>
        <v>1</v>
      </c>
      <c r="P92" s="14"/>
      <c r="Q92" s="14"/>
      <c r="R92" s="14">
        <v>67.251999999999995</v>
      </c>
      <c r="S92" s="14">
        <v>85.516999999999996</v>
      </c>
      <c r="T92" s="14">
        <v>101.292</v>
      </c>
      <c r="U92" s="14">
        <v>100.462</v>
      </c>
      <c r="V92" s="14">
        <v>73.894000000000005</v>
      </c>
      <c r="W92" s="14">
        <v>76.384</v>
      </c>
      <c r="X92" s="14">
        <v>65</v>
      </c>
      <c r="Y92" s="14">
        <v>77</v>
      </c>
      <c r="Z92" s="14">
        <v>59</v>
      </c>
      <c r="AA92" s="14">
        <v>67</v>
      </c>
      <c r="AB92" s="14">
        <v>66</v>
      </c>
      <c r="AC92" s="14">
        <v>71</v>
      </c>
      <c r="AD92" s="14"/>
      <c r="AE92" s="14">
        <v>141</v>
      </c>
      <c r="AF92" s="14">
        <v>148</v>
      </c>
      <c r="AG92" s="14">
        <v>126.2</v>
      </c>
      <c r="AH92" s="14">
        <v>129.52199999999999</v>
      </c>
      <c r="AI92" s="14">
        <v>198</v>
      </c>
      <c r="AJ92" s="14">
        <v>199</v>
      </c>
      <c r="AK92" s="14">
        <v>171</v>
      </c>
      <c r="AL92" s="14">
        <v>172</v>
      </c>
      <c r="AM92" s="14">
        <v>142</v>
      </c>
      <c r="AN92" s="14">
        <v>133</v>
      </c>
      <c r="AO92" s="14">
        <v>114</v>
      </c>
      <c r="AP92" s="14">
        <v>103</v>
      </c>
      <c r="AQ92" s="14">
        <v>97</v>
      </c>
      <c r="AR92" s="14">
        <v>98</v>
      </c>
    </row>
    <row r="93" spans="1:44" x14ac:dyDescent="0.25">
      <c r="A93" s="14">
        <v>90</v>
      </c>
      <c r="B93" s="14">
        <f t="shared" si="13"/>
        <v>18.266000000000005</v>
      </c>
      <c r="C93" s="14">
        <f t="shared" si="14"/>
        <v>-0.82999999999999829</v>
      </c>
      <c r="D93" s="14">
        <f t="shared" si="15"/>
        <v>2.4899999999999949</v>
      </c>
      <c r="E93" s="14">
        <f t="shared" si="16"/>
        <v>12</v>
      </c>
      <c r="F93" s="14">
        <f t="shared" si="17"/>
        <v>8</v>
      </c>
      <c r="G93" s="14">
        <f t="shared" si="18"/>
        <v>5</v>
      </c>
      <c r="H93" s="14"/>
      <c r="I93" s="14">
        <f t="shared" si="19"/>
        <v>7</v>
      </c>
      <c r="J93" s="14">
        <f t="shared" si="20"/>
        <v>4.150999999999982</v>
      </c>
      <c r="K93" s="14">
        <f t="shared" si="21"/>
        <v>0</v>
      </c>
      <c r="L93" s="14">
        <f t="shared" si="22"/>
        <v>2</v>
      </c>
      <c r="M93" s="14">
        <f t="shared" si="23"/>
        <v>-10</v>
      </c>
      <c r="N93" s="14">
        <f t="shared" si="24"/>
        <v>-12</v>
      </c>
      <c r="O93" s="14">
        <f t="shared" si="25"/>
        <v>1</v>
      </c>
      <c r="P93" s="14"/>
      <c r="Q93" s="14"/>
      <c r="R93" s="14">
        <v>68.081999999999994</v>
      </c>
      <c r="S93" s="14">
        <v>86.347999999999999</v>
      </c>
      <c r="T93" s="14">
        <v>101.292</v>
      </c>
      <c r="U93" s="14">
        <v>100.462</v>
      </c>
      <c r="V93" s="14">
        <v>73.894000000000005</v>
      </c>
      <c r="W93" s="14">
        <v>76.384</v>
      </c>
      <c r="X93" s="14">
        <v>65</v>
      </c>
      <c r="Y93" s="14">
        <v>77</v>
      </c>
      <c r="Z93" s="14">
        <v>59</v>
      </c>
      <c r="AA93" s="14">
        <v>67</v>
      </c>
      <c r="AB93" s="14">
        <v>66</v>
      </c>
      <c r="AC93" s="14">
        <v>71</v>
      </c>
      <c r="AD93" s="14"/>
      <c r="AE93" s="14">
        <v>141</v>
      </c>
      <c r="AF93" s="14">
        <v>148</v>
      </c>
      <c r="AG93" s="14">
        <v>127.03100000000001</v>
      </c>
      <c r="AH93" s="14">
        <v>131.18199999999999</v>
      </c>
      <c r="AI93" s="14">
        <v>199</v>
      </c>
      <c r="AJ93" s="14">
        <v>199</v>
      </c>
      <c r="AK93" s="14">
        <v>171</v>
      </c>
      <c r="AL93" s="14">
        <v>173</v>
      </c>
      <c r="AM93" s="14">
        <v>143</v>
      </c>
      <c r="AN93" s="14">
        <v>133</v>
      </c>
      <c r="AO93" s="14">
        <v>115</v>
      </c>
      <c r="AP93" s="14">
        <v>103</v>
      </c>
      <c r="AQ93" s="14">
        <v>97</v>
      </c>
      <c r="AR93" s="14">
        <v>98</v>
      </c>
    </row>
    <row r="94" spans="1:44" x14ac:dyDescent="0.25">
      <c r="A94" s="14">
        <v>91</v>
      </c>
      <c r="B94" s="14">
        <f t="shared" si="13"/>
        <v>19.096000000000004</v>
      </c>
      <c r="C94" s="14">
        <f t="shared" si="14"/>
        <v>-0.83100000000000307</v>
      </c>
      <c r="D94" s="14">
        <f t="shared" si="15"/>
        <v>2.4899999999999949</v>
      </c>
      <c r="E94" s="14">
        <f t="shared" si="16"/>
        <v>11</v>
      </c>
      <c r="F94" s="14">
        <f t="shared" si="17"/>
        <v>8</v>
      </c>
      <c r="G94" s="14">
        <f t="shared" si="18"/>
        <v>5</v>
      </c>
      <c r="H94" s="14"/>
      <c r="I94" s="14">
        <f t="shared" si="19"/>
        <v>7</v>
      </c>
      <c r="J94" s="14">
        <f t="shared" si="20"/>
        <v>3.3209999999999837</v>
      </c>
      <c r="K94" s="14">
        <f t="shared" si="21"/>
        <v>0</v>
      </c>
      <c r="L94" s="14">
        <f t="shared" si="22"/>
        <v>0</v>
      </c>
      <c r="M94" s="14">
        <f t="shared" si="23"/>
        <v>-9</v>
      </c>
      <c r="N94" s="14">
        <f t="shared" si="24"/>
        <v>-12</v>
      </c>
      <c r="O94" s="14">
        <f t="shared" si="25"/>
        <v>1</v>
      </c>
      <c r="P94" s="14"/>
      <c r="Q94" s="14"/>
      <c r="R94" s="14">
        <v>68.081999999999994</v>
      </c>
      <c r="S94" s="14">
        <v>87.177999999999997</v>
      </c>
      <c r="T94" s="14">
        <v>102.123</v>
      </c>
      <c r="U94" s="14">
        <v>101.292</v>
      </c>
      <c r="V94" s="14">
        <v>73.894000000000005</v>
      </c>
      <c r="W94" s="14">
        <v>76.384</v>
      </c>
      <c r="X94" s="14">
        <v>66</v>
      </c>
      <c r="Y94" s="14">
        <v>77</v>
      </c>
      <c r="Z94" s="14">
        <v>59</v>
      </c>
      <c r="AA94" s="14">
        <v>67</v>
      </c>
      <c r="AB94" s="14">
        <v>66</v>
      </c>
      <c r="AC94" s="14">
        <v>71</v>
      </c>
      <c r="AD94" s="14"/>
      <c r="AE94" s="14">
        <v>142</v>
      </c>
      <c r="AF94" s="14">
        <v>149</v>
      </c>
      <c r="AG94" s="14">
        <v>127.861</v>
      </c>
      <c r="AH94" s="14">
        <v>131.18199999999999</v>
      </c>
      <c r="AI94" s="14">
        <v>200</v>
      </c>
      <c r="AJ94" s="14">
        <v>200</v>
      </c>
      <c r="AK94" s="14">
        <v>173</v>
      </c>
      <c r="AL94" s="14">
        <v>173</v>
      </c>
      <c r="AM94" s="14">
        <v>143</v>
      </c>
      <c r="AN94" s="14">
        <v>134</v>
      </c>
      <c r="AO94" s="14">
        <v>115</v>
      </c>
      <c r="AP94" s="14">
        <v>103</v>
      </c>
      <c r="AQ94" s="14">
        <v>97</v>
      </c>
      <c r="AR94" s="14">
        <v>98</v>
      </c>
    </row>
    <row r="95" spans="1:44" x14ac:dyDescent="0.25">
      <c r="A95" s="14">
        <v>92</v>
      </c>
      <c r="B95" s="14">
        <f t="shared" si="13"/>
        <v>19.095999999999989</v>
      </c>
      <c r="C95" s="14">
        <f t="shared" si="14"/>
        <v>0</v>
      </c>
      <c r="D95" s="14">
        <f t="shared" si="15"/>
        <v>3.320999999999998</v>
      </c>
      <c r="E95" s="14">
        <f t="shared" si="16"/>
        <v>10</v>
      </c>
      <c r="F95" s="14">
        <f t="shared" si="17"/>
        <v>8</v>
      </c>
      <c r="G95" s="14">
        <f t="shared" si="18"/>
        <v>6</v>
      </c>
      <c r="H95" s="14"/>
      <c r="I95" s="14">
        <f t="shared" si="19"/>
        <v>7</v>
      </c>
      <c r="J95" s="14">
        <f t="shared" si="20"/>
        <v>3.320999999999998</v>
      </c>
      <c r="K95" s="14">
        <f t="shared" si="21"/>
        <v>1</v>
      </c>
      <c r="L95" s="14">
        <f t="shared" si="22"/>
        <v>0</v>
      </c>
      <c r="M95" s="14">
        <f t="shared" si="23"/>
        <v>-9</v>
      </c>
      <c r="N95" s="14">
        <f t="shared" si="24"/>
        <v>-11</v>
      </c>
      <c r="O95" s="14">
        <f t="shared" si="25"/>
        <v>1</v>
      </c>
      <c r="P95" s="14"/>
      <c r="Q95" s="14"/>
      <c r="R95" s="14">
        <v>68.912000000000006</v>
      </c>
      <c r="S95" s="14">
        <v>88.007999999999996</v>
      </c>
      <c r="T95" s="14">
        <v>102.953</v>
      </c>
      <c r="U95" s="14">
        <v>102.953</v>
      </c>
      <c r="V95" s="14">
        <v>73.894000000000005</v>
      </c>
      <c r="W95" s="14">
        <v>77.215000000000003</v>
      </c>
      <c r="X95" s="14">
        <v>67</v>
      </c>
      <c r="Y95" s="14">
        <v>77</v>
      </c>
      <c r="Z95" s="14">
        <v>59</v>
      </c>
      <c r="AA95" s="14">
        <v>67</v>
      </c>
      <c r="AB95" s="14">
        <v>66</v>
      </c>
      <c r="AC95" s="14">
        <v>72</v>
      </c>
      <c r="AD95" s="14"/>
      <c r="AE95" s="14">
        <v>142</v>
      </c>
      <c r="AF95" s="14">
        <v>149</v>
      </c>
      <c r="AG95" s="14">
        <v>128.691</v>
      </c>
      <c r="AH95" s="14">
        <v>132.012</v>
      </c>
      <c r="AI95" s="14">
        <v>200</v>
      </c>
      <c r="AJ95" s="14">
        <v>201</v>
      </c>
      <c r="AK95" s="14">
        <v>173</v>
      </c>
      <c r="AL95" s="14">
        <v>173</v>
      </c>
      <c r="AM95" s="14">
        <v>143</v>
      </c>
      <c r="AN95" s="14">
        <v>134</v>
      </c>
      <c r="AO95" s="14">
        <v>116</v>
      </c>
      <c r="AP95" s="14">
        <v>105</v>
      </c>
      <c r="AQ95" s="14">
        <v>96</v>
      </c>
      <c r="AR95" s="14">
        <v>97</v>
      </c>
    </row>
    <row r="96" spans="1:44" x14ac:dyDescent="0.25">
      <c r="A96" s="14">
        <v>93</v>
      </c>
      <c r="B96" s="14">
        <f t="shared" si="13"/>
        <v>19.925999999999988</v>
      </c>
      <c r="C96" s="14">
        <f t="shared" si="14"/>
        <v>-0.82999999999999829</v>
      </c>
      <c r="D96" s="14">
        <f t="shared" si="15"/>
        <v>2.4909999999999997</v>
      </c>
      <c r="E96" s="14">
        <f t="shared" si="16"/>
        <v>11</v>
      </c>
      <c r="F96" s="14">
        <f t="shared" si="17"/>
        <v>8</v>
      </c>
      <c r="G96" s="14">
        <f t="shared" si="18"/>
        <v>6</v>
      </c>
      <c r="H96" s="14"/>
      <c r="I96" s="14">
        <f t="shared" si="19"/>
        <v>7</v>
      </c>
      <c r="J96" s="14">
        <f t="shared" si="20"/>
        <v>2.4900000000000091</v>
      </c>
      <c r="K96" s="14">
        <f t="shared" si="21"/>
        <v>1</v>
      </c>
      <c r="L96" s="14">
        <f t="shared" si="22"/>
        <v>0</v>
      </c>
      <c r="M96" s="14">
        <f t="shared" si="23"/>
        <v>-10</v>
      </c>
      <c r="N96" s="14">
        <f t="shared" si="24"/>
        <v>-11</v>
      </c>
      <c r="O96" s="14">
        <f t="shared" si="25"/>
        <v>1</v>
      </c>
      <c r="P96" s="14"/>
      <c r="Q96" s="14"/>
      <c r="R96" s="14">
        <v>68.912000000000006</v>
      </c>
      <c r="S96" s="14">
        <v>88.837999999999994</v>
      </c>
      <c r="T96" s="14">
        <v>103.783</v>
      </c>
      <c r="U96" s="14">
        <v>102.953</v>
      </c>
      <c r="V96" s="14">
        <v>74.724000000000004</v>
      </c>
      <c r="W96" s="14">
        <v>77.215000000000003</v>
      </c>
      <c r="X96" s="14">
        <v>67</v>
      </c>
      <c r="Y96" s="14">
        <v>78</v>
      </c>
      <c r="Z96" s="14">
        <v>59</v>
      </c>
      <c r="AA96" s="14">
        <v>67</v>
      </c>
      <c r="AB96" s="14">
        <v>66</v>
      </c>
      <c r="AC96" s="14">
        <v>72</v>
      </c>
      <c r="AD96" s="14"/>
      <c r="AE96" s="14">
        <v>142</v>
      </c>
      <c r="AF96" s="14">
        <v>149</v>
      </c>
      <c r="AG96" s="14">
        <v>129.52199999999999</v>
      </c>
      <c r="AH96" s="14">
        <v>132.012</v>
      </c>
      <c r="AI96" s="14">
        <v>201</v>
      </c>
      <c r="AJ96" s="14">
        <v>202</v>
      </c>
      <c r="AK96" s="14">
        <v>174</v>
      </c>
      <c r="AL96" s="14">
        <v>174</v>
      </c>
      <c r="AM96" s="14">
        <v>144</v>
      </c>
      <c r="AN96" s="14">
        <v>134</v>
      </c>
      <c r="AO96" s="14">
        <v>116</v>
      </c>
      <c r="AP96" s="14">
        <v>105</v>
      </c>
      <c r="AQ96" s="14">
        <v>95</v>
      </c>
      <c r="AR96" s="14">
        <v>96</v>
      </c>
    </row>
    <row r="97" spans="1:44" x14ac:dyDescent="0.25">
      <c r="A97" s="14">
        <v>94</v>
      </c>
      <c r="B97" s="14">
        <f t="shared" si="13"/>
        <v>19.925999999999988</v>
      </c>
      <c r="C97" s="14">
        <f t="shared" si="14"/>
        <v>-0.82999999999999829</v>
      </c>
      <c r="D97" s="14">
        <f t="shared" si="15"/>
        <v>2.4909999999999997</v>
      </c>
      <c r="E97" s="14">
        <f t="shared" si="16"/>
        <v>11</v>
      </c>
      <c r="F97" s="14">
        <f t="shared" si="17"/>
        <v>9</v>
      </c>
      <c r="G97" s="14">
        <f t="shared" si="18"/>
        <v>6</v>
      </c>
      <c r="H97" s="14"/>
      <c r="I97" s="14">
        <f t="shared" si="19"/>
        <v>8</v>
      </c>
      <c r="J97" s="14">
        <f t="shared" si="20"/>
        <v>2.4909999999999854</v>
      </c>
      <c r="K97" s="14">
        <f t="shared" si="21"/>
        <v>0</v>
      </c>
      <c r="L97" s="14">
        <f t="shared" si="22"/>
        <v>-1</v>
      </c>
      <c r="M97" s="14">
        <f t="shared" si="23"/>
        <v>-9</v>
      </c>
      <c r="N97" s="14">
        <f t="shared" si="24"/>
        <v>-12</v>
      </c>
      <c r="O97" s="14">
        <f t="shared" si="25"/>
        <v>1</v>
      </c>
      <c r="P97" s="14"/>
      <c r="Q97" s="14"/>
      <c r="R97" s="14">
        <v>68.912000000000006</v>
      </c>
      <c r="S97" s="14">
        <v>88.837999999999994</v>
      </c>
      <c r="T97" s="14">
        <v>103.783</v>
      </c>
      <c r="U97" s="14">
        <v>102.953</v>
      </c>
      <c r="V97" s="14">
        <v>74.724000000000004</v>
      </c>
      <c r="W97" s="14">
        <v>77.215000000000003</v>
      </c>
      <c r="X97" s="14">
        <v>67</v>
      </c>
      <c r="Y97" s="14">
        <v>78</v>
      </c>
      <c r="Z97" s="14">
        <v>59</v>
      </c>
      <c r="AA97" s="14">
        <v>68</v>
      </c>
      <c r="AB97" s="14">
        <v>66</v>
      </c>
      <c r="AC97" s="14">
        <v>72</v>
      </c>
      <c r="AD97" s="14"/>
      <c r="AE97" s="14">
        <v>142</v>
      </c>
      <c r="AF97" s="14">
        <v>150</v>
      </c>
      <c r="AG97" s="14">
        <v>130.352</v>
      </c>
      <c r="AH97" s="14">
        <v>132.84299999999999</v>
      </c>
      <c r="AI97" s="14">
        <v>202</v>
      </c>
      <c r="AJ97" s="14">
        <v>202</v>
      </c>
      <c r="AK97" s="14">
        <v>175</v>
      </c>
      <c r="AL97" s="14">
        <v>174</v>
      </c>
      <c r="AM97" s="14">
        <v>144</v>
      </c>
      <c r="AN97" s="14">
        <v>135</v>
      </c>
      <c r="AO97" s="14">
        <v>117</v>
      </c>
      <c r="AP97" s="14">
        <v>105</v>
      </c>
      <c r="AQ97" s="14">
        <v>95</v>
      </c>
      <c r="AR97" s="14">
        <v>96</v>
      </c>
    </row>
    <row r="98" spans="1:44" x14ac:dyDescent="0.25">
      <c r="A98" s="14">
        <v>95</v>
      </c>
      <c r="B98" s="14">
        <f t="shared" si="13"/>
        <v>19.095999999999989</v>
      </c>
      <c r="C98" s="14">
        <f t="shared" si="14"/>
        <v>-1.6610000000000014</v>
      </c>
      <c r="D98" s="14">
        <f t="shared" si="15"/>
        <v>3.320999999999998</v>
      </c>
      <c r="E98" s="14">
        <f t="shared" si="16"/>
        <v>11</v>
      </c>
      <c r="F98" s="14">
        <f t="shared" si="17"/>
        <v>10</v>
      </c>
      <c r="G98" s="14">
        <f t="shared" si="18"/>
        <v>6</v>
      </c>
      <c r="H98" s="14"/>
      <c r="I98" s="14">
        <f t="shared" si="19"/>
        <v>7</v>
      </c>
      <c r="J98" s="14">
        <f t="shared" si="20"/>
        <v>3.320999999999998</v>
      </c>
      <c r="K98" s="14">
        <f t="shared" si="21"/>
        <v>1</v>
      </c>
      <c r="L98" s="14">
        <f t="shared" si="22"/>
        <v>-1</v>
      </c>
      <c r="M98" s="14">
        <f t="shared" si="23"/>
        <v>-8</v>
      </c>
      <c r="N98" s="14">
        <f t="shared" si="24"/>
        <v>-12</v>
      </c>
      <c r="O98" s="14">
        <f t="shared" si="25"/>
        <v>1</v>
      </c>
      <c r="P98" s="14"/>
      <c r="Q98" s="14"/>
      <c r="R98" s="14">
        <v>69.742000000000004</v>
      </c>
      <c r="S98" s="14">
        <v>88.837999999999994</v>
      </c>
      <c r="T98" s="14">
        <v>105.444</v>
      </c>
      <c r="U98" s="14">
        <v>103.783</v>
      </c>
      <c r="V98" s="14">
        <v>74.724000000000004</v>
      </c>
      <c r="W98" s="14">
        <v>78.045000000000002</v>
      </c>
      <c r="X98" s="14">
        <v>67</v>
      </c>
      <c r="Y98" s="14">
        <v>78</v>
      </c>
      <c r="Z98" s="14">
        <v>58</v>
      </c>
      <c r="AA98" s="14">
        <v>68</v>
      </c>
      <c r="AB98" s="14">
        <v>66</v>
      </c>
      <c r="AC98" s="14">
        <v>72</v>
      </c>
      <c r="AD98" s="14"/>
      <c r="AE98" s="14">
        <v>143</v>
      </c>
      <c r="AF98" s="14">
        <v>150</v>
      </c>
      <c r="AG98" s="14">
        <v>130.352</v>
      </c>
      <c r="AH98" s="14">
        <v>133.673</v>
      </c>
      <c r="AI98" s="14">
        <v>202</v>
      </c>
      <c r="AJ98" s="14">
        <v>203</v>
      </c>
      <c r="AK98" s="14">
        <v>175</v>
      </c>
      <c r="AL98" s="14">
        <v>174</v>
      </c>
      <c r="AM98" s="14">
        <v>144</v>
      </c>
      <c r="AN98" s="14">
        <v>136</v>
      </c>
      <c r="AO98" s="14">
        <v>117</v>
      </c>
      <c r="AP98" s="14">
        <v>105</v>
      </c>
      <c r="AQ98" s="14">
        <v>94</v>
      </c>
      <c r="AR98" s="14">
        <v>95</v>
      </c>
    </row>
    <row r="99" spans="1:44" x14ac:dyDescent="0.25">
      <c r="A99" s="14">
        <v>96</v>
      </c>
      <c r="B99" s="14">
        <f t="shared" si="13"/>
        <v>20.756999999999991</v>
      </c>
      <c r="C99" s="14">
        <f t="shared" si="14"/>
        <v>-0.82999999999999829</v>
      </c>
      <c r="D99" s="14">
        <f t="shared" si="15"/>
        <v>3.320999999999998</v>
      </c>
      <c r="E99" s="14">
        <f t="shared" si="16"/>
        <v>12</v>
      </c>
      <c r="F99" s="14">
        <f t="shared" si="17"/>
        <v>11</v>
      </c>
      <c r="G99" s="14">
        <f t="shared" si="18"/>
        <v>5</v>
      </c>
      <c r="H99" s="14"/>
      <c r="I99" s="14">
        <f t="shared" si="19"/>
        <v>7</v>
      </c>
      <c r="J99" s="14">
        <f t="shared" si="20"/>
        <v>3.320999999999998</v>
      </c>
      <c r="K99" s="14">
        <f t="shared" si="21"/>
        <v>1</v>
      </c>
      <c r="L99" s="14">
        <f t="shared" si="22"/>
        <v>-1</v>
      </c>
      <c r="M99" s="14">
        <f t="shared" si="23"/>
        <v>-8</v>
      </c>
      <c r="N99" s="14">
        <f t="shared" si="24"/>
        <v>-11</v>
      </c>
      <c r="O99" s="14">
        <f t="shared" si="25"/>
        <v>2</v>
      </c>
      <c r="P99" s="14"/>
      <c r="Q99" s="14"/>
      <c r="R99" s="14">
        <v>69.742000000000004</v>
      </c>
      <c r="S99" s="14">
        <v>90.498999999999995</v>
      </c>
      <c r="T99" s="14">
        <v>105.444</v>
      </c>
      <c r="U99" s="14">
        <v>104.614</v>
      </c>
      <c r="V99" s="14">
        <v>74.724000000000004</v>
      </c>
      <c r="W99" s="14">
        <v>78.045000000000002</v>
      </c>
      <c r="X99" s="14">
        <v>67</v>
      </c>
      <c r="Y99" s="14">
        <v>79</v>
      </c>
      <c r="Z99" s="14">
        <v>58</v>
      </c>
      <c r="AA99" s="14">
        <v>69</v>
      </c>
      <c r="AB99" s="14">
        <v>67</v>
      </c>
      <c r="AC99" s="14">
        <v>72</v>
      </c>
      <c r="AD99" s="14"/>
      <c r="AE99" s="14">
        <v>143</v>
      </c>
      <c r="AF99" s="14">
        <v>150</v>
      </c>
      <c r="AG99" s="14">
        <v>130.352</v>
      </c>
      <c r="AH99" s="14">
        <v>133.673</v>
      </c>
      <c r="AI99" s="14">
        <v>203</v>
      </c>
      <c r="AJ99" s="14">
        <v>204</v>
      </c>
      <c r="AK99" s="14">
        <v>176</v>
      </c>
      <c r="AL99" s="14">
        <v>175</v>
      </c>
      <c r="AM99" s="14">
        <v>144</v>
      </c>
      <c r="AN99" s="14">
        <v>136</v>
      </c>
      <c r="AO99" s="14">
        <v>118</v>
      </c>
      <c r="AP99" s="14">
        <v>107</v>
      </c>
      <c r="AQ99" s="14">
        <v>93</v>
      </c>
      <c r="AR99" s="14">
        <v>95</v>
      </c>
    </row>
    <row r="100" spans="1:44" x14ac:dyDescent="0.25">
      <c r="A100" s="14">
        <v>97</v>
      </c>
      <c r="B100" s="14">
        <f t="shared" si="13"/>
        <v>20.756</v>
      </c>
      <c r="C100" s="14">
        <f t="shared" si="14"/>
        <v>-1.6599999999999966</v>
      </c>
      <c r="D100" s="14">
        <f t="shared" si="15"/>
        <v>4.1509999999999962</v>
      </c>
      <c r="E100" s="14">
        <f t="shared" si="16"/>
        <v>11</v>
      </c>
      <c r="F100" s="14">
        <f t="shared" si="17"/>
        <v>10</v>
      </c>
      <c r="G100" s="14">
        <f t="shared" si="18"/>
        <v>5</v>
      </c>
      <c r="H100" s="14"/>
      <c r="I100" s="14">
        <f t="shared" si="19"/>
        <v>8</v>
      </c>
      <c r="J100" s="14">
        <f t="shared" si="20"/>
        <v>3.320999999999998</v>
      </c>
      <c r="K100" s="14">
        <f t="shared" si="21"/>
        <v>1</v>
      </c>
      <c r="L100" s="14">
        <f t="shared" si="22"/>
        <v>-1</v>
      </c>
      <c r="M100" s="14">
        <f t="shared" si="23"/>
        <v>-7</v>
      </c>
      <c r="N100" s="14">
        <f t="shared" si="24"/>
        <v>-11</v>
      </c>
      <c r="O100" s="14">
        <f t="shared" si="25"/>
        <v>2</v>
      </c>
      <c r="P100" s="14"/>
      <c r="Q100" s="14"/>
      <c r="R100" s="14">
        <v>70.572999999999993</v>
      </c>
      <c r="S100" s="14">
        <v>91.328999999999994</v>
      </c>
      <c r="T100" s="14">
        <v>107.104</v>
      </c>
      <c r="U100" s="14">
        <v>105.444</v>
      </c>
      <c r="V100" s="14">
        <v>74.724000000000004</v>
      </c>
      <c r="W100" s="14">
        <v>78.875</v>
      </c>
      <c r="X100" s="14">
        <v>68</v>
      </c>
      <c r="Y100" s="14">
        <v>79</v>
      </c>
      <c r="Z100" s="14">
        <v>59</v>
      </c>
      <c r="AA100" s="14">
        <v>69</v>
      </c>
      <c r="AB100" s="14">
        <v>67</v>
      </c>
      <c r="AC100" s="14">
        <v>72</v>
      </c>
      <c r="AD100" s="14"/>
      <c r="AE100" s="14">
        <v>143</v>
      </c>
      <c r="AF100" s="14">
        <v>151</v>
      </c>
      <c r="AG100" s="14">
        <v>132.012</v>
      </c>
      <c r="AH100" s="14">
        <v>135.333</v>
      </c>
      <c r="AI100" s="14">
        <v>203</v>
      </c>
      <c r="AJ100" s="14">
        <v>204</v>
      </c>
      <c r="AK100" s="14">
        <v>176</v>
      </c>
      <c r="AL100" s="14">
        <v>175</v>
      </c>
      <c r="AM100" s="14">
        <v>144</v>
      </c>
      <c r="AN100" s="14">
        <v>137</v>
      </c>
      <c r="AO100" s="14">
        <v>118</v>
      </c>
      <c r="AP100" s="14">
        <v>107</v>
      </c>
      <c r="AQ100" s="14">
        <v>93</v>
      </c>
      <c r="AR100" s="14">
        <v>95</v>
      </c>
    </row>
    <row r="101" spans="1:44" x14ac:dyDescent="0.25">
      <c r="A101" s="14">
        <v>98</v>
      </c>
      <c r="B101" s="14">
        <f t="shared" si="13"/>
        <v>21.587000000000003</v>
      </c>
      <c r="C101" s="14">
        <f t="shared" si="14"/>
        <v>-1.6599999999999966</v>
      </c>
      <c r="D101" s="14">
        <f t="shared" si="15"/>
        <v>3.320999999999998</v>
      </c>
      <c r="E101" s="14">
        <f t="shared" si="16"/>
        <v>10</v>
      </c>
      <c r="F101" s="14">
        <f t="shared" si="17"/>
        <v>10</v>
      </c>
      <c r="G101" s="14">
        <f t="shared" si="18"/>
        <v>5</v>
      </c>
      <c r="H101" s="14"/>
      <c r="I101" s="14">
        <f t="shared" si="19"/>
        <v>7</v>
      </c>
      <c r="J101" s="14">
        <f t="shared" si="20"/>
        <v>2.4900000000000091</v>
      </c>
      <c r="K101" s="14">
        <f t="shared" si="21"/>
        <v>1</v>
      </c>
      <c r="L101" s="14">
        <f t="shared" si="22"/>
        <v>-2</v>
      </c>
      <c r="M101" s="14">
        <f t="shared" si="23"/>
        <v>-8</v>
      </c>
      <c r="N101" s="14">
        <f t="shared" si="24"/>
        <v>-12</v>
      </c>
      <c r="O101" s="14">
        <f t="shared" si="25"/>
        <v>3</v>
      </c>
      <c r="P101" s="14"/>
      <c r="Q101" s="14"/>
      <c r="R101" s="14">
        <v>70.572999999999993</v>
      </c>
      <c r="S101" s="14">
        <v>92.16</v>
      </c>
      <c r="T101" s="14">
        <v>107.104</v>
      </c>
      <c r="U101" s="14">
        <v>105.444</v>
      </c>
      <c r="V101" s="14">
        <v>75.554000000000002</v>
      </c>
      <c r="W101" s="14">
        <v>78.875</v>
      </c>
      <c r="X101" s="14">
        <v>69</v>
      </c>
      <c r="Y101" s="14">
        <v>79</v>
      </c>
      <c r="Z101" s="14">
        <v>59</v>
      </c>
      <c r="AA101" s="14">
        <v>69</v>
      </c>
      <c r="AB101" s="14">
        <v>67</v>
      </c>
      <c r="AC101" s="14">
        <v>72</v>
      </c>
      <c r="AD101" s="14"/>
      <c r="AE101" s="14">
        <v>144</v>
      </c>
      <c r="AF101" s="14">
        <v>151</v>
      </c>
      <c r="AG101" s="14">
        <v>132.84299999999999</v>
      </c>
      <c r="AH101" s="14">
        <v>135.333</v>
      </c>
      <c r="AI101" s="14">
        <v>205</v>
      </c>
      <c r="AJ101" s="14">
        <v>206</v>
      </c>
      <c r="AK101" s="14">
        <v>177</v>
      </c>
      <c r="AL101" s="14">
        <v>175</v>
      </c>
      <c r="AM101" s="14">
        <v>145</v>
      </c>
      <c r="AN101" s="14">
        <v>137</v>
      </c>
      <c r="AO101" s="14">
        <v>119</v>
      </c>
      <c r="AP101" s="14">
        <v>107</v>
      </c>
      <c r="AQ101" s="14">
        <v>92</v>
      </c>
      <c r="AR101" s="14">
        <v>95</v>
      </c>
    </row>
    <row r="102" spans="1:44" x14ac:dyDescent="0.25">
      <c r="A102" s="14">
        <v>99</v>
      </c>
      <c r="B102" s="14">
        <f t="shared" si="13"/>
        <v>21.587000000000003</v>
      </c>
      <c r="C102" s="14">
        <f t="shared" si="14"/>
        <v>-1.6610000000000014</v>
      </c>
      <c r="D102" s="14">
        <f t="shared" si="15"/>
        <v>3.320999999999998</v>
      </c>
      <c r="E102" s="14">
        <f t="shared" si="16"/>
        <v>11</v>
      </c>
      <c r="F102" s="14">
        <f t="shared" si="17"/>
        <v>10</v>
      </c>
      <c r="G102" s="14">
        <f t="shared" si="18"/>
        <v>5</v>
      </c>
      <c r="H102" s="14"/>
      <c r="I102" s="14">
        <f t="shared" si="19"/>
        <v>7</v>
      </c>
      <c r="J102" s="14">
        <f t="shared" si="20"/>
        <v>1.6599999999999966</v>
      </c>
      <c r="K102" s="14">
        <f t="shared" si="21"/>
        <v>1</v>
      </c>
      <c r="L102" s="14">
        <f t="shared" si="22"/>
        <v>-1</v>
      </c>
      <c r="M102" s="14">
        <f t="shared" si="23"/>
        <v>-8</v>
      </c>
      <c r="N102" s="14">
        <f t="shared" si="24"/>
        <v>-12</v>
      </c>
      <c r="O102" s="14">
        <f t="shared" si="25"/>
        <v>2</v>
      </c>
      <c r="P102" s="14"/>
      <c r="Q102" s="14"/>
      <c r="R102" s="14">
        <v>70.572999999999993</v>
      </c>
      <c r="S102" s="14">
        <v>92.16</v>
      </c>
      <c r="T102" s="14">
        <v>107.935</v>
      </c>
      <c r="U102" s="14">
        <v>106.274</v>
      </c>
      <c r="V102" s="14">
        <v>75.554000000000002</v>
      </c>
      <c r="W102" s="14">
        <v>78.875</v>
      </c>
      <c r="X102" s="14">
        <v>69</v>
      </c>
      <c r="Y102" s="14">
        <v>80</v>
      </c>
      <c r="Z102" s="14">
        <v>59</v>
      </c>
      <c r="AA102" s="14">
        <v>69</v>
      </c>
      <c r="AB102" s="14">
        <v>67</v>
      </c>
      <c r="AC102" s="14">
        <v>72</v>
      </c>
      <c r="AD102" s="14"/>
      <c r="AE102" s="14">
        <v>144</v>
      </c>
      <c r="AF102" s="14">
        <v>151</v>
      </c>
      <c r="AG102" s="14">
        <v>133.673</v>
      </c>
      <c r="AH102" s="14">
        <v>135.333</v>
      </c>
      <c r="AI102" s="14">
        <v>205</v>
      </c>
      <c r="AJ102" s="14">
        <v>206</v>
      </c>
      <c r="AK102" s="14">
        <v>177</v>
      </c>
      <c r="AL102" s="14">
        <v>176</v>
      </c>
      <c r="AM102" s="14">
        <v>145</v>
      </c>
      <c r="AN102" s="14">
        <v>137</v>
      </c>
      <c r="AO102" s="14">
        <v>120</v>
      </c>
      <c r="AP102" s="14">
        <v>108</v>
      </c>
      <c r="AQ102" s="14">
        <v>92</v>
      </c>
      <c r="AR102" s="14">
        <v>94</v>
      </c>
    </row>
    <row r="103" spans="1:44" x14ac:dyDescent="0.25">
      <c r="A103" s="14">
        <v>100</v>
      </c>
      <c r="B103" s="14">
        <f t="shared" si="13"/>
        <v>21.586999999999989</v>
      </c>
      <c r="C103" s="14">
        <f t="shared" si="14"/>
        <v>-0.83100000000000307</v>
      </c>
      <c r="D103" s="14">
        <f t="shared" si="15"/>
        <v>3.320999999999998</v>
      </c>
      <c r="E103" s="14">
        <f t="shared" si="16"/>
        <v>11</v>
      </c>
      <c r="F103" s="14">
        <f t="shared" si="17"/>
        <v>10</v>
      </c>
      <c r="G103" s="14">
        <f t="shared" si="18"/>
        <v>6</v>
      </c>
      <c r="H103" s="14"/>
      <c r="I103" s="14">
        <f t="shared" si="19"/>
        <v>7</v>
      </c>
      <c r="J103" s="14">
        <f t="shared" si="20"/>
        <v>1.6610000000000014</v>
      </c>
      <c r="K103" s="14">
        <f t="shared" si="21"/>
        <v>1</v>
      </c>
      <c r="L103" s="14">
        <f t="shared" si="22"/>
        <v>-2</v>
      </c>
      <c r="M103" s="14">
        <f t="shared" si="23"/>
        <v>-7</v>
      </c>
      <c r="N103" s="14">
        <f t="shared" si="24"/>
        <v>-11</v>
      </c>
      <c r="O103" s="14">
        <f t="shared" si="25"/>
        <v>4</v>
      </c>
      <c r="P103" s="14"/>
      <c r="Q103" s="14"/>
      <c r="R103" s="14">
        <v>71.403000000000006</v>
      </c>
      <c r="S103" s="14">
        <v>92.99</v>
      </c>
      <c r="T103" s="14">
        <v>107.935</v>
      </c>
      <c r="U103" s="14">
        <v>107.104</v>
      </c>
      <c r="V103" s="14">
        <v>75.554000000000002</v>
      </c>
      <c r="W103" s="14">
        <v>78.875</v>
      </c>
      <c r="X103" s="14">
        <v>69</v>
      </c>
      <c r="Y103" s="14">
        <v>80</v>
      </c>
      <c r="Z103" s="14">
        <v>59</v>
      </c>
      <c r="AA103" s="14">
        <v>69</v>
      </c>
      <c r="AB103" s="14">
        <v>67</v>
      </c>
      <c r="AC103" s="14">
        <v>73</v>
      </c>
      <c r="AD103" s="14"/>
      <c r="AE103" s="14">
        <v>144</v>
      </c>
      <c r="AF103" s="14">
        <v>151</v>
      </c>
      <c r="AG103" s="14">
        <v>134.50299999999999</v>
      </c>
      <c r="AH103" s="14">
        <v>136.16399999999999</v>
      </c>
      <c r="AI103" s="14">
        <v>206</v>
      </c>
      <c r="AJ103" s="14">
        <v>207</v>
      </c>
      <c r="AK103" s="14">
        <v>178</v>
      </c>
      <c r="AL103" s="14">
        <v>176</v>
      </c>
      <c r="AM103" s="14">
        <v>145</v>
      </c>
      <c r="AN103" s="14">
        <v>138</v>
      </c>
      <c r="AO103" s="14">
        <v>120</v>
      </c>
      <c r="AP103" s="14">
        <v>109</v>
      </c>
      <c r="AQ103" s="14">
        <v>90</v>
      </c>
      <c r="AR103" s="14">
        <v>94</v>
      </c>
    </row>
    <row r="104" spans="1:44" x14ac:dyDescent="0.25">
      <c r="A104" s="14">
        <v>101</v>
      </c>
      <c r="B104" s="14">
        <f t="shared" si="13"/>
        <v>21.586999999999989</v>
      </c>
      <c r="C104" s="14">
        <f t="shared" si="14"/>
        <v>-2.4909999999999997</v>
      </c>
      <c r="D104" s="14">
        <f t="shared" si="15"/>
        <v>4.152000000000001</v>
      </c>
      <c r="E104" s="14">
        <f t="shared" si="16"/>
        <v>10</v>
      </c>
      <c r="F104" s="14">
        <f t="shared" si="17"/>
        <v>10</v>
      </c>
      <c r="G104" s="14">
        <f t="shared" si="18"/>
        <v>6</v>
      </c>
      <c r="H104" s="14"/>
      <c r="I104" s="14">
        <f t="shared" si="19"/>
        <v>8</v>
      </c>
      <c r="J104" s="14">
        <f t="shared" si="20"/>
        <v>1.6610000000000014</v>
      </c>
      <c r="K104" s="14">
        <f t="shared" si="21"/>
        <v>1</v>
      </c>
      <c r="L104" s="14">
        <f t="shared" si="22"/>
        <v>-2</v>
      </c>
      <c r="M104" s="14">
        <f t="shared" si="23"/>
        <v>-7</v>
      </c>
      <c r="N104" s="14">
        <f t="shared" si="24"/>
        <v>-11</v>
      </c>
      <c r="O104" s="14">
        <f t="shared" si="25"/>
        <v>4</v>
      </c>
      <c r="P104" s="14"/>
      <c r="Q104" s="14"/>
      <c r="R104" s="14">
        <v>71.403000000000006</v>
      </c>
      <c r="S104" s="14">
        <v>92.99</v>
      </c>
      <c r="T104" s="14">
        <v>109.595</v>
      </c>
      <c r="U104" s="14">
        <v>107.104</v>
      </c>
      <c r="V104" s="14">
        <v>75.554000000000002</v>
      </c>
      <c r="W104" s="14">
        <v>79.706000000000003</v>
      </c>
      <c r="X104" s="14">
        <v>70</v>
      </c>
      <c r="Y104" s="14">
        <v>80</v>
      </c>
      <c r="Z104" s="14">
        <v>59</v>
      </c>
      <c r="AA104" s="14">
        <v>69</v>
      </c>
      <c r="AB104" s="14">
        <v>67</v>
      </c>
      <c r="AC104" s="14">
        <v>73</v>
      </c>
      <c r="AD104" s="14"/>
      <c r="AE104" s="14">
        <v>144</v>
      </c>
      <c r="AF104" s="14">
        <v>152</v>
      </c>
      <c r="AG104" s="14">
        <v>134.50299999999999</v>
      </c>
      <c r="AH104" s="14">
        <v>136.16399999999999</v>
      </c>
      <c r="AI104" s="14">
        <v>207</v>
      </c>
      <c r="AJ104" s="14">
        <v>208</v>
      </c>
      <c r="AK104" s="14">
        <v>178</v>
      </c>
      <c r="AL104" s="14">
        <v>176</v>
      </c>
      <c r="AM104" s="14">
        <v>145</v>
      </c>
      <c r="AN104" s="14">
        <v>138</v>
      </c>
      <c r="AO104" s="14">
        <v>120</v>
      </c>
      <c r="AP104" s="14">
        <v>109</v>
      </c>
      <c r="AQ104" s="14">
        <v>90</v>
      </c>
      <c r="AR104" s="14">
        <v>94</v>
      </c>
    </row>
    <row r="105" spans="1:44" x14ac:dyDescent="0.25">
      <c r="A105" s="14">
        <v>102</v>
      </c>
      <c r="B105" s="14">
        <f t="shared" si="13"/>
        <v>23.247</v>
      </c>
      <c r="C105" s="14">
        <f t="shared" si="14"/>
        <v>-0.82999999999999829</v>
      </c>
      <c r="D105" s="14">
        <f t="shared" si="15"/>
        <v>3.3220000000000027</v>
      </c>
      <c r="E105" s="14">
        <f t="shared" si="16"/>
        <v>10</v>
      </c>
      <c r="F105" s="14">
        <f t="shared" si="17"/>
        <v>10</v>
      </c>
      <c r="G105" s="14">
        <f t="shared" si="18"/>
        <v>5</v>
      </c>
      <c r="H105" s="14"/>
      <c r="I105" s="14">
        <f t="shared" si="19"/>
        <v>7</v>
      </c>
      <c r="J105" s="14">
        <f t="shared" si="20"/>
        <v>1.660000000000025</v>
      </c>
      <c r="K105" s="14">
        <f t="shared" si="21"/>
        <v>1</v>
      </c>
      <c r="L105" s="14">
        <f t="shared" si="22"/>
        <v>-2</v>
      </c>
      <c r="M105" s="14">
        <f t="shared" si="23"/>
        <v>-8</v>
      </c>
      <c r="N105" s="14">
        <f t="shared" si="24"/>
        <v>-12</v>
      </c>
      <c r="O105" s="14">
        <f t="shared" si="25"/>
        <v>5</v>
      </c>
      <c r="P105" s="14"/>
      <c r="Q105" s="14"/>
      <c r="R105" s="14">
        <v>71.403000000000006</v>
      </c>
      <c r="S105" s="14">
        <v>94.65</v>
      </c>
      <c r="T105" s="14">
        <v>109.595</v>
      </c>
      <c r="U105" s="14">
        <v>108.765</v>
      </c>
      <c r="V105" s="14">
        <v>76.384</v>
      </c>
      <c r="W105" s="14">
        <v>79.706000000000003</v>
      </c>
      <c r="X105" s="14">
        <v>70</v>
      </c>
      <c r="Y105" s="14">
        <v>80</v>
      </c>
      <c r="Z105" s="14">
        <v>59</v>
      </c>
      <c r="AA105" s="14">
        <v>69</v>
      </c>
      <c r="AB105" s="14">
        <v>68</v>
      </c>
      <c r="AC105" s="14">
        <v>73</v>
      </c>
      <c r="AD105" s="14"/>
      <c r="AE105" s="14">
        <v>145</v>
      </c>
      <c r="AF105" s="14">
        <v>152</v>
      </c>
      <c r="AG105" s="14">
        <v>136.16399999999999</v>
      </c>
      <c r="AH105" s="14">
        <v>137.82400000000001</v>
      </c>
      <c r="AI105" s="14">
        <v>207</v>
      </c>
      <c r="AJ105" s="14">
        <v>208</v>
      </c>
      <c r="AK105" s="14">
        <v>179</v>
      </c>
      <c r="AL105" s="14">
        <v>177</v>
      </c>
      <c r="AM105" s="14">
        <v>146</v>
      </c>
      <c r="AN105" s="14">
        <v>138</v>
      </c>
      <c r="AO105" s="14">
        <v>121</v>
      </c>
      <c r="AP105" s="14">
        <v>109</v>
      </c>
      <c r="AQ105" s="14">
        <v>89</v>
      </c>
      <c r="AR105" s="14">
        <v>94</v>
      </c>
    </row>
    <row r="106" spans="1:44" x14ac:dyDescent="0.25">
      <c r="A106" s="14">
        <v>103</v>
      </c>
      <c r="B106" s="14">
        <f t="shared" si="13"/>
        <v>22.417000000000002</v>
      </c>
      <c r="C106" s="14">
        <f t="shared" si="14"/>
        <v>-1.6599999999999966</v>
      </c>
      <c r="D106" s="14">
        <f t="shared" si="15"/>
        <v>3.3220000000000027</v>
      </c>
      <c r="E106" s="14">
        <f t="shared" si="16"/>
        <v>10</v>
      </c>
      <c r="F106" s="14">
        <f t="shared" si="17"/>
        <v>10</v>
      </c>
      <c r="G106" s="14">
        <f t="shared" si="18"/>
        <v>5</v>
      </c>
      <c r="H106" s="14"/>
      <c r="I106" s="14">
        <f t="shared" si="19"/>
        <v>7</v>
      </c>
      <c r="J106" s="14">
        <f t="shared" si="20"/>
        <v>1.660000000000025</v>
      </c>
      <c r="K106" s="14">
        <f t="shared" si="21"/>
        <v>1</v>
      </c>
      <c r="L106" s="14">
        <f t="shared" si="22"/>
        <v>-1</v>
      </c>
      <c r="M106" s="14">
        <f t="shared" si="23"/>
        <v>-9</v>
      </c>
      <c r="N106" s="14">
        <f t="shared" si="24"/>
        <v>-12</v>
      </c>
      <c r="O106" s="14">
        <f t="shared" si="25"/>
        <v>3</v>
      </c>
      <c r="P106" s="14"/>
      <c r="Q106" s="14"/>
      <c r="R106" s="14">
        <v>72.233000000000004</v>
      </c>
      <c r="S106" s="14">
        <v>94.65</v>
      </c>
      <c r="T106" s="14">
        <v>110.425</v>
      </c>
      <c r="U106" s="14">
        <v>108.765</v>
      </c>
      <c r="V106" s="14">
        <v>76.384</v>
      </c>
      <c r="W106" s="14">
        <v>79.706000000000003</v>
      </c>
      <c r="X106" s="14">
        <v>70</v>
      </c>
      <c r="Y106" s="14">
        <v>80</v>
      </c>
      <c r="Z106" s="14">
        <v>59</v>
      </c>
      <c r="AA106" s="14">
        <v>69</v>
      </c>
      <c r="AB106" s="14">
        <v>68</v>
      </c>
      <c r="AC106" s="14">
        <v>73</v>
      </c>
      <c r="AD106" s="14"/>
      <c r="AE106" s="14">
        <v>145</v>
      </c>
      <c r="AF106" s="14">
        <v>152</v>
      </c>
      <c r="AG106" s="14">
        <v>136.16399999999999</v>
      </c>
      <c r="AH106" s="14">
        <v>137.82400000000001</v>
      </c>
      <c r="AI106" s="14">
        <v>208</v>
      </c>
      <c r="AJ106" s="14">
        <v>209</v>
      </c>
      <c r="AK106" s="14">
        <v>179</v>
      </c>
      <c r="AL106" s="14">
        <v>178</v>
      </c>
      <c r="AM106" s="14">
        <v>147</v>
      </c>
      <c r="AN106" s="14">
        <v>138</v>
      </c>
      <c r="AO106" s="14">
        <v>122</v>
      </c>
      <c r="AP106" s="14">
        <v>110</v>
      </c>
      <c r="AQ106" s="14">
        <v>89</v>
      </c>
      <c r="AR106" s="14">
        <v>92</v>
      </c>
    </row>
    <row r="107" spans="1:44" x14ac:dyDescent="0.25">
      <c r="A107" s="14">
        <v>104</v>
      </c>
      <c r="B107" s="14">
        <f t="shared" si="13"/>
        <v>23.24799999999999</v>
      </c>
      <c r="C107" s="14">
        <f t="shared" si="14"/>
        <v>-1.6610000000000014</v>
      </c>
      <c r="D107" s="14">
        <f t="shared" si="15"/>
        <v>4.152000000000001</v>
      </c>
      <c r="E107" s="14">
        <f t="shared" si="16"/>
        <v>10</v>
      </c>
      <c r="F107" s="14">
        <f t="shared" si="17"/>
        <v>10</v>
      </c>
      <c r="G107" s="14">
        <f t="shared" si="18"/>
        <v>5</v>
      </c>
      <c r="H107" s="14"/>
      <c r="I107" s="14">
        <f t="shared" si="19"/>
        <v>8</v>
      </c>
      <c r="J107" s="14">
        <f t="shared" si="20"/>
        <v>0.83000000000001251</v>
      </c>
      <c r="K107" s="14">
        <f t="shared" si="21"/>
        <v>1</v>
      </c>
      <c r="L107" s="14">
        <f t="shared" si="22"/>
        <v>-2</v>
      </c>
      <c r="M107" s="14">
        <f t="shared" si="23"/>
        <v>-8</v>
      </c>
      <c r="N107" s="14">
        <f t="shared" si="24"/>
        <v>-11</v>
      </c>
      <c r="O107" s="14">
        <f t="shared" si="25"/>
        <v>4</v>
      </c>
      <c r="P107" s="14"/>
      <c r="Q107" s="14"/>
      <c r="R107" s="14">
        <v>72.233000000000004</v>
      </c>
      <c r="S107" s="14">
        <v>95.480999999999995</v>
      </c>
      <c r="T107" s="14">
        <v>111.256</v>
      </c>
      <c r="U107" s="14">
        <v>109.595</v>
      </c>
      <c r="V107" s="14">
        <v>76.384</v>
      </c>
      <c r="W107" s="14">
        <v>80.536000000000001</v>
      </c>
      <c r="X107" s="14">
        <v>70</v>
      </c>
      <c r="Y107" s="14">
        <v>80</v>
      </c>
      <c r="Z107" s="14">
        <v>59</v>
      </c>
      <c r="AA107" s="14">
        <v>69</v>
      </c>
      <c r="AB107" s="14">
        <v>68</v>
      </c>
      <c r="AC107" s="14">
        <v>73</v>
      </c>
      <c r="AD107" s="14"/>
      <c r="AE107" s="14">
        <v>145</v>
      </c>
      <c r="AF107" s="14">
        <v>153</v>
      </c>
      <c r="AG107" s="14">
        <v>136.994</v>
      </c>
      <c r="AH107" s="14">
        <v>137.82400000000001</v>
      </c>
      <c r="AI107" s="14">
        <v>208</v>
      </c>
      <c r="AJ107" s="14">
        <v>209</v>
      </c>
      <c r="AK107" s="14">
        <v>180</v>
      </c>
      <c r="AL107" s="14">
        <v>178</v>
      </c>
      <c r="AM107" s="14">
        <v>147</v>
      </c>
      <c r="AN107" s="14">
        <v>139</v>
      </c>
      <c r="AO107" s="14">
        <v>122</v>
      </c>
      <c r="AP107" s="14">
        <v>111</v>
      </c>
      <c r="AQ107" s="14">
        <v>88</v>
      </c>
      <c r="AR107" s="14">
        <v>92</v>
      </c>
    </row>
    <row r="108" spans="1:44" x14ac:dyDescent="0.25">
      <c r="A108" s="14">
        <v>105</v>
      </c>
      <c r="B108" s="14">
        <f t="shared" si="13"/>
        <v>22.417999999999992</v>
      </c>
      <c r="C108" s="14">
        <f t="shared" si="14"/>
        <v>-1.6610000000000014</v>
      </c>
      <c r="D108" s="14">
        <f t="shared" si="15"/>
        <v>4.152000000000001</v>
      </c>
      <c r="E108" s="14">
        <f t="shared" si="16"/>
        <v>11</v>
      </c>
      <c r="F108" s="14">
        <f t="shared" si="17"/>
        <v>10</v>
      </c>
      <c r="G108" s="14">
        <f t="shared" si="18"/>
        <v>5</v>
      </c>
      <c r="H108" s="14"/>
      <c r="I108" s="14">
        <f t="shared" si="19"/>
        <v>7</v>
      </c>
      <c r="J108" s="14">
        <f t="shared" si="20"/>
        <v>1.6599999999999966</v>
      </c>
      <c r="K108" s="14">
        <f t="shared" si="21"/>
        <v>1</v>
      </c>
      <c r="L108" s="14">
        <f t="shared" si="22"/>
        <v>-2</v>
      </c>
      <c r="M108" s="14">
        <f t="shared" si="23"/>
        <v>-8</v>
      </c>
      <c r="N108" s="14">
        <f t="shared" si="24"/>
        <v>-11</v>
      </c>
      <c r="O108" s="14">
        <f t="shared" si="25"/>
        <v>5</v>
      </c>
      <c r="P108" s="14"/>
      <c r="Q108" s="14"/>
      <c r="R108" s="14">
        <v>73.063000000000002</v>
      </c>
      <c r="S108" s="14">
        <v>95.480999999999995</v>
      </c>
      <c r="T108" s="14">
        <v>112.086</v>
      </c>
      <c r="U108" s="14">
        <v>110.425</v>
      </c>
      <c r="V108" s="14">
        <v>76.384</v>
      </c>
      <c r="W108" s="14">
        <v>80.536000000000001</v>
      </c>
      <c r="X108" s="14">
        <v>71</v>
      </c>
      <c r="Y108" s="14">
        <v>82</v>
      </c>
      <c r="Z108" s="14">
        <v>59</v>
      </c>
      <c r="AA108" s="14">
        <v>69</v>
      </c>
      <c r="AB108" s="14">
        <v>68</v>
      </c>
      <c r="AC108" s="14">
        <v>73</v>
      </c>
      <c r="AD108" s="14"/>
      <c r="AE108" s="14">
        <v>146</v>
      </c>
      <c r="AF108" s="14">
        <v>153</v>
      </c>
      <c r="AG108" s="14">
        <v>136.994</v>
      </c>
      <c r="AH108" s="14">
        <v>138.654</v>
      </c>
      <c r="AI108" s="14">
        <v>210</v>
      </c>
      <c r="AJ108" s="14">
        <v>211</v>
      </c>
      <c r="AK108" s="14">
        <v>181</v>
      </c>
      <c r="AL108" s="14">
        <v>179</v>
      </c>
      <c r="AM108" s="14">
        <v>147</v>
      </c>
      <c r="AN108" s="14">
        <v>139</v>
      </c>
      <c r="AO108" s="14">
        <v>122</v>
      </c>
      <c r="AP108" s="14">
        <v>111</v>
      </c>
      <c r="AQ108" s="14">
        <v>87</v>
      </c>
      <c r="AR108" s="14">
        <v>92</v>
      </c>
    </row>
    <row r="109" spans="1:44" x14ac:dyDescent="0.25">
      <c r="A109" s="14">
        <v>106</v>
      </c>
      <c r="B109" s="14">
        <f t="shared" si="13"/>
        <v>23.248000000000005</v>
      </c>
      <c r="C109" s="14">
        <f t="shared" si="14"/>
        <v>-1.6610000000000014</v>
      </c>
      <c r="D109" s="14">
        <f t="shared" si="15"/>
        <v>4.152000000000001</v>
      </c>
      <c r="E109" s="14">
        <f t="shared" si="16"/>
        <v>10</v>
      </c>
      <c r="F109" s="14">
        <f t="shared" si="17"/>
        <v>10</v>
      </c>
      <c r="G109" s="14">
        <f t="shared" si="18"/>
        <v>5</v>
      </c>
      <c r="H109" s="14"/>
      <c r="I109" s="14">
        <f t="shared" si="19"/>
        <v>7</v>
      </c>
      <c r="J109" s="14">
        <f t="shared" si="20"/>
        <v>0.83100000000001728</v>
      </c>
      <c r="K109" s="14">
        <f t="shared" si="21"/>
        <v>1</v>
      </c>
      <c r="L109" s="14">
        <f t="shared" si="22"/>
        <v>-3</v>
      </c>
      <c r="M109" s="14">
        <f t="shared" si="23"/>
        <v>-8</v>
      </c>
      <c r="N109" s="14">
        <f t="shared" si="24"/>
        <v>-12</v>
      </c>
      <c r="O109" s="14">
        <f t="shared" si="25"/>
        <v>4</v>
      </c>
      <c r="P109" s="14"/>
      <c r="Q109" s="14"/>
      <c r="R109" s="14">
        <v>73.063000000000002</v>
      </c>
      <c r="S109" s="14">
        <v>96.311000000000007</v>
      </c>
      <c r="T109" s="14">
        <v>112.086</v>
      </c>
      <c r="U109" s="14">
        <v>110.425</v>
      </c>
      <c r="V109" s="14">
        <v>76.384</v>
      </c>
      <c r="W109" s="14">
        <v>80.536000000000001</v>
      </c>
      <c r="X109" s="14">
        <v>72</v>
      </c>
      <c r="Y109" s="14">
        <v>82</v>
      </c>
      <c r="Z109" s="14">
        <v>59</v>
      </c>
      <c r="AA109" s="14">
        <v>69</v>
      </c>
      <c r="AB109" s="14">
        <v>68</v>
      </c>
      <c r="AC109" s="14">
        <v>73</v>
      </c>
      <c r="AD109" s="14"/>
      <c r="AE109" s="14">
        <v>146</v>
      </c>
      <c r="AF109" s="14">
        <v>153</v>
      </c>
      <c r="AG109" s="14">
        <v>138.654</v>
      </c>
      <c r="AH109" s="14">
        <v>139.48500000000001</v>
      </c>
      <c r="AI109" s="14">
        <v>210</v>
      </c>
      <c r="AJ109" s="14">
        <v>211</v>
      </c>
      <c r="AK109" s="14">
        <v>182</v>
      </c>
      <c r="AL109" s="14">
        <v>179</v>
      </c>
      <c r="AM109" s="14">
        <v>147</v>
      </c>
      <c r="AN109" s="14">
        <v>139</v>
      </c>
      <c r="AO109" s="14">
        <v>123</v>
      </c>
      <c r="AP109" s="14">
        <v>111</v>
      </c>
      <c r="AQ109" s="14">
        <v>87</v>
      </c>
      <c r="AR109" s="14">
        <v>91</v>
      </c>
    </row>
    <row r="110" spans="1:44" x14ac:dyDescent="0.25">
      <c r="A110" s="14">
        <v>107</v>
      </c>
      <c r="B110" s="14">
        <f t="shared" si="13"/>
        <v>23.248000000000005</v>
      </c>
      <c r="C110" s="14">
        <f t="shared" si="14"/>
        <v>-2.4899999999999949</v>
      </c>
      <c r="D110" s="14">
        <f t="shared" si="15"/>
        <v>4.1509999999999962</v>
      </c>
      <c r="E110" s="14">
        <f t="shared" si="16"/>
        <v>10</v>
      </c>
      <c r="F110" s="14">
        <f t="shared" si="17"/>
        <v>9</v>
      </c>
      <c r="G110" s="14">
        <f t="shared" si="18"/>
        <v>6</v>
      </c>
      <c r="H110" s="14"/>
      <c r="I110" s="14">
        <f t="shared" si="19"/>
        <v>8</v>
      </c>
      <c r="J110" s="14">
        <f t="shared" si="20"/>
        <v>0</v>
      </c>
      <c r="K110" s="14">
        <f t="shared" si="21"/>
        <v>1</v>
      </c>
      <c r="L110" s="14">
        <f t="shared" si="22"/>
        <v>-4</v>
      </c>
      <c r="M110" s="14">
        <f t="shared" si="23"/>
        <v>-8</v>
      </c>
      <c r="N110" s="14">
        <f t="shared" si="24"/>
        <v>-12</v>
      </c>
      <c r="O110" s="14">
        <f t="shared" si="25"/>
        <v>5</v>
      </c>
      <c r="P110" s="14"/>
      <c r="Q110" s="14"/>
      <c r="R110" s="14">
        <v>73.063000000000002</v>
      </c>
      <c r="S110" s="14">
        <v>96.311000000000007</v>
      </c>
      <c r="T110" s="14">
        <v>113.746</v>
      </c>
      <c r="U110" s="14">
        <v>111.256</v>
      </c>
      <c r="V110" s="14">
        <v>77.215000000000003</v>
      </c>
      <c r="W110" s="14">
        <v>81.366</v>
      </c>
      <c r="X110" s="14">
        <v>72</v>
      </c>
      <c r="Y110" s="14">
        <v>82</v>
      </c>
      <c r="Z110" s="14">
        <v>59</v>
      </c>
      <c r="AA110" s="14">
        <v>68</v>
      </c>
      <c r="AB110" s="14">
        <v>68</v>
      </c>
      <c r="AC110" s="14">
        <v>74</v>
      </c>
      <c r="AD110" s="14"/>
      <c r="AE110" s="14">
        <v>146</v>
      </c>
      <c r="AF110" s="14">
        <v>154</v>
      </c>
      <c r="AG110" s="14">
        <v>139.48500000000001</v>
      </c>
      <c r="AH110" s="14">
        <v>139.48500000000001</v>
      </c>
      <c r="AI110" s="14">
        <v>211</v>
      </c>
      <c r="AJ110" s="14">
        <v>212</v>
      </c>
      <c r="AK110" s="14">
        <v>183</v>
      </c>
      <c r="AL110" s="14">
        <v>179</v>
      </c>
      <c r="AM110" s="14">
        <v>147</v>
      </c>
      <c r="AN110" s="14">
        <v>139</v>
      </c>
      <c r="AO110" s="14">
        <v>124</v>
      </c>
      <c r="AP110" s="14">
        <v>112</v>
      </c>
      <c r="AQ110" s="14">
        <v>85</v>
      </c>
      <c r="AR110" s="14">
        <v>90</v>
      </c>
    </row>
    <row r="111" spans="1:44" x14ac:dyDescent="0.25">
      <c r="A111" s="14">
        <v>108</v>
      </c>
      <c r="B111" s="14">
        <f t="shared" si="13"/>
        <v>24.078000000000003</v>
      </c>
      <c r="C111" s="14">
        <f t="shared" si="14"/>
        <v>-1.6599999999999966</v>
      </c>
      <c r="D111" s="14">
        <f t="shared" si="15"/>
        <v>4.1509999999999962</v>
      </c>
      <c r="E111" s="14">
        <f t="shared" si="16"/>
        <v>10</v>
      </c>
      <c r="F111" s="14">
        <f t="shared" si="17"/>
        <v>10</v>
      </c>
      <c r="G111" s="14">
        <f t="shared" si="18"/>
        <v>6</v>
      </c>
      <c r="H111" s="14"/>
      <c r="I111" s="14">
        <f t="shared" si="19"/>
        <v>8</v>
      </c>
      <c r="J111" s="14">
        <f t="shared" si="20"/>
        <v>0.82999999999998408</v>
      </c>
      <c r="K111" s="14">
        <f t="shared" si="21"/>
        <v>2</v>
      </c>
      <c r="L111" s="14">
        <f t="shared" si="22"/>
        <v>-3</v>
      </c>
      <c r="M111" s="14">
        <f t="shared" si="23"/>
        <v>-8</v>
      </c>
      <c r="N111" s="14">
        <f t="shared" si="24"/>
        <v>-11</v>
      </c>
      <c r="O111" s="14">
        <f t="shared" si="25"/>
        <v>5</v>
      </c>
      <c r="P111" s="14"/>
      <c r="Q111" s="14"/>
      <c r="R111" s="14">
        <v>73.063000000000002</v>
      </c>
      <c r="S111" s="14">
        <v>97.141000000000005</v>
      </c>
      <c r="T111" s="14">
        <v>113.746</v>
      </c>
      <c r="U111" s="14">
        <v>112.086</v>
      </c>
      <c r="V111" s="14">
        <v>78.045000000000002</v>
      </c>
      <c r="W111" s="14">
        <v>82.195999999999998</v>
      </c>
      <c r="X111" s="14">
        <v>72</v>
      </c>
      <c r="Y111" s="14">
        <v>82</v>
      </c>
      <c r="Z111" s="14">
        <v>58</v>
      </c>
      <c r="AA111" s="14">
        <v>68</v>
      </c>
      <c r="AB111" s="14">
        <v>68</v>
      </c>
      <c r="AC111" s="14">
        <v>74</v>
      </c>
      <c r="AD111" s="14"/>
      <c r="AE111" s="14">
        <v>146</v>
      </c>
      <c r="AF111" s="14">
        <v>154</v>
      </c>
      <c r="AG111" s="14">
        <v>139.48500000000001</v>
      </c>
      <c r="AH111" s="14">
        <v>140.315</v>
      </c>
      <c r="AI111" s="14">
        <v>211</v>
      </c>
      <c r="AJ111" s="14">
        <v>213</v>
      </c>
      <c r="AK111" s="14">
        <v>183</v>
      </c>
      <c r="AL111" s="14">
        <v>180</v>
      </c>
      <c r="AM111" s="14">
        <v>148</v>
      </c>
      <c r="AN111" s="14">
        <v>140</v>
      </c>
      <c r="AO111" s="14">
        <v>124</v>
      </c>
      <c r="AP111" s="14">
        <v>113</v>
      </c>
      <c r="AQ111" s="14">
        <v>85</v>
      </c>
      <c r="AR111" s="14">
        <v>90</v>
      </c>
    </row>
    <row r="112" spans="1:44" x14ac:dyDescent="0.25">
      <c r="A112" s="14">
        <v>109</v>
      </c>
      <c r="B112" s="14">
        <f t="shared" si="13"/>
        <v>23.247</v>
      </c>
      <c r="C112" s="14">
        <f t="shared" si="14"/>
        <v>-1.6610000000000014</v>
      </c>
      <c r="D112" s="14">
        <f t="shared" si="15"/>
        <v>4.1509999999999962</v>
      </c>
      <c r="E112" s="14">
        <f t="shared" si="16"/>
        <v>10</v>
      </c>
      <c r="F112" s="14">
        <f t="shared" si="17"/>
        <v>10</v>
      </c>
      <c r="G112" s="14">
        <f t="shared" si="18"/>
        <v>6</v>
      </c>
      <c r="H112" s="14"/>
      <c r="I112" s="14">
        <f t="shared" si="19"/>
        <v>7</v>
      </c>
      <c r="J112" s="14">
        <f t="shared" si="20"/>
        <v>0</v>
      </c>
      <c r="K112" s="14">
        <f t="shared" si="21"/>
        <v>1</v>
      </c>
      <c r="L112" s="14">
        <f t="shared" si="22"/>
        <v>-4</v>
      </c>
      <c r="M112" s="14">
        <f t="shared" si="23"/>
        <v>-8</v>
      </c>
      <c r="N112" s="14">
        <f t="shared" si="24"/>
        <v>-11</v>
      </c>
      <c r="O112" s="14">
        <f t="shared" si="25"/>
        <v>6</v>
      </c>
      <c r="P112" s="14"/>
      <c r="Q112" s="14"/>
      <c r="R112" s="14">
        <v>73.894000000000005</v>
      </c>
      <c r="S112" s="14">
        <v>97.141000000000005</v>
      </c>
      <c r="T112" s="14">
        <v>114.577</v>
      </c>
      <c r="U112" s="14">
        <v>112.916</v>
      </c>
      <c r="V112" s="14">
        <v>78.045000000000002</v>
      </c>
      <c r="W112" s="14">
        <v>82.195999999999998</v>
      </c>
      <c r="X112" s="14">
        <v>72</v>
      </c>
      <c r="Y112" s="14">
        <v>82</v>
      </c>
      <c r="Z112" s="14">
        <v>58</v>
      </c>
      <c r="AA112" s="14">
        <v>68</v>
      </c>
      <c r="AB112" s="14">
        <v>68</v>
      </c>
      <c r="AC112" s="14">
        <v>74</v>
      </c>
      <c r="AD112" s="14"/>
      <c r="AE112" s="14">
        <v>147</v>
      </c>
      <c r="AF112" s="14">
        <v>154</v>
      </c>
      <c r="AG112" s="14">
        <v>140.315</v>
      </c>
      <c r="AH112" s="14">
        <v>140.315</v>
      </c>
      <c r="AI112" s="14">
        <v>213</v>
      </c>
      <c r="AJ112" s="14">
        <v>214</v>
      </c>
      <c r="AK112" s="14">
        <v>184</v>
      </c>
      <c r="AL112" s="14">
        <v>180</v>
      </c>
      <c r="AM112" s="14">
        <v>148</v>
      </c>
      <c r="AN112" s="14">
        <v>140</v>
      </c>
      <c r="AO112" s="14">
        <v>124</v>
      </c>
      <c r="AP112" s="14">
        <v>113</v>
      </c>
      <c r="AQ112" s="14">
        <v>84</v>
      </c>
      <c r="AR112" s="14">
        <v>90</v>
      </c>
    </row>
    <row r="113" spans="1:44" x14ac:dyDescent="0.25">
      <c r="A113" s="14">
        <v>110</v>
      </c>
      <c r="B113" s="14">
        <f t="shared" si="13"/>
        <v>23.247</v>
      </c>
      <c r="C113" s="14">
        <f t="shared" si="14"/>
        <v>-2.4909999999999997</v>
      </c>
      <c r="D113" s="14">
        <f t="shared" si="15"/>
        <v>4.1509999999999962</v>
      </c>
      <c r="E113" s="14">
        <f t="shared" si="16"/>
        <v>11</v>
      </c>
      <c r="F113" s="14">
        <f t="shared" si="17"/>
        <v>9</v>
      </c>
      <c r="G113" s="14">
        <f t="shared" si="18"/>
        <v>6</v>
      </c>
      <c r="H113" s="14"/>
      <c r="I113" s="14">
        <f t="shared" si="19"/>
        <v>8</v>
      </c>
      <c r="J113" s="14">
        <f t="shared" si="20"/>
        <v>0</v>
      </c>
      <c r="K113" s="14">
        <f t="shared" si="21"/>
        <v>1</v>
      </c>
      <c r="L113" s="14">
        <f t="shared" si="22"/>
        <v>-4</v>
      </c>
      <c r="M113" s="14">
        <f t="shared" si="23"/>
        <v>-8</v>
      </c>
      <c r="N113" s="14">
        <f t="shared" si="24"/>
        <v>-12</v>
      </c>
      <c r="O113" s="14">
        <f t="shared" si="25"/>
        <v>5</v>
      </c>
      <c r="P113" s="14"/>
      <c r="Q113" s="14"/>
      <c r="R113" s="14">
        <v>74.724000000000004</v>
      </c>
      <c r="S113" s="14">
        <v>97.971000000000004</v>
      </c>
      <c r="T113" s="14">
        <v>115.407</v>
      </c>
      <c r="U113" s="14">
        <v>112.916</v>
      </c>
      <c r="V113" s="14">
        <v>78.045000000000002</v>
      </c>
      <c r="W113" s="14">
        <v>82.195999999999998</v>
      </c>
      <c r="X113" s="14">
        <v>72</v>
      </c>
      <c r="Y113" s="14">
        <v>83</v>
      </c>
      <c r="Z113" s="14">
        <v>58</v>
      </c>
      <c r="AA113" s="14">
        <v>67</v>
      </c>
      <c r="AB113" s="14">
        <v>68</v>
      </c>
      <c r="AC113" s="14">
        <v>74</v>
      </c>
      <c r="AD113" s="14"/>
      <c r="AE113" s="14">
        <v>147</v>
      </c>
      <c r="AF113" s="14">
        <v>155</v>
      </c>
      <c r="AG113" s="14">
        <v>141.14500000000001</v>
      </c>
      <c r="AH113" s="14">
        <v>141.14500000000001</v>
      </c>
      <c r="AI113" s="14">
        <v>213</v>
      </c>
      <c r="AJ113" s="14">
        <v>214</v>
      </c>
      <c r="AK113" s="14">
        <v>184</v>
      </c>
      <c r="AL113" s="14">
        <v>180</v>
      </c>
      <c r="AM113" s="14">
        <v>148</v>
      </c>
      <c r="AN113" s="14">
        <v>140</v>
      </c>
      <c r="AO113" s="14">
        <v>125</v>
      </c>
      <c r="AP113" s="14">
        <v>113</v>
      </c>
      <c r="AQ113" s="14">
        <v>84</v>
      </c>
      <c r="AR113" s="14">
        <v>89</v>
      </c>
    </row>
    <row r="114" spans="1:44" x14ac:dyDescent="0.25">
      <c r="A114" s="14">
        <v>111</v>
      </c>
      <c r="B114" s="14">
        <f t="shared" si="13"/>
        <v>23.247</v>
      </c>
      <c r="C114" s="14">
        <f t="shared" si="14"/>
        <v>-2.4909999999999997</v>
      </c>
      <c r="D114" s="14">
        <f t="shared" si="15"/>
        <v>4.1509999999999962</v>
      </c>
      <c r="E114" s="14">
        <f t="shared" si="16"/>
        <v>11</v>
      </c>
      <c r="F114" s="14">
        <f t="shared" si="17"/>
        <v>9</v>
      </c>
      <c r="G114" s="14">
        <f t="shared" si="18"/>
        <v>6</v>
      </c>
      <c r="H114" s="14"/>
      <c r="I114" s="14">
        <f t="shared" si="19"/>
        <v>8</v>
      </c>
      <c r="J114" s="14">
        <f t="shared" si="20"/>
        <v>0.83099999999998886</v>
      </c>
      <c r="K114" s="14">
        <f t="shared" si="21"/>
        <v>2</v>
      </c>
      <c r="L114" s="14">
        <f t="shared" si="22"/>
        <v>-4</v>
      </c>
      <c r="M114" s="14">
        <f t="shared" si="23"/>
        <v>-8</v>
      </c>
      <c r="N114" s="14">
        <f t="shared" si="24"/>
        <v>-12</v>
      </c>
      <c r="O114" s="14">
        <f t="shared" si="25"/>
        <v>5</v>
      </c>
      <c r="P114" s="14"/>
      <c r="Q114" s="14"/>
      <c r="R114" s="14">
        <v>74.724000000000004</v>
      </c>
      <c r="S114" s="14">
        <v>97.971000000000004</v>
      </c>
      <c r="T114" s="14">
        <v>116.23699999999999</v>
      </c>
      <c r="U114" s="14">
        <v>113.746</v>
      </c>
      <c r="V114" s="14">
        <v>78.045000000000002</v>
      </c>
      <c r="W114" s="14">
        <v>82.195999999999998</v>
      </c>
      <c r="X114" s="14">
        <v>72</v>
      </c>
      <c r="Y114" s="14">
        <v>83</v>
      </c>
      <c r="Z114" s="14">
        <v>58</v>
      </c>
      <c r="AA114" s="14">
        <v>67</v>
      </c>
      <c r="AB114" s="14">
        <v>68</v>
      </c>
      <c r="AC114" s="14">
        <v>74</v>
      </c>
      <c r="AD114" s="14"/>
      <c r="AE114" s="14">
        <v>147</v>
      </c>
      <c r="AF114" s="14">
        <v>155</v>
      </c>
      <c r="AG114" s="14">
        <v>141.14500000000001</v>
      </c>
      <c r="AH114" s="14">
        <v>141.976</v>
      </c>
      <c r="AI114" s="14">
        <v>213</v>
      </c>
      <c r="AJ114" s="14">
        <v>215</v>
      </c>
      <c r="AK114" s="14">
        <v>185</v>
      </c>
      <c r="AL114" s="14">
        <v>181</v>
      </c>
      <c r="AM114" s="14">
        <v>148</v>
      </c>
      <c r="AN114" s="14">
        <v>140</v>
      </c>
      <c r="AO114" s="14">
        <v>126</v>
      </c>
      <c r="AP114" s="14">
        <v>114</v>
      </c>
      <c r="AQ114" s="14">
        <v>83</v>
      </c>
      <c r="AR114" s="14">
        <v>88</v>
      </c>
    </row>
    <row r="115" spans="1:44" x14ac:dyDescent="0.25">
      <c r="A115" s="14">
        <v>112</v>
      </c>
      <c r="B115" s="14">
        <f t="shared" si="13"/>
        <v>23.247</v>
      </c>
      <c r="C115" s="14">
        <f t="shared" si="14"/>
        <v>-2.4909999999999997</v>
      </c>
      <c r="D115" s="14">
        <f t="shared" si="15"/>
        <v>3.320999999999998</v>
      </c>
      <c r="E115" s="14">
        <f t="shared" si="16"/>
        <v>10</v>
      </c>
      <c r="F115" s="14">
        <f t="shared" si="17"/>
        <v>10</v>
      </c>
      <c r="G115" s="14">
        <f t="shared" si="18"/>
        <v>6</v>
      </c>
      <c r="H115" s="14"/>
      <c r="I115" s="14">
        <f t="shared" si="19"/>
        <v>7</v>
      </c>
      <c r="J115" s="14">
        <f t="shared" si="20"/>
        <v>-0.83000000000001251</v>
      </c>
      <c r="K115" s="14">
        <f t="shared" si="21"/>
        <v>2</v>
      </c>
      <c r="L115" s="14">
        <f t="shared" si="22"/>
        <v>-4</v>
      </c>
      <c r="M115" s="14">
        <f t="shared" si="23"/>
        <v>-6</v>
      </c>
      <c r="N115" s="14">
        <f t="shared" si="24"/>
        <v>-11</v>
      </c>
      <c r="O115" s="14">
        <f t="shared" si="25"/>
        <v>6</v>
      </c>
      <c r="P115" s="14"/>
      <c r="Q115" s="14"/>
      <c r="R115" s="14">
        <v>74.724000000000004</v>
      </c>
      <c r="S115" s="14">
        <v>97.971000000000004</v>
      </c>
      <c r="T115" s="14">
        <v>117.068</v>
      </c>
      <c r="U115" s="14">
        <v>114.577</v>
      </c>
      <c r="V115" s="14">
        <v>78.045000000000002</v>
      </c>
      <c r="W115" s="14">
        <v>81.366</v>
      </c>
      <c r="X115" s="14">
        <v>73</v>
      </c>
      <c r="Y115" s="14">
        <v>83</v>
      </c>
      <c r="Z115" s="14">
        <v>57</v>
      </c>
      <c r="AA115" s="14">
        <v>67</v>
      </c>
      <c r="AB115" s="14">
        <v>68</v>
      </c>
      <c r="AC115" s="14">
        <v>74</v>
      </c>
      <c r="AD115" s="14"/>
      <c r="AE115" s="14">
        <v>148</v>
      </c>
      <c r="AF115" s="14">
        <v>155</v>
      </c>
      <c r="AG115" s="14">
        <v>142.80600000000001</v>
      </c>
      <c r="AH115" s="14">
        <v>141.976</v>
      </c>
      <c r="AI115" s="14">
        <v>214</v>
      </c>
      <c r="AJ115" s="14">
        <v>216</v>
      </c>
      <c r="AK115" s="14">
        <v>185</v>
      </c>
      <c r="AL115" s="14">
        <v>181</v>
      </c>
      <c r="AM115" s="14">
        <v>148</v>
      </c>
      <c r="AN115" s="14">
        <v>142</v>
      </c>
      <c r="AO115" s="14">
        <v>126</v>
      </c>
      <c r="AP115" s="14">
        <v>115</v>
      </c>
      <c r="AQ115" s="14">
        <v>82</v>
      </c>
      <c r="AR115" s="14">
        <v>88</v>
      </c>
    </row>
    <row r="116" spans="1:44" x14ac:dyDescent="0.25">
      <c r="A116" s="14">
        <v>113</v>
      </c>
      <c r="B116" s="14">
        <f t="shared" si="13"/>
        <v>24.078000000000003</v>
      </c>
      <c r="C116" s="14">
        <f t="shared" si="14"/>
        <v>-2.4909999999999997</v>
      </c>
      <c r="D116" s="14">
        <f t="shared" si="15"/>
        <v>3.320999999999998</v>
      </c>
      <c r="E116" s="14">
        <f t="shared" si="16"/>
        <v>10</v>
      </c>
      <c r="F116" s="14">
        <f t="shared" si="17"/>
        <v>9</v>
      </c>
      <c r="G116" s="14">
        <f t="shared" si="18"/>
        <v>6</v>
      </c>
      <c r="H116" s="14"/>
      <c r="I116" s="14">
        <f t="shared" si="19"/>
        <v>9</v>
      </c>
      <c r="J116" s="14">
        <f t="shared" si="20"/>
        <v>0</v>
      </c>
      <c r="K116" s="14">
        <f t="shared" si="21"/>
        <v>1</v>
      </c>
      <c r="L116" s="14">
        <f t="shared" si="22"/>
        <v>-4</v>
      </c>
      <c r="M116" s="14">
        <f t="shared" si="23"/>
        <v>-7</v>
      </c>
      <c r="N116" s="14">
        <f t="shared" si="24"/>
        <v>-11</v>
      </c>
      <c r="O116" s="14">
        <f t="shared" si="25"/>
        <v>5</v>
      </c>
      <c r="P116" s="14"/>
      <c r="Q116" s="14"/>
      <c r="R116" s="14">
        <v>74.724000000000004</v>
      </c>
      <c r="S116" s="14">
        <v>98.802000000000007</v>
      </c>
      <c r="T116" s="14">
        <v>117.898</v>
      </c>
      <c r="U116" s="14">
        <v>115.407</v>
      </c>
      <c r="V116" s="14">
        <v>78.045000000000002</v>
      </c>
      <c r="W116" s="14">
        <v>81.366</v>
      </c>
      <c r="X116" s="14">
        <v>73</v>
      </c>
      <c r="Y116" s="14">
        <v>83</v>
      </c>
      <c r="Z116" s="14">
        <v>57</v>
      </c>
      <c r="AA116" s="14">
        <v>66</v>
      </c>
      <c r="AB116" s="14">
        <v>68</v>
      </c>
      <c r="AC116" s="14">
        <v>74</v>
      </c>
      <c r="AD116" s="14"/>
      <c r="AE116" s="14">
        <v>148</v>
      </c>
      <c r="AF116" s="14">
        <v>157</v>
      </c>
      <c r="AG116" s="14">
        <v>143.636</v>
      </c>
      <c r="AH116" s="14">
        <v>143.636</v>
      </c>
      <c r="AI116" s="14">
        <v>215</v>
      </c>
      <c r="AJ116" s="14">
        <v>216</v>
      </c>
      <c r="AK116" s="14">
        <v>185</v>
      </c>
      <c r="AL116" s="14">
        <v>181</v>
      </c>
      <c r="AM116" s="14">
        <v>149</v>
      </c>
      <c r="AN116" s="14">
        <v>142</v>
      </c>
      <c r="AO116" s="14">
        <v>126</v>
      </c>
      <c r="AP116" s="14">
        <v>115</v>
      </c>
      <c r="AQ116" s="14">
        <v>82</v>
      </c>
      <c r="AR116" s="14">
        <v>87</v>
      </c>
    </row>
    <row r="117" spans="1:44" x14ac:dyDescent="0.25">
      <c r="A117" s="14">
        <v>114</v>
      </c>
      <c r="B117" s="14">
        <f t="shared" si="13"/>
        <v>24.908000000000001</v>
      </c>
      <c r="C117" s="14">
        <f t="shared" si="14"/>
        <v>-1.6610000000000014</v>
      </c>
      <c r="D117" s="14">
        <f t="shared" si="15"/>
        <v>3.320999999999998</v>
      </c>
      <c r="E117" s="14">
        <f t="shared" si="16"/>
        <v>10</v>
      </c>
      <c r="F117" s="14">
        <f t="shared" si="17"/>
        <v>9</v>
      </c>
      <c r="G117" s="14">
        <f t="shared" si="18"/>
        <v>6</v>
      </c>
      <c r="H117" s="14"/>
      <c r="I117" s="14">
        <f t="shared" si="19"/>
        <v>9</v>
      </c>
      <c r="J117" s="14">
        <f t="shared" si="20"/>
        <v>0</v>
      </c>
      <c r="K117" s="14">
        <f t="shared" si="21"/>
        <v>2</v>
      </c>
      <c r="L117" s="14">
        <f t="shared" si="22"/>
        <v>-4</v>
      </c>
      <c r="M117" s="14">
        <f t="shared" si="23"/>
        <v>-7</v>
      </c>
      <c r="N117" s="14">
        <f t="shared" si="24"/>
        <v>-11</v>
      </c>
      <c r="O117" s="14">
        <f t="shared" si="25"/>
        <v>5</v>
      </c>
      <c r="P117" s="14"/>
      <c r="Q117" s="14"/>
      <c r="R117" s="14">
        <v>74.724000000000004</v>
      </c>
      <c r="S117" s="14">
        <v>99.632000000000005</v>
      </c>
      <c r="T117" s="14">
        <v>117.898</v>
      </c>
      <c r="U117" s="14">
        <v>116.23699999999999</v>
      </c>
      <c r="V117" s="14">
        <v>78.045000000000002</v>
      </c>
      <c r="W117" s="14">
        <v>81.366</v>
      </c>
      <c r="X117" s="14">
        <v>73</v>
      </c>
      <c r="Y117" s="14">
        <v>83</v>
      </c>
      <c r="Z117" s="14">
        <v>57</v>
      </c>
      <c r="AA117" s="14">
        <v>66</v>
      </c>
      <c r="AB117" s="14">
        <v>68</v>
      </c>
      <c r="AC117" s="14">
        <v>74</v>
      </c>
      <c r="AD117" s="14"/>
      <c r="AE117" s="14">
        <v>148</v>
      </c>
      <c r="AF117" s="14">
        <v>157</v>
      </c>
      <c r="AG117" s="14">
        <v>143.636</v>
      </c>
      <c r="AH117" s="14">
        <v>143.636</v>
      </c>
      <c r="AI117" s="14">
        <v>216</v>
      </c>
      <c r="AJ117" s="14">
        <v>218</v>
      </c>
      <c r="AK117" s="14">
        <v>185</v>
      </c>
      <c r="AL117" s="14">
        <v>181</v>
      </c>
      <c r="AM117" s="14">
        <v>149</v>
      </c>
      <c r="AN117" s="14">
        <v>142</v>
      </c>
      <c r="AO117" s="14">
        <v>126</v>
      </c>
      <c r="AP117" s="14">
        <v>115</v>
      </c>
      <c r="AQ117" s="14">
        <v>80</v>
      </c>
      <c r="AR117" s="14">
        <v>85</v>
      </c>
    </row>
    <row r="118" spans="1:44" x14ac:dyDescent="0.25">
      <c r="A118" s="14">
        <v>115</v>
      </c>
      <c r="B118" s="14">
        <f t="shared" si="13"/>
        <v>24.908000000000001</v>
      </c>
      <c r="C118" s="14">
        <f t="shared" si="14"/>
        <v>-2.4909999999999997</v>
      </c>
      <c r="D118" s="14">
        <f t="shared" si="15"/>
        <v>3.320999999999998</v>
      </c>
      <c r="E118" s="14">
        <f t="shared" si="16"/>
        <v>11</v>
      </c>
      <c r="F118" s="14">
        <f t="shared" si="17"/>
        <v>9</v>
      </c>
      <c r="G118" s="14">
        <f t="shared" si="18"/>
        <v>7</v>
      </c>
      <c r="H118" s="14"/>
      <c r="I118" s="14">
        <f t="shared" si="19"/>
        <v>9</v>
      </c>
      <c r="J118" s="14">
        <f t="shared" si="20"/>
        <v>-1.6610000000000014</v>
      </c>
      <c r="K118" s="14">
        <f t="shared" si="21"/>
        <v>2</v>
      </c>
      <c r="L118" s="14">
        <f t="shared" si="22"/>
        <v>-5</v>
      </c>
      <c r="M118" s="14">
        <f t="shared" si="23"/>
        <v>-7</v>
      </c>
      <c r="N118" s="14">
        <f t="shared" si="24"/>
        <v>-12</v>
      </c>
      <c r="O118" s="14">
        <f t="shared" si="25"/>
        <v>6</v>
      </c>
      <c r="P118" s="14"/>
      <c r="Q118" s="14"/>
      <c r="R118" s="14">
        <v>74.724000000000004</v>
      </c>
      <c r="S118" s="14">
        <v>99.632000000000005</v>
      </c>
      <c r="T118" s="14">
        <v>118.72799999999999</v>
      </c>
      <c r="U118" s="14">
        <v>116.23699999999999</v>
      </c>
      <c r="V118" s="14">
        <v>78.045000000000002</v>
      </c>
      <c r="W118" s="14">
        <v>81.366</v>
      </c>
      <c r="X118" s="14">
        <v>73</v>
      </c>
      <c r="Y118" s="14">
        <v>84</v>
      </c>
      <c r="Z118" s="14">
        <v>57</v>
      </c>
      <c r="AA118" s="14">
        <v>66</v>
      </c>
      <c r="AB118" s="14">
        <v>68</v>
      </c>
      <c r="AC118" s="14">
        <v>75</v>
      </c>
      <c r="AD118" s="14"/>
      <c r="AE118" s="14">
        <v>148</v>
      </c>
      <c r="AF118" s="14">
        <v>157</v>
      </c>
      <c r="AG118" s="14">
        <v>145.297</v>
      </c>
      <c r="AH118" s="14">
        <v>143.636</v>
      </c>
      <c r="AI118" s="14">
        <v>216</v>
      </c>
      <c r="AJ118" s="14">
        <v>218</v>
      </c>
      <c r="AK118" s="14">
        <v>186</v>
      </c>
      <c r="AL118" s="14">
        <v>181</v>
      </c>
      <c r="AM118" s="14">
        <v>149</v>
      </c>
      <c r="AN118" s="14">
        <v>142</v>
      </c>
      <c r="AO118" s="14">
        <v>128</v>
      </c>
      <c r="AP118" s="14">
        <v>116</v>
      </c>
      <c r="AQ118" s="14">
        <v>79</v>
      </c>
      <c r="AR118" s="14">
        <v>85</v>
      </c>
    </row>
    <row r="119" spans="1:44" x14ac:dyDescent="0.25">
      <c r="A119" s="14">
        <v>116</v>
      </c>
      <c r="B119" s="14">
        <f t="shared" si="13"/>
        <v>23.248000000000005</v>
      </c>
      <c r="C119" s="14">
        <f t="shared" si="14"/>
        <v>-2.4909999999999997</v>
      </c>
      <c r="D119" s="14">
        <f t="shared" si="15"/>
        <v>2.4909999999999997</v>
      </c>
      <c r="E119" s="14">
        <f t="shared" si="16"/>
        <v>12</v>
      </c>
      <c r="F119" s="14">
        <f t="shared" si="17"/>
        <v>8</v>
      </c>
      <c r="G119" s="14">
        <f t="shared" si="18"/>
        <v>7</v>
      </c>
      <c r="H119" s="14"/>
      <c r="I119" s="14">
        <f t="shared" si="19"/>
        <v>9</v>
      </c>
      <c r="J119" s="14">
        <f t="shared" si="20"/>
        <v>-0.83099999999998886</v>
      </c>
      <c r="K119" s="14">
        <f t="shared" si="21"/>
        <v>2</v>
      </c>
      <c r="L119" s="14">
        <f t="shared" si="22"/>
        <v>-4</v>
      </c>
      <c r="M119" s="14">
        <f t="shared" si="23"/>
        <v>-6</v>
      </c>
      <c r="N119" s="14">
        <f t="shared" si="24"/>
        <v>-11</v>
      </c>
      <c r="O119" s="14">
        <f t="shared" si="25"/>
        <v>6</v>
      </c>
      <c r="P119" s="14"/>
      <c r="Q119" s="14"/>
      <c r="R119" s="14">
        <v>76.384</v>
      </c>
      <c r="S119" s="14">
        <v>99.632000000000005</v>
      </c>
      <c r="T119" s="14">
        <v>120.389</v>
      </c>
      <c r="U119" s="14">
        <v>117.898</v>
      </c>
      <c r="V119" s="14">
        <v>78.045000000000002</v>
      </c>
      <c r="W119" s="14">
        <v>80.536000000000001</v>
      </c>
      <c r="X119" s="14">
        <v>73</v>
      </c>
      <c r="Y119" s="14">
        <v>85</v>
      </c>
      <c r="Z119" s="14">
        <v>57</v>
      </c>
      <c r="AA119" s="14">
        <v>65</v>
      </c>
      <c r="AB119" s="14">
        <v>68</v>
      </c>
      <c r="AC119" s="14">
        <v>75</v>
      </c>
      <c r="AD119" s="14"/>
      <c r="AE119" s="14">
        <v>148</v>
      </c>
      <c r="AF119" s="14">
        <v>157</v>
      </c>
      <c r="AG119" s="14">
        <v>145.297</v>
      </c>
      <c r="AH119" s="14">
        <v>144.46600000000001</v>
      </c>
      <c r="AI119" s="14">
        <v>216</v>
      </c>
      <c r="AJ119" s="14">
        <v>218</v>
      </c>
      <c r="AK119" s="14">
        <v>186</v>
      </c>
      <c r="AL119" s="14">
        <v>182</v>
      </c>
      <c r="AM119" s="14">
        <v>149</v>
      </c>
      <c r="AN119" s="14">
        <v>143</v>
      </c>
      <c r="AO119" s="14">
        <v>128</v>
      </c>
      <c r="AP119" s="14">
        <v>117</v>
      </c>
      <c r="AQ119" s="14">
        <v>78</v>
      </c>
      <c r="AR119" s="14">
        <v>84</v>
      </c>
    </row>
    <row r="120" spans="1:44" x14ac:dyDescent="0.25">
      <c r="A120" s="14">
        <v>117</v>
      </c>
      <c r="B120" s="14">
        <f t="shared" si="13"/>
        <v>23.248000000000005</v>
      </c>
      <c r="C120" s="14">
        <f t="shared" si="14"/>
        <v>-2.4909999999999997</v>
      </c>
      <c r="D120" s="14">
        <f t="shared" si="15"/>
        <v>2.4909999999999997</v>
      </c>
      <c r="E120" s="14">
        <f t="shared" si="16"/>
        <v>12</v>
      </c>
      <c r="F120" s="14">
        <f t="shared" si="17"/>
        <v>9</v>
      </c>
      <c r="G120" s="14">
        <f t="shared" si="18"/>
        <v>7</v>
      </c>
      <c r="H120" s="14"/>
      <c r="I120" s="14">
        <f t="shared" si="19"/>
        <v>9</v>
      </c>
      <c r="J120" s="14">
        <f t="shared" si="20"/>
        <v>-0.83000000000001251</v>
      </c>
      <c r="K120" s="14">
        <f t="shared" si="21"/>
        <v>3</v>
      </c>
      <c r="L120" s="14">
        <f t="shared" si="22"/>
        <v>-3</v>
      </c>
      <c r="M120" s="14">
        <f t="shared" si="23"/>
        <v>-6</v>
      </c>
      <c r="N120" s="14">
        <f t="shared" si="24"/>
        <v>-11</v>
      </c>
      <c r="O120" s="14">
        <f t="shared" si="25"/>
        <v>6</v>
      </c>
      <c r="P120" s="14"/>
      <c r="Q120" s="14"/>
      <c r="R120" s="14">
        <v>76.384</v>
      </c>
      <c r="S120" s="14">
        <v>99.632000000000005</v>
      </c>
      <c r="T120" s="14">
        <v>120.389</v>
      </c>
      <c r="U120" s="14">
        <v>117.898</v>
      </c>
      <c r="V120" s="14">
        <v>78.045000000000002</v>
      </c>
      <c r="W120" s="14">
        <v>80.536000000000001</v>
      </c>
      <c r="X120" s="14">
        <v>73</v>
      </c>
      <c r="Y120" s="14">
        <v>85</v>
      </c>
      <c r="Z120" s="14">
        <v>56</v>
      </c>
      <c r="AA120" s="14">
        <v>65</v>
      </c>
      <c r="AB120" s="14">
        <v>68</v>
      </c>
      <c r="AC120" s="14">
        <v>75</v>
      </c>
      <c r="AD120" s="14"/>
      <c r="AE120" s="14">
        <v>148</v>
      </c>
      <c r="AF120" s="14">
        <v>157</v>
      </c>
      <c r="AG120" s="14">
        <v>146.12700000000001</v>
      </c>
      <c r="AH120" s="14">
        <v>145.297</v>
      </c>
      <c r="AI120" s="14">
        <v>216</v>
      </c>
      <c r="AJ120" s="14">
        <v>219</v>
      </c>
      <c r="AK120" s="14">
        <v>186</v>
      </c>
      <c r="AL120" s="14">
        <v>183</v>
      </c>
      <c r="AM120" s="14">
        <v>149</v>
      </c>
      <c r="AN120" s="14">
        <v>143</v>
      </c>
      <c r="AO120" s="14">
        <v>128</v>
      </c>
      <c r="AP120" s="14">
        <v>117</v>
      </c>
      <c r="AQ120" s="14">
        <v>77</v>
      </c>
      <c r="AR120" s="14">
        <v>83</v>
      </c>
    </row>
    <row r="121" spans="1:44" x14ac:dyDescent="0.25">
      <c r="A121" s="14">
        <v>118</v>
      </c>
      <c r="B121" s="14">
        <f t="shared" si="13"/>
        <v>24.908000000000001</v>
      </c>
      <c r="C121" s="14">
        <f t="shared" si="14"/>
        <v>-2.4909999999999997</v>
      </c>
      <c r="D121" s="14">
        <f t="shared" si="15"/>
        <v>3.320999999999998</v>
      </c>
      <c r="E121" s="14">
        <f t="shared" si="16"/>
        <v>11</v>
      </c>
      <c r="F121" s="14">
        <f t="shared" si="17"/>
        <v>9</v>
      </c>
      <c r="G121" s="14">
        <f t="shared" si="18"/>
        <v>7</v>
      </c>
      <c r="H121" s="14"/>
      <c r="I121" s="14">
        <f t="shared" si="19"/>
        <v>9</v>
      </c>
      <c r="J121" s="14">
        <f t="shared" si="20"/>
        <v>-0.82999999999998408</v>
      </c>
      <c r="K121" s="14">
        <f t="shared" si="21"/>
        <v>2</v>
      </c>
      <c r="L121" s="14">
        <f t="shared" si="22"/>
        <v>-3</v>
      </c>
      <c r="M121" s="14">
        <f t="shared" si="23"/>
        <v>-7</v>
      </c>
      <c r="N121" s="14">
        <f t="shared" si="24"/>
        <v>-11</v>
      </c>
      <c r="O121" s="14">
        <f t="shared" si="25"/>
        <v>6</v>
      </c>
      <c r="P121" s="14"/>
      <c r="Q121" s="14"/>
      <c r="R121" s="14">
        <v>76.384</v>
      </c>
      <c r="S121" s="14">
        <v>101.292</v>
      </c>
      <c r="T121" s="14">
        <v>121.21899999999999</v>
      </c>
      <c r="U121" s="14">
        <v>118.72799999999999</v>
      </c>
      <c r="V121" s="14">
        <v>77.215000000000003</v>
      </c>
      <c r="W121" s="14">
        <v>80.536000000000001</v>
      </c>
      <c r="X121" s="14">
        <v>74</v>
      </c>
      <c r="Y121" s="14">
        <v>85</v>
      </c>
      <c r="Z121" s="14">
        <v>56</v>
      </c>
      <c r="AA121" s="14">
        <v>65</v>
      </c>
      <c r="AB121" s="14">
        <v>68</v>
      </c>
      <c r="AC121" s="14">
        <v>75</v>
      </c>
      <c r="AD121" s="14"/>
      <c r="AE121" s="14">
        <v>149</v>
      </c>
      <c r="AF121" s="14">
        <v>158</v>
      </c>
      <c r="AG121" s="14">
        <v>146.95699999999999</v>
      </c>
      <c r="AH121" s="14">
        <v>146.12700000000001</v>
      </c>
      <c r="AI121" s="14">
        <v>217</v>
      </c>
      <c r="AJ121" s="14">
        <v>219</v>
      </c>
      <c r="AK121" s="14">
        <v>186</v>
      </c>
      <c r="AL121" s="14">
        <v>183</v>
      </c>
      <c r="AM121" s="14">
        <v>150</v>
      </c>
      <c r="AN121" s="14">
        <v>143</v>
      </c>
      <c r="AO121" s="14">
        <v>128</v>
      </c>
      <c r="AP121" s="14">
        <v>117</v>
      </c>
      <c r="AQ121" s="14">
        <v>75</v>
      </c>
      <c r="AR121" s="14">
        <v>81</v>
      </c>
    </row>
    <row r="122" spans="1:44" x14ac:dyDescent="0.25">
      <c r="A122" s="14">
        <v>119</v>
      </c>
      <c r="B122" s="14">
        <f t="shared" si="13"/>
        <v>24.908000000000001</v>
      </c>
      <c r="C122" s="14">
        <f t="shared" si="14"/>
        <v>-3.3210000000000122</v>
      </c>
      <c r="D122" s="14">
        <f t="shared" si="15"/>
        <v>3.320999999999998</v>
      </c>
      <c r="E122" s="14">
        <f t="shared" si="16"/>
        <v>10</v>
      </c>
      <c r="F122" s="14">
        <f t="shared" si="17"/>
        <v>8</v>
      </c>
      <c r="G122" s="14">
        <f t="shared" si="18"/>
        <v>7</v>
      </c>
      <c r="H122" s="14"/>
      <c r="I122" s="14">
        <f t="shared" si="19"/>
        <v>9</v>
      </c>
      <c r="J122" s="14">
        <f t="shared" si="20"/>
        <v>-1.6599999999999966</v>
      </c>
      <c r="K122" s="14">
        <f t="shared" si="21"/>
        <v>1</v>
      </c>
      <c r="L122" s="14">
        <f t="shared" si="22"/>
        <v>-4</v>
      </c>
      <c r="M122" s="14">
        <f t="shared" si="23"/>
        <v>-7</v>
      </c>
      <c r="N122" s="14">
        <f t="shared" si="24"/>
        <v>-12</v>
      </c>
      <c r="O122" s="14">
        <f t="shared" si="25"/>
        <v>7</v>
      </c>
      <c r="P122" s="14"/>
      <c r="Q122" s="14"/>
      <c r="R122" s="14">
        <v>76.384</v>
      </c>
      <c r="S122" s="14">
        <v>101.292</v>
      </c>
      <c r="T122" s="14">
        <v>122.04900000000001</v>
      </c>
      <c r="U122" s="14">
        <v>118.72799999999999</v>
      </c>
      <c r="V122" s="14">
        <v>77.215000000000003</v>
      </c>
      <c r="W122" s="14">
        <v>80.536000000000001</v>
      </c>
      <c r="X122" s="14">
        <v>75</v>
      </c>
      <c r="Y122" s="14">
        <v>85</v>
      </c>
      <c r="Z122" s="14">
        <v>56</v>
      </c>
      <c r="AA122" s="14">
        <v>64</v>
      </c>
      <c r="AB122" s="14">
        <v>68</v>
      </c>
      <c r="AC122" s="14">
        <v>75</v>
      </c>
      <c r="AD122" s="14"/>
      <c r="AE122" s="14">
        <v>149</v>
      </c>
      <c r="AF122" s="14">
        <v>158</v>
      </c>
      <c r="AG122" s="14">
        <v>147.78700000000001</v>
      </c>
      <c r="AH122" s="14">
        <v>146.12700000000001</v>
      </c>
      <c r="AI122" s="14">
        <v>218</v>
      </c>
      <c r="AJ122" s="14">
        <v>219</v>
      </c>
      <c r="AK122" s="14">
        <v>187</v>
      </c>
      <c r="AL122" s="14">
        <v>183</v>
      </c>
      <c r="AM122" s="14">
        <v>151</v>
      </c>
      <c r="AN122" s="14">
        <v>144</v>
      </c>
      <c r="AO122" s="14">
        <v>130</v>
      </c>
      <c r="AP122" s="14">
        <v>118</v>
      </c>
      <c r="AQ122" s="14">
        <v>74</v>
      </c>
      <c r="AR122" s="14">
        <v>81</v>
      </c>
    </row>
    <row r="123" spans="1:44" x14ac:dyDescent="0.25">
      <c r="A123" s="14">
        <v>120</v>
      </c>
      <c r="B123" s="14">
        <f t="shared" si="13"/>
        <v>24.908000000000001</v>
      </c>
      <c r="C123" s="14">
        <f t="shared" si="14"/>
        <v>-2.4909999999999997</v>
      </c>
      <c r="D123" s="14">
        <f t="shared" si="15"/>
        <v>3.320999999999998</v>
      </c>
      <c r="E123" s="14">
        <f t="shared" si="16"/>
        <v>10</v>
      </c>
      <c r="F123" s="14">
        <f t="shared" si="17"/>
        <v>8</v>
      </c>
      <c r="G123" s="14">
        <f t="shared" si="18"/>
        <v>7</v>
      </c>
      <c r="H123" s="14"/>
      <c r="I123" s="14">
        <f t="shared" si="19"/>
        <v>9</v>
      </c>
      <c r="J123" s="14">
        <f t="shared" si="20"/>
        <v>-1.6599999999999966</v>
      </c>
      <c r="K123" s="14">
        <f t="shared" si="21"/>
        <v>1</v>
      </c>
      <c r="L123" s="14">
        <f t="shared" si="22"/>
        <v>-5</v>
      </c>
      <c r="M123" s="14">
        <f t="shared" si="23"/>
        <v>-7</v>
      </c>
      <c r="N123" s="14">
        <f t="shared" si="24"/>
        <v>-12</v>
      </c>
      <c r="O123" s="14">
        <f t="shared" si="25"/>
        <v>6</v>
      </c>
      <c r="P123" s="14"/>
      <c r="Q123" s="14"/>
      <c r="R123" s="14">
        <v>76.384</v>
      </c>
      <c r="S123" s="14">
        <v>101.292</v>
      </c>
      <c r="T123" s="14">
        <v>122.04900000000001</v>
      </c>
      <c r="U123" s="14">
        <v>119.55800000000001</v>
      </c>
      <c r="V123" s="14">
        <v>77.215000000000003</v>
      </c>
      <c r="W123" s="14">
        <v>80.536000000000001</v>
      </c>
      <c r="X123" s="14">
        <v>75</v>
      </c>
      <c r="Y123" s="14">
        <v>85</v>
      </c>
      <c r="Z123" s="14">
        <v>55</v>
      </c>
      <c r="AA123" s="14">
        <v>63</v>
      </c>
      <c r="AB123" s="14">
        <v>68</v>
      </c>
      <c r="AC123" s="14">
        <v>75</v>
      </c>
      <c r="AD123" s="14"/>
      <c r="AE123" s="14">
        <v>149</v>
      </c>
      <c r="AF123" s="14">
        <v>158</v>
      </c>
      <c r="AG123" s="14">
        <v>147.78700000000001</v>
      </c>
      <c r="AH123" s="14">
        <v>146.12700000000001</v>
      </c>
      <c r="AI123" s="14">
        <v>218</v>
      </c>
      <c r="AJ123" s="14">
        <v>219</v>
      </c>
      <c r="AK123" s="14">
        <v>188</v>
      </c>
      <c r="AL123" s="14">
        <v>183</v>
      </c>
      <c r="AM123" s="14">
        <v>151</v>
      </c>
      <c r="AN123" s="14">
        <v>144</v>
      </c>
      <c r="AO123" s="14">
        <v>130</v>
      </c>
      <c r="AP123" s="14">
        <v>118</v>
      </c>
      <c r="AQ123" s="14">
        <v>73</v>
      </c>
      <c r="AR123" s="14">
        <v>79</v>
      </c>
    </row>
    <row r="124" spans="1:44" x14ac:dyDescent="0.25">
      <c r="A124" s="14">
        <v>121</v>
      </c>
      <c r="B124" s="14">
        <f t="shared" si="13"/>
        <v>24.076999999999998</v>
      </c>
      <c r="C124" s="14">
        <f t="shared" si="14"/>
        <v>-2.4900000000000091</v>
      </c>
      <c r="D124" s="14">
        <f t="shared" si="15"/>
        <v>2.4909999999999997</v>
      </c>
      <c r="E124" s="14">
        <f t="shared" si="16"/>
        <v>10</v>
      </c>
      <c r="F124" s="14">
        <f t="shared" si="17"/>
        <v>9</v>
      </c>
      <c r="G124" s="14">
        <f t="shared" si="18"/>
        <v>7</v>
      </c>
      <c r="H124" s="14"/>
      <c r="I124" s="14">
        <f t="shared" si="19"/>
        <v>9</v>
      </c>
      <c r="J124" s="14">
        <f t="shared" si="20"/>
        <v>-1.6610000000000014</v>
      </c>
      <c r="K124" s="14">
        <f t="shared" si="21"/>
        <v>1</v>
      </c>
      <c r="L124" s="14">
        <f t="shared" si="22"/>
        <v>-5</v>
      </c>
      <c r="M124" s="14">
        <f t="shared" si="23"/>
        <v>-7</v>
      </c>
      <c r="N124" s="14">
        <f t="shared" si="24"/>
        <v>-11</v>
      </c>
      <c r="O124" s="14">
        <f t="shared" si="25"/>
        <v>5</v>
      </c>
      <c r="P124" s="14"/>
      <c r="Q124" s="14"/>
      <c r="R124" s="14">
        <v>77.215000000000003</v>
      </c>
      <c r="S124" s="14">
        <v>101.292</v>
      </c>
      <c r="T124" s="14">
        <v>122.879</v>
      </c>
      <c r="U124" s="14">
        <v>120.389</v>
      </c>
      <c r="V124" s="14">
        <v>77.215000000000003</v>
      </c>
      <c r="W124" s="14">
        <v>79.706000000000003</v>
      </c>
      <c r="X124" s="14">
        <v>75</v>
      </c>
      <c r="Y124" s="14">
        <v>85</v>
      </c>
      <c r="Z124" s="14">
        <v>54</v>
      </c>
      <c r="AA124" s="14">
        <v>63</v>
      </c>
      <c r="AB124" s="14">
        <v>68</v>
      </c>
      <c r="AC124" s="14">
        <v>75</v>
      </c>
      <c r="AD124" s="14"/>
      <c r="AE124" s="14">
        <v>149</v>
      </c>
      <c r="AF124" s="14">
        <v>158</v>
      </c>
      <c r="AG124" s="14">
        <v>149.44800000000001</v>
      </c>
      <c r="AH124" s="14">
        <v>147.78700000000001</v>
      </c>
      <c r="AI124" s="14">
        <v>218</v>
      </c>
      <c r="AJ124" s="14">
        <v>219</v>
      </c>
      <c r="AK124" s="14">
        <v>188</v>
      </c>
      <c r="AL124" s="14">
        <v>183</v>
      </c>
      <c r="AM124" s="14">
        <v>151</v>
      </c>
      <c r="AN124" s="14">
        <v>144</v>
      </c>
      <c r="AO124" s="14">
        <v>130</v>
      </c>
      <c r="AP124" s="14">
        <v>119</v>
      </c>
      <c r="AQ124" s="14">
        <v>72</v>
      </c>
      <c r="AR124" s="14">
        <v>77</v>
      </c>
    </row>
    <row r="125" spans="1:44" x14ac:dyDescent="0.25">
      <c r="A125" s="14">
        <v>122</v>
      </c>
      <c r="B125" s="14">
        <f t="shared" si="13"/>
        <v>24.908000000000001</v>
      </c>
      <c r="C125" s="14">
        <f t="shared" si="14"/>
        <v>-1.6600000000000108</v>
      </c>
      <c r="D125" s="14">
        <f t="shared" si="15"/>
        <v>2.4909999999999997</v>
      </c>
      <c r="E125" s="14">
        <f t="shared" si="16"/>
        <v>11</v>
      </c>
      <c r="F125" s="14">
        <f t="shared" si="17"/>
        <v>9</v>
      </c>
      <c r="G125" s="14">
        <f t="shared" si="18"/>
        <v>7</v>
      </c>
      <c r="H125" s="14"/>
      <c r="I125" s="14">
        <f t="shared" si="19"/>
        <v>9</v>
      </c>
      <c r="J125" s="14">
        <f t="shared" si="20"/>
        <v>-1.6610000000000014</v>
      </c>
      <c r="K125" s="14">
        <f t="shared" si="21"/>
        <v>2</v>
      </c>
      <c r="L125" s="14">
        <f t="shared" si="22"/>
        <v>-4</v>
      </c>
      <c r="M125" s="14">
        <f t="shared" si="23"/>
        <v>-7</v>
      </c>
      <c r="N125" s="14">
        <f t="shared" si="24"/>
        <v>-11</v>
      </c>
      <c r="O125" s="14">
        <f t="shared" si="25"/>
        <v>6</v>
      </c>
      <c r="P125" s="14"/>
      <c r="Q125" s="14"/>
      <c r="R125" s="14">
        <v>77.215000000000003</v>
      </c>
      <c r="S125" s="14">
        <v>102.123</v>
      </c>
      <c r="T125" s="14">
        <v>122.879</v>
      </c>
      <c r="U125" s="14">
        <v>121.21899999999999</v>
      </c>
      <c r="V125" s="14">
        <v>77.215000000000003</v>
      </c>
      <c r="W125" s="14">
        <v>79.706000000000003</v>
      </c>
      <c r="X125" s="14">
        <v>75</v>
      </c>
      <c r="Y125" s="14">
        <v>86</v>
      </c>
      <c r="Z125" s="14">
        <v>54</v>
      </c>
      <c r="AA125" s="14">
        <v>63</v>
      </c>
      <c r="AB125" s="14">
        <v>68</v>
      </c>
      <c r="AC125" s="14">
        <v>75</v>
      </c>
      <c r="AD125" s="14"/>
      <c r="AE125" s="14">
        <v>149</v>
      </c>
      <c r="AF125" s="14">
        <v>158</v>
      </c>
      <c r="AG125" s="14">
        <v>149.44800000000001</v>
      </c>
      <c r="AH125" s="14">
        <v>147.78700000000001</v>
      </c>
      <c r="AI125" s="14">
        <v>218</v>
      </c>
      <c r="AJ125" s="14">
        <v>220</v>
      </c>
      <c r="AK125" s="14">
        <v>188</v>
      </c>
      <c r="AL125" s="14">
        <v>184</v>
      </c>
      <c r="AM125" s="14">
        <v>151</v>
      </c>
      <c r="AN125" s="14">
        <v>144</v>
      </c>
      <c r="AO125" s="14">
        <v>130</v>
      </c>
      <c r="AP125" s="14">
        <v>119</v>
      </c>
      <c r="AQ125" s="14">
        <v>70</v>
      </c>
      <c r="AR125" s="14">
        <v>76</v>
      </c>
    </row>
    <row r="126" spans="1:44" x14ac:dyDescent="0.25">
      <c r="A126" s="14">
        <v>123</v>
      </c>
      <c r="B126" s="14">
        <f t="shared" si="13"/>
        <v>25.738</v>
      </c>
      <c r="C126" s="14">
        <f t="shared" si="14"/>
        <v>-0.82999999999999829</v>
      </c>
      <c r="D126" s="14">
        <f t="shared" si="15"/>
        <v>2.4909999999999997</v>
      </c>
      <c r="E126" s="14">
        <f t="shared" si="16"/>
        <v>11</v>
      </c>
      <c r="F126" s="14">
        <f t="shared" si="17"/>
        <v>8</v>
      </c>
      <c r="G126" s="14">
        <f t="shared" si="18"/>
        <v>7</v>
      </c>
      <c r="H126" s="14"/>
      <c r="I126" s="14">
        <f t="shared" si="19"/>
        <v>9</v>
      </c>
      <c r="J126" s="14">
        <f t="shared" si="20"/>
        <v>-1.6599999999999966</v>
      </c>
      <c r="K126" s="14">
        <f t="shared" si="21"/>
        <v>2</v>
      </c>
      <c r="L126" s="14">
        <f t="shared" si="22"/>
        <v>-4</v>
      </c>
      <c r="M126" s="14">
        <f t="shared" si="23"/>
        <v>-6</v>
      </c>
      <c r="N126" s="14">
        <f t="shared" si="24"/>
        <v>-12</v>
      </c>
      <c r="O126" s="14">
        <f t="shared" si="25"/>
        <v>5</v>
      </c>
      <c r="P126" s="14"/>
      <c r="Q126" s="14"/>
      <c r="R126" s="14">
        <v>77.215000000000003</v>
      </c>
      <c r="S126" s="14">
        <v>102.953</v>
      </c>
      <c r="T126" s="14">
        <v>122.879</v>
      </c>
      <c r="U126" s="14">
        <v>122.04900000000001</v>
      </c>
      <c r="V126" s="14">
        <v>77.215000000000003</v>
      </c>
      <c r="W126" s="14">
        <v>79.706000000000003</v>
      </c>
      <c r="X126" s="14">
        <v>75</v>
      </c>
      <c r="Y126" s="14">
        <v>86</v>
      </c>
      <c r="Z126" s="14">
        <v>54</v>
      </c>
      <c r="AA126" s="14">
        <v>62</v>
      </c>
      <c r="AB126" s="14">
        <v>68</v>
      </c>
      <c r="AC126" s="14">
        <v>75</v>
      </c>
      <c r="AD126" s="14"/>
      <c r="AE126" s="14">
        <v>149</v>
      </c>
      <c r="AF126" s="14">
        <v>158</v>
      </c>
      <c r="AG126" s="14">
        <v>150.27799999999999</v>
      </c>
      <c r="AH126" s="14">
        <v>148.61799999999999</v>
      </c>
      <c r="AI126" s="14">
        <v>218</v>
      </c>
      <c r="AJ126" s="14">
        <v>220</v>
      </c>
      <c r="AK126" s="14">
        <v>188</v>
      </c>
      <c r="AL126" s="14">
        <v>184</v>
      </c>
      <c r="AM126" s="14">
        <v>151</v>
      </c>
      <c r="AN126" s="14">
        <v>145</v>
      </c>
      <c r="AO126" s="14">
        <v>132</v>
      </c>
      <c r="AP126" s="14">
        <v>120</v>
      </c>
      <c r="AQ126" s="14">
        <v>69</v>
      </c>
      <c r="AR126" s="14">
        <v>74</v>
      </c>
    </row>
    <row r="127" spans="1:44" x14ac:dyDescent="0.25">
      <c r="A127" s="14">
        <v>124</v>
      </c>
      <c r="B127" s="14">
        <f t="shared" si="13"/>
        <v>24.908000000000001</v>
      </c>
      <c r="C127" s="14">
        <f t="shared" si="14"/>
        <v>-1.6609999999999872</v>
      </c>
      <c r="D127" s="14">
        <f t="shared" si="15"/>
        <v>2.4909999999999997</v>
      </c>
      <c r="E127" s="14">
        <f t="shared" si="16"/>
        <v>12</v>
      </c>
      <c r="F127" s="14">
        <f t="shared" si="17"/>
        <v>8</v>
      </c>
      <c r="G127" s="14">
        <f t="shared" si="18"/>
        <v>7</v>
      </c>
      <c r="H127" s="14"/>
      <c r="I127" s="14">
        <f t="shared" si="19"/>
        <v>10</v>
      </c>
      <c r="J127" s="14">
        <f t="shared" si="20"/>
        <v>-2.4900000000000091</v>
      </c>
      <c r="K127" s="14">
        <f t="shared" si="21"/>
        <v>2</v>
      </c>
      <c r="L127" s="14">
        <f t="shared" si="22"/>
        <v>-4</v>
      </c>
      <c r="M127" s="14">
        <f t="shared" si="23"/>
        <v>-7</v>
      </c>
      <c r="N127" s="14">
        <f t="shared" si="24"/>
        <v>-12</v>
      </c>
      <c r="O127" s="14">
        <f t="shared" si="25"/>
        <v>4</v>
      </c>
      <c r="P127" s="14"/>
      <c r="Q127" s="14"/>
      <c r="R127" s="14">
        <v>78.045000000000002</v>
      </c>
      <c r="S127" s="14">
        <v>102.953</v>
      </c>
      <c r="T127" s="14">
        <v>123.71</v>
      </c>
      <c r="U127" s="14">
        <v>122.04900000000001</v>
      </c>
      <c r="V127" s="14">
        <v>77.215000000000003</v>
      </c>
      <c r="W127" s="14">
        <v>79.706000000000003</v>
      </c>
      <c r="X127" s="14">
        <v>75</v>
      </c>
      <c r="Y127" s="14">
        <v>87</v>
      </c>
      <c r="Z127" s="14">
        <v>54</v>
      </c>
      <c r="AA127" s="14">
        <v>62</v>
      </c>
      <c r="AB127" s="14">
        <v>68</v>
      </c>
      <c r="AC127" s="14">
        <v>75</v>
      </c>
      <c r="AD127" s="14"/>
      <c r="AE127" s="14">
        <v>149</v>
      </c>
      <c r="AF127" s="14">
        <v>159</v>
      </c>
      <c r="AG127" s="14">
        <v>151.108</v>
      </c>
      <c r="AH127" s="14">
        <v>148.61799999999999</v>
      </c>
      <c r="AI127" s="14">
        <v>218</v>
      </c>
      <c r="AJ127" s="14">
        <v>220</v>
      </c>
      <c r="AK127" s="14">
        <v>188</v>
      </c>
      <c r="AL127" s="14">
        <v>184</v>
      </c>
      <c r="AM127" s="14">
        <v>152</v>
      </c>
      <c r="AN127" s="14">
        <v>145</v>
      </c>
      <c r="AO127" s="14">
        <v>132</v>
      </c>
      <c r="AP127" s="14">
        <v>120</v>
      </c>
      <c r="AQ127" s="14">
        <v>68</v>
      </c>
      <c r="AR127" s="14">
        <v>72</v>
      </c>
    </row>
    <row r="128" spans="1:44" x14ac:dyDescent="0.25">
      <c r="A128" s="14">
        <v>125</v>
      </c>
      <c r="B128" s="14">
        <f t="shared" si="13"/>
        <v>24.908000000000001</v>
      </c>
      <c r="C128" s="14">
        <f t="shared" si="14"/>
        <v>-1.6610000000000014</v>
      </c>
      <c r="D128" s="14">
        <f t="shared" si="15"/>
        <v>2.4909999999999997</v>
      </c>
      <c r="E128" s="14">
        <f t="shared" si="16"/>
        <v>12</v>
      </c>
      <c r="F128" s="14">
        <f t="shared" si="17"/>
        <v>9</v>
      </c>
      <c r="G128" s="14">
        <f t="shared" si="18"/>
        <v>7</v>
      </c>
      <c r="H128" s="14"/>
      <c r="I128" s="14">
        <f t="shared" si="19"/>
        <v>10</v>
      </c>
      <c r="J128" s="14">
        <f t="shared" si="20"/>
        <v>-3.320999999999998</v>
      </c>
      <c r="K128" s="14">
        <f t="shared" si="21"/>
        <v>1</v>
      </c>
      <c r="L128" s="14">
        <f t="shared" si="22"/>
        <v>-5</v>
      </c>
      <c r="M128" s="14">
        <f t="shared" si="23"/>
        <v>-7</v>
      </c>
      <c r="N128" s="14">
        <f t="shared" si="24"/>
        <v>-11</v>
      </c>
      <c r="O128" s="14">
        <f t="shared" si="25"/>
        <v>4</v>
      </c>
      <c r="P128" s="14"/>
      <c r="Q128" s="14"/>
      <c r="R128" s="14">
        <v>78.045000000000002</v>
      </c>
      <c r="S128" s="14">
        <v>102.953</v>
      </c>
      <c r="T128" s="14">
        <v>124.54</v>
      </c>
      <c r="U128" s="14">
        <v>122.879</v>
      </c>
      <c r="V128" s="14">
        <v>77.215000000000003</v>
      </c>
      <c r="W128" s="14">
        <v>79.706000000000003</v>
      </c>
      <c r="X128" s="14">
        <v>75</v>
      </c>
      <c r="Y128" s="14">
        <v>87</v>
      </c>
      <c r="Z128" s="14">
        <v>53</v>
      </c>
      <c r="AA128" s="14">
        <v>62</v>
      </c>
      <c r="AB128" s="14">
        <v>68</v>
      </c>
      <c r="AC128" s="14">
        <v>75</v>
      </c>
      <c r="AD128" s="14"/>
      <c r="AE128" s="14">
        <v>149</v>
      </c>
      <c r="AF128" s="14">
        <v>159</v>
      </c>
      <c r="AG128" s="14">
        <v>151.93899999999999</v>
      </c>
      <c r="AH128" s="14">
        <v>148.61799999999999</v>
      </c>
      <c r="AI128" s="14">
        <v>219</v>
      </c>
      <c r="AJ128" s="14">
        <v>220</v>
      </c>
      <c r="AK128" s="14">
        <v>189</v>
      </c>
      <c r="AL128" s="14">
        <v>184</v>
      </c>
      <c r="AM128" s="14">
        <v>152</v>
      </c>
      <c r="AN128" s="14">
        <v>145</v>
      </c>
      <c r="AO128" s="14">
        <v>132</v>
      </c>
      <c r="AP128" s="14">
        <v>121</v>
      </c>
      <c r="AQ128" s="14">
        <v>66</v>
      </c>
      <c r="AR128" s="14">
        <v>70</v>
      </c>
    </row>
    <row r="129" spans="1:44" x14ac:dyDescent="0.25">
      <c r="A129" s="14">
        <v>126</v>
      </c>
      <c r="B129" s="14">
        <f t="shared" si="13"/>
        <v>24.078000000000003</v>
      </c>
      <c r="C129" s="14">
        <f t="shared" si="14"/>
        <v>-2.4909999999999997</v>
      </c>
      <c r="D129" s="14">
        <f t="shared" si="15"/>
        <v>1.6599999999999966</v>
      </c>
      <c r="E129" s="14">
        <f t="shared" si="16"/>
        <v>11</v>
      </c>
      <c r="F129" s="14">
        <f t="shared" si="17"/>
        <v>9</v>
      </c>
      <c r="G129" s="14">
        <f t="shared" si="18"/>
        <v>7</v>
      </c>
      <c r="H129" s="14"/>
      <c r="I129" s="14">
        <f t="shared" si="19"/>
        <v>10</v>
      </c>
      <c r="J129" s="14">
        <f t="shared" si="20"/>
        <v>-1.6610000000000014</v>
      </c>
      <c r="K129" s="14">
        <f t="shared" si="21"/>
        <v>1</v>
      </c>
      <c r="L129" s="14">
        <f t="shared" si="22"/>
        <v>-5</v>
      </c>
      <c r="M129" s="14">
        <f t="shared" si="23"/>
        <v>-7</v>
      </c>
      <c r="N129" s="14">
        <f t="shared" si="24"/>
        <v>-11</v>
      </c>
      <c r="O129" s="14">
        <f t="shared" si="25"/>
        <v>4</v>
      </c>
      <c r="P129" s="14"/>
      <c r="Q129" s="14"/>
      <c r="R129" s="14">
        <v>78.875</v>
      </c>
      <c r="S129" s="14">
        <v>102.953</v>
      </c>
      <c r="T129" s="14">
        <v>125.37</v>
      </c>
      <c r="U129" s="14">
        <v>122.879</v>
      </c>
      <c r="V129" s="14">
        <v>77.215000000000003</v>
      </c>
      <c r="W129" s="14">
        <v>78.875</v>
      </c>
      <c r="X129" s="14">
        <v>76</v>
      </c>
      <c r="Y129" s="14">
        <v>87</v>
      </c>
      <c r="Z129" s="14">
        <v>53</v>
      </c>
      <c r="AA129" s="14">
        <v>62</v>
      </c>
      <c r="AB129" s="14">
        <v>68</v>
      </c>
      <c r="AC129" s="14">
        <v>75</v>
      </c>
      <c r="AD129" s="14"/>
      <c r="AE129" s="14">
        <v>149</v>
      </c>
      <c r="AF129" s="14">
        <v>159</v>
      </c>
      <c r="AG129" s="14">
        <v>151.93899999999999</v>
      </c>
      <c r="AH129" s="14">
        <v>150.27799999999999</v>
      </c>
      <c r="AI129" s="14">
        <v>219</v>
      </c>
      <c r="AJ129" s="14">
        <v>220</v>
      </c>
      <c r="AK129" s="14">
        <v>189</v>
      </c>
      <c r="AL129" s="14">
        <v>184</v>
      </c>
      <c r="AM129" s="14">
        <v>152</v>
      </c>
      <c r="AN129" s="14">
        <v>145</v>
      </c>
      <c r="AO129" s="14">
        <v>132</v>
      </c>
      <c r="AP129" s="14">
        <v>121</v>
      </c>
      <c r="AQ129" s="14">
        <v>65</v>
      </c>
      <c r="AR129" s="14">
        <v>69</v>
      </c>
    </row>
    <row r="130" spans="1:44" x14ac:dyDescent="0.25">
      <c r="A130" s="14">
        <v>127</v>
      </c>
      <c r="B130" s="14">
        <f t="shared" si="13"/>
        <v>25.739000000000004</v>
      </c>
      <c r="C130" s="14">
        <f t="shared" si="14"/>
        <v>-1.6600000000000108</v>
      </c>
      <c r="D130" s="14">
        <f t="shared" si="15"/>
        <v>1.6599999999999966</v>
      </c>
      <c r="E130" s="14">
        <f t="shared" si="16"/>
        <v>12</v>
      </c>
      <c r="F130" s="14">
        <f t="shared" si="17"/>
        <v>8</v>
      </c>
      <c r="G130" s="14">
        <f t="shared" si="18"/>
        <v>7</v>
      </c>
      <c r="H130" s="14"/>
      <c r="I130" s="14">
        <f t="shared" si="19"/>
        <v>9</v>
      </c>
      <c r="J130" s="14">
        <f t="shared" si="20"/>
        <v>-2.4910000000000139</v>
      </c>
      <c r="K130" s="14">
        <f t="shared" si="21"/>
        <v>1</v>
      </c>
      <c r="L130" s="14">
        <f t="shared" si="22"/>
        <v>-5</v>
      </c>
      <c r="M130" s="14">
        <f t="shared" si="23"/>
        <v>-6</v>
      </c>
      <c r="N130" s="14">
        <f t="shared" si="24"/>
        <v>-12</v>
      </c>
      <c r="O130" s="14">
        <f t="shared" si="25"/>
        <v>3</v>
      </c>
      <c r="P130" s="14"/>
      <c r="Q130" s="14"/>
      <c r="R130" s="14">
        <v>78.875</v>
      </c>
      <c r="S130" s="14">
        <v>104.614</v>
      </c>
      <c r="T130" s="14">
        <v>125.37</v>
      </c>
      <c r="U130" s="14">
        <v>123.71</v>
      </c>
      <c r="V130" s="14">
        <v>77.215000000000003</v>
      </c>
      <c r="W130" s="14">
        <v>78.875</v>
      </c>
      <c r="X130" s="14">
        <v>76</v>
      </c>
      <c r="Y130" s="14">
        <v>88</v>
      </c>
      <c r="Z130" s="14">
        <v>52</v>
      </c>
      <c r="AA130" s="14">
        <v>60</v>
      </c>
      <c r="AB130" s="14">
        <v>68</v>
      </c>
      <c r="AC130" s="14">
        <v>75</v>
      </c>
      <c r="AD130" s="14"/>
      <c r="AE130" s="14">
        <v>150</v>
      </c>
      <c r="AF130" s="14">
        <v>159</v>
      </c>
      <c r="AG130" s="14">
        <v>152.76900000000001</v>
      </c>
      <c r="AH130" s="14">
        <v>150.27799999999999</v>
      </c>
      <c r="AI130" s="14">
        <v>220</v>
      </c>
      <c r="AJ130" s="14">
        <v>221</v>
      </c>
      <c r="AK130" s="14">
        <v>189</v>
      </c>
      <c r="AL130" s="14">
        <v>184</v>
      </c>
      <c r="AM130" s="14">
        <v>152</v>
      </c>
      <c r="AN130" s="14">
        <v>146</v>
      </c>
      <c r="AO130" s="14">
        <v>134</v>
      </c>
      <c r="AP130" s="14">
        <v>122</v>
      </c>
      <c r="AQ130" s="14">
        <v>64</v>
      </c>
      <c r="AR130" s="14">
        <v>67</v>
      </c>
    </row>
    <row r="131" spans="1:44" x14ac:dyDescent="0.25">
      <c r="A131" s="14">
        <v>128</v>
      </c>
      <c r="B131" s="14">
        <f t="shared" si="13"/>
        <v>25.739000000000004</v>
      </c>
      <c r="C131" s="14">
        <f t="shared" si="14"/>
        <v>-0.82999999999999829</v>
      </c>
      <c r="D131" s="14">
        <f t="shared" si="15"/>
        <v>1.6599999999999966</v>
      </c>
      <c r="E131" s="14">
        <f t="shared" si="16"/>
        <v>12</v>
      </c>
      <c r="F131" s="14">
        <f t="shared" si="17"/>
        <v>8</v>
      </c>
      <c r="G131" s="14">
        <f t="shared" si="18"/>
        <v>7</v>
      </c>
      <c r="H131" s="14"/>
      <c r="I131" s="14">
        <f t="shared" si="19"/>
        <v>9</v>
      </c>
      <c r="J131" s="14">
        <f t="shared" si="20"/>
        <v>-2.4910000000000139</v>
      </c>
      <c r="K131" s="14">
        <f t="shared" si="21"/>
        <v>1</v>
      </c>
      <c r="L131" s="14">
        <f t="shared" si="22"/>
        <v>-4</v>
      </c>
      <c r="M131" s="14">
        <f t="shared" si="23"/>
        <v>-6</v>
      </c>
      <c r="N131" s="14">
        <f t="shared" si="24"/>
        <v>-12</v>
      </c>
      <c r="O131" s="14">
        <f t="shared" si="25"/>
        <v>2</v>
      </c>
      <c r="P131" s="14"/>
      <c r="Q131" s="14"/>
      <c r="R131" s="14">
        <v>78.875</v>
      </c>
      <c r="S131" s="14">
        <v>104.614</v>
      </c>
      <c r="T131" s="14">
        <v>125.37</v>
      </c>
      <c r="U131" s="14">
        <v>124.54</v>
      </c>
      <c r="V131" s="14">
        <v>77.215000000000003</v>
      </c>
      <c r="W131" s="14">
        <v>78.875</v>
      </c>
      <c r="X131" s="14">
        <v>76</v>
      </c>
      <c r="Y131" s="14">
        <v>88</v>
      </c>
      <c r="Z131" s="14">
        <v>52</v>
      </c>
      <c r="AA131" s="14">
        <v>60</v>
      </c>
      <c r="AB131" s="14">
        <v>68</v>
      </c>
      <c r="AC131" s="14">
        <v>75</v>
      </c>
      <c r="AD131" s="14"/>
      <c r="AE131" s="14">
        <v>150</v>
      </c>
      <c r="AF131" s="14">
        <v>159</v>
      </c>
      <c r="AG131" s="14">
        <v>152.76900000000001</v>
      </c>
      <c r="AH131" s="14">
        <v>150.27799999999999</v>
      </c>
      <c r="AI131" s="14">
        <v>220</v>
      </c>
      <c r="AJ131" s="14">
        <v>221</v>
      </c>
      <c r="AK131" s="14">
        <v>189</v>
      </c>
      <c r="AL131" s="14">
        <v>185</v>
      </c>
      <c r="AM131" s="14">
        <v>152</v>
      </c>
      <c r="AN131" s="14">
        <v>146</v>
      </c>
      <c r="AO131" s="14">
        <v>134</v>
      </c>
      <c r="AP131" s="14">
        <v>122</v>
      </c>
      <c r="AQ131" s="14">
        <v>63</v>
      </c>
      <c r="AR131" s="14">
        <v>65</v>
      </c>
    </row>
    <row r="132" spans="1:44" x14ac:dyDescent="0.25">
      <c r="A132" s="14">
        <v>129</v>
      </c>
      <c r="B132" s="14">
        <f t="shared" si="13"/>
        <v>25.739000000000004</v>
      </c>
      <c r="C132" s="14">
        <f t="shared" si="14"/>
        <v>-0.82999999999999829</v>
      </c>
      <c r="D132" s="14">
        <f t="shared" si="15"/>
        <v>1.6599999999999966</v>
      </c>
      <c r="E132" s="14">
        <f t="shared" si="16"/>
        <v>12</v>
      </c>
      <c r="F132" s="14">
        <f t="shared" si="17"/>
        <v>9</v>
      </c>
      <c r="G132" s="14">
        <f t="shared" si="18"/>
        <v>7</v>
      </c>
      <c r="H132" s="14"/>
      <c r="I132" s="14">
        <f t="shared" si="19"/>
        <v>9</v>
      </c>
      <c r="J132" s="14">
        <f t="shared" si="20"/>
        <v>-1.6610000000000014</v>
      </c>
      <c r="K132" s="14">
        <f t="shared" si="21"/>
        <v>1</v>
      </c>
      <c r="L132" s="14">
        <f t="shared" si="22"/>
        <v>-4</v>
      </c>
      <c r="M132" s="14">
        <f t="shared" si="23"/>
        <v>-5</v>
      </c>
      <c r="N132" s="14">
        <f t="shared" si="24"/>
        <v>-11</v>
      </c>
      <c r="O132" s="14">
        <f t="shared" si="25"/>
        <v>2</v>
      </c>
      <c r="P132" s="14"/>
      <c r="Q132" s="14"/>
      <c r="R132" s="14">
        <v>78.875</v>
      </c>
      <c r="S132" s="14">
        <v>104.614</v>
      </c>
      <c r="T132" s="14">
        <v>125.37</v>
      </c>
      <c r="U132" s="14">
        <v>124.54</v>
      </c>
      <c r="V132" s="14">
        <v>77.215000000000003</v>
      </c>
      <c r="W132" s="14">
        <v>78.875</v>
      </c>
      <c r="X132" s="14">
        <v>76</v>
      </c>
      <c r="Y132" s="14">
        <v>88</v>
      </c>
      <c r="Z132" s="14">
        <v>51</v>
      </c>
      <c r="AA132" s="14">
        <v>60</v>
      </c>
      <c r="AB132" s="14">
        <v>68</v>
      </c>
      <c r="AC132" s="14">
        <v>75</v>
      </c>
      <c r="AD132" s="14"/>
      <c r="AE132" s="14">
        <v>150</v>
      </c>
      <c r="AF132" s="14">
        <v>159</v>
      </c>
      <c r="AG132" s="14">
        <v>152.76900000000001</v>
      </c>
      <c r="AH132" s="14">
        <v>151.108</v>
      </c>
      <c r="AI132" s="14">
        <v>220</v>
      </c>
      <c r="AJ132" s="14">
        <v>221</v>
      </c>
      <c r="AK132" s="14">
        <v>189</v>
      </c>
      <c r="AL132" s="14">
        <v>185</v>
      </c>
      <c r="AM132" s="14">
        <v>152</v>
      </c>
      <c r="AN132" s="14">
        <v>147</v>
      </c>
      <c r="AO132" s="14">
        <v>134</v>
      </c>
      <c r="AP132" s="14">
        <v>123</v>
      </c>
      <c r="AQ132" s="14">
        <v>61</v>
      </c>
      <c r="AR132" s="14">
        <v>63</v>
      </c>
    </row>
    <row r="133" spans="1:44" x14ac:dyDescent="0.25">
      <c r="A133" s="14">
        <v>130</v>
      </c>
      <c r="B133" s="14">
        <f t="shared" ref="B133:B196" si="26">S133-R133</f>
        <v>25.739000000000004</v>
      </c>
      <c r="C133" s="14">
        <f t="shared" ref="C133:C196" si="27">U133-T133</f>
        <v>-1.6599999999999966</v>
      </c>
      <c r="D133" s="14">
        <f t="shared" ref="D133:D196" si="28">W133-V133</f>
        <v>1.6599999999999966</v>
      </c>
      <c r="E133" s="14">
        <f t="shared" ref="E133:E196" si="29">Y133-X133</f>
        <v>12</v>
      </c>
      <c r="F133" s="14">
        <f t="shared" ref="F133:F196" si="30">AA133-Z133</f>
        <v>9</v>
      </c>
      <c r="G133" s="14">
        <f t="shared" ref="G133:G196" si="31">AC133-AB133</f>
        <v>7</v>
      </c>
      <c r="H133" s="14"/>
      <c r="I133" s="14">
        <f t="shared" ref="I133:I196" si="32">AF133-AE133</f>
        <v>10</v>
      </c>
      <c r="J133" s="14">
        <f t="shared" ref="J133:J196" si="33">AH133-AG133</f>
        <v>-1.6599999999999966</v>
      </c>
      <c r="K133" s="14">
        <f t="shared" ref="K133:K196" si="34">AJ133-AI133</f>
        <v>1</v>
      </c>
      <c r="L133" s="14">
        <f t="shared" ref="L133:L196" si="35">AL133-AK133</f>
        <v>-5</v>
      </c>
      <c r="M133" s="14">
        <f t="shared" ref="M133:M196" si="36">AN133-AM133</f>
        <v>-5</v>
      </c>
      <c r="N133" s="14">
        <f t="shared" ref="N133:N196" si="37">AP133-AO133</f>
        <v>-11</v>
      </c>
      <c r="O133" s="14">
        <f t="shared" ref="O133:O153" si="38">AR133-AQ133</f>
        <v>-1</v>
      </c>
      <c r="P133" s="14"/>
      <c r="Q133" s="14"/>
      <c r="R133" s="14">
        <v>78.875</v>
      </c>
      <c r="S133" s="14">
        <v>104.614</v>
      </c>
      <c r="T133" s="14">
        <v>126.2</v>
      </c>
      <c r="U133" s="14">
        <v>124.54</v>
      </c>
      <c r="V133" s="14">
        <v>77.215000000000003</v>
      </c>
      <c r="W133" s="14">
        <v>78.875</v>
      </c>
      <c r="X133" s="14">
        <v>76</v>
      </c>
      <c r="Y133" s="14">
        <v>88</v>
      </c>
      <c r="Z133" s="14">
        <v>51</v>
      </c>
      <c r="AA133" s="14">
        <v>60</v>
      </c>
      <c r="AB133" s="14">
        <v>68</v>
      </c>
      <c r="AC133" s="14">
        <v>75</v>
      </c>
      <c r="AD133" s="14"/>
      <c r="AE133" s="14">
        <v>150</v>
      </c>
      <c r="AF133" s="14">
        <v>160</v>
      </c>
      <c r="AG133" s="14">
        <v>153.59899999999999</v>
      </c>
      <c r="AH133" s="14">
        <v>151.93899999999999</v>
      </c>
      <c r="AI133" s="14">
        <v>220</v>
      </c>
      <c r="AJ133" s="14">
        <v>221</v>
      </c>
      <c r="AK133" s="14">
        <v>190</v>
      </c>
      <c r="AL133" s="14">
        <v>185</v>
      </c>
      <c r="AM133" s="14">
        <v>152</v>
      </c>
      <c r="AN133" s="14">
        <v>147</v>
      </c>
      <c r="AO133" s="14">
        <v>134</v>
      </c>
      <c r="AP133" s="14">
        <v>123</v>
      </c>
      <c r="AQ133" s="14">
        <v>60</v>
      </c>
      <c r="AR133" s="14">
        <v>59</v>
      </c>
    </row>
    <row r="134" spans="1:44" x14ac:dyDescent="0.25">
      <c r="A134" s="14">
        <v>131</v>
      </c>
      <c r="B134" s="14">
        <f t="shared" si="26"/>
        <v>25.738</v>
      </c>
      <c r="C134" s="14">
        <f t="shared" si="27"/>
        <v>-0.82999999999999829</v>
      </c>
      <c r="D134" s="14">
        <f t="shared" si="28"/>
        <v>0.82999999999999829</v>
      </c>
      <c r="E134" s="14">
        <f t="shared" si="29"/>
        <v>12</v>
      </c>
      <c r="F134" s="14">
        <f t="shared" si="30"/>
        <v>8</v>
      </c>
      <c r="G134" s="14">
        <f t="shared" si="31"/>
        <v>9</v>
      </c>
      <c r="H134" s="14"/>
      <c r="I134" s="14">
        <f t="shared" si="32"/>
        <v>10</v>
      </c>
      <c r="J134" s="14">
        <f t="shared" si="33"/>
        <v>-2.4910000000000139</v>
      </c>
      <c r="K134" s="14">
        <f t="shared" si="34"/>
        <v>1</v>
      </c>
      <c r="L134" s="14">
        <f t="shared" si="35"/>
        <v>-4</v>
      </c>
      <c r="M134" s="14">
        <f t="shared" si="36"/>
        <v>-5</v>
      </c>
      <c r="N134" s="14">
        <f t="shared" si="37"/>
        <v>-12</v>
      </c>
      <c r="O134" s="14">
        <f t="shared" si="38"/>
        <v>-1</v>
      </c>
      <c r="P134" s="14"/>
      <c r="Q134" s="14"/>
      <c r="R134" s="14">
        <v>79.706000000000003</v>
      </c>
      <c r="S134" s="14">
        <v>105.444</v>
      </c>
      <c r="T134" s="14">
        <v>126.2</v>
      </c>
      <c r="U134" s="14">
        <v>125.37</v>
      </c>
      <c r="V134" s="14">
        <v>77.215000000000003</v>
      </c>
      <c r="W134" s="14">
        <v>78.045000000000002</v>
      </c>
      <c r="X134" s="14">
        <v>76</v>
      </c>
      <c r="Y134" s="14">
        <v>88</v>
      </c>
      <c r="Z134" s="14">
        <v>51</v>
      </c>
      <c r="AA134" s="14">
        <v>59</v>
      </c>
      <c r="AB134" s="14">
        <v>66</v>
      </c>
      <c r="AC134" s="14">
        <v>75</v>
      </c>
      <c r="AD134" s="14"/>
      <c r="AE134" s="14">
        <v>150</v>
      </c>
      <c r="AF134" s="14">
        <v>160</v>
      </c>
      <c r="AG134" s="14">
        <v>154.43</v>
      </c>
      <c r="AH134" s="14">
        <v>151.93899999999999</v>
      </c>
      <c r="AI134" s="14">
        <v>220</v>
      </c>
      <c r="AJ134" s="14">
        <v>221</v>
      </c>
      <c r="AK134" s="14">
        <v>190</v>
      </c>
      <c r="AL134" s="14">
        <v>186</v>
      </c>
      <c r="AM134" s="14">
        <v>152</v>
      </c>
      <c r="AN134" s="14">
        <v>147</v>
      </c>
      <c r="AO134" s="14">
        <v>136</v>
      </c>
      <c r="AP134" s="14">
        <v>124</v>
      </c>
      <c r="AQ134" s="14">
        <v>58</v>
      </c>
      <c r="AR134" s="14">
        <v>57</v>
      </c>
    </row>
    <row r="135" spans="1:44" x14ac:dyDescent="0.25">
      <c r="A135" s="14">
        <v>132</v>
      </c>
      <c r="B135" s="14">
        <f t="shared" si="26"/>
        <v>25.738</v>
      </c>
      <c r="C135" s="14">
        <f t="shared" si="27"/>
        <v>-1.6610000000000014</v>
      </c>
      <c r="D135" s="14">
        <f t="shared" si="28"/>
        <v>0.82999999999999829</v>
      </c>
      <c r="E135" s="14">
        <f t="shared" si="29"/>
        <v>12</v>
      </c>
      <c r="F135" s="14">
        <f t="shared" si="30"/>
        <v>8</v>
      </c>
      <c r="G135" s="14">
        <f t="shared" si="31"/>
        <v>9</v>
      </c>
      <c r="H135" s="14"/>
      <c r="I135" s="14">
        <f t="shared" si="32"/>
        <v>10</v>
      </c>
      <c r="J135" s="14">
        <f t="shared" si="33"/>
        <v>-2.4910000000000139</v>
      </c>
      <c r="K135" s="14">
        <f t="shared" si="34"/>
        <v>1</v>
      </c>
      <c r="L135" s="14">
        <f t="shared" si="35"/>
        <v>-4</v>
      </c>
      <c r="M135" s="14">
        <f t="shared" si="36"/>
        <v>-5</v>
      </c>
      <c r="N135" s="14">
        <f t="shared" si="37"/>
        <v>-12</v>
      </c>
      <c r="O135" s="14">
        <f t="shared" si="38"/>
        <v>-1</v>
      </c>
      <c r="P135" s="14"/>
      <c r="Q135" s="14"/>
      <c r="R135" s="14">
        <v>80.536000000000001</v>
      </c>
      <c r="S135" s="14">
        <v>106.274</v>
      </c>
      <c r="T135" s="14">
        <v>127.03100000000001</v>
      </c>
      <c r="U135" s="14">
        <v>125.37</v>
      </c>
      <c r="V135" s="14">
        <v>77.215000000000003</v>
      </c>
      <c r="W135" s="14">
        <v>78.045000000000002</v>
      </c>
      <c r="X135" s="14">
        <v>76</v>
      </c>
      <c r="Y135" s="14">
        <v>88</v>
      </c>
      <c r="Z135" s="14">
        <v>51</v>
      </c>
      <c r="AA135" s="14">
        <v>59</v>
      </c>
      <c r="AB135" s="14">
        <v>66</v>
      </c>
      <c r="AC135" s="14">
        <v>75</v>
      </c>
      <c r="AD135" s="14"/>
      <c r="AE135" s="14">
        <v>150</v>
      </c>
      <c r="AF135" s="14">
        <v>160</v>
      </c>
      <c r="AG135" s="14">
        <v>154.43</v>
      </c>
      <c r="AH135" s="14">
        <v>151.93899999999999</v>
      </c>
      <c r="AI135" s="14">
        <v>221</v>
      </c>
      <c r="AJ135" s="14">
        <v>222</v>
      </c>
      <c r="AK135" s="14">
        <v>190</v>
      </c>
      <c r="AL135" s="14">
        <v>186</v>
      </c>
      <c r="AM135" s="14">
        <v>152</v>
      </c>
      <c r="AN135" s="14">
        <v>147</v>
      </c>
      <c r="AO135" s="14">
        <v>136</v>
      </c>
      <c r="AP135" s="14">
        <v>124</v>
      </c>
      <c r="AQ135" s="14">
        <v>56</v>
      </c>
      <c r="AR135" s="14">
        <v>55</v>
      </c>
    </row>
    <row r="136" spans="1:44" x14ac:dyDescent="0.25">
      <c r="A136" s="14">
        <v>133</v>
      </c>
      <c r="B136" s="14">
        <f t="shared" si="26"/>
        <v>25.738</v>
      </c>
      <c r="C136" s="14">
        <f t="shared" si="27"/>
        <v>-1.6610000000000014</v>
      </c>
      <c r="D136" s="14">
        <f t="shared" si="28"/>
        <v>0.82999999999999829</v>
      </c>
      <c r="E136" s="14">
        <f t="shared" si="29"/>
        <v>14</v>
      </c>
      <c r="F136" s="14">
        <f t="shared" si="30"/>
        <v>9</v>
      </c>
      <c r="G136" s="14">
        <f t="shared" si="31"/>
        <v>9</v>
      </c>
      <c r="H136" s="14"/>
      <c r="I136" s="14">
        <f t="shared" si="32"/>
        <v>10</v>
      </c>
      <c r="J136" s="14">
        <f t="shared" si="33"/>
        <v>-1.6610000000000014</v>
      </c>
      <c r="K136" s="14">
        <f t="shared" si="34"/>
        <v>2</v>
      </c>
      <c r="L136" s="14">
        <f t="shared" si="35"/>
        <v>-5</v>
      </c>
      <c r="M136" s="14">
        <f t="shared" si="36"/>
        <v>-5</v>
      </c>
      <c r="N136" s="14">
        <f t="shared" si="37"/>
        <v>-11</v>
      </c>
      <c r="O136" s="14">
        <f t="shared" si="38"/>
        <v>-2</v>
      </c>
      <c r="P136" s="14"/>
      <c r="Q136" s="14"/>
      <c r="R136" s="14">
        <v>80.536000000000001</v>
      </c>
      <c r="S136" s="14">
        <v>106.274</v>
      </c>
      <c r="T136" s="14">
        <v>127.03100000000001</v>
      </c>
      <c r="U136" s="14">
        <v>125.37</v>
      </c>
      <c r="V136" s="14">
        <v>77.215000000000003</v>
      </c>
      <c r="W136" s="14">
        <v>78.045000000000002</v>
      </c>
      <c r="X136" s="14">
        <v>75</v>
      </c>
      <c r="Y136" s="14">
        <v>89</v>
      </c>
      <c r="Z136" s="14">
        <v>50</v>
      </c>
      <c r="AA136" s="14">
        <v>59</v>
      </c>
      <c r="AB136" s="14">
        <v>66</v>
      </c>
      <c r="AC136" s="14">
        <v>75</v>
      </c>
      <c r="AD136" s="14"/>
      <c r="AE136" s="14">
        <v>150</v>
      </c>
      <c r="AF136" s="14">
        <v>160</v>
      </c>
      <c r="AG136" s="14">
        <v>154.43</v>
      </c>
      <c r="AH136" s="14">
        <v>152.76900000000001</v>
      </c>
      <c r="AI136" s="14">
        <v>221</v>
      </c>
      <c r="AJ136" s="14">
        <v>223</v>
      </c>
      <c r="AK136" s="14">
        <v>191</v>
      </c>
      <c r="AL136" s="14">
        <v>186</v>
      </c>
      <c r="AM136" s="14">
        <v>153</v>
      </c>
      <c r="AN136" s="14">
        <v>148</v>
      </c>
      <c r="AO136" s="14">
        <v>136</v>
      </c>
      <c r="AP136" s="14">
        <v>125</v>
      </c>
      <c r="AQ136" s="14">
        <v>54</v>
      </c>
      <c r="AR136" s="14">
        <v>52</v>
      </c>
    </row>
    <row r="137" spans="1:44" x14ac:dyDescent="0.25">
      <c r="A137" s="14">
        <v>134</v>
      </c>
      <c r="B137" s="14">
        <f t="shared" si="26"/>
        <v>25.738</v>
      </c>
      <c r="C137" s="14">
        <f t="shared" si="27"/>
        <v>-0.82999999999999829</v>
      </c>
      <c r="D137" s="14">
        <f t="shared" si="28"/>
        <v>0.82999999999999829</v>
      </c>
      <c r="E137" s="14">
        <f t="shared" si="29"/>
        <v>14</v>
      </c>
      <c r="F137" s="14">
        <f t="shared" si="30"/>
        <v>9</v>
      </c>
      <c r="G137" s="14">
        <f t="shared" si="31"/>
        <v>9</v>
      </c>
      <c r="H137" s="14"/>
      <c r="I137" s="14">
        <f t="shared" si="32"/>
        <v>10</v>
      </c>
      <c r="J137" s="14">
        <f t="shared" si="33"/>
        <v>-1.6610000000000014</v>
      </c>
      <c r="K137" s="14">
        <f t="shared" si="34"/>
        <v>1</v>
      </c>
      <c r="L137" s="14">
        <f t="shared" si="35"/>
        <v>-4</v>
      </c>
      <c r="M137" s="14">
        <f t="shared" si="36"/>
        <v>-5</v>
      </c>
      <c r="N137" s="14">
        <f t="shared" si="37"/>
        <v>-11</v>
      </c>
      <c r="O137" s="14">
        <f t="shared" si="38"/>
        <v>-2</v>
      </c>
      <c r="P137" s="14"/>
      <c r="Q137" s="14"/>
      <c r="R137" s="14">
        <v>80.536000000000001</v>
      </c>
      <c r="S137" s="14">
        <v>106.274</v>
      </c>
      <c r="T137" s="14">
        <v>127.861</v>
      </c>
      <c r="U137" s="14">
        <v>127.03100000000001</v>
      </c>
      <c r="V137" s="14">
        <v>77.215000000000003</v>
      </c>
      <c r="W137" s="14">
        <v>78.045000000000002</v>
      </c>
      <c r="X137" s="14">
        <v>75</v>
      </c>
      <c r="Y137" s="14">
        <v>89</v>
      </c>
      <c r="Z137" s="14">
        <v>49</v>
      </c>
      <c r="AA137" s="14">
        <v>58</v>
      </c>
      <c r="AB137" s="14">
        <v>66</v>
      </c>
      <c r="AC137" s="14">
        <v>75</v>
      </c>
      <c r="AD137" s="14"/>
      <c r="AE137" s="14">
        <v>150</v>
      </c>
      <c r="AF137" s="14">
        <v>160</v>
      </c>
      <c r="AG137" s="14">
        <v>155.26</v>
      </c>
      <c r="AH137" s="14">
        <v>153.59899999999999</v>
      </c>
      <c r="AI137" s="14">
        <v>222</v>
      </c>
      <c r="AJ137" s="14">
        <v>223</v>
      </c>
      <c r="AK137" s="14">
        <v>191</v>
      </c>
      <c r="AL137" s="14">
        <v>187</v>
      </c>
      <c r="AM137" s="14">
        <v>153</v>
      </c>
      <c r="AN137" s="14">
        <v>148</v>
      </c>
      <c r="AO137" s="14">
        <v>137</v>
      </c>
      <c r="AP137" s="14">
        <v>126</v>
      </c>
      <c r="AQ137" s="14">
        <v>52</v>
      </c>
      <c r="AR137" s="14">
        <v>50</v>
      </c>
    </row>
    <row r="138" spans="1:44" x14ac:dyDescent="0.25">
      <c r="A138" s="14">
        <v>135</v>
      </c>
      <c r="B138" s="14">
        <f t="shared" si="26"/>
        <v>25.738</v>
      </c>
      <c r="C138" s="14">
        <f t="shared" si="27"/>
        <v>-0.82999999999999829</v>
      </c>
      <c r="D138" s="14">
        <f t="shared" si="28"/>
        <v>1.6610000000000014</v>
      </c>
      <c r="E138" s="14">
        <f t="shared" si="29"/>
        <v>14</v>
      </c>
      <c r="F138" s="14">
        <f t="shared" si="30"/>
        <v>8</v>
      </c>
      <c r="G138" s="14">
        <f t="shared" si="31"/>
        <v>10</v>
      </c>
      <c r="H138" s="14"/>
      <c r="I138" s="14">
        <f t="shared" si="32"/>
        <v>8</v>
      </c>
      <c r="J138" s="14">
        <f t="shared" si="33"/>
        <v>-1.6610000000000014</v>
      </c>
      <c r="K138" s="14">
        <f t="shared" si="34"/>
        <v>1</v>
      </c>
      <c r="L138" s="14">
        <f t="shared" si="35"/>
        <v>-5</v>
      </c>
      <c r="M138" s="14">
        <f t="shared" si="36"/>
        <v>-5</v>
      </c>
      <c r="N138" s="14">
        <f t="shared" si="37"/>
        <v>-12</v>
      </c>
      <c r="O138" s="14">
        <f t="shared" si="38"/>
        <v>-1</v>
      </c>
      <c r="P138" s="14"/>
      <c r="Q138" s="14"/>
      <c r="R138" s="14">
        <v>80.536000000000001</v>
      </c>
      <c r="S138" s="14">
        <v>106.274</v>
      </c>
      <c r="T138" s="14">
        <v>127.861</v>
      </c>
      <c r="U138" s="14">
        <v>127.03100000000001</v>
      </c>
      <c r="V138" s="14">
        <v>76.384</v>
      </c>
      <c r="W138" s="14">
        <v>78.045000000000002</v>
      </c>
      <c r="X138" s="14">
        <v>75</v>
      </c>
      <c r="Y138" s="14">
        <v>89</v>
      </c>
      <c r="Z138" s="14">
        <v>49</v>
      </c>
      <c r="AA138" s="14">
        <v>57</v>
      </c>
      <c r="AB138" s="14">
        <v>66</v>
      </c>
      <c r="AC138" s="14">
        <v>76</v>
      </c>
      <c r="AD138" s="14"/>
      <c r="AE138" s="14">
        <v>152</v>
      </c>
      <c r="AF138" s="14">
        <v>160</v>
      </c>
      <c r="AG138" s="14">
        <v>155.26</v>
      </c>
      <c r="AH138" s="14">
        <v>153.59899999999999</v>
      </c>
      <c r="AI138" s="14">
        <v>222</v>
      </c>
      <c r="AJ138" s="14">
        <v>223</v>
      </c>
      <c r="AK138" s="14">
        <v>192</v>
      </c>
      <c r="AL138" s="14">
        <v>187</v>
      </c>
      <c r="AM138" s="14">
        <v>153</v>
      </c>
      <c r="AN138" s="14">
        <v>148</v>
      </c>
      <c r="AO138" s="14">
        <v>138</v>
      </c>
      <c r="AP138" s="14">
        <v>126</v>
      </c>
      <c r="AQ138" s="14">
        <v>50</v>
      </c>
      <c r="AR138" s="14">
        <v>49</v>
      </c>
    </row>
    <row r="139" spans="1:44" x14ac:dyDescent="0.25">
      <c r="A139" s="14">
        <v>136</v>
      </c>
      <c r="B139" s="14">
        <f t="shared" si="26"/>
        <v>26.567999999999998</v>
      </c>
      <c r="C139" s="14">
        <f t="shared" si="27"/>
        <v>0</v>
      </c>
      <c r="D139" s="14">
        <f t="shared" si="28"/>
        <v>0.83100000000000307</v>
      </c>
      <c r="E139" s="14">
        <f t="shared" si="29"/>
        <v>14</v>
      </c>
      <c r="F139" s="14">
        <f t="shared" si="30"/>
        <v>8</v>
      </c>
      <c r="G139" s="14">
        <f t="shared" si="31"/>
        <v>10</v>
      </c>
      <c r="H139" s="14"/>
      <c r="I139" s="14">
        <f t="shared" si="32"/>
        <v>9</v>
      </c>
      <c r="J139" s="14">
        <f t="shared" si="33"/>
        <v>-2.4910000000000139</v>
      </c>
      <c r="K139" s="14">
        <f t="shared" si="34"/>
        <v>1</v>
      </c>
      <c r="L139" s="14">
        <f t="shared" si="35"/>
        <v>-5</v>
      </c>
      <c r="M139" s="14">
        <f t="shared" si="36"/>
        <v>-5</v>
      </c>
      <c r="N139" s="14">
        <f t="shared" si="37"/>
        <v>-12</v>
      </c>
      <c r="O139" s="14">
        <f t="shared" si="38"/>
        <v>-1</v>
      </c>
      <c r="P139" s="14"/>
      <c r="Q139" s="14"/>
      <c r="R139" s="14">
        <v>80.536000000000001</v>
      </c>
      <c r="S139" s="14">
        <v>107.104</v>
      </c>
      <c r="T139" s="14">
        <v>127.861</v>
      </c>
      <c r="U139" s="14">
        <v>127.861</v>
      </c>
      <c r="V139" s="14">
        <v>76.384</v>
      </c>
      <c r="W139" s="14">
        <v>77.215000000000003</v>
      </c>
      <c r="X139" s="14">
        <v>75</v>
      </c>
      <c r="Y139" s="14">
        <v>89</v>
      </c>
      <c r="Z139" s="14">
        <v>49</v>
      </c>
      <c r="AA139" s="14">
        <v>57</v>
      </c>
      <c r="AB139" s="14">
        <v>66</v>
      </c>
      <c r="AC139" s="14">
        <v>76</v>
      </c>
      <c r="AD139" s="14"/>
      <c r="AE139" s="14">
        <v>152</v>
      </c>
      <c r="AF139" s="14">
        <v>161</v>
      </c>
      <c r="AG139" s="14">
        <v>156.09</v>
      </c>
      <c r="AH139" s="14">
        <v>153.59899999999999</v>
      </c>
      <c r="AI139" s="14">
        <v>222</v>
      </c>
      <c r="AJ139" s="14">
        <v>223</v>
      </c>
      <c r="AK139" s="14">
        <v>192</v>
      </c>
      <c r="AL139" s="14">
        <v>187</v>
      </c>
      <c r="AM139" s="14">
        <v>153</v>
      </c>
      <c r="AN139" s="14">
        <v>148</v>
      </c>
      <c r="AO139" s="14">
        <v>138</v>
      </c>
      <c r="AP139" s="14">
        <v>126</v>
      </c>
      <c r="AQ139" s="14">
        <v>48</v>
      </c>
      <c r="AR139" s="14">
        <v>47</v>
      </c>
    </row>
    <row r="140" spans="1:44" x14ac:dyDescent="0.25">
      <c r="A140" s="14">
        <v>137</v>
      </c>
      <c r="B140" s="14">
        <f t="shared" si="26"/>
        <v>27.399000000000001</v>
      </c>
      <c r="C140" s="14">
        <f t="shared" si="27"/>
        <v>0</v>
      </c>
      <c r="D140" s="14">
        <f t="shared" si="28"/>
        <v>0.82999999999999829</v>
      </c>
      <c r="E140" s="14">
        <f t="shared" si="29"/>
        <v>14</v>
      </c>
      <c r="F140" s="14">
        <f t="shared" si="30"/>
        <v>9</v>
      </c>
      <c r="G140" s="14">
        <f t="shared" si="31"/>
        <v>10</v>
      </c>
      <c r="H140" s="14"/>
      <c r="I140" s="14">
        <f t="shared" si="32"/>
        <v>9</v>
      </c>
      <c r="J140" s="14">
        <f t="shared" si="33"/>
        <v>-2.4899999999999807</v>
      </c>
      <c r="K140" s="14">
        <f t="shared" si="34"/>
        <v>1</v>
      </c>
      <c r="L140" s="14">
        <f t="shared" si="35"/>
        <v>-5</v>
      </c>
      <c r="M140" s="14">
        <f t="shared" si="36"/>
        <v>-5</v>
      </c>
      <c r="N140" s="14">
        <f t="shared" si="37"/>
        <v>-11</v>
      </c>
      <c r="O140" s="14">
        <f t="shared" si="38"/>
        <v>0</v>
      </c>
      <c r="P140" s="14"/>
      <c r="Q140" s="14"/>
      <c r="R140" s="14">
        <v>80.536000000000001</v>
      </c>
      <c r="S140" s="14">
        <v>107.935</v>
      </c>
      <c r="T140" s="14">
        <v>127.861</v>
      </c>
      <c r="U140" s="14">
        <v>127.861</v>
      </c>
      <c r="V140" s="14">
        <v>77.215000000000003</v>
      </c>
      <c r="W140" s="14">
        <v>78.045000000000002</v>
      </c>
      <c r="X140" s="14">
        <v>75</v>
      </c>
      <c r="Y140" s="14">
        <v>89</v>
      </c>
      <c r="Z140" s="14">
        <v>48</v>
      </c>
      <c r="AA140" s="14">
        <v>57</v>
      </c>
      <c r="AB140" s="14">
        <v>66</v>
      </c>
      <c r="AC140" s="14">
        <v>76</v>
      </c>
      <c r="AD140" s="14"/>
      <c r="AE140" s="14">
        <v>152</v>
      </c>
      <c r="AF140" s="14">
        <v>161</v>
      </c>
      <c r="AG140" s="14">
        <v>156.91999999999999</v>
      </c>
      <c r="AH140" s="14">
        <v>154.43</v>
      </c>
      <c r="AI140" s="14">
        <v>222</v>
      </c>
      <c r="AJ140" s="14">
        <v>223</v>
      </c>
      <c r="AK140" s="14">
        <v>192</v>
      </c>
      <c r="AL140" s="14">
        <v>187</v>
      </c>
      <c r="AM140" s="14">
        <v>153</v>
      </c>
      <c r="AN140" s="14">
        <v>148</v>
      </c>
      <c r="AO140" s="14">
        <v>138</v>
      </c>
      <c r="AP140" s="14">
        <v>127</v>
      </c>
      <c r="AQ140" s="14">
        <v>46</v>
      </c>
      <c r="AR140" s="14">
        <v>46</v>
      </c>
    </row>
    <row r="141" spans="1:44" x14ac:dyDescent="0.25">
      <c r="A141" s="14">
        <v>138</v>
      </c>
      <c r="B141" s="14">
        <f t="shared" si="26"/>
        <v>26.569000000000003</v>
      </c>
      <c r="C141" s="14">
        <f t="shared" si="27"/>
        <v>0</v>
      </c>
      <c r="D141" s="14">
        <f t="shared" si="28"/>
        <v>0.82999999999999829</v>
      </c>
      <c r="E141" s="14">
        <f t="shared" si="29"/>
        <v>14</v>
      </c>
      <c r="F141" s="14">
        <f t="shared" si="30"/>
        <v>9</v>
      </c>
      <c r="G141" s="14">
        <f t="shared" si="31"/>
        <v>10</v>
      </c>
      <c r="H141" s="14"/>
      <c r="I141" s="14">
        <f t="shared" si="32"/>
        <v>9</v>
      </c>
      <c r="J141" s="14">
        <f t="shared" si="33"/>
        <v>-2.4899999999999807</v>
      </c>
      <c r="K141" s="14">
        <f t="shared" si="34"/>
        <v>2</v>
      </c>
      <c r="L141" s="14">
        <f t="shared" si="35"/>
        <v>-5</v>
      </c>
      <c r="M141" s="14">
        <f t="shared" si="36"/>
        <v>-5</v>
      </c>
      <c r="N141" s="14">
        <f t="shared" si="37"/>
        <v>-11</v>
      </c>
      <c r="O141" s="14">
        <f t="shared" si="38"/>
        <v>0</v>
      </c>
      <c r="P141" s="14"/>
      <c r="Q141" s="14"/>
      <c r="R141" s="14">
        <v>81.366</v>
      </c>
      <c r="S141" s="14">
        <v>107.935</v>
      </c>
      <c r="T141" s="14">
        <v>127.861</v>
      </c>
      <c r="U141" s="14">
        <v>127.861</v>
      </c>
      <c r="V141" s="14">
        <v>77.215000000000003</v>
      </c>
      <c r="W141" s="14">
        <v>78.045000000000002</v>
      </c>
      <c r="X141" s="14">
        <v>75</v>
      </c>
      <c r="Y141" s="14">
        <v>89</v>
      </c>
      <c r="Z141" s="14">
        <v>48</v>
      </c>
      <c r="AA141" s="14">
        <v>57</v>
      </c>
      <c r="AB141" s="14">
        <v>66</v>
      </c>
      <c r="AC141" s="14">
        <v>76</v>
      </c>
      <c r="AD141" s="14"/>
      <c r="AE141" s="14">
        <v>152</v>
      </c>
      <c r="AF141" s="14">
        <v>161</v>
      </c>
      <c r="AG141" s="14">
        <v>156.91999999999999</v>
      </c>
      <c r="AH141" s="14">
        <v>154.43</v>
      </c>
      <c r="AI141" s="14">
        <v>222</v>
      </c>
      <c r="AJ141" s="14">
        <v>224</v>
      </c>
      <c r="AK141" s="14">
        <v>192</v>
      </c>
      <c r="AL141" s="14">
        <v>187</v>
      </c>
      <c r="AM141" s="14">
        <v>153</v>
      </c>
      <c r="AN141" s="14">
        <v>148</v>
      </c>
      <c r="AO141" s="14">
        <v>139</v>
      </c>
      <c r="AP141" s="14">
        <v>128</v>
      </c>
      <c r="AQ141" s="14">
        <v>43</v>
      </c>
      <c r="AR141" s="14">
        <v>43</v>
      </c>
    </row>
    <row r="142" spans="1:44" x14ac:dyDescent="0.25">
      <c r="A142" s="14">
        <v>139</v>
      </c>
      <c r="B142" s="14">
        <f t="shared" si="26"/>
        <v>25.739000000000004</v>
      </c>
      <c r="C142" s="14">
        <f t="shared" si="27"/>
        <v>0</v>
      </c>
      <c r="D142" s="14">
        <f t="shared" si="28"/>
        <v>0.82999999999999829</v>
      </c>
      <c r="E142" s="14">
        <f t="shared" si="29"/>
        <v>13</v>
      </c>
      <c r="F142" s="14">
        <f t="shared" si="30"/>
        <v>8</v>
      </c>
      <c r="G142" s="14">
        <f t="shared" si="31"/>
        <v>10</v>
      </c>
      <c r="H142" s="14"/>
      <c r="I142" s="14">
        <f t="shared" si="32"/>
        <v>9</v>
      </c>
      <c r="J142" s="14">
        <f t="shared" si="33"/>
        <v>-1.6599999999999966</v>
      </c>
      <c r="K142" s="14">
        <f t="shared" si="34"/>
        <v>1</v>
      </c>
      <c r="L142" s="14">
        <f t="shared" si="35"/>
        <v>-5</v>
      </c>
      <c r="M142" s="14">
        <f t="shared" si="36"/>
        <v>-4</v>
      </c>
      <c r="N142" s="14">
        <f t="shared" si="37"/>
        <v>-12</v>
      </c>
      <c r="O142" s="14">
        <f t="shared" si="38"/>
        <v>0</v>
      </c>
      <c r="P142" s="14"/>
      <c r="Q142" s="14"/>
      <c r="R142" s="14">
        <v>82.195999999999998</v>
      </c>
      <c r="S142" s="14">
        <v>107.935</v>
      </c>
      <c r="T142" s="14">
        <v>127.861</v>
      </c>
      <c r="U142" s="14">
        <v>127.861</v>
      </c>
      <c r="V142" s="14">
        <v>77.215000000000003</v>
      </c>
      <c r="W142" s="14">
        <v>78.045000000000002</v>
      </c>
      <c r="X142" s="14">
        <v>76</v>
      </c>
      <c r="Y142" s="14">
        <v>89</v>
      </c>
      <c r="Z142" s="14">
        <v>48</v>
      </c>
      <c r="AA142" s="14">
        <v>56</v>
      </c>
      <c r="AB142" s="14">
        <v>66</v>
      </c>
      <c r="AC142" s="14">
        <v>76</v>
      </c>
      <c r="AD142" s="14"/>
      <c r="AE142" s="14">
        <v>152</v>
      </c>
      <c r="AF142" s="14">
        <v>161</v>
      </c>
      <c r="AG142" s="14">
        <v>156.91999999999999</v>
      </c>
      <c r="AH142" s="14">
        <v>155.26</v>
      </c>
      <c r="AI142" s="14">
        <v>223</v>
      </c>
      <c r="AJ142" s="14">
        <v>224</v>
      </c>
      <c r="AK142" s="14">
        <v>192</v>
      </c>
      <c r="AL142" s="14">
        <v>187</v>
      </c>
      <c r="AM142" s="14">
        <v>152</v>
      </c>
      <c r="AN142" s="14">
        <v>148</v>
      </c>
      <c r="AO142" s="14">
        <v>140</v>
      </c>
      <c r="AP142" s="14">
        <v>128</v>
      </c>
      <c r="AQ142" s="14">
        <v>42</v>
      </c>
      <c r="AR142" s="14">
        <v>42</v>
      </c>
    </row>
    <row r="143" spans="1:44" x14ac:dyDescent="0.25">
      <c r="A143" s="14">
        <v>140</v>
      </c>
      <c r="B143" s="14">
        <f t="shared" si="26"/>
        <v>25.739000000000004</v>
      </c>
      <c r="C143" s="14">
        <f t="shared" si="27"/>
        <v>0</v>
      </c>
      <c r="D143" s="14">
        <f t="shared" si="28"/>
        <v>0.82999999999999829</v>
      </c>
      <c r="E143" s="14">
        <f t="shared" si="29"/>
        <v>13</v>
      </c>
      <c r="F143" s="14">
        <f t="shared" si="30"/>
        <v>9</v>
      </c>
      <c r="G143" s="14">
        <f t="shared" si="31"/>
        <v>10</v>
      </c>
      <c r="H143" s="14"/>
      <c r="I143" s="14">
        <f t="shared" si="32"/>
        <v>9</v>
      </c>
      <c r="J143" s="14">
        <f t="shared" si="33"/>
        <v>-2.4910000000000139</v>
      </c>
      <c r="K143" s="14">
        <f t="shared" si="34"/>
        <v>1</v>
      </c>
      <c r="L143" s="14">
        <f t="shared" si="35"/>
        <v>-5</v>
      </c>
      <c r="M143" s="14">
        <f t="shared" si="36"/>
        <v>-4</v>
      </c>
      <c r="N143" s="14">
        <f t="shared" si="37"/>
        <v>-12</v>
      </c>
      <c r="O143" s="14">
        <f t="shared" si="38"/>
        <v>0</v>
      </c>
      <c r="P143" s="14"/>
      <c r="Q143" s="14"/>
      <c r="R143" s="14">
        <v>82.195999999999998</v>
      </c>
      <c r="S143" s="14">
        <v>107.935</v>
      </c>
      <c r="T143" s="14">
        <v>127.861</v>
      </c>
      <c r="U143" s="14">
        <v>127.861</v>
      </c>
      <c r="V143" s="14">
        <v>77.215000000000003</v>
      </c>
      <c r="W143" s="14">
        <v>78.045000000000002</v>
      </c>
      <c r="X143" s="14">
        <v>76</v>
      </c>
      <c r="Y143" s="14">
        <v>89</v>
      </c>
      <c r="Z143" s="14">
        <v>47</v>
      </c>
      <c r="AA143" s="14">
        <v>56</v>
      </c>
      <c r="AB143" s="14">
        <v>66</v>
      </c>
      <c r="AC143" s="14">
        <v>76</v>
      </c>
      <c r="AD143" s="14"/>
      <c r="AE143" s="14">
        <v>152</v>
      </c>
      <c r="AF143" s="14">
        <v>161</v>
      </c>
      <c r="AG143" s="14">
        <v>157.751</v>
      </c>
      <c r="AH143" s="14">
        <v>155.26</v>
      </c>
      <c r="AI143" s="14">
        <v>223</v>
      </c>
      <c r="AJ143" s="14">
        <v>224</v>
      </c>
      <c r="AK143" s="14">
        <v>193</v>
      </c>
      <c r="AL143" s="14">
        <v>188</v>
      </c>
      <c r="AM143" s="14">
        <v>152</v>
      </c>
      <c r="AN143" s="14">
        <v>148</v>
      </c>
      <c r="AO143" s="14">
        <v>140</v>
      </c>
      <c r="AP143" s="14">
        <v>128</v>
      </c>
      <c r="AQ143" s="14">
        <v>40</v>
      </c>
      <c r="AR143" s="14">
        <v>40</v>
      </c>
    </row>
    <row r="144" spans="1:44" x14ac:dyDescent="0.25">
      <c r="A144" s="14">
        <v>141</v>
      </c>
      <c r="B144" s="14">
        <f t="shared" si="26"/>
        <v>24.908000000000001</v>
      </c>
      <c r="C144" s="14">
        <f t="shared" si="27"/>
        <v>0.82999999999999829</v>
      </c>
      <c r="D144" s="14">
        <f t="shared" si="28"/>
        <v>0</v>
      </c>
      <c r="E144" s="14">
        <f t="shared" si="29"/>
        <v>14</v>
      </c>
      <c r="F144" s="14">
        <f t="shared" si="30"/>
        <v>8</v>
      </c>
      <c r="G144" s="14">
        <f t="shared" si="31"/>
        <v>10</v>
      </c>
      <c r="H144" s="14"/>
      <c r="I144" s="14">
        <f t="shared" si="32"/>
        <v>9</v>
      </c>
      <c r="J144" s="14">
        <f t="shared" si="33"/>
        <v>-1.6610000000000014</v>
      </c>
      <c r="K144" s="14">
        <f t="shared" si="34"/>
        <v>1</v>
      </c>
      <c r="L144" s="14">
        <f t="shared" si="35"/>
        <v>-5</v>
      </c>
      <c r="M144" s="14">
        <f t="shared" si="36"/>
        <v>-4</v>
      </c>
      <c r="N144" s="14">
        <f t="shared" si="37"/>
        <v>-11</v>
      </c>
      <c r="O144" s="14">
        <f t="shared" si="38"/>
        <v>1</v>
      </c>
      <c r="P144" s="14"/>
      <c r="Q144" s="14"/>
      <c r="R144" s="14">
        <v>82.195999999999998</v>
      </c>
      <c r="S144" s="14">
        <v>107.104</v>
      </c>
      <c r="T144" s="14">
        <v>127.861</v>
      </c>
      <c r="U144" s="14">
        <v>128.691</v>
      </c>
      <c r="V144" s="14">
        <v>77.215000000000003</v>
      </c>
      <c r="W144" s="14">
        <v>77.215000000000003</v>
      </c>
      <c r="X144" s="14">
        <v>75</v>
      </c>
      <c r="Y144" s="14">
        <v>89</v>
      </c>
      <c r="Z144" s="14">
        <v>47</v>
      </c>
      <c r="AA144" s="14">
        <v>55</v>
      </c>
      <c r="AB144" s="14">
        <v>66</v>
      </c>
      <c r="AC144" s="14">
        <v>76</v>
      </c>
      <c r="AD144" s="14"/>
      <c r="AE144" s="14">
        <v>152</v>
      </c>
      <c r="AF144" s="14">
        <v>161</v>
      </c>
      <c r="AG144" s="14">
        <v>157.751</v>
      </c>
      <c r="AH144" s="14">
        <v>156.09</v>
      </c>
      <c r="AI144" s="14">
        <v>223</v>
      </c>
      <c r="AJ144" s="14">
        <v>224</v>
      </c>
      <c r="AK144" s="14">
        <v>193</v>
      </c>
      <c r="AL144" s="14">
        <v>188</v>
      </c>
      <c r="AM144" s="14">
        <v>152</v>
      </c>
      <c r="AN144" s="14">
        <v>148</v>
      </c>
      <c r="AO144" s="14">
        <v>140</v>
      </c>
      <c r="AP144" s="14">
        <v>129</v>
      </c>
      <c r="AQ144" s="14">
        <v>37</v>
      </c>
      <c r="AR144" s="14">
        <v>38</v>
      </c>
    </row>
    <row r="145" spans="1:44" x14ac:dyDescent="0.25">
      <c r="A145" s="14">
        <v>142</v>
      </c>
      <c r="B145" s="14">
        <f t="shared" si="26"/>
        <v>25.739000000000004</v>
      </c>
      <c r="C145" s="14">
        <f t="shared" si="27"/>
        <v>0.82999999999999829</v>
      </c>
      <c r="D145" s="14">
        <f t="shared" si="28"/>
        <v>0</v>
      </c>
      <c r="E145" s="14">
        <f t="shared" si="29"/>
        <v>14</v>
      </c>
      <c r="F145" s="14">
        <f t="shared" si="30"/>
        <v>8</v>
      </c>
      <c r="G145" s="14">
        <f t="shared" si="31"/>
        <v>10</v>
      </c>
      <c r="H145" s="14"/>
      <c r="I145" s="14">
        <f t="shared" si="32"/>
        <v>10</v>
      </c>
      <c r="J145" s="14">
        <f t="shared" si="33"/>
        <v>-1.6610000000000014</v>
      </c>
      <c r="K145" s="14">
        <f t="shared" si="34"/>
        <v>0</v>
      </c>
      <c r="L145" s="14">
        <f t="shared" si="35"/>
        <v>-5</v>
      </c>
      <c r="M145" s="14">
        <f t="shared" si="36"/>
        <v>-5</v>
      </c>
      <c r="N145" s="14">
        <f t="shared" si="37"/>
        <v>-11</v>
      </c>
      <c r="O145" s="14">
        <f t="shared" si="38"/>
        <v>1</v>
      </c>
      <c r="P145" s="14"/>
      <c r="Q145" s="14"/>
      <c r="R145" s="14">
        <v>82.195999999999998</v>
      </c>
      <c r="S145" s="14">
        <v>107.935</v>
      </c>
      <c r="T145" s="14">
        <v>127.861</v>
      </c>
      <c r="U145" s="14">
        <v>128.691</v>
      </c>
      <c r="V145" s="14">
        <v>77.215000000000003</v>
      </c>
      <c r="W145" s="14">
        <v>77.215000000000003</v>
      </c>
      <c r="X145" s="14">
        <v>75</v>
      </c>
      <c r="Y145" s="14">
        <v>89</v>
      </c>
      <c r="Z145" s="14">
        <v>46</v>
      </c>
      <c r="AA145" s="14">
        <v>54</v>
      </c>
      <c r="AB145" s="14">
        <v>66</v>
      </c>
      <c r="AC145" s="14">
        <v>76</v>
      </c>
      <c r="AD145" s="14"/>
      <c r="AE145" s="14">
        <v>152</v>
      </c>
      <c r="AF145" s="14">
        <v>162</v>
      </c>
      <c r="AG145" s="14">
        <v>157.751</v>
      </c>
      <c r="AH145" s="14">
        <v>156.09</v>
      </c>
      <c r="AI145" s="14">
        <v>224</v>
      </c>
      <c r="AJ145" s="14">
        <v>224</v>
      </c>
      <c r="AK145" s="14">
        <v>193</v>
      </c>
      <c r="AL145" s="14">
        <v>188</v>
      </c>
      <c r="AM145" s="14">
        <v>153</v>
      </c>
      <c r="AN145" s="14">
        <v>148</v>
      </c>
      <c r="AO145" s="14">
        <v>141</v>
      </c>
      <c r="AP145" s="14">
        <v>130</v>
      </c>
      <c r="AQ145" s="14">
        <v>36</v>
      </c>
      <c r="AR145" s="14">
        <v>37</v>
      </c>
    </row>
    <row r="146" spans="1:44" x14ac:dyDescent="0.25">
      <c r="A146" s="14">
        <v>143</v>
      </c>
      <c r="B146" s="14">
        <f t="shared" si="26"/>
        <v>25.739000000000004</v>
      </c>
      <c r="C146" s="14">
        <f t="shared" si="27"/>
        <v>0</v>
      </c>
      <c r="D146" s="14">
        <f t="shared" si="28"/>
        <v>0</v>
      </c>
      <c r="E146" s="14">
        <f t="shared" si="29"/>
        <v>14</v>
      </c>
      <c r="F146" s="14">
        <f t="shared" si="30"/>
        <v>8</v>
      </c>
      <c r="G146" s="14">
        <f t="shared" si="31"/>
        <v>10</v>
      </c>
      <c r="H146" s="14"/>
      <c r="I146" s="14">
        <f t="shared" si="32"/>
        <v>9</v>
      </c>
      <c r="J146" s="14">
        <f t="shared" si="33"/>
        <v>-1.6610000000000014</v>
      </c>
      <c r="K146" s="14">
        <f t="shared" si="34"/>
        <v>1</v>
      </c>
      <c r="L146" s="14">
        <f t="shared" si="35"/>
        <v>-5</v>
      </c>
      <c r="M146" s="14">
        <f t="shared" si="36"/>
        <v>-5</v>
      </c>
      <c r="N146" s="14">
        <f t="shared" si="37"/>
        <v>-11</v>
      </c>
      <c r="O146" s="14">
        <f t="shared" si="38"/>
        <v>1</v>
      </c>
      <c r="P146" s="14"/>
      <c r="Q146" s="14"/>
      <c r="R146" s="14">
        <v>82.195999999999998</v>
      </c>
      <c r="S146" s="14">
        <v>107.935</v>
      </c>
      <c r="T146" s="14">
        <v>128.691</v>
      </c>
      <c r="U146" s="14">
        <v>128.691</v>
      </c>
      <c r="V146" s="14">
        <v>77.215000000000003</v>
      </c>
      <c r="W146" s="14">
        <v>77.215000000000003</v>
      </c>
      <c r="X146" s="14">
        <v>75</v>
      </c>
      <c r="Y146" s="14">
        <v>89</v>
      </c>
      <c r="Z146" s="14">
        <v>46</v>
      </c>
      <c r="AA146" s="14">
        <v>54</v>
      </c>
      <c r="AB146" s="14">
        <v>66</v>
      </c>
      <c r="AC146" s="14">
        <v>76</v>
      </c>
      <c r="AD146" s="14"/>
      <c r="AE146" s="14">
        <v>153</v>
      </c>
      <c r="AF146" s="14">
        <v>162</v>
      </c>
      <c r="AG146" s="14">
        <v>158.58099999999999</v>
      </c>
      <c r="AH146" s="14">
        <v>156.91999999999999</v>
      </c>
      <c r="AI146" s="14">
        <v>224</v>
      </c>
      <c r="AJ146" s="14">
        <v>225</v>
      </c>
      <c r="AK146" s="14">
        <v>193</v>
      </c>
      <c r="AL146" s="14">
        <v>188</v>
      </c>
      <c r="AM146" s="14">
        <v>152</v>
      </c>
      <c r="AN146" s="14">
        <v>147</v>
      </c>
      <c r="AO146" s="14">
        <v>141</v>
      </c>
      <c r="AP146" s="14">
        <v>130</v>
      </c>
      <c r="AQ146" s="14">
        <v>33</v>
      </c>
      <c r="AR146" s="14">
        <v>34</v>
      </c>
    </row>
    <row r="147" spans="1:44" x14ac:dyDescent="0.25">
      <c r="A147" s="14">
        <v>144</v>
      </c>
      <c r="B147" s="14">
        <f t="shared" si="26"/>
        <v>24.908000000000001</v>
      </c>
      <c r="C147" s="14">
        <f t="shared" si="27"/>
        <v>0</v>
      </c>
      <c r="D147" s="14">
        <f t="shared" si="28"/>
        <v>0</v>
      </c>
      <c r="E147" s="14">
        <f t="shared" si="29"/>
        <v>15</v>
      </c>
      <c r="F147" s="14">
        <f t="shared" si="30"/>
        <v>9</v>
      </c>
      <c r="G147" s="14">
        <f t="shared" si="31"/>
        <v>10</v>
      </c>
      <c r="H147" s="14"/>
      <c r="I147" s="14">
        <f t="shared" si="32"/>
        <v>9</v>
      </c>
      <c r="J147" s="14">
        <f t="shared" si="33"/>
        <v>-1.6610000000000014</v>
      </c>
      <c r="K147" s="14">
        <f t="shared" si="34"/>
        <v>1</v>
      </c>
      <c r="L147" s="14">
        <f t="shared" si="35"/>
        <v>-5</v>
      </c>
      <c r="M147" s="14">
        <f t="shared" si="36"/>
        <v>-5</v>
      </c>
      <c r="N147" s="14">
        <f t="shared" si="37"/>
        <v>-12</v>
      </c>
      <c r="O147" s="14">
        <f t="shared" si="38"/>
        <v>1</v>
      </c>
      <c r="P147" s="14"/>
      <c r="Q147" s="14"/>
      <c r="R147" s="14">
        <v>83.027000000000001</v>
      </c>
      <c r="S147" s="14">
        <v>107.935</v>
      </c>
      <c r="T147" s="14">
        <v>128.691</v>
      </c>
      <c r="U147" s="14">
        <v>128.691</v>
      </c>
      <c r="V147" s="14">
        <v>77.215000000000003</v>
      </c>
      <c r="W147" s="14">
        <v>77.215000000000003</v>
      </c>
      <c r="X147" s="14">
        <v>75</v>
      </c>
      <c r="Y147" s="14">
        <v>90</v>
      </c>
      <c r="Z147" s="14">
        <v>45</v>
      </c>
      <c r="AA147" s="14">
        <v>54</v>
      </c>
      <c r="AB147" s="14">
        <v>66</v>
      </c>
      <c r="AC147" s="14">
        <v>76</v>
      </c>
      <c r="AD147" s="14"/>
      <c r="AE147" s="14">
        <v>153</v>
      </c>
      <c r="AF147" s="14">
        <v>162</v>
      </c>
      <c r="AG147" s="14">
        <v>158.58099999999999</v>
      </c>
      <c r="AH147" s="14">
        <v>156.91999999999999</v>
      </c>
      <c r="AI147" s="14">
        <v>224</v>
      </c>
      <c r="AJ147" s="14">
        <v>225</v>
      </c>
      <c r="AK147" s="14">
        <v>193</v>
      </c>
      <c r="AL147" s="14">
        <v>188</v>
      </c>
      <c r="AM147" s="14">
        <v>152</v>
      </c>
      <c r="AN147" s="14">
        <v>147</v>
      </c>
      <c r="AO147" s="14">
        <v>142</v>
      </c>
      <c r="AP147" s="14">
        <v>130</v>
      </c>
      <c r="AQ147" s="14">
        <v>32</v>
      </c>
      <c r="AR147" s="14">
        <v>33</v>
      </c>
    </row>
    <row r="148" spans="1:44" x14ac:dyDescent="0.25">
      <c r="A148" s="14">
        <v>145</v>
      </c>
      <c r="B148" s="14">
        <f t="shared" si="26"/>
        <v>24.076999999999998</v>
      </c>
      <c r="C148" s="14">
        <f t="shared" si="27"/>
        <v>0</v>
      </c>
      <c r="D148" s="14">
        <f t="shared" si="28"/>
        <v>0</v>
      </c>
      <c r="E148" s="14">
        <f t="shared" si="29"/>
        <v>15</v>
      </c>
      <c r="F148" s="14">
        <f t="shared" si="30"/>
        <v>9</v>
      </c>
      <c r="G148" s="14">
        <f t="shared" si="31"/>
        <v>10</v>
      </c>
      <c r="H148" s="14"/>
      <c r="I148" s="14">
        <f t="shared" si="32"/>
        <v>9</v>
      </c>
      <c r="J148" s="14">
        <f t="shared" si="33"/>
        <v>-0.82999999999998408</v>
      </c>
      <c r="K148" s="14">
        <f t="shared" si="34"/>
        <v>0</v>
      </c>
      <c r="L148" s="14">
        <f t="shared" si="35"/>
        <v>-5</v>
      </c>
      <c r="M148" s="14">
        <f t="shared" si="36"/>
        <v>-5</v>
      </c>
      <c r="N148" s="14">
        <f t="shared" si="37"/>
        <v>-11</v>
      </c>
      <c r="O148" s="14">
        <f t="shared" si="38"/>
        <v>2</v>
      </c>
      <c r="P148" s="14"/>
      <c r="Q148" s="14"/>
      <c r="R148" s="14">
        <v>83.027000000000001</v>
      </c>
      <c r="S148" s="14">
        <v>107.104</v>
      </c>
      <c r="T148" s="14">
        <v>128.691</v>
      </c>
      <c r="U148" s="14">
        <v>128.691</v>
      </c>
      <c r="V148" s="14">
        <v>77.215000000000003</v>
      </c>
      <c r="W148" s="14">
        <v>77.215000000000003</v>
      </c>
      <c r="X148" s="14">
        <v>75</v>
      </c>
      <c r="Y148" s="14">
        <v>90</v>
      </c>
      <c r="Z148" s="14">
        <v>45</v>
      </c>
      <c r="AA148" s="14">
        <v>54</v>
      </c>
      <c r="AB148" s="14">
        <v>66</v>
      </c>
      <c r="AC148" s="14">
        <v>76</v>
      </c>
      <c r="AD148" s="14"/>
      <c r="AE148" s="14">
        <v>153</v>
      </c>
      <c r="AF148" s="14">
        <v>162</v>
      </c>
      <c r="AG148" s="14">
        <v>158.58099999999999</v>
      </c>
      <c r="AH148" s="14">
        <v>157.751</v>
      </c>
      <c r="AI148" s="14">
        <v>225</v>
      </c>
      <c r="AJ148" s="14">
        <v>225</v>
      </c>
      <c r="AK148" s="14">
        <v>193</v>
      </c>
      <c r="AL148" s="14">
        <v>188</v>
      </c>
      <c r="AM148" s="14">
        <v>152</v>
      </c>
      <c r="AN148" s="14">
        <v>147</v>
      </c>
      <c r="AO148" s="14">
        <v>142</v>
      </c>
      <c r="AP148" s="14">
        <v>131</v>
      </c>
      <c r="AQ148" s="14">
        <v>29</v>
      </c>
      <c r="AR148" s="14">
        <v>31</v>
      </c>
    </row>
    <row r="149" spans="1:44" x14ac:dyDescent="0.25">
      <c r="A149" s="14">
        <v>146</v>
      </c>
      <c r="B149" s="14">
        <f t="shared" si="26"/>
        <v>24.076999999999998</v>
      </c>
      <c r="C149" s="14">
        <f t="shared" si="27"/>
        <v>0</v>
      </c>
      <c r="D149" s="14">
        <f t="shared" si="28"/>
        <v>0.83100000000000307</v>
      </c>
      <c r="E149" s="14">
        <f t="shared" si="29"/>
        <v>15</v>
      </c>
      <c r="F149" s="14">
        <f t="shared" si="30"/>
        <v>9</v>
      </c>
      <c r="G149" s="14">
        <f t="shared" si="31"/>
        <v>12</v>
      </c>
      <c r="H149" s="14"/>
      <c r="I149" s="14">
        <f t="shared" si="32"/>
        <v>9</v>
      </c>
      <c r="J149" s="14">
        <f t="shared" si="33"/>
        <v>-2.4900000000000091</v>
      </c>
      <c r="K149" s="14">
        <f t="shared" si="34"/>
        <v>0</v>
      </c>
      <c r="L149" s="14">
        <f t="shared" si="35"/>
        <v>-4</v>
      </c>
      <c r="M149" s="14">
        <f t="shared" si="36"/>
        <v>-5</v>
      </c>
      <c r="N149" s="14">
        <f t="shared" si="37"/>
        <v>-11</v>
      </c>
      <c r="O149" s="14">
        <f t="shared" si="38"/>
        <v>3</v>
      </c>
      <c r="P149" s="14"/>
      <c r="Q149" s="14"/>
      <c r="R149" s="14">
        <v>83.027000000000001</v>
      </c>
      <c r="S149" s="14">
        <v>107.104</v>
      </c>
      <c r="T149" s="14">
        <v>128.691</v>
      </c>
      <c r="U149" s="14">
        <v>128.691</v>
      </c>
      <c r="V149" s="14">
        <v>76.384</v>
      </c>
      <c r="W149" s="14">
        <v>77.215000000000003</v>
      </c>
      <c r="X149" s="14">
        <v>75</v>
      </c>
      <c r="Y149" s="14">
        <v>90</v>
      </c>
      <c r="Z149" s="14">
        <v>44</v>
      </c>
      <c r="AA149" s="14">
        <v>53</v>
      </c>
      <c r="AB149" s="14">
        <v>64</v>
      </c>
      <c r="AC149" s="14">
        <v>76</v>
      </c>
      <c r="AD149" s="14"/>
      <c r="AE149" s="14">
        <v>153</v>
      </c>
      <c r="AF149" s="14">
        <v>162</v>
      </c>
      <c r="AG149" s="14">
        <v>160.24100000000001</v>
      </c>
      <c r="AH149" s="14">
        <v>157.751</v>
      </c>
      <c r="AI149" s="14">
        <v>225</v>
      </c>
      <c r="AJ149" s="14">
        <v>225</v>
      </c>
      <c r="AK149" s="14">
        <v>192</v>
      </c>
      <c r="AL149" s="14">
        <v>188</v>
      </c>
      <c r="AM149" s="14">
        <v>152</v>
      </c>
      <c r="AN149" s="14">
        <v>147</v>
      </c>
      <c r="AO149" s="14">
        <v>143</v>
      </c>
      <c r="AP149" s="14">
        <v>132</v>
      </c>
      <c r="AQ149" s="14">
        <v>27</v>
      </c>
      <c r="AR149" s="14">
        <v>30</v>
      </c>
    </row>
    <row r="150" spans="1:44" x14ac:dyDescent="0.25">
      <c r="A150" s="14">
        <v>147</v>
      </c>
      <c r="B150" s="14">
        <f t="shared" si="26"/>
        <v>24.908000000000001</v>
      </c>
      <c r="C150" s="14">
        <f t="shared" si="27"/>
        <v>0</v>
      </c>
      <c r="D150" s="14">
        <f t="shared" si="28"/>
        <v>0.83100000000000307</v>
      </c>
      <c r="E150" s="14">
        <f t="shared" si="29"/>
        <v>15</v>
      </c>
      <c r="F150" s="14">
        <f t="shared" si="30"/>
        <v>8</v>
      </c>
      <c r="G150" s="14">
        <f t="shared" si="31"/>
        <v>12</v>
      </c>
      <c r="H150" s="14"/>
      <c r="I150" s="14">
        <f t="shared" si="32"/>
        <v>9</v>
      </c>
      <c r="J150" s="14">
        <f t="shared" si="33"/>
        <v>-1.660000000000025</v>
      </c>
      <c r="K150" s="14">
        <f t="shared" si="34"/>
        <v>0</v>
      </c>
      <c r="L150" s="14">
        <f t="shared" si="35"/>
        <v>-4</v>
      </c>
      <c r="M150" s="14">
        <f t="shared" si="36"/>
        <v>-4</v>
      </c>
      <c r="N150" s="14">
        <f t="shared" si="37"/>
        <v>-11</v>
      </c>
      <c r="O150" s="14">
        <f t="shared" si="38"/>
        <v>4</v>
      </c>
      <c r="P150" s="14"/>
      <c r="Q150" s="14"/>
      <c r="R150" s="14">
        <v>83.027000000000001</v>
      </c>
      <c r="S150" s="14">
        <v>107.935</v>
      </c>
      <c r="T150" s="14">
        <v>128.691</v>
      </c>
      <c r="U150" s="14">
        <v>128.691</v>
      </c>
      <c r="V150" s="14">
        <v>76.384</v>
      </c>
      <c r="W150" s="14">
        <v>77.215000000000003</v>
      </c>
      <c r="X150" s="14">
        <v>75</v>
      </c>
      <c r="Y150" s="14">
        <v>90</v>
      </c>
      <c r="Z150" s="14">
        <v>44</v>
      </c>
      <c r="AA150" s="14">
        <v>52</v>
      </c>
      <c r="AB150" s="14">
        <v>64</v>
      </c>
      <c r="AC150" s="14">
        <v>76</v>
      </c>
      <c r="AD150" s="14"/>
      <c r="AE150" s="14">
        <v>153</v>
      </c>
      <c r="AF150" s="14">
        <v>162</v>
      </c>
      <c r="AG150" s="14">
        <v>160.24100000000001</v>
      </c>
      <c r="AH150" s="14">
        <v>158.58099999999999</v>
      </c>
      <c r="AI150" s="14">
        <v>225</v>
      </c>
      <c r="AJ150" s="14">
        <v>225</v>
      </c>
      <c r="AK150" s="14">
        <v>192</v>
      </c>
      <c r="AL150" s="14">
        <v>188</v>
      </c>
      <c r="AM150" s="14">
        <v>151</v>
      </c>
      <c r="AN150" s="14">
        <v>147</v>
      </c>
      <c r="AO150" s="14">
        <v>143</v>
      </c>
      <c r="AP150" s="14">
        <v>132</v>
      </c>
      <c r="AQ150" s="14">
        <v>24</v>
      </c>
      <c r="AR150" s="14">
        <v>28</v>
      </c>
    </row>
    <row r="151" spans="1:44" x14ac:dyDescent="0.25">
      <c r="A151" s="14">
        <v>148</v>
      </c>
      <c r="B151" s="14">
        <f t="shared" si="26"/>
        <v>24.908000000000001</v>
      </c>
      <c r="C151" s="14">
        <f t="shared" si="27"/>
        <v>0.83099999999998886</v>
      </c>
      <c r="D151" s="14">
        <f t="shared" si="28"/>
        <v>0.83100000000000307</v>
      </c>
      <c r="E151" s="14">
        <f t="shared" si="29"/>
        <v>16</v>
      </c>
      <c r="F151" s="14">
        <f t="shared" si="30"/>
        <v>8</v>
      </c>
      <c r="G151" s="14">
        <f t="shared" si="31"/>
        <v>12</v>
      </c>
      <c r="H151" s="14"/>
      <c r="I151" s="14">
        <f t="shared" si="32"/>
        <v>9</v>
      </c>
      <c r="J151" s="14">
        <f t="shared" si="33"/>
        <v>-1.660000000000025</v>
      </c>
      <c r="K151" s="14">
        <f t="shared" si="34"/>
        <v>0</v>
      </c>
      <c r="L151" s="14">
        <f t="shared" si="35"/>
        <v>-4</v>
      </c>
      <c r="M151" s="14">
        <f t="shared" si="36"/>
        <v>-4</v>
      </c>
      <c r="N151" s="14">
        <f t="shared" si="37"/>
        <v>-11</v>
      </c>
      <c r="O151" s="14">
        <f t="shared" si="38"/>
        <v>7</v>
      </c>
      <c r="P151" s="14"/>
      <c r="Q151" s="14"/>
      <c r="R151" s="14">
        <v>83.027000000000001</v>
      </c>
      <c r="S151" s="14">
        <v>107.935</v>
      </c>
      <c r="T151" s="14">
        <v>128.691</v>
      </c>
      <c r="U151" s="14">
        <v>129.52199999999999</v>
      </c>
      <c r="V151" s="14">
        <v>76.384</v>
      </c>
      <c r="W151" s="14">
        <v>77.215000000000003</v>
      </c>
      <c r="X151" s="14">
        <v>74</v>
      </c>
      <c r="Y151" s="14">
        <v>90</v>
      </c>
      <c r="Z151" s="14">
        <v>44</v>
      </c>
      <c r="AA151" s="14">
        <v>52</v>
      </c>
      <c r="AB151" s="14">
        <v>64</v>
      </c>
      <c r="AC151" s="14">
        <v>76</v>
      </c>
      <c r="AD151" s="14"/>
      <c r="AE151" s="14">
        <v>153</v>
      </c>
      <c r="AF151" s="14">
        <v>162</v>
      </c>
      <c r="AG151" s="14">
        <v>160.24100000000001</v>
      </c>
      <c r="AH151" s="14">
        <v>158.58099999999999</v>
      </c>
      <c r="AI151" s="14">
        <v>225</v>
      </c>
      <c r="AJ151" s="14">
        <v>225</v>
      </c>
      <c r="AK151" s="14">
        <v>192</v>
      </c>
      <c r="AL151" s="14">
        <v>188</v>
      </c>
      <c r="AM151" s="14">
        <v>151</v>
      </c>
      <c r="AN151" s="14">
        <v>147</v>
      </c>
      <c r="AO151" s="14">
        <v>143</v>
      </c>
      <c r="AP151" s="14">
        <v>132</v>
      </c>
      <c r="AQ151" s="14">
        <v>19</v>
      </c>
      <c r="AR151" s="14">
        <v>26</v>
      </c>
    </row>
    <row r="152" spans="1:44" x14ac:dyDescent="0.25">
      <c r="A152" s="14">
        <v>149</v>
      </c>
      <c r="B152" s="14">
        <f t="shared" si="26"/>
        <v>24.078000000000003</v>
      </c>
      <c r="C152" s="14">
        <f t="shared" si="27"/>
        <v>0.83099999999998886</v>
      </c>
      <c r="D152" s="14">
        <f t="shared" si="28"/>
        <v>0.83100000000000307</v>
      </c>
      <c r="E152" s="14">
        <f t="shared" si="29"/>
        <v>16</v>
      </c>
      <c r="F152" s="14">
        <f t="shared" si="30"/>
        <v>9</v>
      </c>
      <c r="G152" s="14">
        <f t="shared" si="31"/>
        <v>12</v>
      </c>
      <c r="H152" s="14"/>
      <c r="I152" s="14">
        <f t="shared" si="32"/>
        <v>10</v>
      </c>
      <c r="J152" s="14">
        <f t="shared" si="33"/>
        <v>-1.6610000000000014</v>
      </c>
      <c r="K152" s="14">
        <f t="shared" si="34"/>
        <v>1</v>
      </c>
      <c r="L152" s="14">
        <f t="shared" si="35"/>
        <v>-4</v>
      </c>
      <c r="M152" s="14">
        <f t="shared" si="36"/>
        <v>-4</v>
      </c>
      <c r="N152" s="14">
        <f t="shared" si="37"/>
        <v>-11</v>
      </c>
      <c r="O152" s="14">
        <f t="shared" si="38"/>
        <v>8</v>
      </c>
      <c r="P152" s="14"/>
      <c r="Q152" s="14"/>
      <c r="R152" s="14">
        <v>83.856999999999999</v>
      </c>
      <c r="S152" s="14">
        <v>107.935</v>
      </c>
      <c r="T152" s="14">
        <v>128.691</v>
      </c>
      <c r="U152" s="14">
        <v>129.52199999999999</v>
      </c>
      <c r="V152" s="14">
        <v>76.384</v>
      </c>
      <c r="W152" s="14">
        <v>77.215000000000003</v>
      </c>
      <c r="X152" s="14">
        <v>74</v>
      </c>
      <c r="Y152" s="14">
        <v>90</v>
      </c>
      <c r="Z152" s="14">
        <v>43</v>
      </c>
      <c r="AA152" s="14">
        <v>52</v>
      </c>
      <c r="AB152" s="14">
        <v>64</v>
      </c>
      <c r="AC152" s="14">
        <v>76</v>
      </c>
      <c r="AD152" s="14"/>
      <c r="AE152" s="14">
        <v>153</v>
      </c>
      <c r="AF152" s="14">
        <v>163</v>
      </c>
      <c r="AG152" s="14">
        <v>161.072</v>
      </c>
      <c r="AH152" s="14">
        <v>159.411</v>
      </c>
      <c r="AI152" s="14">
        <v>225</v>
      </c>
      <c r="AJ152" s="14">
        <v>226</v>
      </c>
      <c r="AK152" s="14">
        <v>192</v>
      </c>
      <c r="AL152" s="14">
        <v>188</v>
      </c>
      <c r="AM152" s="14">
        <v>151</v>
      </c>
      <c r="AN152" s="14">
        <v>147</v>
      </c>
      <c r="AO152" s="14">
        <v>143</v>
      </c>
      <c r="AP152" s="14">
        <v>132</v>
      </c>
      <c r="AQ152" s="14">
        <v>14</v>
      </c>
      <c r="AR152" s="14">
        <v>22</v>
      </c>
    </row>
    <row r="153" spans="1:44" x14ac:dyDescent="0.25">
      <c r="A153" s="14">
        <v>150</v>
      </c>
      <c r="B153" s="14">
        <f t="shared" si="26"/>
        <v>23.247</v>
      </c>
      <c r="C153" s="14">
        <f t="shared" si="27"/>
        <v>0.83099999999998886</v>
      </c>
      <c r="D153" s="14">
        <f t="shared" si="28"/>
        <v>0.83100000000000307</v>
      </c>
      <c r="E153" s="14">
        <f t="shared" si="29"/>
        <v>16</v>
      </c>
      <c r="F153" s="14">
        <f t="shared" si="30"/>
        <v>9</v>
      </c>
      <c r="G153" s="14">
        <f t="shared" si="31"/>
        <v>12</v>
      </c>
      <c r="H153" s="14"/>
      <c r="I153" s="14">
        <f t="shared" si="32"/>
        <v>10</v>
      </c>
      <c r="J153" s="14">
        <f t="shared" si="33"/>
        <v>-1.6610000000000014</v>
      </c>
      <c r="K153" s="14">
        <f t="shared" si="34"/>
        <v>0</v>
      </c>
      <c r="L153" s="14">
        <f t="shared" si="35"/>
        <v>-5</v>
      </c>
      <c r="M153" s="14">
        <f t="shared" si="36"/>
        <v>-4</v>
      </c>
      <c r="N153" s="14">
        <f t="shared" si="37"/>
        <v>-11</v>
      </c>
      <c r="O153" s="14">
        <f t="shared" si="38"/>
        <v>11</v>
      </c>
      <c r="P153" s="14"/>
      <c r="Q153" s="14"/>
      <c r="R153" s="14">
        <v>83.856999999999999</v>
      </c>
      <c r="S153" s="14">
        <v>107.104</v>
      </c>
      <c r="T153" s="14">
        <v>128.691</v>
      </c>
      <c r="U153" s="14">
        <v>129.52199999999999</v>
      </c>
      <c r="V153" s="14">
        <v>76.384</v>
      </c>
      <c r="W153" s="14">
        <v>77.215000000000003</v>
      </c>
      <c r="X153" s="14">
        <v>74</v>
      </c>
      <c r="Y153" s="14">
        <v>90</v>
      </c>
      <c r="Z153" s="14">
        <v>42</v>
      </c>
      <c r="AA153" s="14">
        <v>51</v>
      </c>
      <c r="AB153" s="14">
        <v>64</v>
      </c>
      <c r="AC153" s="14">
        <v>76</v>
      </c>
      <c r="AD153" s="14"/>
      <c r="AE153" s="14">
        <v>153</v>
      </c>
      <c r="AF153" s="14">
        <v>163</v>
      </c>
      <c r="AG153" s="14">
        <v>161.072</v>
      </c>
      <c r="AH153" s="14">
        <v>159.411</v>
      </c>
      <c r="AI153" s="14">
        <v>226</v>
      </c>
      <c r="AJ153" s="14">
        <v>226</v>
      </c>
      <c r="AK153" s="14">
        <v>192</v>
      </c>
      <c r="AL153" s="14">
        <v>187</v>
      </c>
      <c r="AM153" s="14">
        <v>151</v>
      </c>
      <c r="AN153" s="14">
        <v>147</v>
      </c>
      <c r="AO153" s="14">
        <v>144</v>
      </c>
      <c r="AP153" s="14">
        <v>133</v>
      </c>
      <c r="AQ153" s="14">
        <v>4</v>
      </c>
      <c r="AR153" s="14">
        <v>15</v>
      </c>
    </row>
    <row r="154" spans="1:44" x14ac:dyDescent="0.25">
      <c r="A154" s="11">
        <v>151</v>
      </c>
      <c r="B154" s="15">
        <f t="shared" si="26"/>
        <v>24.078000000000003</v>
      </c>
      <c r="C154" s="14">
        <f t="shared" si="27"/>
        <v>0.83099999999998886</v>
      </c>
      <c r="D154" s="13">
        <f t="shared" si="28"/>
        <v>0.83100000000000307</v>
      </c>
      <c r="E154" s="14">
        <f t="shared" si="29"/>
        <v>16</v>
      </c>
      <c r="F154" s="14">
        <f t="shared" si="30"/>
        <v>9</v>
      </c>
      <c r="G154" s="14">
        <f t="shared" si="31"/>
        <v>12</v>
      </c>
      <c r="I154" s="14">
        <f t="shared" si="32"/>
        <v>10</v>
      </c>
      <c r="J154" s="14">
        <f t="shared" si="33"/>
        <v>-1.6610000000000014</v>
      </c>
      <c r="K154" s="14">
        <f t="shared" si="34"/>
        <v>0</v>
      </c>
      <c r="L154" s="14">
        <f t="shared" si="35"/>
        <v>-5</v>
      </c>
      <c r="M154" s="14">
        <f t="shared" si="36"/>
        <v>-3</v>
      </c>
      <c r="N154" s="14">
        <f t="shared" si="37"/>
        <v>-11</v>
      </c>
      <c r="O154" s="14"/>
      <c r="R154" s="19">
        <v>83.856999999999999</v>
      </c>
      <c r="S154" s="19">
        <v>107.935</v>
      </c>
      <c r="T154" s="19">
        <v>128.691</v>
      </c>
      <c r="U154" s="19">
        <v>129.52199999999999</v>
      </c>
      <c r="V154" s="19">
        <v>76.384</v>
      </c>
      <c r="W154" s="19">
        <v>77.215000000000003</v>
      </c>
      <c r="X154" s="19">
        <v>74</v>
      </c>
      <c r="Y154" s="19">
        <v>90</v>
      </c>
      <c r="Z154" s="19">
        <v>42</v>
      </c>
      <c r="AA154" s="19">
        <v>51</v>
      </c>
      <c r="AB154" s="19">
        <v>64</v>
      </c>
      <c r="AC154" s="19">
        <v>76</v>
      </c>
      <c r="AE154">
        <v>153</v>
      </c>
      <c r="AF154">
        <v>163</v>
      </c>
      <c r="AG154">
        <v>161.072</v>
      </c>
      <c r="AH154">
        <v>159.411</v>
      </c>
      <c r="AI154">
        <v>226</v>
      </c>
      <c r="AJ154">
        <v>226</v>
      </c>
      <c r="AK154">
        <v>192</v>
      </c>
      <c r="AL154">
        <v>187</v>
      </c>
      <c r="AM154">
        <v>150</v>
      </c>
      <c r="AN154">
        <v>147</v>
      </c>
      <c r="AO154">
        <v>145</v>
      </c>
      <c r="AP154">
        <v>134</v>
      </c>
    </row>
    <row r="155" spans="1:44" x14ac:dyDescent="0.25">
      <c r="A155" s="11">
        <v>152</v>
      </c>
      <c r="B155" s="15">
        <f t="shared" si="26"/>
        <v>24.078000000000003</v>
      </c>
      <c r="C155" s="14">
        <f t="shared" si="27"/>
        <v>0.83099999999998886</v>
      </c>
      <c r="D155" s="13">
        <f t="shared" si="28"/>
        <v>1.6610000000000014</v>
      </c>
      <c r="E155" s="14">
        <f t="shared" si="29"/>
        <v>17</v>
      </c>
      <c r="F155" s="14">
        <f t="shared" si="30"/>
        <v>9</v>
      </c>
      <c r="G155" s="14">
        <f t="shared" si="31"/>
        <v>12</v>
      </c>
      <c r="I155" s="14">
        <f t="shared" si="32"/>
        <v>8</v>
      </c>
      <c r="J155" s="14">
        <f t="shared" si="33"/>
        <v>-1.6609999999999729</v>
      </c>
      <c r="K155" s="14">
        <f t="shared" si="34"/>
        <v>-1</v>
      </c>
      <c r="L155" s="14">
        <f t="shared" si="35"/>
        <v>-5</v>
      </c>
      <c r="M155" s="14">
        <f t="shared" si="36"/>
        <v>-2</v>
      </c>
      <c r="N155" s="14">
        <f t="shared" si="37"/>
        <v>-11</v>
      </c>
      <c r="O155" s="14"/>
      <c r="R155" s="19">
        <v>83.856999999999999</v>
      </c>
      <c r="S155" s="19">
        <v>107.935</v>
      </c>
      <c r="T155" s="19">
        <v>128.691</v>
      </c>
      <c r="U155" s="19">
        <v>129.52199999999999</v>
      </c>
      <c r="V155" s="19">
        <v>75.554000000000002</v>
      </c>
      <c r="W155" s="19">
        <v>77.215000000000003</v>
      </c>
      <c r="X155" s="19">
        <v>73</v>
      </c>
      <c r="Y155" s="19">
        <v>90</v>
      </c>
      <c r="Z155" s="19">
        <v>42</v>
      </c>
      <c r="AA155" s="19">
        <v>51</v>
      </c>
      <c r="AB155" s="19">
        <v>64</v>
      </c>
      <c r="AC155" s="19">
        <v>76</v>
      </c>
      <c r="AE155">
        <v>155</v>
      </c>
      <c r="AF155">
        <v>163</v>
      </c>
      <c r="AG155">
        <v>161.90199999999999</v>
      </c>
      <c r="AH155">
        <v>160.24100000000001</v>
      </c>
      <c r="AI155">
        <v>227</v>
      </c>
      <c r="AJ155">
        <v>226</v>
      </c>
      <c r="AK155">
        <v>192</v>
      </c>
      <c r="AL155">
        <v>187</v>
      </c>
      <c r="AM155">
        <v>150</v>
      </c>
      <c r="AN155">
        <v>148</v>
      </c>
      <c r="AO155">
        <v>145</v>
      </c>
      <c r="AP155">
        <v>134</v>
      </c>
    </row>
    <row r="156" spans="1:44" x14ac:dyDescent="0.25">
      <c r="A156" s="11">
        <v>153</v>
      </c>
      <c r="B156" s="15">
        <f t="shared" si="26"/>
        <v>24.078000000000003</v>
      </c>
      <c r="C156" s="14">
        <f t="shared" si="27"/>
        <v>0</v>
      </c>
      <c r="D156" s="13">
        <f t="shared" si="28"/>
        <v>1.6610000000000014</v>
      </c>
      <c r="E156" s="14">
        <f t="shared" si="29"/>
        <v>17</v>
      </c>
      <c r="F156" s="14">
        <f t="shared" si="30"/>
        <v>9</v>
      </c>
      <c r="G156" s="14">
        <f t="shared" si="31"/>
        <v>12</v>
      </c>
      <c r="I156" s="14">
        <f t="shared" si="32"/>
        <v>8</v>
      </c>
      <c r="J156" s="14">
        <f t="shared" si="33"/>
        <v>-0.82999999999998408</v>
      </c>
      <c r="K156" s="14">
        <f t="shared" si="34"/>
        <v>-1</v>
      </c>
      <c r="L156" s="14">
        <f t="shared" si="35"/>
        <v>-5</v>
      </c>
      <c r="M156" s="14">
        <f t="shared" si="36"/>
        <v>-2</v>
      </c>
      <c r="N156" s="14">
        <f t="shared" si="37"/>
        <v>-11</v>
      </c>
      <c r="O156" s="14"/>
      <c r="R156" s="19">
        <v>83.856999999999999</v>
      </c>
      <c r="S156" s="19">
        <v>107.935</v>
      </c>
      <c r="T156" s="19">
        <v>129.52199999999999</v>
      </c>
      <c r="U156" s="19">
        <v>129.52199999999999</v>
      </c>
      <c r="V156" s="19">
        <v>75.554000000000002</v>
      </c>
      <c r="W156" s="19">
        <v>77.215000000000003</v>
      </c>
      <c r="X156" s="19">
        <v>73</v>
      </c>
      <c r="Y156" s="19">
        <v>90</v>
      </c>
      <c r="Z156" s="19">
        <v>41</v>
      </c>
      <c r="AA156" s="19">
        <v>50</v>
      </c>
      <c r="AB156" s="19">
        <v>64</v>
      </c>
      <c r="AC156" s="19">
        <v>76</v>
      </c>
      <c r="AE156">
        <v>155</v>
      </c>
      <c r="AF156">
        <v>163</v>
      </c>
      <c r="AG156">
        <v>161.90199999999999</v>
      </c>
      <c r="AH156">
        <v>161.072</v>
      </c>
      <c r="AI156">
        <v>227</v>
      </c>
      <c r="AJ156">
        <v>226</v>
      </c>
      <c r="AK156">
        <v>192</v>
      </c>
      <c r="AL156">
        <v>187</v>
      </c>
      <c r="AM156">
        <v>150</v>
      </c>
      <c r="AN156">
        <v>148</v>
      </c>
      <c r="AO156">
        <v>145</v>
      </c>
      <c r="AP156">
        <v>134</v>
      </c>
    </row>
    <row r="157" spans="1:44" x14ac:dyDescent="0.25">
      <c r="A157" s="11">
        <v>154</v>
      </c>
      <c r="B157" s="15">
        <f t="shared" si="26"/>
        <v>23.248000000000005</v>
      </c>
      <c r="C157" s="14">
        <f t="shared" si="27"/>
        <v>0</v>
      </c>
      <c r="D157" s="13">
        <f t="shared" si="28"/>
        <v>1.6610000000000014</v>
      </c>
      <c r="E157" s="14">
        <f t="shared" si="29"/>
        <v>17</v>
      </c>
      <c r="F157" s="14">
        <f t="shared" si="30"/>
        <v>9</v>
      </c>
      <c r="G157" s="14">
        <f t="shared" si="31"/>
        <v>12</v>
      </c>
      <c r="I157" s="14">
        <f t="shared" si="32"/>
        <v>8</v>
      </c>
      <c r="J157" s="14">
        <f t="shared" si="33"/>
        <v>-1.6599999999999966</v>
      </c>
      <c r="K157" s="14">
        <f t="shared" si="34"/>
        <v>0</v>
      </c>
      <c r="L157" s="14">
        <f t="shared" si="35"/>
        <v>-5</v>
      </c>
      <c r="M157" s="14">
        <f t="shared" si="36"/>
        <v>-3</v>
      </c>
      <c r="N157" s="14">
        <f t="shared" si="37"/>
        <v>-11</v>
      </c>
      <c r="O157" s="14"/>
      <c r="R157" s="19">
        <v>84.686999999999998</v>
      </c>
      <c r="S157" s="19">
        <v>107.935</v>
      </c>
      <c r="T157" s="19">
        <v>129.52199999999999</v>
      </c>
      <c r="U157" s="19">
        <v>129.52199999999999</v>
      </c>
      <c r="V157" s="19">
        <v>75.554000000000002</v>
      </c>
      <c r="W157" s="19">
        <v>77.215000000000003</v>
      </c>
      <c r="X157" s="19">
        <v>73</v>
      </c>
      <c r="Y157" s="19">
        <v>90</v>
      </c>
      <c r="Z157" s="19">
        <v>40</v>
      </c>
      <c r="AA157" s="19">
        <v>49</v>
      </c>
      <c r="AB157" s="19">
        <v>64</v>
      </c>
      <c r="AC157" s="19">
        <v>76</v>
      </c>
      <c r="AE157">
        <v>155</v>
      </c>
      <c r="AF157">
        <v>163</v>
      </c>
      <c r="AG157">
        <v>162.732</v>
      </c>
      <c r="AH157">
        <v>161.072</v>
      </c>
      <c r="AI157">
        <v>227</v>
      </c>
      <c r="AJ157">
        <v>227</v>
      </c>
      <c r="AK157">
        <v>192</v>
      </c>
      <c r="AL157">
        <v>187</v>
      </c>
      <c r="AM157">
        <v>150</v>
      </c>
      <c r="AN157">
        <v>147</v>
      </c>
      <c r="AO157">
        <v>146</v>
      </c>
      <c r="AP157">
        <v>135</v>
      </c>
    </row>
    <row r="158" spans="1:44" x14ac:dyDescent="0.25">
      <c r="A158" s="11">
        <v>155</v>
      </c>
      <c r="B158" s="15">
        <f t="shared" si="26"/>
        <v>21.587000000000003</v>
      </c>
      <c r="C158" s="14">
        <f t="shared" si="27"/>
        <v>0.83000000000001251</v>
      </c>
      <c r="D158" s="13">
        <f t="shared" si="28"/>
        <v>1.6610000000000014</v>
      </c>
      <c r="E158" s="14">
        <f t="shared" si="29"/>
        <v>17</v>
      </c>
      <c r="F158" s="14">
        <f t="shared" si="30"/>
        <v>9</v>
      </c>
      <c r="G158" s="14">
        <f t="shared" si="31"/>
        <v>12</v>
      </c>
      <c r="I158" s="14">
        <f t="shared" si="32"/>
        <v>9</v>
      </c>
      <c r="J158" s="14">
        <f t="shared" si="33"/>
        <v>-1.6599999999999966</v>
      </c>
      <c r="K158" s="14">
        <f t="shared" si="34"/>
        <v>0</v>
      </c>
      <c r="L158" s="14">
        <f t="shared" si="35"/>
        <v>-4</v>
      </c>
      <c r="M158" s="14">
        <f t="shared" si="36"/>
        <v>-2</v>
      </c>
      <c r="N158" s="14">
        <f t="shared" si="37"/>
        <v>-11</v>
      </c>
      <c r="O158" s="14"/>
      <c r="R158" s="19">
        <v>85.516999999999996</v>
      </c>
      <c r="S158" s="19">
        <v>107.104</v>
      </c>
      <c r="T158" s="19">
        <v>129.52199999999999</v>
      </c>
      <c r="U158" s="19">
        <v>130.352</v>
      </c>
      <c r="V158" s="19">
        <v>75.554000000000002</v>
      </c>
      <c r="W158" s="19">
        <v>77.215000000000003</v>
      </c>
      <c r="X158" s="19">
        <v>73</v>
      </c>
      <c r="Y158" s="19">
        <v>90</v>
      </c>
      <c r="Z158" s="19">
        <v>40</v>
      </c>
      <c r="AA158" s="19">
        <v>49</v>
      </c>
      <c r="AB158" s="19">
        <v>64</v>
      </c>
      <c r="AC158" s="19">
        <v>76</v>
      </c>
      <c r="AE158">
        <v>155</v>
      </c>
      <c r="AF158">
        <v>164</v>
      </c>
      <c r="AG158">
        <v>162.732</v>
      </c>
      <c r="AH158">
        <v>161.072</v>
      </c>
      <c r="AI158">
        <v>227</v>
      </c>
      <c r="AJ158">
        <v>227</v>
      </c>
      <c r="AK158">
        <v>192</v>
      </c>
      <c r="AL158">
        <v>188</v>
      </c>
      <c r="AM158">
        <v>149</v>
      </c>
      <c r="AN158">
        <v>147</v>
      </c>
      <c r="AO158">
        <v>146</v>
      </c>
      <c r="AP158">
        <v>135</v>
      </c>
    </row>
    <row r="159" spans="1:44" x14ac:dyDescent="0.25">
      <c r="A159" s="11">
        <v>156</v>
      </c>
      <c r="B159" s="15">
        <f t="shared" si="26"/>
        <v>22.418000000000006</v>
      </c>
      <c r="C159" s="14">
        <f t="shared" si="27"/>
        <v>0.83000000000001251</v>
      </c>
      <c r="D159" s="13">
        <f t="shared" si="28"/>
        <v>1.6610000000000014</v>
      </c>
      <c r="E159" s="14">
        <f t="shared" si="29"/>
        <v>18</v>
      </c>
      <c r="F159" s="14">
        <f t="shared" si="30"/>
        <v>9</v>
      </c>
      <c r="G159" s="14">
        <f t="shared" si="31"/>
        <v>13</v>
      </c>
      <c r="I159" s="14">
        <f t="shared" si="32"/>
        <v>9</v>
      </c>
      <c r="J159" s="14">
        <f t="shared" si="33"/>
        <v>-0.83000000000001251</v>
      </c>
      <c r="K159" s="14">
        <f t="shared" si="34"/>
        <v>0</v>
      </c>
      <c r="L159" s="14">
        <f t="shared" si="35"/>
        <v>-4</v>
      </c>
      <c r="M159" s="14">
        <f t="shared" si="36"/>
        <v>-2</v>
      </c>
      <c r="N159" s="14">
        <f t="shared" si="37"/>
        <v>-11</v>
      </c>
      <c r="O159" s="14"/>
      <c r="R159" s="19">
        <v>85.516999999999996</v>
      </c>
      <c r="S159" s="19">
        <v>107.935</v>
      </c>
      <c r="T159" s="19">
        <v>129.52199999999999</v>
      </c>
      <c r="U159" s="19">
        <v>130.352</v>
      </c>
      <c r="V159" s="19">
        <v>75.554000000000002</v>
      </c>
      <c r="W159" s="19">
        <v>77.215000000000003</v>
      </c>
      <c r="X159" s="19">
        <v>72</v>
      </c>
      <c r="Y159" s="19">
        <v>90</v>
      </c>
      <c r="Z159" s="19">
        <v>40</v>
      </c>
      <c r="AA159" s="19">
        <v>49</v>
      </c>
      <c r="AB159" s="19">
        <v>63</v>
      </c>
      <c r="AC159" s="19">
        <v>76</v>
      </c>
      <c r="AE159">
        <v>155</v>
      </c>
      <c r="AF159">
        <v>164</v>
      </c>
      <c r="AG159">
        <v>163.56200000000001</v>
      </c>
      <c r="AH159">
        <v>162.732</v>
      </c>
      <c r="AI159">
        <v>227</v>
      </c>
      <c r="AJ159">
        <v>227</v>
      </c>
      <c r="AK159">
        <v>192</v>
      </c>
      <c r="AL159">
        <v>188</v>
      </c>
      <c r="AM159">
        <v>149</v>
      </c>
      <c r="AN159">
        <v>147</v>
      </c>
      <c r="AO159">
        <v>146</v>
      </c>
      <c r="AP159">
        <v>135</v>
      </c>
    </row>
    <row r="160" spans="1:44" x14ac:dyDescent="0.25">
      <c r="A160" s="11">
        <v>157</v>
      </c>
      <c r="B160" s="15">
        <f t="shared" si="26"/>
        <v>22.418000000000006</v>
      </c>
      <c r="C160" s="14">
        <f t="shared" si="27"/>
        <v>0.83000000000001251</v>
      </c>
      <c r="D160" s="13">
        <f t="shared" si="28"/>
        <v>1.6610000000000014</v>
      </c>
      <c r="E160" s="14">
        <f t="shared" si="29"/>
        <v>19</v>
      </c>
      <c r="F160" s="14">
        <f t="shared" si="30"/>
        <v>10</v>
      </c>
      <c r="G160" s="14">
        <f t="shared" si="31"/>
        <v>13</v>
      </c>
      <c r="I160" s="14">
        <f t="shared" si="32"/>
        <v>9</v>
      </c>
      <c r="J160" s="14">
        <f t="shared" si="33"/>
        <v>-0.83000000000001251</v>
      </c>
      <c r="K160" s="14">
        <f t="shared" si="34"/>
        <v>0</v>
      </c>
      <c r="L160" s="14">
        <f t="shared" si="35"/>
        <v>-3</v>
      </c>
      <c r="M160" s="14">
        <f t="shared" si="36"/>
        <v>-2</v>
      </c>
      <c r="N160" s="14">
        <f t="shared" si="37"/>
        <v>-11</v>
      </c>
      <c r="O160" s="14"/>
      <c r="R160" s="19">
        <v>85.516999999999996</v>
      </c>
      <c r="S160" s="19">
        <v>107.935</v>
      </c>
      <c r="T160" s="19">
        <v>129.52199999999999</v>
      </c>
      <c r="U160" s="19">
        <v>130.352</v>
      </c>
      <c r="V160" s="19">
        <v>75.554000000000002</v>
      </c>
      <c r="W160" s="19">
        <v>77.215000000000003</v>
      </c>
      <c r="X160" s="19">
        <v>71</v>
      </c>
      <c r="Y160" s="19">
        <v>90</v>
      </c>
      <c r="Z160" s="19">
        <v>39</v>
      </c>
      <c r="AA160" s="19">
        <v>49</v>
      </c>
      <c r="AB160" s="19">
        <v>63</v>
      </c>
      <c r="AC160" s="19">
        <v>76</v>
      </c>
      <c r="AE160">
        <v>155</v>
      </c>
      <c r="AF160">
        <v>164</v>
      </c>
      <c r="AG160">
        <v>163.56200000000001</v>
      </c>
      <c r="AH160">
        <v>162.732</v>
      </c>
      <c r="AI160">
        <v>227</v>
      </c>
      <c r="AJ160">
        <v>227</v>
      </c>
      <c r="AK160">
        <v>191</v>
      </c>
      <c r="AL160">
        <v>188</v>
      </c>
      <c r="AM160">
        <v>149</v>
      </c>
      <c r="AN160">
        <v>147</v>
      </c>
      <c r="AO160">
        <v>146</v>
      </c>
      <c r="AP160">
        <v>135</v>
      </c>
    </row>
    <row r="161" spans="1:42" x14ac:dyDescent="0.25">
      <c r="A161" s="11">
        <v>158</v>
      </c>
      <c r="B161" s="15">
        <f t="shared" si="26"/>
        <v>22.418000000000006</v>
      </c>
      <c r="C161" s="14">
        <f t="shared" si="27"/>
        <v>0.83000000000001251</v>
      </c>
      <c r="D161" s="13">
        <f t="shared" si="28"/>
        <v>2.4899999999999949</v>
      </c>
      <c r="E161" s="14">
        <f t="shared" si="29"/>
        <v>19</v>
      </c>
      <c r="F161" s="14">
        <f t="shared" si="30"/>
        <v>10</v>
      </c>
      <c r="G161" s="14">
        <f t="shared" si="31"/>
        <v>13</v>
      </c>
      <c r="I161" s="14">
        <f t="shared" si="32"/>
        <v>9</v>
      </c>
      <c r="J161" s="14">
        <f t="shared" si="33"/>
        <v>-0.83000000000001251</v>
      </c>
      <c r="K161" s="14">
        <f t="shared" si="34"/>
        <v>-1</v>
      </c>
      <c r="L161" s="14">
        <f t="shared" si="35"/>
        <v>-3</v>
      </c>
      <c r="M161" s="14">
        <f t="shared" si="36"/>
        <v>-2</v>
      </c>
      <c r="N161" s="14">
        <f t="shared" si="37"/>
        <v>-11</v>
      </c>
      <c r="O161" s="14"/>
      <c r="R161" s="19">
        <v>85.516999999999996</v>
      </c>
      <c r="S161" s="19">
        <v>107.935</v>
      </c>
      <c r="T161" s="19">
        <v>129.52199999999999</v>
      </c>
      <c r="U161" s="19">
        <v>130.352</v>
      </c>
      <c r="V161" s="19">
        <v>73.894000000000005</v>
      </c>
      <c r="W161" s="19">
        <v>76.384</v>
      </c>
      <c r="X161" s="19">
        <v>71</v>
      </c>
      <c r="Y161" s="19">
        <v>90</v>
      </c>
      <c r="Z161" s="19">
        <v>39</v>
      </c>
      <c r="AA161" s="19">
        <v>49</v>
      </c>
      <c r="AB161" s="19">
        <v>63</v>
      </c>
      <c r="AC161" s="19">
        <v>76</v>
      </c>
      <c r="AE161">
        <v>155</v>
      </c>
      <c r="AF161">
        <v>164</v>
      </c>
      <c r="AG161">
        <v>163.56200000000001</v>
      </c>
      <c r="AH161">
        <v>162.732</v>
      </c>
      <c r="AI161">
        <v>228</v>
      </c>
      <c r="AJ161">
        <v>227</v>
      </c>
      <c r="AK161">
        <v>191</v>
      </c>
      <c r="AL161">
        <v>188</v>
      </c>
      <c r="AM161">
        <v>149</v>
      </c>
      <c r="AN161">
        <v>147</v>
      </c>
      <c r="AO161">
        <v>148</v>
      </c>
      <c r="AP161">
        <v>137</v>
      </c>
    </row>
    <row r="162" spans="1:42" x14ac:dyDescent="0.25">
      <c r="A162" s="11">
        <v>159</v>
      </c>
      <c r="B162" s="15">
        <f t="shared" si="26"/>
        <v>21.587000000000003</v>
      </c>
      <c r="C162" s="14">
        <f t="shared" si="27"/>
        <v>0.83000000000001251</v>
      </c>
      <c r="D162" s="13">
        <f t="shared" si="28"/>
        <v>1.6599999999999966</v>
      </c>
      <c r="E162" s="14">
        <f t="shared" si="29"/>
        <v>18</v>
      </c>
      <c r="F162" s="14">
        <f t="shared" si="30"/>
        <v>10</v>
      </c>
      <c r="G162" s="14">
        <f t="shared" si="31"/>
        <v>13</v>
      </c>
      <c r="I162" s="14">
        <f t="shared" si="32"/>
        <v>8</v>
      </c>
      <c r="J162" s="14">
        <f t="shared" si="33"/>
        <v>-1.6610000000000014</v>
      </c>
      <c r="K162" s="14">
        <f t="shared" si="34"/>
        <v>-2</v>
      </c>
      <c r="L162" s="14">
        <f t="shared" si="35"/>
        <v>-3</v>
      </c>
      <c r="M162" s="14">
        <f t="shared" si="36"/>
        <v>-2</v>
      </c>
      <c r="N162" s="14">
        <f t="shared" si="37"/>
        <v>-11</v>
      </c>
      <c r="O162" s="14"/>
      <c r="R162" s="19">
        <v>85.516999999999996</v>
      </c>
      <c r="S162" s="19">
        <v>107.104</v>
      </c>
      <c r="T162" s="19">
        <v>129.52199999999999</v>
      </c>
      <c r="U162" s="19">
        <v>130.352</v>
      </c>
      <c r="V162" s="19">
        <v>73.894000000000005</v>
      </c>
      <c r="W162" s="19">
        <v>75.554000000000002</v>
      </c>
      <c r="X162" s="19">
        <v>71</v>
      </c>
      <c r="Y162" s="19">
        <v>89</v>
      </c>
      <c r="Z162" s="19">
        <v>38</v>
      </c>
      <c r="AA162" s="19">
        <v>48</v>
      </c>
      <c r="AB162" s="19">
        <v>63</v>
      </c>
      <c r="AC162" s="19">
        <v>76</v>
      </c>
      <c r="AE162">
        <v>155</v>
      </c>
      <c r="AF162">
        <v>163</v>
      </c>
      <c r="AG162">
        <v>164.393</v>
      </c>
      <c r="AH162">
        <v>162.732</v>
      </c>
      <c r="AI162">
        <v>229</v>
      </c>
      <c r="AJ162">
        <v>227</v>
      </c>
      <c r="AK162">
        <v>191</v>
      </c>
      <c r="AL162">
        <v>188</v>
      </c>
      <c r="AM162">
        <v>149</v>
      </c>
      <c r="AN162">
        <v>147</v>
      </c>
      <c r="AO162">
        <v>148</v>
      </c>
      <c r="AP162">
        <v>137</v>
      </c>
    </row>
    <row r="163" spans="1:42" x14ac:dyDescent="0.25">
      <c r="A163" s="11">
        <v>160</v>
      </c>
      <c r="B163" s="15">
        <f t="shared" si="26"/>
        <v>20.756</v>
      </c>
      <c r="C163" s="14">
        <f t="shared" si="27"/>
        <v>0.83000000000001251</v>
      </c>
      <c r="D163" s="13">
        <f t="shared" si="28"/>
        <v>1.6599999999999966</v>
      </c>
      <c r="E163" s="14">
        <f t="shared" si="29"/>
        <v>18</v>
      </c>
      <c r="F163" s="14">
        <f t="shared" si="30"/>
        <v>10</v>
      </c>
      <c r="G163" s="14">
        <f t="shared" si="31"/>
        <v>14</v>
      </c>
      <c r="I163" s="14">
        <f t="shared" si="32"/>
        <v>7</v>
      </c>
      <c r="J163" s="14">
        <f t="shared" si="33"/>
        <v>-0.83099999999998886</v>
      </c>
      <c r="K163" s="14">
        <f t="shared" si="34"/>
        <v>-2</v>
      </c>
      <c r="L163" s="14">
        <f t="shared" si="35"/>
        <v>-3</v>
      </c>
      <c r="M163" s="14">
        <f t="shared" si="36"/>
        <v>-2</v>
      </c>
      <c r="N163" s="14">
        <f t="shared" si="37"/>
        <v>-11</v>
      </c>
      <c r="O163" s="14"/>
      <c r="R163" s="19">
        <v>86.347999999999999</v>
      </c>
      <c r="S163" s="19">
        <v>107.104</v>
      </c>
      <c r="T163" s="19">
        <v>129.52199999999999</v>
      </c>
      <c r="U163" s="19">
        <v>130.352</v>
      </c>
      <c r="V163" s="19">
        <v>73.894000000000005</v>
      </c>
      <c r="W163" s="19">
        <v>75.554000000000002</v>
      </c>
      <c r="X163" s="19">
        <v>71</v>
      </c>
      <c r="Y163" s="19">
        <v>89</v>
      </c>
      <c r="Z163" s="19">
        <v>38</v>
      </c>
      <c r="AA163" s="19">
        <v>48</v>
      </c>
      <c r="AB163" s="19">
        <v>62</v>
      </c>
      <c r="AC163" s="19">
        <v>76</v>
      </c>
      <c r="AE163">
        <v>156</v>
      </c>
      <c r="AF163">
        <v>163</v>
      </c>
      <c r="AG163">
        <v>164.393</v>
      </c>
      <c r="AH163">
        <v>163.56200000000001</v>
      </c>
      <c r="AI163">
        <v>229</v>
      </c>
      <c r="AJ163">
        <v>227</v>
      </c>
      <c r="AK163">
        <v>191</v>
      </c>
      <c r="AL163">
        <v>188</v>
      </c>
      <c r="AM163">
        <v>149</v>
      </c>
      <c r="AN163">
        <v>147</v>
      </c>
      <c r="AO163">
        <v>148</v>
      </c>
      <c r="AP163">
        <v>137</v>
      </c>
    </row>
    <row r="164" spans="1:42" x14ac:dyDescent="0.25">
      <c r="A164" s="11">
        <v>161</v>
      </c>
      <c r="B164" s="15">
        <f t="shared" si="26"/>
        <v>21.587000000000003</v>
      </c>
      <c r="C164" s="14">
        <f t="shared" si="27"/>
        <v>0.83000000000001251</v>
      </c>
      <c r="D164" s="13">
        <f t="shared" si="28"/>
        <v>1.6599999999999966</v>
      </c>
      <c r="E164" s="14">
        <f t="shared" si="29"/>
        <v>18</v>
      </c>
      <c r="F164" s="14">
        <f t="shared" si="30"/>
        <v>10</v>
      </c>
      <c r="G164" s="14">
        <f t="shared" si="31"/>
        <v>15</v>
      </c>
      <c r="I164" s="14">
        <f t="shared" si="32"/>
        <v>8</v>
      </c>
      <c r="J164" s="14">
        <f t="shared" si="33"/>
        <v>-1.6599999999999966</v>
      </c>
      <c r="K164" s="14">
        <f t="shared" si="34"/>
        <v>-1</v>
      </c>
      <c r="L164" s="14">
        <f t="shared" si="35"/>
        <v>-3</v>
      </c>
      <c r="M164" s="14">
        <f t="shared" si="36"/>
        <v>-2</v>
      </c>
      <c r="N164" s="14">
        <f t="shared" si="37"/>
        <v>-11</v>
      </c>
      <c r="O164" s="14"/>
      <c r="R164" s="19">
        <v>86.347999999999999</v>
      </c>
      <c r="S164" s="19">
        <v>107.935</v>
      </c>
      <c r="T164" s="19">
        <v>129.52199999999999</v>
      </c>
      <c r="U164" s="19">
        <v>130.352</v>
      </c>
      <c r="V164" s="19">
        <v>73.894000000000005</v>
      </c>
      <c r="W164" s="19">
        <v>75.554000000000002</v>
      </c>
      <c r="X164" s="19">
        <v>71</v>
      </c>
      <c r="Y164" s="19">
        <v>89</v>
      </c>
      <c r="Z164" s="19">
        <v>38</v>
      </c>
      <c r="AA164" s="19">
        <v>48</v>
      </c>
      <c r="AB164" s="19">
        <v>61</v>
      </c>
      <c r="AC164" s="19">
        <v>76</v>
      </c>
      <c r="AE164">
        <v>156</v>
      </c>
      <c r="AF164">
        <v>164</v>
      </c>
      <c r="AG164">
        <v>166.053</v>
      </c>
      <c r="AH164">
        <v>164.393</v>
      </c>
      <c r="AI164">
        <v>229</v>
      </c>
      <c r="AJ164">
        <v>228</v>
      </c>
      <c r="AK164">
        <v>191</v>
      </c>
      <c r="AL164">
        <v>188</v>
      </c>
      <c r="AM164">
        <v>149</v>
      </c>
      <c r="AN164">
        <v>147</v>
      </c>
      <c r="AO164">
        <v>148</v>
      </c>
      <c r="AP164">
        <v>137</v>
      </c>
    </row>
    <row r="165" spans="1:42" x14ac:dyDescent="0.25">
      <c r="A165" s="11">
        <v>162</v>
      </c>
      <c r="B165" s="15">
        <f t="shared" si="26"/>
        <v>21.587000000000003</v>
      </c>
      <c r="C165" s="14">
        <f t="shared" si="27"/>
        <v>0.82999999999998408</v>
      </c>
      <c r="D165" s="13">
        <f t="shared" si="28"/>
        <v>1.6599999999999966</v>
      </c>
      <c r="E165" s="14">
        <f t="shared" si="29"/>
        <v>19</v>
      </c>
      <c r="F165" s="14">
        <f t="shared" si="30"/>
        <v>10</v>
      </c>
      <c r="G165" s="14">
        <f t="shared" si="31"/>
        <v>15</v>
      </c>
      <c r="I165" s="14">
        <f t="shared" si="32"/>
        <v>8</v>
      </c>
      <c r="J165" s="14">
        <f t="shared" si="33"/>
        <v>-1.6599999999999966</v>
      </c>
      <c r="K165" s="14">
        <f t="shared" si="34"/>
        <v>-1</v>
      </c>
      <c r="L165" s="14">
        <f t="shared" si="35"/>
        <v>-3</v>
      </c>
      <c r="M165" s="14">
        <f t="shared" si="36"/>
        <v>-1</v>
      </c>
      <c r="N165" s="14">
        <f t="shared" si="37"/>
        <v>-11</v>
      </c>
      <c r="O165" s="14"/>
      <c r="R165" s="19">
        <v>86.347999999999999</v>
      </c>
      <c r="S165" s="19">
        <v>107.935</v>
      </c>
      <c r="T165" s="19">
        <v>130.352</v>
      </c>
      <c r="U165" s="19">
        <v>131.18199999999999</v>
      </c>
      <c r="V165" s="19">
        <v>73.894000000000005</v>
      </c>
      <c r="W165" s="19">
        <v>75.554000000000002</v>
      </c>
      <c r="X165" s="19">
        <v>70</v>
      </c>
      <c r="Y165" s="19">
        <v>89</v>
      </c>
      <c r="Z165" s="19">
        <v>37</v>
      </c>
      <c r="AA165" s="19">
        <v>47</v>
      </c>
      <c r="AB165" s="19">
        <v>61</v>
      </c>
      <c r="AC165" s="19">
        <v>76</v>
      </c>
      <c r="AE165">
        <v>156</v>
      </c>
      <c r="AF165">
        <v>164</v>
      </c>
      <c r="AG165">
        <v>166.053</v>
      </c>
      <c r="AH165">
        <v>164.393</v>
      </c>
      <c r="AI165">
        <v>229</v>
      </c>
      <c r="AJ165">
        <v>228</v>
      </c>
      <c r="AK165">
        <v>191</v>
      </c>
      <c r="AL165">
        <v>188</v>
      </c>
      <c r="AM165">
        <v>148</v>
      </c>
      <c r="AN165">
        <v>147</v>
      </c>
      <c r="AO165">
        <v>149</v>
      </c>
      <c r="AP165">
        <v>138</v>
      </c>
    </row>
    <row r="166" spans="1:42" x14ac:dyDescent="0.25">
      <c r="A166" s="11">
        <v>163</v>
      </c>
      <c r="B166" s="15">
        <f t="shared" si="26"/>
        <v>21.587000000000003</v>
      </c>
      <c r="C166" s="14">
        <f t="shared" si="27"/>
        <v>0.82999999999998408</v>
      </c>
      <c r="D166" s="13">
        <f t="shared" si="28"/>
        <v>1.6599999999999966</v>
      </c>
      <c r="E166" s="14">
        <f t="shared" si="29"/>
        <v>19</v>
      </c>
      <c r="F166" s="14">
        <f t="shared" si="30"/>
        <v>10</v>
      </c>
      <c r="G166" s="14">
        <f t="shared" si="31"/>
        <v>15</v>
      </c>
      <c r="I166" s="14">
        <f t="shared" si="32"/>
        <v>8</v>
      </c>
      <c r="J166" s="14">
        <f t="shared" si="33"/>
        <v>-1.6599999999999966</v>
      </c>
      <c r="K166" s="14">
        <f t="shared" si="34"/>
        <v>-1</v>
      </c>
      <c r="L166" s="14">
        <f t="shared" si="35"/>
        <v>-3</v>
      </c>
      <c r="M166" s="14">
        <f t="shared" si="36"/>
        <v>-1</v>
      </c>
      <c r="N166" s="14">
        <f t="shared" si="37"/>
        <v>-11</v>
      </c>
      <c r="O166" s="14"/>
      <c r="R166" s="19">
        <v>86.347999999999999</v>
      </c>
      <c r="S166" s="19">
        <v>107.935</v>
      </c>
      <c r="T166" s="19">
        <v>130.352</v>
      </c>
      <c r="U166" s="19">
        <v>131.18199999999999</v>
      </c>
      <c r="V166" s="19">
        <v>73.894000000000005</v>
      </c>
      <c r="W166" s="19">
        <v>75.554000000000002</v>
      </c>
      <c r="X166" s="19">
        <v>70</v>
      </c>
      <c r="Y166" s="19">
        <v>89</v>
      </c>
      <c r="Z166" s="19">
        <v>37</v>
      </c>
      <c r="AA166" s="19">
        <v>47</v>
      </c>
      <c r="AB166" s="19">
        <v>61</v>
      </c>
      <c r="AC166" s="19">
        <v>76</v>
      </c>
      <c r="AE166">
        <v>156</v>
      </c>
      <c r="AF166">
        <v>164</v>
      </c>
      <c r="AG166">
        <v>166.053</v>
      </c>
      <c r="AH166">
        <v>164.393</v>
      </c>
      <c r="AI166">
        <v>229</v>
      </c>
      <c r="AJ166">
        <v>228</v>
      </c>
      <c r="AK166">
        <v>191</v>
      </c>
      <c r="AL166">
        <v>188</v>
      </c>
      <c r="AM166">
        <v>148</v>
      </c>
      <c r="AN166">
        <v>147</v>
      </c>
      <c r="AO166">
        <v>149</v>
      </c>
      <c r="AP166">
        <v>138</v>
      </c>
    </row>
    <row r="167" spans="1:42" x14ac:dyDescent="0.25">
      <c r="A167" s="11">
        <v>164</v>
      </c>
      <c r="B167" s="15">
        <f t="shared" si="26"/>
        <v>20.756</v>
      </c>
      <c r="C167" s="14">
        <f t="shared" si="27"/>
        <v>0.82999999999998408</v>
      </c>
      <c r="D167" s="13">
        <f t="shared" si="28"/>
        <v>1.6599999999999966</v>
      </c>
      <c r="E167" s="14">
        <f t="shared" si="29"/>
        <v>19</v>
      </c>
      <c r="F167" s="14">
        <f t="shared" si="30"/>
        <v>11</v>
      </c>
      <c r="G167" s="14">
        <f t="shared" si="31"/>
        <v>15</v>
      </c>
      <c r="I167" s="14">
        <f t="shared" si="32"/>
        <v>8</v>
      </c>
      <c r="J167" s="14">
        <f t="shared" si="33"/>
        <v>-1.6599999999999966</v>
      </c>
      <c r="K167" s="14">
        <f t="shared" si="34"/>
        <v>-1</v>
      </c>
      <c r="L167" s="14">
        <f t="shared" si="35"/>
        <v>-3</v>
      </c>
      <c r="M167" s="14">
        <f t="shared" si="36"/>
        <v>-1</v>
      </c>
      <c r="N167" s="14">
        <f t="shared" si="37"/>
        <v>-11</v>
      </c>
      <c r="O167" s="14"/>
      <c r="R167" s="19">
        <v>86.347999999999999</v>
      </c>
      <c r="S167" s="19">
        <v>107.104</v>
      </c>
      <c r="T167" s="19">
        <v>130.352</v>
      </c>
      <c r="U167" s="19">
        <v>131.18199999999999</v>
      </c>
      <c r="V167" s="19">
        <v>73.894000000000005</v>
      </c>
      <c r="W167" s="19">
        <v>75.554000000000002</v>
      </c>
      <c r="X167" s="19">
        <v>69</v>
      </c>
      <c r="Y167" s="19">
        <v>88</v>
      </c>
      <c r="Z167" s="19">
        <v>36</v>
      </c>
      <c r="AA167" s="19">
        <v>47</v>
      </c>
      <c r="AB167" s="19">
        <v>61</v>
      </c>
      <c r="AC167" s="19">
        <v>76</v>
      </c>
      <c r="AE167">
        <v>156</v>
      </c>
      <c r="AF167">
        <v>164</v>
      </c>
      <c r="AG167">
        <v>166.053</v>
      </c>
      <c r="AH167">
        <v>164.393</v>
      </c>
      <c r="AI167">
        <v>229</v>
      </c>
      <c r="AJ167">
        <v>228</v>
      </c>
      <c r="AK167">
        <v>191</v>
      </c>
      <c r="AL167">
        <v>188</v>
      </c>
      <c r="AM167">
        <v>148</v>
      </c>
      <c r="AN167">
        <v>147</v>
      </c>
      <c r="AO167">
        <v>149</v>
      </c>
      <c r="AP167">
        <v>138</v>
      </c>
    </row>
    <row r="168" spans="1:42" x14ac:dyDescent="0.25">
      <c r="A168" s="11">
        <v>165</v>
      </c>
      <c r="B168" s="15">
        <f t="shared" si="26"/>
        <v>20.756</v>
      </c>
      <c r="C168" s="14">
        <f t="shared" si="27"/>
        <v>0.82999999999998408</v>
      </c>
      <c r="D168" s="13">
        <f t="shared" si="28"/>
        <v>2.4909999999999997</v>
      </c>
      <c r="E168" s="14">
        <f t="shared" si="29"/>
        <v>19</v>
      </c>
      <c r="F168" s="14">
        <f t="shared" si="30"/>
        <v>10</v>
      </c>
      <c r="G168" s="14">
        <f t="shared" si="31"/>
        <v>16</v>
      </c>
      <c r="I168" s="14">
        <f t="shared" si="32"/>
        <v>8</v>
      </c>
      <c r="J168" s="14">
        <f t="shared" si="33"/>
        <v>-0.83099999999998886</v>
      </c>
      <c r="K168" s="14">
        <f t="shared" si="34"/>
        <v>-1</v>
      </c>
      <c r="L168" s="14">
        <f t="shared" si="35"/>
        <v>-3</v>
      </c>
      <c r="M168" s="14">
        <f t="shared" si="36"/>
        <v>-1</v>
      </c>
      <c r="N168" s="14">
        <f t="shared" si="37"/>
        <v>-12</v>
      </c>
      <c r="O168" s="14"/>
      <c r="R168" s="19">
        <v>86.347999999999999</v>
      </c>
      <c r="S168" s="19">
        <v>107.104</v>
      </c>
      <c r="T168" s="19">
        <v>130.352</v>
      </c>
      <c r="U168" s="19">
        <v>131.18199999999999</v>
      </c>
      <c r="V168" s="19">
        <v>72.233000000000004</v>
      </c>
      <c r="W168" s="19">
        <v>74.724000000000004</v>
      </c>
      <c r="X168" s="19">
        <v>69</v>
      </c>
      <c r="Y168" s="19">
        <v>88</v>
      </c>
      <c r="Z168" s="19">
        <v>36</v>
      </c>
      <c r="AA168" s="19">
        <v>46</v>
      </c>
      <c r="AB168" s="19">
        <v>60</v>
      </c>
      <c r="AC168" s="19">
        <v>76</v>
      </c>
      <c r="AE168">
        <v>156</v>
      </c>
      <c r="AF168">
        <v>164</v>
      </c>
      <c r="AG168">
        <v>166.88399999999999</v>
      </c>
      <c r="AH168">
        <v>166.053</v>
      </c>
      <c r="AI168">
        <v>229</v>
      </c>
      <c r="AJ168">
        <v>228</v>
      </c>
      <c r="AK168">
        <v>191</v>
      </c>
      <c r="AL168">
        <v>188</v>
      </c>
      <c r="AM168">
        <v>148</v>
      </c>
      <c r="AN168">
        <v>147</v>
      </c>
      <c r="AO168">
        <v>150</v>
      </c>
      <c r="AP168">
        <v>138</v>
      </c>
    </row>
    <row r="169" spans="1:42" x14ac:dyDescent="0.25">
      <c r="A169" s="11">
        <v>166</v>
      </c>
      <c r="B169" s="15">
        <f t="shared" si="26"/>
        <v>20.756</v>
      </c>
      <c r="C169" s="14">
        <f t="shared" si="27"/>
        <v>0.82999999999998408</v>
      </c>
      <c r="D169" s="13">
        <f t="shared" si="28"/>
        <v>2.4909999999999997</v>
      </c>
      <c r="E169" s="14">
        <f t="shared" si="29"/>
        <v>19</v>
      </c>
      <c r="F169" s="14">
        <f t="shared" si="30"/>
        <v>11</v>
      </c>
      <c r="G169" s="14">
        <f t="shared" si="31"/>
        <v>16</v>
      </c>
      <c r="I169" s="14">
        <f t="shared" si="32"/>
        <v>8</v>
      </c>
      <c r="J169" s="14">
        <f t="shared" si="33"/>
        <v>-0.83099999999998886</v>
      </c>
      <c r="K169" s="14">
        <f t="shared" si="34"/>
        <v>-3</v>
      </c>
      <c r="L169" s="14">
        <f t="shared" si="35"/>
        <v>-3</v>
      </c>
      <c r="M169" s="14">
        <f t="shared" si="36"/>
        <v>-1</v>
      </c>
      <c r="N169" s="14">
        <f t="shared" si="37"/>
        <v>-11</v>
      </c>
      <c r="O169" s="14"/>
      <c r="R169" s="19">
        <v>86.347999999999999</v>
      </c>
      <c r="S169" s="19">
        <v>107.104</v>
      </c>
      <c r="T169" s="19">
        <v>130.352</v>
      </c>
      <c r="U169" s="19">
        <v>131.18199999999999</v>
      </c>
      <c r="V169" s="19">
        <v>72.233000000000004</v>
      </c>
      <c r="W169" s="19">
        <v>74.724000000000004</v>
      </c>
      <c r="X169" s="19">
        <v>69</v>
      </c>
      <c r="Y169" s="19">
        <v>88</v>
      </c>
      <c r="Z169" s="19">
        <v>35</v>
      </c>
      <c r="AA169" s="19">
        <v>46</v>
      </c>
      <c r="AB169" s="19">
        <v>60</v>
      </c>
      <c r="AC169" s="19">
        <v>76</v>
      </c>
      <c r="AE169">
        <v>156</v>
      </c>
      <c r="AF169">
        <v>164</v>
      </c>
      <c r="AG169">
        <v>166.88399999999999</v>
      </c>
      <c r="AH169">
        <v>166.053</v>
      </c>
      <c r="AI169">
        <v>231</v>
      </c>
      <c r="AJ169">
        <v>228</v>
      </c>
      <c r="AK169">
        <v>191</v>
      </c>
      <c r="AL169">
        <v>188</v>
      </c>
      <c r="AM169">
        <v>148</v>
      </c>
      <c r="AN169">
        <v>147</v>
      </c>
      <c r="AO169">
        <v>151</v>
      </c>
      <c r="AP169">
        <v>140</v>
      </c>
    </row>
    <row r="170" spans="1:42" x14ac:dyDescent="0.25">
      <c r="A170" s="11">
        <v>167</v>
      </c>
      <c r="B170" s="15">
        <f t="shared" si="26"/>
        <v>20.756</v>
      </c>
      <c r="C170" s="14">
        <f t="shared" si="27"/>
        <v>0.82999999999998408</v>
      </c>
      <c r="D170" s="13">
        <f t="shared" si="28"/>
        <v>2.4909999999999997</v>
      </c>
      <c r="E170" s="14">
        <f t="shared" si="29"/>
        <v>20</v>
      </c>
      <c r="F170" s="14">
        <f t="shared" si="30"/>
        <v>11</v>
      </c>
      <c r="G170" s="14">
        <f t="shared" si="31"/>
        <v>16</v>
      </c>
      <c r="I170" s="14">
        <f t="shared" si="32"/>
        <v>9</v>
      </c>
      <c r="J170" s="14">
        <f t="shared" si="33"/>
        <v>-0.83099999999998886</v>
      </c>
      <c r="K170" s="14">
        <f t="shared" si="34"/>
        <v>-2</v>
      </c>
      <c r="L170" s="14">
        <f t="shared" si="35"/>
        <v>-3</v>
      </c>
      <c r="M170" s="14">
        <f t="shared" si="36"/>
        <v>-1</v>
      </c>
      <c r="N170" s="14">
        <f t="shared" si="37"/>
        <v>-11</v>
      </c>
      <c r="O170" s="14"/>
      <c r="R170" s="19">
        <v>86.347999999999999</v>
      </c>
      <c r="S170" s="19">
        <v>107.104</v>
      </c>
      <c r="T170" s="19">
        <v>130.352</v>
      </c>
      <c r="U170" s="19">
        <v>131.18199999999999</v>
      </c>
      <c r="V170" s="19">
        <v>72.233000000000004</v>
      </c>
      <c r="W170" s="19">
        <v>74.724000000000004</v>
      </c>
      <c r="X170" s="19">
        <v>68</v>
      </c>
      <c r="Y170" s="19">
        <v>88</v>
      </c>
      <c r="Z170" s="19">
        <v>35</v>
      </c>
      <c r="AA170" s="19">
        <v>46</v>
      </c>
      <c r="AB170" s="19">
        <v>60</v>
      </c>
      <c r="AC170" s="19">
        <v>76</v>
      </c>
      <c r="AE170">
        <v>156</v>
      </c>
      <c r="AF170">
        <v>165</v>
      </c>
      <c r="AG170">
        <v>166.88399999999999</v>
      </c>
      <c r="AH170">
        <v>166.053</v>
      </c>
      <c r="AI170">
        <v>231</v>
      </c>
      <c r="AJ170">
        <v>229</v>
      </c>
      <c r="AK170">
        <v>191</v>
      </c>
      <c r="AL170">
        <v>188</v>
      </c>
      <c r="AM170">
        <v>148</v>
      </c>
      <c r="AN170">
        <v>147</v>
      </c>
      <c r="AO170">
        <v>151</v>
      </c>
      <c r="AP170">
        <v>140</v>
      </c>
    </row>
    <row r="171" spans="1:42" x14ac:dyDescent="0.25">
      <c r="A171" s="11">
        <v>168</v>
      </c>
      <c r="B171" s="15">
        <f t="shared" si="26"/>
        <v>20.756</v>
      </c>
      <c r="C171" s="14">
        <f t="shared" si="27"/>
        <v>0.82999999999998408</v>
      </c>
      <c r="D171" s="13">
        <f t="shared" si="28"/>
        <v>2.4909999999999997</v>
      </c>
      <c r="E171" s="14">
        <f t="shared" si="29"/>
        <v>20</v>
      </c>
      <c r="F171" s="14">
        <f t="shared" si="30"/>
        <v>11</v>
      </c>
      <c r="G171" s="14">
        <f t="shared" si="31"/>
        <v>16</v>
      </c>
      <c r="I171" s="14">
        <f t="shared" si="32"/>
        <v>7</v>
      </c>
      <c r="J171" s="14">
        <f t="shared" si="33"/>
        <v>-0.83099999999998886</v>
      </c>
      <c r="K171" s="14">
        <f t="shared" si="34"/>
        <v>-1</v>
      </c>
      <c r="L171" s="14">
        <f t="shared" si="35"/>
        <v>-3</v>
      </c>
      <c r="M171" s="14">
        <f t="shared" si="36"/>
        <v>-1</v>
      </c>
      <c r="N171" s="14">
        <f t="shared" si="37"/>
        <v>-11</v>
      </c>
      <c r="O171" s="14"/>
      <c r="R171" s="19">
        <v>86.347999999999999</v>
      </c>
      <c r="S171" s="19">
        <v>107.104</v>
      </c>
      <c r="T171" s="19">
        <v>130.352</v>
      </c>
      <c r="U171" s="19">
        <v>131.18199999999999</v>
      </c>
      <c r="V171" s="19">
        <v>72.233000000000004</v>
      </c>
      <c r="W171" s="19">
        <v>74.724000000000004</v>
      </c>
      <c r="X171" s="19">
        <v>68</v>
      </c>
      <c r="Y171" s="19">
        <v>88</v>
      </c>
      <c r="Z171" s="19">
        <v>35</v>
      </c>
      <c r="AA171" s="19">
        <v>46</v>
      </c>
      <c r="AB171" s="19">
        <v>60</v>
      </c>
      <c r="AC171" s="19">
        <v>76</v>
      </c>
      <c r="AE171">
        <v>158</v>
      </c>
      <c r="AF171">
        <v>165</v>
      </c>
      <c r="AG171">
        <v>166.88399999999999</v>
      </c>
      <c r="AH171">
        <v>166.053</v>
      </c>
      <c r="AI171">
        <v>231</v>
      </c>
      <c r="AJ171">
        <v>230</v>
      </c>
      <c r="AK171">
        <v>191</v>
      </c>
      <c r="AL171">
        <v>188</v>
      </c>
      <c r="AM171">
        <v>148</v>
      </c>
      <c r="AN171">
        <v>147</v>
      </c>
      <c r="AO171">
        <v>151</v>
      </c>
      <c r="AP171">
        <v>140</v>
      </c>
    </row>
    <row r="172" spans="1:42" x14ac:dyDescent="0.25">
      <c r="A172" s="11">
        <v>169</v>
      </c>
      <c r="B172" s="15">
        <f t="shared" si="26"/>
        <v>19.926000000000002</v>
      </c>
      <c r="C172" s="14">
        <f t="shared" si="27"/>
        <v>1.6599999999999966</v>
      </c>
      <c r="D172" s="13">
        <f t="shared" si="28"/>
        <v>2.4909999999999997</v>
      </c>
      <c r="E172" s="14">
        <f t="shared" si="29"/>
        <v>20</v>
      </c>
      <c r="F172" s="14">
        <f t="shared" si="30"/>
        <v>12</v>
      </c>
      <c r="G172" s="14">
        <f t="shared" si="31"/>
        <v>16</v>
      </c>
      <c r="I172" s="14">
        <f t="shared" si="32"/>
        <v>7</v>
      </c>
      <c r="J172" s="14">
        <f t="shared" si="33"/>
        <v>-0.83099999999998886</v>
      </c>
      <c r="K172" s="14">
        <f t="shared" si="34"/>
        <v>-1</v>
      </c>
      <c r="L172" s="14">
        <f t="shared" si="35"/>
        <v>-2</v>
      </c>
      <c r="M172" s="14">
        <f t="shared" si="36"/>
        <v>-1</v>
      </c>
      <c r="N172" s="14">
        <f t="shared" si="37"/>
        <v>-11</v>
      </c>
      <c r="O172" s="14"/>
      <c r="R172" s="19">
        <v>86.347999999999999</v>
      </c>
      <c r="S172" s="19">
        <v>106.274</v>
      </c>
      <c r="T172" s="19">
        <v>130.352</v>
      </c>
      <c r="U172" s="19">
        <v>132.012</v>
      </c>
      <c r="V172" s="19">
        <v>72.233000000000004</v>
      </c>
      <c r="W172" s="19">
        <v>74.724000000000004</v>
      </c>
      <c r="X172" s="19">
        <v>68</v>
      </c>
      <c r="Y172" s="19">
        <v>88</v>
      </c>
      <c r="Z172" s="19">
        <v>34</v>
      </c>
      <c r="AA172" s="19">
        <v>46</v>
      </c>
      <c r="AB172" s="19">
        <v>60</v>
      </c>
      <c r="AC172" s="19">
        <v>76</v>
      </c>
      <c r="AE172">
        <v>158</v>
      </c>
      <c r="AF172">
        <v>165</v>
      </c>
      <c r="AG172">
        <v>166.88399999999999</v>
      </c>
      <c r="AH172">
        <v>166.053</v>
      </c>
      <c r="AI172">
        <v>231</v>
      </c>
      <c r="AJ172">
        <v>230</v>
      </c>
      <c r="AK172">
        <v>190</v>
      </c>
      <c r="AL172">
        <v>188</v>
      </c>
      <c r="AM172">
        <v>148</v>
      </c>
      <c r="AN172">
        <v>147</v>
      </c>
      <c r="AO172">
        <v>151</v>
      </c>
      <c r="AP172">
        <v>140</v>
      </c>
    </row>
    <row r="173" spans="1:42" x14ac:dyDescent="0.25">
      <c r="A173" s="11">
        <v>170</v>
      </c>
      <c r="B173" s="15">
        <f t="shared" si="26"/>
        <v>19.926000000000002</v>
      </c>
      <c r="C173" s="14">
        <f t="shared" si="27"/>
        <v>2.4900000000000091</v>
      </c>
      <c r="D173" s="13">
        <f t="shared" si="28"/>
        <v>3.320999999999998</v>
      </c>
      <c r="E173" s="14">
        <f t="shared" si="29"/>
        <v>21</v>
      </c>
      <c r="F173" s="14">
        <f t="shared" si="30"/>
        <v>13</v>
      </c>
      <c r="G173" s="14">
        <f t="shared" si="31"/>
        <v>17</v>
      </c>
      <c r="I173" s="14">
        <f t="shared" si="32"/>
        <v>7</v>
      </c>
      <c r="J173" s="14">
        <f t="shared" si="33"/>
        <v>-0.83000000000001251</v>
      </c>
      <c r="K173" s="14">
        <f t="shared" si="34"/>
        <v>-1</v>
      </c>
      <c r="L173" s="14">
        <f t="shared" si="35"/>
        <v>-2</v>
      </c>
      <c r="M173" s="14">
        <f t="shared" si="36"/>
        <v>0</v>
      </c>
      <c r="N173" s="14">
        <f t="shared" si="37"/>
        <v>-11</v>
      </c>
      <c r="O173" s="14"/>
      <c r="R173" s="19">
        <v>86.347999999999999</v>
      </c>
      <c r="S173" s="19">
        <v>106.274</v>
      </c>
      <c r="T173" s="19">
        <v>129.52199999999999</v>
      </c>
      <c r="U173" s="19">
        <v>132.012</v>
      </c>
      <c r="V173" s="19">
        <v>71.403000000000006</v>
      </c>
      <c r="W173" s="19">
        <v>74.724000000000004</v>
      </c>
      <c r="X173" s="19">
        <v>67</v>
      </c>
      <c r="Y173" s="19">
        <v>88</v>
      </c>
      <c r="Z173" s="19">
        <v>33</v>
      </c>
      <c r="AA173" s="19">
        <v>46</v>
      </c>
      <c r="AB173" s="19">
        <v>59</v>
      </c>
      <c r="AC173" s="19">
        <v>76</v>
      </c>
      <c r="AE173">
        <v>158</v>
      </c>
      <c r="AF173">
        <v>165</v>
      </c>
      <c r="AG173">
        <v>167.714</v>
      </c>
      <c r="AH173">
        <v>166.88399999999999</v>
      </c>
      <c r="AI173">
        <v>231</v>
      </c>
      <c r="AJ173">
        <v>230</v>
      </c>
      <c r="AK173">
        <v>190</v>
      </c>
      <c r="AL173">
        <v>188</v>
      </c>
      <c r="AM173">
        <v>147</v>
      </c>
      <c r="AN173">
        <v>147</v>
      </c>
      <c r="AO173">
        <v>152</v>
      </c>
      <c r="AP173">
        <v>141</v>
      </c>
    </row>
    <row r="174" spans="1:42" x14ac:dyDescent="0.25">
      <c r="A174" s="11">
        <v>171</v>
      </c>
      <c r="B174" s="15">
        <f t="shared" si="26"/>
        <v>19.926000000000002</v>
      </c>
      <c r="C174" s="14">
        <f t="shared" si="27"/>
        <v>2.4900000000000091</v>
      </c>
      <c r="D174" s="13">
        <f t="shared" si="28"/>
        <v>3.3210000000000122</v>
      </c>
      <c r="E174" s="14">
        <f t="shared" si="29"/>
        <v>20</v>
      </c>
      <c r="F174" s="14">
        <f t="shared" si="30"/>
        <v>12</v>
      </c>
      <c r="G174" s="14">
        <f t="shared" si="31"/>
        <v>17</v>
      </c>
      <c r="I174" s="14">
        <f t="shared" si="32"/>
        <v>7</v>
      </c>
      <c r="J174" s="14">
        <f t="shared" si="33"/>
        <v>-0.83000000000001251</v>
      </c>
      <c r="K174" s="14">
        <f t="shared" si="34"/>
        <v>-1</v>
      </c>
      <c r="L174" s="14">
        <f t="shared" si="35"/>
        <v>-2</v>
      </c>
      <c r="M174" s="14">
        <f t="shared" si="36"/>
        <v>0</v>
      </c>
      <c r="N174" s="14">
        <f t="shared" si="37"/>
        <v>-11</v>
      </c>
      <c r="O174" s="14"/>
      <c r="R174" s="19">
        <v>86.347999999999999</v>
      </c>
      <c r="S174" s="19">
        <v>106.274</v>
      </c>
      <c r="T174" s="19">
        <v>129.52199999999999</v>
      </c>
      <c r="U174" s="19">
        <v>132.012</v>
      </c>
      <c r="V174" s="19">
        <v>70.572999999999993</v>
      </c>
      <c r="W174" s="19">
        <v>73.894000000000005</v>
      </c>
      <c r="X174" s="19">
        <v>67</v>
      </c>
      <c r="Y174" s="19">
        <v>87</v>
      </c>
      <c r="Z174" s="19">
        <v>33</v>
      </c>
      <c r="AA174" s="19">
        <v>45</v>
      </c>
      <c r="AB174" s="19">
        <v>59</v>
      </c>
      <c r="AC174" s="19">
        <v>76</v>
      </c>
      <c r="AE174">
        <v>158</v>
      </c>
      <c r="AF174">
        <v>165</v>
      </c>
      <c r="AG174">
        <v>167.714</v>
      </c>
      <c r="AH174">
        <v>166.88399999999999</v>
      </c>
      <c r="AI174">
        <v>231</v>
      </c>
      <c r="AJ174">
        <v>230</v>
      </c>
      <c r="AK174">
        <v>190</v>
      </c>
      <c r="AL174">
        <v>188</v>
      </c>
      <c r="AM174">
        <v>147</v>
      </c>
      <c r="AN174">
        <v>147</v>
      </c>
      <c r="AO174">
        <v>152</v>
      </c>
      <c r="AP174">
        <v>141</v>
      </c>
    </row>
    <row r="175" spans="1:42" x14ac:dyDescent="0.25">
      <c r="A175" s="11">
        <v>172</v>
      </c>
      <c r="B175" s="15">
        <f t="shared" si="26"/>
        <v>19.926000000000002</v>
      </c>
      <c r="C175" s="14">
        <f t="shared" si="27"/>
        <v>2.4900000000000091</v>
      </c>
      <c r="D175" s="13">
        <f t="shared" si="28"/>
        <v>3.3210000000000122</v>
      </c>
      <c r="E175" s="14">
        <f t="shared" si="29"/>
        <v>21</v>
      </c>
      <c r="F175" s="14">
        <f t="shared" si="30"/>
        <v>12</v>
      </c>
      <c r="G175" s="14">
        <f t="shared" si="31"/>
        <v>17</v>
      </c>
      <c r="I175" s="14">
        <f t="shared" si="32"/>
        <v>7</v>
      </c>
      <c r="J175" s="14">
        <f t="shared" si="33"/>
        <v>-0.83000000000001251</v>
      </c>
      <c r="K175" s="14">
        <f t="shared" si="34"/>
        <v>-1</v>
      </c>
      <c r="L175" s="14">
        <f t="shared" si="35"/>
        <v>-2</v>
      </c>
      <c r="M175" s="14">
        <f t="shared" si="36"/>
        <v>0</v>
      </c>
      <c r="N175" s="14">
        <f t="shared" si="37"/>
        <v>-12</v>
      </c>
      <c r="O175" s="14"/>
      <c r="R175" s="19">
        <v>86.347999999999999</v>
      </c>
      <c r="S175" s="19">
        <v>106.274</v>
      </c>
      <c r="T175" s="19">
        <v>129.52199999999999</v>
      </c>
      <c r="U175" s="19">
        <v>132.012</v>
      </c>
      <c r="V175" s="19">
        <v>70.572999999999993</v>
      </c>
      <c r="W175" s="19">
        <v>73.894000000000005</v>
      </c>
      <c r="X175" s="19">
        <v>66</v>
      </c>
      <c r="Y175" s="19">
        <v>87</v>
      </c>
      <c r="Z175" s="19">
        <v>33</v>
      </c>
      <c r="AA175" s="19">
        <v>45</v>
      </c>
      <c r="AB175" s="19">
        <v>59</v>
      </c>
      <c r="AC175" s="19">
        <v>76</v>
      </c>
      <c r="AE175">
        <v>158</v>
      </c>
      <c r="AF175">
        <v>165</v>
      </c>
      <c r="AG175">
        <v>167.714</v>
      </c>
      <c r="AH175">
        <v>166.88399999999999</v>
      </c>
      <c r="AI175">
        <v>231</v>
      </c>
      <c r="AJ175">
        <v>230</v>
      </c>
      <c r="AK175">
        <v>190</v>
      </c>
      <c r="AL175">
        <v>188</v>
      </c>
      <c r="AM175">
        <v>147</v>
      </c>
      <c r="AN175">
        <v>147</v>
      </c>
      <c r="AO175">
        <v>153</v>
      </c>
      <c r="AP175">
        <v>141</v>
      </c>
    </row>
    <row r="176" spans="1:42" x14ac:dyDescent="0.25">
      <c r="A176" s="11">
        <v>173</v>
      </c>
      <c r="B176" s="15">
        <f t="shared" si="26"/>
        <v>19.096000000000004</v>
      </c>
      <c r="C176" s="14">
        <f t="shared" si="27"/>
        <v>2.4900000000000091</v>
      </c>
      <c r="D176" s="13">
        <f t="shared" si="28"/>
        <v>3.3210000000000122</v>
      </c>
      <c r="E176" s="14">
        <f t="shared" si="29"/>
        <v>21</v>
      </c>
      <c r="F176" s="14">
        <f t="shared" si="30"/>
        <v>12</v>
      </c>
      <c r="G176" s="14">
        <f t="shared" si="31"/>
        <v>17</v>
      </c>
      <c r="I176" s="14">
        <f t="shared" si="32"/>
        <v>8</v>
      </c>
      <c r="J176" s="14">
        <f t="shared" si="33"/>
        <v>-0.83000000000001251</v>
      </c>
      <c r="K176" s="14">
        <f t="shared" si="34"/>
        <v>-2</v>
      </c>
      <c r="L176" s="14">
        <f t="shared" si="35"/>
        <v>-2</v>
      </c>
      <c r="M176" s="14">
        <f t="shared" si="36"/>
        <v>0</v>
      </c>
      <c r="N176" s="14">
        <f t="shared" si="37"/>
        <v>-11</v>
      </c>
      <c r="O176" s="14"/>
      <c r="R176" s="19">
        <v>86.347999999999999</v>
      </c>
      <c r="S176" s="19">
        <v>105.444</v>
      </c>
      <c r="T176" s="19">
        <v>129.52199999999999</v>
      </c>
      <c r="U176" s="19">
        <v>132.012</v>
      </c>
      <c r="V176" s="19">
        <v>70.572999999999993</v>
      </c>
      <c r="W176" s="19">
        <v>73.894000000000005</v>
      </c>
      <c r="X176" s="19">
        <v>66</v>
      </c>
      <c r="Y176" s="19">
        <v>87</v>
      </c>
      <c r="Z176" s="19">
        <v>33</v>
      </c>
      <c r="AA176" s="19">
        <v>45</v>
      </c>
      <c r="AB176" s="19">
        <v>59</v>
      </c>
      <c r="AC176" s="19">
        <v>76</v>
      </c>
      <c r="AE176">
        <v>158</v>
      </c>
      <c r="AF176">
        <v>166</v>
      </c>
      <c r="AG176">
        <v>168.54400000000001</v>
      </c>
      <c r="AH176">
        <v>167.714</v>
      </c>
      <c r="AI176">
        <v>232</v>
      </c>
      <c r="AJ176">
        <v>230</v>
      </c>
      <c r="AK176">
        <v>190</v>
      </c>
      <c r="AL176">
        <v>188</v>
      </c>
      <c r="AM176">
        <v>147</v>
      </c>
      <c r="AN176">
        <v>147</v>
      </c>
      <c r="AO176">
        <v>153</v>
      </c>
      <c r="AP176">
        <v>142</v>
      </c>
    </row>
    <row r="177" spans="1:42" x14ac:dyDescent="0.25">
      <c r="A177" s="11">
        <v>174</v>
      </c>
      <c r="B177" s="15">
        <f t="shared" si="26"/>
        <v>19.096000000000004</v>
      </c>
      <c r="C177" s="14">
        <f t="shared" si="27"/>
        <v>2.4900000000000091</v>
      </c>
      <c r="D177" s="13">
        <f t="shared" si="28"/>
        <v>3.3210000000000122</v>
      </c>
      <c r="E177" s="14">
        <f t="shared" si="29"/>
        <v>21</v>
      </c>
      <c r="F177" s="14">
        <f t="shared" si="30"/>
        <v>13</v>
      </c>
      <c r="G177" s="14">
        <f t="shared" si="31"/>
        <v>17</v>
      </c>
      <c r="I177" s="14">
        <f t="shared" si="32"/>
        <v>8</v>
      </c>
      <c r="J177" s="14">
        <f t="shared" si="33"/>
        <v>-0.83000000000001251</v>
      </c>
      <c r="K177" s="14">
        <f t="shared" si="34"/>
        <v>-3</v>
      </c>
      <c r="L177" s="14">
        <f t="shared" si="35"/>
        <v>-3</v>
      </c>
      <c r="M177" s="14">
        <f t="shared" si="36"/>
        <v>0</v>
      </c>
      <c r="N177" s="14">
        <f t="shared" si="37"/>
        <v>-11</v>
      </c>
      <c r="O177" s="14"/>
      <c r="R177" s="19">
        <v>86.347999999999999</v>
      </c>
      <c r="S177" s="19">
        <v>105.444</v>
      </c>
      <c r="T177" s="19">
        <v>129.52199999999999</v>
      </c>
      <c r="U177" s="19">
        <v>132.012</v>
      </c>
      <c r="V177" s="19">
        <v>70.572999999999993</v>
      </c>
      <c r="W177" s="19">
        <v>73.894000000000005</v>
      </c>
      <c r="X177" s="19">
        <v>66</v>
      </c>
      <c r="Y177" s="19">
        <v>87</v>
      </c>
      <c r="Z177" s="19">
        <v>32</v>
      </c>
      <c r="AA177" s="19">
        <v>45</v>
      </c>
      <c r="AB177" s="19">
        <v>59</v>
      </c>
      <c r="AC177" s="19">
        <v>76</v>
      </c>
      <c r="AE177">
        <v>158</v>
      </c>
      <c r="AF177">
        <v>166</v>
      </c>
      <c r="AG177">
        <v>168.54400000000001</v>
      </c>
      <c r="AH177">
        <v>167.714</v>
      </c>
      <c r="AI177">
        <v>233</v>
      </c>
      <c r="AJ177">
        <v>230</v>
      </c>
      <c r="AK177">
        <v>190</v>
      </c>
      <c r="AL177">
        <v>187</v>
      </c>
      <c r="AM177">
        <v>147</v>
      </c>
      <c r="AN177">
        <v>147</v>
      </c>
      <c r="AO177">
        <v>154</v>
      </c>
      <c r="AP177">
        <v>143</v>
      </c>
    </row>
    <row r="178" spans="1:42" x14ac:dyDescent="0.25">
      <c r="A178" s="11">
        <v>175</v>
      </c>
      <c r="B178" s="15">
        <f t="shared" si="26"/>
        <v>17.436000000000007</v>
      </c>
      <c r="C178" s="14">
        <f t="shared" si="27"/>
        <v>2.4909999999999854</v>
      </c>
      <c r="D178" s="13">
        <f t="shared" si="28"/>
        <v>4.152000000000001</v>
      </c>
      <c r="E178" s="14">
        <f t="shared" si="29"/>
        <v>22</v>
      </c>
      <c r="F178" s="14">
        <f t="shared" si="30"/>
        <v>13</v>
      </c>
      <c r="G178" s="14">
        <f t="shared" si="31"/>
        <v>19</v>
      </c>
      <c r="I178" s="14">
        <f t="shared" si="32"/>
        <v>8</v>
      </c>
      <c r="J178" s="14">
        <f t="shared" si="33"/>
        <v>0</v>
      </c>
      <c r="K178" s="14">
        <f t="shared" si="34"/>
        <v>-2</v>
      </c>
      <c r="L178" s="14">
        <f t="shared" si="35"/>
        <v>-3</v>
      </c>
      <c r="M178" s="14">
        <f t="shared" si="36"/>
        <v>0</v>
      </c>
      <c r="N178" s="14">
        <f t="shared" si="37"/>
        <v>-11</v>
      </c>
      <c r="O178" s="14"/>
      <c r="R178" s="19">
        <v>87.177999999999997</v>
      </c>
      <c r="S178" s="19">
        <v>104.614</v>
      </c>
      <c r="T178" s="19">
        <v>128.691</v>
      </c>
      <c r="U178" s="19">
        <v>131.18199999999999</v>
      </c>
      <c r="V178" s="19">
        <v>69.742000000000004</v>
      </c>
      <c r="W178" s="19">
        <v>73.894000000000005</v>
      </c>
      <c r="X178" s="19">
        <v>65</v>
      </c>
      <c r="Y178" s="19">
        <v>87</v>
      </c>
      <c r="Z178" s="19">
        <v>31</v>
      </c>
      <c r="AA178" s="19">
        <v>44</v>
      </c>
      <c r="AB178" s="19">
        <v>57</v>
      </c>
      <c r="AC178" s="19">
        <v>76</v>
      </c>
      <c r="AE178">
        <v>158</v>
      </c>
      <c r="AF178">
        <v>166</v>
      </c>
      <c r="AG178">
        <v>168.54400000000001</v>
      </c>
      <c r="AH178">
        <v>168.54400000000001</v>
      </c>
      <c r="AI178">
        <v>233</v>
      </c>
      <c r="AJ178">
        <v>231</v>
      </c>
      <c r="AK178">
        <v>190</v>
      </c>
      <c r="AL178">
        <v>187</v>
      </c>
      <c r="AM178">
        <v>147</v>
      </c>
      <c r="AN178">
        <v>147</v>
      </c>
      <c r="AO178">
        <v>154</v>
      </c>
      <c r="AP178">
        <v>143</v>
      </c>
    </row>
    <row r="179" spans="1:42" x14ac:dyDescent="0.25">
      <c r="A179" s="11">
        <v>176</v>
      </c>
      <c r="B179" s="15">
        <f t="shared" si="26"/>
        <v>17.436000000000007</v>
      </c>
      <c r="C179" s="14">
        <f t="shared" si="27"/>
        <v>2.4909999999999854</v>
      </c>
      <c r="D179" s="13">
        <f t="shared" si="28"/>
        <v>4.1509999999999962</v>
      </c>
      <c r="E179" s="14">
        <f t="shared" si="29"/>
        <v>21</v>
      </c>
      <c r="F179" s="14">
        <f t="shared" si="30"/>
        <v>13</v>
      </c>
      <c r="G179" s="14">
        <f t="shared" si="31"/>
        <v>19</v>
      </c>
      <c r="I179" s="14">
        <f t="shared" si="32"/>
        <v>8</v>
      </c>
      <c r="J179" s="14">
        <f t="shared" si="33"/>
        <v>0</v>
      </c>
      <c r="K179" s="14">
        <f t="shared" si="34"/>
        <v>-2</v>
      </c>
      <c r="L179" s="14">
        <f t="shared" si="35"/>
        <v>-3</v>
      </c>
      <c r="M179" s="14">
        <f t="shared" si="36"/>
        <v>0</v>
      </c>
      <c r="N179" s="14">
        <f t="shared" si="37"/>
        <v>-11</v>
      </c>
      <c r="O179" s="14"/>
      <c r="R179" s="19">
        <v>87.177999999999997</v>
      </c>
      <c r="S179" s="19">
        <v>104.614</v>
      </c>
      <c r="T179" s="19">
        <v>128.691</v>
      </c>
      <c r="U179" s="19">
        <v>131.18199999999999</v>
      </c>
      <c r="V179" s="19">
        <v>68.912000000000006</v>
      </c>
      <c r="W179" s="19">
        <v>73.063000000000002</v>
      </c>
      <c r="X179" s="19">
        <v>65</v>
      </c>
      <c r="Y179" s="19">
        <v>86</v>
      </c>
      <c r="Z179" s="19">
        <v>31</v>
      </c>
      <c r="AA179" s="19">
        <v>44</v>
      </c>
      <c r="AB179" s="19">
        <v>57</v>
      </c>
      <c r="AC179" s="19">
        <v>76</v>
      </c>
      <c r="AE179">
        <v>158</v>
      </c>
      <c r="AF179">
        <v>166</v>
      </c>
      <c r="AG179">
        <v>168.54400000000001</v>
      </c>
      <c r="AH179">
        <v>168.54400000000001</v>
      </c>
      <c r="AI179">
        <v>233</v>
      </c>
      <c r="AJ179">
        <v>231</v>
      </c>
      <c r="AK179">
        <v>190</v>
      </c>
      <c r="AL179">
        <v>187</v>
      </c>
      <c r="AM179">
        <v>147</v>
      </c>
      <c r="AN179">
        <v>147</v>
      </c>
      <c r="AO179">
        <v>154</v>
      </c>
      <c r="AP179">
        <v>143</v>
      </c>
    </row>
    <row r="180" spans="1:42" x14ac:dyDescent="0.25">
      <c r="A180" s="11">
        <v>177</v>
      </c>
      <c r="B180" s="15">
        <f t="shared" si="26"/>
        <v>17.436000000000007</v>
      </c>
      <c r="C180" s="14">
        <f t="shared" si="27"/>
        <v>2.4909999999999854</v>
      </c>
      <c r="D180" s="13">
        <f t="shared" si="28"/>
        <v>4.1509999999999962</v>
      </c>
      <c r="E180" s="14">
        <f t="shared" si="29"/>
        <v>22</v>
      </c>
      <c r="F180" s="14">
        <f t="shared" si="30"/>
        <v>12</v>
      </c>
      <c r="G180" s="14">
        <f t="shared" si="31"/>
        <v>19</v>
      </c>
      <c r="I180" s="14">
        <f t="shared" si="32"/>
        <v>7</v>
      </c>
      <c r="J180" s="14">
        <f t="shared" si="33"/>
        <v>-0.82999999999998408</v>
      </c>
      <c r="K180" s="14">
        <f t="shared" si="34"/>
        <v>-2</v>
      </c>
      <c r="L180" s="14">
        <f t="shared" si="35"/>
        <v>-3</v>
      </c>
      <c r="M180" s="14">
        <f t="shared" si="36"/>
        <v>-1</v>
      </c>
      <c r="N180" s="14">
        <f t="shared" si="37"/>
        <v>-11</v>
      </c>
      <c r="O180" s="14"/>
      <c r="R180" s="19">
        <v>87.177999999999997</v>
      </c>
      <c r="S180" s="19">
        <v>104.614</v>
      </c>
      <c r="T180" s="19">
        <v>128.691</v>
      </c>
      <c r="U180" s="19">
        <v>131.18199999999999</v>
      </c>
      <c r="V180" s="19">
        <v>68.912000000000006</v>
      </c>
      <c r="W180" s="19">
        <v>73.063000000000002</v>
      </c>
      <c r="X180" s="19">
        <v>64</v>
      </c>
      <c r="Y180" s="19">
        <v>86</v>
      </c>
      <c r="Z180" s="19">
        <v>31</v>
      </c>
      <c r="AA180" s="19">
        <v>43</v>
      </c>
      <c r="AB180" s="19">
        <v>57</v>
      </c>
      <c r="AC180" s="19">
        <v>76</v>
      </c>
      <c r="AE180">
        <v>159</v>
      </c>
      <c r="AF180">
        <v>166</v>
      </c>
      <c r="AG180">
        <v>169.374</v>
      </c>
      <c r="AH180">
        <v>168.54400000000001</v>
      </c>
      <c r="AI180">
        <v>233</v>
      </c>
      <c r="AJ180">
        <v>231</v>
      </c>
      <c r="AK180">
        <v>190</v>
      </c>
      <c r="AL180">
        <v>187</v>
      </c>
      <c r="AM180">
        <v>147</v>
      </c>
      <c r="AN180">
        <v>146</v>
      </c>
      <c r="AO180">
        <v>154</v>
      </c>
      <c r="AP180">
        <v>143</v>
      </c>
    </row>
    <row r="181" spans="1:42" x14ac:dyDescent="0.25">
      <c r="A181" s="11">
        <v>178</v>
      </c>
      <c r="B181" s="15">
        <f t="shared" si="26"/>
        <v>16.605000000000004</v>
      </c>
      <c r="C181" s="14">
        <f t="shared" si="27"/>
        <v>2.4909999999999854</v>
      </c>
      <c r="D181" s="13">
        <f t="shared" si="28"/>
        <v>4.1509999999999962</v>
      </c>
      <c r="E181" s="14">
        <f t="shared" si="29"/>
        <v>22</v>
      </c>
      <c r="F181" s="14">
        <f t="shared" si="30"/>
        <v>12</v>
      </c>
      <c r="G181" s="14">
        <f t="shared" si="31"/>
        <v>19</v>
      </c>
      <c r="I181" s="14">
        <f t="shared" si="32"/>
        <v>7</v>
      </c>
      <c r="J181" s="14">
        <f t="shared" si="33"/>
        <v>-0.82999999999998408</v>
      </c>
      <c r="K181" s="14">
        <f t="shared" si="34"/>
        <v>-1</v>
      </c>
      <c r="L181" s="14">
        <f t="shared" si="35"/>
        <v>-3</v>
      </c>
      <c r="M181" s="14">
        <f t="shared" si="36"/>
        <v>-1</v>
      </c>
      <c r="N181" s="14">
        <f t="shared" si="37"/>
        <v>-11</v>
      </c>
      <c r="O181" s="14"/>
      <c r="R181" s="19">
        <v>87.177999999999997</v>
      </c>
      <c r="S181" s="19">
        <v>103.783</v>
      </c>
      <c r="T181" s="19">
        <v>128.691</v>
      </c>
      <c r="U181" s="19">
        <v>131.18199999999999</v>
      </c>
      <c r="V181" s="19">
        <v>68.912000000000006</v>
      </c>
      <c r="W181" s="19">
        <v>73.063000000000002</v>
      </c>
      <c r="X181" s="19">
        <v>64</v>
      </c>
      <c r="Y181" s="19">
        <v>86</v>
      </c>
      <c r="Z181" s="19">
        <v>31</v>
      </c>
      <c r="AA181" s="19">
        <v>43</v>
      </c>
      <c r="AB181" s="19">
        <v>57</v>
      </c>
      <c r="AC181" s="19">
        <v>76</v>
      </c>
      <c r="AE181">
        <v>159</v>
      </c>
      <c r="AF181">
        <v>166</v>
      </c>
      <c r="AG181">
        <v>169.374</v>
      </c>
      <c r="AH181">
        <v>168.54400000000001</v>
      </c>
      <c r="AI181">
        <v>232</v>
      </c>
      <c r="AJ181">
        <v>231</v>
      </c>
      <c r="AK181">
        <v>190</v>
      </c>
      <c r="AL181">
        <v>187</v>
      </c>
      <c r="AM181">
        <v>147</v>
      </c>
      <c r="AN181">
        <v>146</v>
      </c>
      <c r="AO181">
        <v>155</v>
      </c>
      <c r="AP181">
        <v>144</v>
      </c>
    </row>
    <row r="182" spans="1:42" x14ac:dyDescent="0.25">
      <c r="A182" s="11">
        <v>179</v>
      </c>
      <c r="B182" s="15">
        <f t="shared" si="26"/>
        <v>16.605000000000004</v>
      </c>
      <c r="C182" s="14">
        <f t="shared" si="27"/>
        <v>2.4909999999999854</v>
      </c>
      <c r="D182" s="13">
        <f t="shared" si="28"/>
        <v>4.9810000000000088</v>
      </c>
      <c r="E182" s="14">
        <f t="shared" si="29"/>
        <v>22</v>
      </c>
      <c r="F182" s="14">
        <f t="shared" si="30"/>
        <v>14</v>
      </c>
      <c r="G182" s="14">
        <f t="shared" si="31"/>
        <v>20</v>
      </c>
      <c r="I182" s="14">
        <f t="shared" si="32"/>
        <v>8</v>
      </c>
      <c r="J182" s="14">
        <f t="shared" si="33"/>
        <v>0</v>
      </c>
      <c r="K182" s="14">
        <f t="shared" si="34"/>
        <v>-1</v>
      </c>
      <c r="L182" s="14">
        <f t="shared" si="35"/>
        <v>-3</v>
      </c>
      <c r="M182" s="14">
        <f t="shared" si="36"/>
        <v>0</v>
      </c>
      <c r="N182" s="14">
        <f t="shared" si="37"/>
        <v>-12</v>
      </c>
      <c r="O182" s="14"/>
      <c r="R182" s="19">
        <v>87.177999999999997</v>
      </c>
      <c r="S182" s="19">
        <v>103.783</v>
      </c>
      <c r="T182" s="19">
        <v>128.691</v>
      </c>
      <c r="U182" s="19">
        <v>131.18199999999999</v>
      </c>
      <c r="V182" s="19">
        <v>67.251999999999995</v>
      </c>
      <c r="W182" s="19">
        <v>72.233000000000004</v>
      </c>
      <c r="X182" s="19">
        <v>64</v>
      </c>
      <c r="Y182" s="19">
        <v>86</v>
      </c>
      <c r="Z182" s="19">
        <v>29</v>
      </c>
      <c r="AA182" s="19">
        <v>43</v>
      </c>
      <c r="AB182" s="19">
        <v>56</v>
      </c>
      <c r="AC182" s="19">
        <v>76</v>
      </c>
      <c r="AE182">
        <v>159</v>
      </c>
      <c r="AF182">
        <v>167</v>
      </c>
      <c r="AG182">
        <v>169.374</v>
      </c>
      <c r="AH182">
        <v>169.374</v>
      </c>
      <c r="AI182">
        <v>232</v>
      </c>
      <c r="AJ182">
        <v>231</v>
      </c>
      <c r="AK182">
        <v>190</v>
      </c>
      <c r="AL182">
        <v>187</v>
      </c>
      <c r="AM182">
        <v>146</v>
      </c>
      <c r="AN182">
        <v>146</v>
      </c>
      <c r="AO182">
        <v>156</v>
      </c>
      <c r="AP182">
        <v>144</v>
      </c>
    </row>
    <row r="183" spans="1:42" x14ac:dyDescent="0.25">
      <c r="A183" s="11">
        <v>180</v>
      </c>
      <c r="B183" s="15">
        <f t="shared" si="26"/>
        <v>16.605000000000004</v>
      </c>
      <c r="C183" s="14">
        <f t="shared" si="27"/>
        <v>2.4909999999999997</v>
      </c>
      <c r="D183" s="13">
        <f t="shared" si="28"/>
        <v>4.9819999999999993</v>
      </c>
      <c r="E183" s="14">
        <f t="shared" si="29"/>
        <v>23</v>
      </c>
      <c r="F183" s="14">
        <f t="shared" si="30"/>
        <v>14</v>
      </c>
      <c r="G183" s="14">
        <f t="shared" si="31"/>
        <v>20</v>
      </c>
      <c r="I183" s="14">
        <f t="shared" si="32"/>
        <v>8</v>
      </c>
      <c r="J183" s="14">
        <f t="shared" si="33"/>
        <v>0</v>
      </c>
      <c r="K183" s="14">
        <f t="shared" si="34"/>
        <v>-1</v>
      </c>
      <c r="L183" s="14">
        <f t="shared" si="35"/>
        <v>-1</v>
      </c>
      <c r="M183" s="14">
        <f t="shared" si="36"/>
        <v>0</v>
      </c>
      <c r="N183" s="14">
        <f t="shared" si="37"/>
        <v>-11</v>
      </c>
      <c r="O183" s="14"/>
      <c r="R183" s="19">
        <v>87.177999999999997</v>
      </c>
      <c r="S183" s="19">
        <v>103.783</v>
      </c>
      <c r="T183" s="19">
        <v>127.861</v>
      </c>
      <c r="U183" s="19">
        <v>130.352</v>
      </c>
      <c r="V183" s="19">
        <v>66.421000000000006</v>
      </c>
      <c r="W183" s="19">
        <v>71.403000000000006</v>
      </c>
      <c r="X183" s="19">
        <v>63</v>
      </c>
      <c r="Y183" s="19">
        <v>86</v>
      </c>
      <c r="Z183" s="19">
        <v>29</v>
      </c>
      <c r="AA183" s="19">
        <v>43</v>
      </c>
      <c r="AB183" s="19">
        <v>56</v>
      </c>
      <c r="AC183" s="19">
        <v>76</v>
      </c>
      <c r="AE183">
        <v>159</v>
      </c>
      <c r="AF183">
        <v>167</v>
      </c>
      <c r="AG183">
        <v>169.374</v>
      </c>
      <c r="AH183">
        <v>169.374</v>
      </c>
      <c r="AI183">
        <v>232</v>
      </c>
      <c r="AJ183">
        <v>231</v>
      </c>
      <c r="AK183">
        <v>189</v>
      </c>
      <c r="AL183">
        <v>188</v>
      </c>
      <c r="AM183">
        <v>146</v>
      </c>
      <c r="AN183">
        <v>146</v>
      </c>
      <c r="AO183">
        <v>156</v>
      </c>
      <c r="AP183">
        <v>145</v>
      </c>
    </row>
    <row r="184" spans="1:42" x14ac:dyDescent="0.25">
      <c r="A184" s="11">
        <v>181</v>
      </c>
      <c r="B184" s="15">
        <f t="shared" si="26"/>
        <v>16.605000000000004</v>
      </c>
      <c r="C184" s="14">
        <f t="shared" si="27"/>
        <v>2.4909999999999997</v>
      </c>
      <c r="D184" s="13">
        <f t="shared" si="28"/>
        <v>4.9819999999999993</v>
      </c>
      <c r="E184" s="14">
        <f t="shared" si="29"/>
        <v>23</v>
      </c>
      <c r="F184" s="14">
        <f t="shared" si="30"/>
        <v>14</v>
      </c>
      <c r="G184" s="14">
        <f t="shared" si="31"/>
        <v>20</v>
      </c>
      <c r="I184" s="14">
        <f t="shared" si="32"/>
        <v>8</v>
      </c>
      <c r="J184" s="14">
        <f t="shared" si="33"/>
        <v>0</v>
      </c>
      <c r="K184" s="14">
        <f t="shared" si="34"/>
        <v>-1</v>
      </c>
      <c r="L184" s="14">
        <f t="shared" si="35"/>
        <v>-1</v>
      </c>
      <c r="M184" s="14">
        <f t="shared" si="36"/>
        <v>0</v>
      </c>
      <c r="N184" s="14">
        <f t="shared" si="37"/>
        <v>-11</v>
      </c>
      <c r="O184" s="14"/>
      <c r="R184" s="19">
        <v>87.177999999999997</v>
      </c>
      <c r="S184" s="19">
        <v>103.783</v>
      </c>
      <c r="T184" s="19">
        <v>127.861</v>
      </c>
      <c r="U184" s="19">
        <v>130.352</v>
      </c>
      <c r="V184" s="19">
        <v>66.421000000000006</v>
      </c>
      <c r="W184" s="19">
        <v>71.403000000000006</v>
      </c>
      <c r="X184" s="19">
        <v>62</v>
      </c>
      <c r="Y184" s="19">
        <v>85</v>
      </c>
      <c r="Z184" s="19">
        <v>29</v>
      </c>
      <c r="AA184" s="19">
        <v>43</v>
      </c>
      <c r="AB184" s="19">
        <v>56</v>
      </c>
      <c r="AC184" s="19">
        <v>76</v>
      </c>
      <c r="AE184">
        <v>159</v>
      </c>
      <c r="AF184">
        <v>167</v>
      </c>
      <c r="AG184">
        <v>169.374</v>
      </c>
      <c r="AH184">
        <v>169.374</v>
      </c>
      <c r="AI184">
        <v>232</v>
      </c>
      <c r="AJ184">
        <v>231</v>
      </c>
      <c r="AK184">
        <v>189</v>
      </c>
      <c r="AL184">
        <v>188</v>
      </c>
      <c r="AM184">
        <v>146</v>
      </c>
      <c r="AN184">
        <v>146</v>
      </c>
      <c r="AO184">
        <v>156</v>
      </c>
      <c r="AP184">
        <v>145</v>
      </c>
    </row>
    <row r="185" spans="1:42" x14ac:dyDescent="0.25">
      <c r="A185" s="11">
        <v>182</v>
      </c>
      <c r="B185" s="15">
        <f t="shared" si="26"/>
        <v>16.605000000000004</v>
      </c>
      <c r="C185" s="14">
        <f t="shared" si="27"/>
        <v>2.4909999999999997</v>
      </c>
      <c r="D185" s="13">
        <f t="shared" si="28"/>
        <v>4.9819999999999993</v>
      </c>
      <c r="E185" s="14">
        <f t="shared" si="29"/>
        <v>23</v>
      </c>
      <c r="F185" s="14">
        <f t="shared" si="30"/>
        <v>14</v>
      </c>
      <c r="G185" s="14">
        <f t="shared" si="31"/>
        <v>20</v>
      </c>
      <c r="I185" s="14">
        <f t="shared" si="32"/>
        <v>8</v>
      </c>
      <c r="J185" s="14">
        <f t="shared" si="33"/>
        <v>0</v>
      </c>
      <c r="K185" s="14">
        <f t="shared" si="34"/>
        <v>0</v>
      </c>
      <c r="L185" s="14">
        <f t="shared" si="35"/>
        <v>-1</v>
      </c>
      <c r="M185" s="14">
        <f t="shared" si="36"/>
        <v>0</v>
      </c>
      <c r="N185" s="14">
        <f t="shared" si="37"/>
        <v>-11</v>
      </c>
      <c r="O185" s="14"/>
      <c r="R185" s="19">
        <v>87.177999999999997</v>
      </c>
      <c r="S185" s="19">
        <v>103.783</v>
      </c>
      <c r="T185" s="19">
        <v>127.861</v>
      </c>
      <c r="U185" s="19">
        <v>130.352</v>
      </c>
      <c r="V185" s="19">
        <v>65.590999999999994</v>
      </c>
      <c r="W185" s="19">
        <v>70.572999999999993</v>
      </c>
      <c r="X185" s="19">
        <v>62</v>
      </c>
      <c r="Y185" s="19">
        <v>85</v>
      </c>
      <c r="Z185" s="19">
        <v>28</v>
      </c>
      <c r="AA185" s="19">
        <v>42</v>
      </c>
      <c r="AB185" s="19">
        <v>56</v>
      </c>
      <c r="AC185" s="19">
        <v>76</v>
      </c>
      <c r="AE185">
        <v>159</v>
      </c>
      <c r="AF185">
        <v>167</v>
      </c>
      <c r="AG185">
        <v>169.374</v>
      </c>
      <c r="AH185">
        <v>169.374</v>
      </c>
      <c r="AI185">
        <v>231</v>
      </c>
      <c r="AJ185">
        <v>231</v>
      </c>
      <c r="AK185">
        <v>189</v>
      </c>
      <c r="AL185">
        <v>188</v>
      </c>
      <c r="AM185">
        <v>146</v>
      </c>
      <c r="AN185">
        <v>146</v>
      </c>
      <c r="AO185">
        <v>157</v>
      </c>
      <c r="AP185">
        <v>146</v>
      </c>
    </row>
    <row r="186" spans="1:42" x14ac:dyDescent="0.25">
      <c r="A186" s="11">
        <v>183</v>
      </c>
      <c r="B186" s="15">
        <f t="shared" si="26"/>
        <v>14.945000000000007</v>
      </c>
      <c r="C186" s="14">
        <f t="shared" si="27"/>
        <v>2.4909999999999997</v>
      </c>
      <c r="D186" s="13">
        <f t="shared" si="28"/>
        <v>4.9819999999999993</v>
      </c>
      <c r="E186" s="14">
        <f t="shared" si="29"/>
        <v>23</v>
      </c>
      <c r="F186" s="14">
        <f t="shared" si="30"/>
        <v>14</v>
      </c>
      <c r="G186" s="14">
        <f t="shared" si="31"/>
        <v>20</v>
      </c>
      <c r="I186" s="14">
        <f t="shared" si="32"/>
        <v>8</v>
      </c>
      <c r="J186" s="14">
        <f t="shared" si="33"/>
        <v>0</v>
      </c>
      <c r="K186" s="14">
        <f t="shared" si="34"/>
        <v>0</v>
      </c>
      <c r="L186" s="14">
        <f t="shared" si="35"/>
        <v>-1</v>
      </c>
      <c r="M186" s="14">
        <f t="shared" si="36"/>
        <v>0</v>
      </c>
      <c r="N186" s="14">
        <f t="shared" si="37"/>
        <v>-11</v>
      </c>
      <c r="O186" s="14"/>
      <c r="R186" s="19">
        <v>88.007999999999996</v>
      </c>
      <c r="S186" s="19">
        <v>102.953</v>
      </c>
      <c r="T186" s="19">
        <v>127.861</v>
      </c>
      <c r="U186" s="19">
        <v>130.352</v>
      </c>
      <c r="V186" s="19">
        <v>65.590999999999994</v>
      </c>
      <c r="W186" s="19">
        <v>70.572999999999993</v>
      </c>
      <c r="X186" s="19">
        <v>62</v>
      </c>
      <c r="Y186" s="19">
        <v>85</v>
      </c>
      <c r="Z186" s="19">
        <v>28</v>
      </c>
      <c r="AA186" s="19">
        <v>42</v>
      </c>
      <c r="AB186" s="19">
        <v>56</v>
      </c>
      <c r="AC186" s="19">
        <v>76</v>
      </c>
      <c r="AE186">
        <v>159</v>
      </c>
      <c r="AF186">
        <v>167</v>
      </c>
      <c r="AG186">
        <v>168.54400000000001</v>
      </c>
      <c r="AH186">
        <v>168.54400000000001</v>
      </c>
      <c r="AI186">
        <v>232</v>
      </c>
      <c r="AJ186">
        <v>232</v>
      </c>
      <c r="AK186">
        <v>189</v>
      </c>
      <c r="AL186">
        <v>188</v>
      </c>
      <c r="AM186">
        <v>146</v>
      </c>
      <c r="AN186">
        <v>146</v>
      </c>
      <c r="AO186">
        <v>157</v>
      </c>
      <c r="AP186">
        <v>146</v>
      </c>
    </row>
    <row r="187" spans="1:42" x14ac:dyDescent="0.25">
      <c r="A187" s="11">
        <v>184</v>
      </c>
      <c r="B187" s="15">
        <f t="shared" si="26"/>
        <v>14.945000000000007</v>
      </c>
      <c r="C187" s="14">
        <f t="shared" si="27"/>
        <v>2.4909999999999997</v>
      </c>
      <c r="D187" s="13">
        <f t="shared" si="28"/>
        <v>5.8119999999999976</v>
      </c>
      <c r="E187" s="14">
        <f t="shared" si="29"/>
        <v>23</v>
      </c>
      <c r="F187" s="14">
        <f t="shared" si="30"/>
        <v>15</v>
      </c>
      <c r="G187" s="14">
        <f t="shared" si="31"/>
        <v>22</v>
      </c>
      <c r="I187" s="14">
        <f t="shared" si="32"/>
        <v>8</v>
      </c>
      <c r="J187" s="14">
        <f t="shared" si="33"/>
        <v>0</v>
      </c>
      <c r="K187" s="14">
        <f t="shared" si="34"/>
        <v>0</v>
      </c>
      <c r="L187" s="14">
        <f t="shared" si="35"/>
        <v>-1</v>
      </c>
      <c r="M187" s="14">
        <f t="shared" si="36"/>
        <v>0</v>
      </c>
      <c r="N187" s="14">
        <f t="shared" si="37"/>
        <v>-11</v>
      </c>
      <c r="O187" s="14"/>
      <c r="R187" s="19">
        <v>88.007999999999996</v>
      </c>
      <c r="S187" s="19">
        <v>102.953</v>
      </c>
      <c r="T187" s="19">
        <v>127.861</v>
      </c>
      <c r="U187" s="19">
        <v>130.352</v>
      </c>
      <c r="V187" s="19">
        <v>64.760999999999996</v>
      </c>
      <c r="W187" s="19">
        <v>70.572999999999993</v>
      </c>
      <c r="X187" s="19">
        <v>62</v>
      </c>
      <c r="Y187" s="19">
        <v>85</v>
      </c>
      <c r="Z187" s="19">
        <v>27</v>
      </c>
      <c r="AA187" s="19">
        <v>42</v>
      </c>
      <c r="AB187" s="19">
        <v>54</v>
      </c>
      <c r="AC187" s="19">
        <v>76</v>
      </c>
      <c r="AE187">
        <v>159</v>
      </c>
      <c r="AF187">
        <v>167</v>
      </c>
      <c r="AG187">
        <v>168.54400000000001</v>
      </c>
      <c r="AH187">
        <v>168.54400000000001</v>
      </c>
      <c r="AI187">
        <v>232</v>
      </c>
      <c r="AJ187">
        <v>232</v>
      </c>
      <c r="AK187">
        <v>189</v>
      </c>
      <c r="AL187">
        <v>188</v>
      </c>
      <c r="AM187">
        <v>146</v>
      </c>
      <c r="AN187">
        <v>146</v>
      </c>
      <c r="AO187">
        <v>157</v>
      </c>
      <c r="AP187">
        <v>146</v>
      </c>
    </row>
    <row r="188" spans="1:42" x14ac:dyDescent="0.25">
      <c r="A188" s="11">
        <v>185</v>
      </c>
      <c r="B188" s="15">
        <f t="shared" si="26"/>
        <v>14.945000000000007</v>
      </c>
      <c r="C188" s="14">
        <f t="shared" si="27"/>
        <v>2.4909999999999854</v>
      </c>
      <c r="D188" s="13">
        <f t="shared" si="28"/>
        <v>4.9820000000000064</v>
      </c>
      <c r="E188" s="14">
        <f t="shared" si="29"/>
        <v>24</v>
      </c>
      <c r="F188" s="14">
        <f t="shared" si="30"/>
        <v>15</v>
      </c>
      <c r="G188" s="14">
        <f t="shared" si="31"/>
        <v>22</v>
      </c>
      <c r="I188" s="14">
        <f t="shared" si="32"/>
        <v>7</v>
      </c>
      <c r="J188" s="14">
        <f t="shared" si="33"/>
        <v>0.83000000000001251</v>
      </c>
      <c r="K188" s="14">
        <f t="shared" si="34"/>
        <v>1</v>
      </c>
      <c r="L188" s="14">
        <f t="shared" si="35"/>
        <v>-1</v>
      </c>
      <c r="M188" s="14">
        <f t="shared" si="36"/>
        <v>0</v>
      </c>
      <c r="N188" s="14">
        <f t="shared" si="37"/>
        <v>-11</v>
      </c>
      <c r="O188" s="14"/>
      <c r="R188" s="19">
        <v>88.007999999999996</v>
      </c>
      <c r="S188" s="19">
        <v>102.953</v>
      </c>
      <c r="T188" s="19">
        <v>127.03100000000001</v>
      </c>
      <c r="U188" s="19">
        <v>129.52199999999999</v>
      </c>
      <c r="V188" s="19">
        <v>63.93</v>
      </c>
      <c r="W188" s="19">
        <v>68.912000000000006</v>
      </c>
      <c r="X188" s="19">
        <v>60</v>
      </c>
      <c r="Y188" s="19">
        <v>84</v>
      </c>
      <c r="Z188" s="19">
        <v>26</v>
      </c>
      <c r="AA188" s="19">
        <v>41</v>
      </c>
      <c r="AB188" s="19">
        <v>54</v>
      </c>
      <c r="AC188" s="19">
        <v>76</v>
      </c>
      <c r="AE188">
        <v>160</v>
      </c>
      <c r="AF188">
        <v>167</v>
      </c>
      <c r="AG188">
        <v>167.714</v>
      </c>
      <c r="AH188">
        <v>168.54400000000001</v>
      </c>
      <c r="AI188">
        <v>231</v>
      </c>
      <c r="AJ188">
        <v>232</v>
      </c>
      <c r="AK188">
        <v>189</v>
      </c>
      <c r="AL188">
        <v>188</v>
      </c>
      <c r="AM188">
        <v>146</v>
      </c>
      <c r="AN188">
        <v>146</v>
      </c>
      <c r="AO188">
        <v>157</v>
      </c>
      <c r="AP188">
        <v>146</v>
      </c>
    </row>
    <row r="189" spans="1:42" x14ac:dyDescent="0.25">
      <c r="A189" s="11">
        <v>186</v>
      </c>
      <c r="B189" s="15">
        <f t="shared" si="26"/>
        <v>14.945000000000007</v>
      </c>
      <c r="C189" s="14">
        <f t="shared" si="27"/>
        <v>2.4909999999999854</v>
      </c>
      <c r="D189" s="13">
        <f t="shared" si="28"/>
        <v>5.8120000000000047</v>
      </c>
      <c r="E189" s="14">
        <f t="shared" si="29"/>
        <v>23</v>
      </c>
      <c r="F189" s="14">
        <f t="shared" si="30"/>
        <v>15</v>
      </c>
      <c r="G189" s="14">
        <f t="shared" si="31"/>
        <v>22</v>
      </c>
      <c r="I189" s="14">
        <f t="shared" si="32"/>
        <v>7</v>
      </c>
      <c r="J189" s="14">
        <f t="shared" si="33"/>
        <v>0.82999999999998408</v>
      </c>
      <c r="K189" s="14">
        <f t="shared" si="34"/>
        <v>1</v>
      </c>
      <c r="L189" s="14">
        <f t="shared" si="35"/>
        <v>-1</v>
      </c>
      <c r="M189" s="14">
        <f t="shared" si="36"/>
        <v>0</v>
      </c>
      <c r="N189" s="14">
        <f t="shared" si="37"/>
        <v>-12</v>
      </c>
      <c r="O189" s="14"/>
      <c r="R189" s="19">
        <v>88.007999999999996</v>
      </c>
      <c r="S189" s="19">
        <v>102.953</v>
      </c>
      <c r="T189" s="19">
        <v>127.03100000000001</v>
      </c>
      <c r="U189" s="19">
        <v>129.52199999999999</v>
      </c>
      <c r="V189" s="19">
        <v>63.1</v>
      </c>
      <c r="W189" s="19">
        <v>68.912000000000006</v>
      </c>
      <c r="X189" s="19">
        <v>60</v>
      </c>
      <c r="Y189" s="19">
        <v>83</v>
      </c>
      <c r="Z189" s="19">
        <v>26</v>
      </c>
      <c r="AA189" s="19">
        <v>41</v>
      </c>
      <c r="AB189" s="19">
        <v>54</v>
      </c>
      <c r="AC189" s="19">
        <v>76</v>
      </c>
      <c r="AE189">
        <v>160</v>
      </c>
      <c r="AF189">
        <v>167</v>
      </c>
      <c r="AG189">
        <v>168.54400000000001</v>
      </c>
      <c r="AH189">
        <v>169.374</v>
      </c>
      <c r="AI189">
        <v>231</v>
      </c>
      <c r="AJ189">
        <v>232</v>
      </c>
      <c r="AK189">
        <v>189</v>
      </c>
      <c r="AL189">
        <v>188</v>
      </c>
      <c r="AM189">
        <v>146</v>
      </c>
      <c r="AN189">
        <v>146</v>
      </c>
      <c r="AO189">
        <v>159</v>
      </c>
      <c r="AP189">
        <v>147</v>
      </c>
    </row>
    <row r="190" spans="1:42" x14ac:dyDescent="0.25">
      <c r="A190" s="11">
        <v>187</v>
      </c>
      <c r="B190" s="15">
        <f t="shared" si="26"/>
        <v>14.115000000000009</v>
      </c>
      <c r="C190" s="14">
        <f t="shared" si="27"/>
        <v>2.4909999999999854</v>
      </c>
      <c r="D190" s="13">
        <f t="shared" si="28"/>
        <v>5.8120000000000047</v>
      </c>
      <c r="E190" s="14">
        <f t="shared" si="29"/>
        <v>23</v>
      </c>
      <c r="F190" s="14">
        <f t="shared" si="30"/>
        <v>15</v>
      </c>
      <c r="G190" s="14">
        <f t="shared" si="31"/>
        <v>22</v>
      </c>
      <c r="I190" s="14">
        <f t="shared" si="32"/>
        <v>7</v>
      </c>
      <c r="J190" s="14">
        <f t="shared" si="33"/>
        <v>0</v>
      </c>
      <c r="K190" s="14">
        <f t="shared" si="34"/>
        <v>1</v>
      </c>
      <c r="L190" s="14">
        <f t="shared" si="35"/>
        <v>-1</v>
      </c>
      <c r="M190" s="14">
        <f t="shared" si="36"/>
        <v>1</v>
      </c>
      <c r="N190" s="14">
        <f t="shared" si="37"/>
        <v>-12</v>
      </c>
      <c r="O190" s="14"/>
      <c r="R190" s="19">
        <v>88.007999999999996</v>
      </c>
      <c r="S190" s="19">
        <v>102.123</v>
      </c>
      <c r="T190" s="19">
        <v>127.03100000000001</v>
      </c>
      <c r="U190" s="19">
        <v>129.52199999999999</v>
      </c>
      <c r="V190" s="19">
        <v>63.1</v>
      </c>
      <c r="W190" s="19">
        <v>68.912000000000006</v>
      </c>
      <c r="X190" s="19">
        <v>60</v>
      </c>
      <c r="Y190" s="19">
        <v>83</v>
      </c>
      <c r="Z190" s="19">
        <v>26</v>
      </c>
      <c r="AA190" s="19">
        <v>41</v>
      </c>
      <c r="AB190" s="19">
        <v>54</v>
      </c>
      <c r="AC190" s="19">
        <v>76</v>
      </c>
      <c r="AE190">
        <v>160</v>
      </c>
      <c r="AF190">
        <v>167</v>
      </c>
      <c r="AG190">
        <v>168.54400000000001</v>
      </c>
      <c r="AH190">
        <v>168.54400000000001</v>
      </c>
      <c r="AI190">
        <v>231</v>
      </c>
      <c r="AJ190">
        <v>232</v>
      </c>
      <c r="AK190">
        <v>189</v>
      </c>
      <c r="AL190">
        <v>188</v>
      </c>
      <c r="AM190">
        <v>145</v>
      </c>
      <c r="AN190">
        <v>146</v>
      </c>
      <c r="AO190">
        <v>159</v>
      </c>
      <c r="AP190">
        <v>147</v>
      </c>
    </row>
    <row r="191" spans="1:42" x14ac:dyDescent="0.25">
      <c r="A191" s="11">
        <v>188</v>
      </c>
      <c r="B191" s="15">
        <f t="shared" si="26"/>
        <v>14.115000000000009</v>
      </c>
      <c r="C191" s="14">
        <f t="shared" si="27"/>
        <v>2.4909999999999854</v>
      </c>
      <c r="D191" s="13">
        <f t="shared" si="28"/>
        <v>6.642000000000003</v>
      </c>
      <c r="E191" s="14">
        <f t="shared" si="29"/>
        <v>23</v>
      </c>
      <c r="F191" s="14">
        <f t="shared" si="30"/>
        <v>15</v>
      </c>
      <c r="G191" s="14">
        <f t="shared" si="31"/>
        <v>22</v>
      </c>
      <c r="I191" s="14">
        <f t="shared" si="32"/>
        <v>7</v>
      </c>
      <c r="J191" s="14">
        <f t="shared" si="33"/>
        <v>0.83000000000001251</v>
      </c>
      <c r="K191" s="14">
        <f t="shared" si="34"/>
        <v>0</v>
      </c>
      <c r="L191" s="14">
        <f t="shared" si="35"/>
        <v>-1</v>
      </c>
      <c r="M191" s="14">
        <f t="shared" si="36"/>
        <v>1</v>
      </c>
      <c r="N191" s="14">
        <f t="shared" si="37"/>
        <v>-11</v>
      </c>
      <c r="O191" s="14"/>
      <c r="R191" s="19">
        <v>88.007999999999996</v>
      </c>
      <c r="S191" s="19">
        <v>102.123</v>
      </c>
      <c r="T191" s="19">
        <v>127.03100000000001</v>
      </c>
      <c r="U191" s="19">
        <v>129.52199999999999</v>
      </c>
      <c r="V191" s="19">
        <v>62.27</v>
      </c>
      <c r="W191" s="19">
        <v>68.912000000000006</v>
      </c>
      <c r="X191" s="19">
        <v>60</v>
      </c>
      <c r="Y191" s="19">
        <v>83</v>
      </c>
      <c r="Z191" s="19">
        <v>25</v>
      </c>
      <c r="AA191" s="19">
        <v>40</v>
      </c>
      <c r="AB191" s="19">
        <v>54</v>
      </c>
      <c r="AC191" s="19">
        <v>76</v>
      </c>
      <c r="AE191">
        <v>160</v>
      </c>
      <c r="AF191">
        <v>167</v>
      </c>
      <c r="AG191">
        <v>167.714</v>
      </c>
      <c r="AH191">
        <v>168.54400000000001</v>
      </c>
      <c r="AI191">
        <v>231</v>
      </c>
      <c r="AJ191">
        <v>231</v>
      </c>
      <c r="AK191">
        <v>189</v>
      </c>
      <c r="AL191">
        <v>188</v>
      </c>
      <c r="AM191">
        <v>145</v>
      </c>
      <c r="AN191">
        <v>146</v>
      </c>
      <c r="AO191">
        <v>159</v>
      </c>
      <c r="AP191">
        <v>148</v>
      </c>
    </row>
    <row r="192" spans="1:42" x14ac:dyDescent="0.25">
      <c r="A192" s="11">
        <v>189</v>
      </c>
      <c r="B192" s="15">
        <f t="shared" si="26"/>
        <v>14.115000000000009</v>
      </c>
      <c r="C192" s="14">
        <f t="shared" si="27"/>
        <v>2.4909999999999854</v>
      </c>
      <c r="D192" s="13">
        <f t="shared" si="28"/>
        <v>5.8119999999999905</v>
      </c>
      <c r="E192" s="14">
        <f t="shared" si="29"/>
        <v>25</v>
      </c>
      <c r="F192" s="14">
        <f t="shared" si="30"/>
        <v>15</v>
      </c>
      <c r="G192" s="14">
        <f t="shared" si="31"/>
        <v>24</v>
      </c>
      <c r="I192" s="14">
        <f t="shared" si="32"/>
        <v>8</v>
      </c>
      <c r="J192" s="14">
        <f t="shared" si="33"/>
        <v>0.83000000000001251</v>
      </c>
      <c r="K192" s="14">
        <f t="shared" si="34"/>
        <v>1</v>
      </c>
      <c r="L192" s="14">
        <f t="shared" si="35"/>
        <v>-1</v>
      </c>
      <c r="M192" s="14">
        <f t="shared" si="36"/>
        <v>1</v>
      </c>
      <c r="N192" s="14">
        <f t="shared" si="37"/>
        <v>-11</v>
      </c>
      <c r="O192" s="14"/>
      <c r="R192" s="19">
        <v>88.007999999999996</v>
      </c>
      <c r="S192" s="19">
        <v>102.123</v>
      </c>
      <c r="T192" s="19">
        <v>127.03100000000001</v>
      </c>
      <c r="U192" s="19">
        <v>129.52199999999999</v>
      </c>
      <c r="V192" s="19">
        <v>62.27</v>
      </c>
      <c r="W192" s="19">
        <v>68.081999999999994</v>
      </c>
      <c r="X192" s="19">
        <v>58</v>
      </c>
      <c r="Y192" s="19">
        <v>83</v>
      </c>
      <c r="Z192" s="19">
        <v>24</v>
      </c>
      <c r="AA192" s="19">
        <v>39</v>
      </c>
      <c r="AB192" s="19">
        <v>52</v>
      </c>
      <c r="AC192" s="19">
        <v>76</v>
      </c>
      <c r="AE192">
        <v>159</v>
      </c>
      <c r="AF192">
        <v>167</v>
      </c>
      <c r="AG192">
        <v>167.714</v>
      </c>
      <c r="AH192">
        <v>168.54400000000001</v>
      </c>
      <c r="AI192">
        <v>230</v>
      </c>
      <c r="AJ192">
        <v>231</v>
      </c>
      <c r="AK192">
        <v>189</v>
      </c>
      <c r="AL192">
        <v>188</v>
      </c>
      <c r="AM192">
        <v>145</v>
      </c>
      <c r="AN192">
        <v>146</v>
      </c>
      <c r="AO192">
        <v>159</v>
      </c>
      <c r="AP192">
        <v>148</v>
      </c>
    </row>
    <row r="193" spans="1:42" x14ac:dyDescent="0.25">
      <c r="A193" s="11">
        <v>190</v>
      </c>
      <c r="B193" s="15">
        <f t="shared" si="26"/>
        <v>14.115000000000009</v>
      </c>
      <c r="C193" s="14">
        <f t="shared" si="27"/>
        <v>3.320999999999998</v>
      </c>
      <c r="D193" s="13">
        <f t="shared" si="28"/>
        <v>6.6419999999999959</v>
      </c>
      <c r="E193" s="14">
        <f t="shared" si="29"/>
        <v>24</v>
      </c>
      <c r="F193" s="14">
        <f t="shared" si="30"/>
        <v>15</v>
      </c>
      <c r="G193" s="14">
        <f t="shared" si="31"/>
        <v>24</v>
      </c>
      <c r="I193" s="14">
        <f t="shared" si="32"/>
        <v>8</v>
      </c>
      <c r="J193" s="14">
        <f t="shared" si="33"/>
        <v>0.83000000000001251</v>
      </c>
      <c r="K193" s="14">
        <f t="shared" si="34"/>
        <v>2</v>
      </c>
      <c r="L193" s="14">
        <f t="shared" si="35"/>
        <v>-1</v>
      </c>
      <c r="M193" s="14">
        <f t="shared" si="36"/>
        <v>1</v>
      </c>
      <c r="N193" s="14">
        <f t="shared" si="37"/>
        <v>-11</v>
      </c>
      <c r="O193" s="14"/>
      <c r="R193" s="19">
        <v>88.007999999999996</v>
      </c>
      <c r="S193" s="19">
        <v>102.123</v>
      </c>
      <c r="T193" s="19">
        <v>125.37</v>
      </c>
      <c r="U193" s="19">
        <v>128.691</v>
      </c>
      <c r="V193" s="19">
        <v>61.44</v>
      </c>
      <c r="W193" s="19">
        <v>68.081999999999994</v>
      </c>
      <c r="X193" s="19">
        <v>58</v>
      </c>
      <c r="Y193" s="19">
        <v>82</v>
      </c>
      <c r="Z193" s="19">
        <v>24</v>
      </c>
      <c r="AA193" s="19">
        <v>39</v>
      </c>
      <c r="AB193" s="19">
        <v>52</v>
      </c>
      <c r="AC193" s="19">
        <v>76</v>
      </c>
      <c r="AE193">
        <v>159</v>
      </c>
      <c r="AF193">
        <v>167</v>
      </c>
      <c r="AG193">
        <v>166.88399999999999</v>
      </c>
      <c r="AH193">
        <v>167.714</v>
      </c>
      <c r="AI193">
        <v>230</v>
      </c>
      <c r="AJ193">
        <v>232</v>
      </c>
      <c r="AK193">
        <v>189</v>
      </c>
      <c r="AL193">
        <v>188</v>
      </c>
      <c r="AM193">
        <v>145</v>
      </c>
      <c r="AN193">
        <v>146</v>
      </c>
      <c r="AO193">
        <v>159</v>
      </c>
      <c r="AP193">
        <v>148</v>
      </c>
    </row>
    <row r="194" spans="1:42" x14ac:dyDescent="0.25">
      <c r="A194" s="11">
        <v>191</v>
      </c>
      <c r="B194" s="15">
        <f t="shared" si="26"/>
        <v>14.115000000000009</v>
      </c>
      <c r="C194" s="14">
        <f t="shared" si="27"/>
        <v>3.320999999999998</v>
      </c>
      <c r="D194" s="13">
        <f t="shared" si="28"/>
        <v>7.4729999999999919</v>
      </c>
      <c r="E194" s="14">
        <f t="shared" si="29"/>
        <v>23</v>
      </c>
      <c r="F194" s="14">
        <f t="shared" si="30"/>
        <v>16</v>
      </c>
      <c r="G194" s="14">
        <f t="shared" si="31"/>
        <v>22</v>
      </c>
      <c r="I194" s="14">
        <f t="shared" si="32"/>
        <v>8</v>
      </c>
      <c r="J194" s="14">
        <f t="shared" si="33"/>
        <v>0.83000000000001251</v>
      </c>
      <c r="K194" s="14">
        <f t="shared" si="34"/>
        <v>1</v>
      </c>
      <c r="L194" s="14">
        <f t="shared" si="35"/>
        <v>0</v>
      </c>
      <c r="M194" s="14">
        <f t="shared" si="36"/>
        <v>1</v>
      </c>
      <c r="N194" s="14">
        <f t="shared" si="37"/>
        <v>-11</v>
      </c>
      <c r="O194" s="14"/>
      <c r="R194" s="19">
        <v>88.007999999999996</v>
      </c>
      <c r="S194" s="19">
        <v>102.123</v>
      </c>
      <c r="T194" s="19">
        <v>125.37</v>
      </c>
      <c r="U194" s="19">
        <v>128.691</v>
      </c>
      <c r="V194" s="19">
        <v>60.609000000000002</v>
      </c>
      <c r="W194" s="19">
        <v>68.081999999999994</v>
      </c>
      <c r="X194" s="19">
        <v>58</v>
      </c>
      <c r="Y194" s="19">
        <v>81</v>
      </c>
      <c r="Z194" s="19">
        <v>23</v>
      </c>
      <c r="AA194" s="19">
        <v>39</v>
      </c>
      <c r="AB194" s="19">
        <v>52</v>
      </c>
      <c r="AC194" s="19">
        <v>74</v>
      </c>
      <c r="AE194">
        <v>159</v>
      </c>
      <c r="AF194">
        <v>167</v>
      </c>
      <c r="AG194">
        <v>166.88399999999999</v>
      </c>
      <c r="AH194">
        <v>167.714</v>
      </c>
      <c r="AI194">
        <v>231</v>
      </c>
      <c r="AJ194">
        <v>232</v>
      </c>
      <c r="AK194">
        <v>188</v>
      </c>
      <c r="AL194">
        <v>188</v>
      </c>
      <c r="AM194">
        <v>145</v>
      </c>
      <c r="AN194">
        <v>146</v>
      </c>
      <c r="AO194">
        <v>160</v>
      </c>
      <c r="AP194">
        <v>149</v>
      </c>
    </row>
    <row r="195" spans="1:42" x14ac:dyDescent="0.25">
      <c r="A195" s="11">
        <v>192</v>
      </c>
      <c r="B195" s="15">
        <f t="shared" si="26"/>
        <v>14.115000000000009</v>
      </c>
      <c r="C195" s="14">
        <f t="shared" si="27"/>
        <v>3.320999999999998</v>
      </c>
      <c r="D195" s="13">
        <f t="shared" si="28"/>
        <v>6.642000000000003</v>
      </c>
      <c r="E195" s="14">
        <f t="shared" si="29"/>
        <v>24</v>
      </c>
      <c r="F195" s="14">
        <f t="shared" si="30"/>
        <v>15</v>
      </c>
      <c r="G195" s="14">
        <f t="shared" si="31"/>
        <v>22</v>
      </c>
      <c r="I195" s="14">
        <f t="shared" si="32"/>
        <v>8</v>
      </c>
      <c r="J195" s="14">
        <f t="shared" si="33"/>
        <v>0.83000000000001251</v>
      </c>
      <c r="K195" s="14">
        <f t="shared" si="34"/>
        <v>1</v>
      </c>
      <c r="L195" s="14">
        <f t="shared" si="35"/>
        <v>0</v>
      </c>
      <c r="M195" s="14">
        <f t="shared" si="36"/>
        <v>1</v>
      </c>
      <c r="N195" s="14">
        <f t="shared" si="37"/>
        <v>-11</v>
      </c>
      <c r="O195" s="14"/>
      <c r="R195" s="19">
        <v>88.007999999999996</v>
      </c>
      <c r="S195" s="19">
        <v>102.123</v>
      </c>
      <c r="T195" s="19">
        <v>125.37</v>
      </c>
      <c r="U195" s="19">
        <v>128.691</v>
      </c>
      <c r="V195" s="19">
        <v>59.779000000000003</v>
      </c>
      <c r="W195" s="19">
        <v>66.421000000000006</v>
      </c>
      <c r="X195" s="19">
        <v>57</v>
      </c>
      <c r="Y195" s="19">
        <v>81</v>
      </c>
      <c r="Z195" s="19">
        <v>23</v>
      </c>
      <c r="AA195" s="19">
        <v>38</v>
      </c>
      <c r="AB195" s="19">
        <v>52</v>
      </c>
      <c r="AC195" s="19">
        <v>74</v>
      </c>
      <c r="AE195">
        <v>159</v>
      </c>
      <c r="AF195">
        <v>167</v>
      </c>
      <c r="AG195">
        <v>166.88399999999999</v>
      </c>
      <c r="AH195">
        <v>167.714</v>
      </c>
      <c r="AI195">
        <v>231</v>
      </c>
      <c r="AJ195">
        <v>232</v>
      </c>
      <c r="AK195">
        <v>188</v>
      </c>
      <c r="AL195">
        <v>188</v>
      </c>
      <c r="AM195">
        <v>145</v>
      </c>
      <c r="AN195">
        <v>146</v>
      </c>
      <c r="AO195">
        <v>160</v>
      </c>
      <c r="AP195">
        <v>149</v>
      </c>
    </row>
    <row r="196" spans="1:42" x14ac:dyDescent="0.25">
      <c r="A196" s="11">
        <v>193</v>
      </c>
      <c r="B196" s="15">
        <f t="shared" si="26"/>
        <v>13.285000000000011</v>
      </c>
      <c r="C196" s="14">
        <f t="shared" si="27"/>
        <v>3.320999999999998</v>
      </c>
      <c r="D196" s="13">
        <f t="shared" si="28"/>
        <v>6.642000000000003</v>
      </c>
      <c r="E196" s="14">
        <f t="shared" si="29"/>
        <v>24</v>
      </c>
      <c r="F196" s="14">
        <f t="shared" si="30"/>
        <v>15</v>
      </c>
      <c r="G196" s="14">
        <f t="shared" si="31"/>
        <v>22</v>
      </c>
      <c r="I196" s="14">
        <f t="shared" si="32"/>
        <v>8</v>
      </c>
      <c r="J196" s="14">
        <f t="shared" si="33"/>
        <v>1.6610000000000014</v>
      </c>
      <c r="K196" s="14">
        <f t="shared" si="34"/>
        <v>2</v>
      </c>
      <c r="L196" s="14">
        <f t="shared" si="35"/>
        <v>1</v>
      </c>
      <c r="M196" s="14">
        <f t="shared" si="36"/>
        <v>1</v>
      </c>
      <c r="N196" s="14">
        <f t="shared" si="37"/>
        <v>-12</v>
      </c>
      <c r="O196" s="14"/>
      <c r="R196" s="19">
        <v>88.837999999999994</v>
      </c>
      <c r="S196" s="19">
        <v>102.123</v>
      </c>
      <c r="T196" s="19">
        <v>125.37</v>
      </c>
      <c r="U196" s="19">
        <v>128.691</v>
      </c>
      <c r="V196" s="19">
        <v>59.779000000000003</v>
      </c>
      <c r="W196" s="19">
        <v>66.421000000000006</v>
      </c>
      <c r="X196" s="19">
        <v>57</v>
      </c>
      <c r="Y196" s="19">
        <v>81</v>
      </c>
      <c r="Z196" s="19">
        <v>23</v>
      </c>
      <c r="AA196" s="19">
        <v>38</v>
      </c>
      <c r="AB196" s="19">
        <v>52</v>
      </c>
      <c r="AC196" s="19">
        <v>74</v>
      </c>
      <c r="AE196">
        <v>159</v>
      </c>
      <c r="AF196">
        <v>167</v>
      </c>
      <c r="AG196">
        <v>166.053</v>
      </c>
      <c r="AH196">
        <v>167.714</v>
      </c>
      <c r="AI196">
        <v>230</v>
      </c>
      <c r="AJ196">
        <v>232</v>
      </c>
      <c r="AK196">
        <v>187</v>
      </c>
      <c r="AL196">
        <v>188</v>
      </c>
      <c r="AM196">
        <v>145</v>
      </c>
      <c r="AN196">
        <v>146</v>
      </c>
      <c r="AO196">
        <v>161</v>
      </c>
      <c r="AP196">
        <v>149</v>
      </c>
    </row>
    <row r="197" spans="1:42" x14ac:dyDescent="0.25">
      <c r="A197" s="11">
        <v>194</v>
      </c>
      <c r="B197" s="15">
        <f t="shared" ref="B197:B253" si="39">S197-R197</f>
        <v>13.285000000000011</v>
      </c>
      <c r="C197" s="14">
        <f t="shared" ref="C197:C253" si="40">U197-T197</f>
        <v>2.4909999999999997</v>
      </c>
      <c r="D197" s="13">
        <f t="shared" ref="D197:D253" si="41">W197-V197</f>
        <v>7.4720000000000084</v>
      </c>
      <c r="E197" s="14">
        <f t="shared" ref="E197:E253" si="42">Y197-X197</f>
        <v>25</v>
      </c>
      <c r="F197" s="14">
        <f t="shared" ref="F197:F231" si="43">AA197-Z197</f>
        <v>17</v>
      </c>
      <c r="G197" s="14">
        <f t="shared" ref="G197:G253" si="44">AC197-AB197</f>
        <v>24</v>
      </c>
      <c r="I197" s="14">
        <f t="shared" ref="I197:I253" si="45">AF197-AE197</f>
        <v>8</v>
      </c>
      <c r="J197" s="14">
        <f t="shared" ref="J197:J253" si="46">AH197-AG197</f>
        <v>0.83099999999998886</v>
      </c>
      <c r="K197" s="14">
        <f t="shared" ref="K197:K253" si="47">AJ197-AI197</f>
        <v>1</v>
      </c>
      <c r="L197" s="14">
        <f t="shared" ref="L197:L253" si="48">AL197-AK197</f>
        <v>1</v>
      </c>
      <c r="M197" s="14">
        <f t="shared" ref="M197:M253" si="49">AN197-AM197</f>
        <v>0</v>
      </c>
      <c r="N197" s="14">
        <f t="shared" ref="N197:N253" si="50">AP197-AO197</f>
        <v>-12</v>
      </c>
      <c r="O197" s="14"/>
      <c r="R197" s="19">
        <v>88.837999999999994</v>
      </c>
      <c r="S197" s="19">
        <v>102.123</v>
      </c>
      <c r="T197" s="19">
        <v>125.37</v>
      </c>
      <c r="U197" s="19">
        <v>127.861</v>
      </c>
      <c r="V197" s="19">
        <v>58.948999999999998</v>
      </c>
      <c r="W197" s="19">
        <v>66.421000000000006</v>
      </c>
      <c r="X197" s="19">
        <v>56</v>
      </c>
      <c r="Y197" s="19">
        <v>81</v>
      </c>
      <c r="Z197" s="19">
        <v>21</v>
      </c>
      <c r="AA197" s="19">
        <v>38</v>
      </c>
      <c r="AB197" s="19">
        <v>50</v>
      </c>
      <c r="AC197" s="19">
        <v>74</v>
      </c>
      <c r="AE197">
        <v>159</v>
      </c>
      <c r="AF197">
        <v>167</v>
      </c>
      <c r="AG197">
        <v>166.053</v>
      </c>
      <c r="AH197">
        <v>166.88399999999999</v>
      </c>
      <c r="AI197">
        <v>230</v>
      </c>
      <c r="AJ197">
        <v>231</v>
      </c>
      <c r="AK197">
        <v>187</v>
      </c>
      <c r="AL197">
        <v>188</v>
      </c>
      <c r="AM197">
        <v>145</v>
      </c>
      <c r="AN197">
        <v>145</v>
      </c>
      <c r="AO197">
        <v>161</v>
      </c>
      <c r="AP197">
        <v>149</v>
      </c>
    </row>
    <row r="198" spans="1:42" x14ac:dyDescent="0.25">
      <c r="A198" s="11">
        <v>195</v>
      </c>
      <c r="B198" s="15">
        <f t="shared" si="39"/>
        <v>12.454000000000008</v>
      </c>
      <c r="C198" s="14">
        <f t="shared" si="40"/>
        <v>2.4909999999999997</v>
      </c>
      <c r="D198" s="13">
        <f t="shared" si="41"/>
        <v>7.4719999999999942</v>
      </c>
      <c r="E198" s="14">
        <f t="shared" si="42"/>
        <v>24</v>
      </c>
      <c r="F198" s="14">
        <f t="shared" si="43"/>
        <v>17</v>
      </c>
      <c r="G198" s="14">
        <f t="shared" si="44"/>
        <v>24</v>
      </c>
      <c r="I198" s="14">
        <f t="shared" si="45"/>
        <v>8</v>
      </c>
      <c r="J198" s="14">
        <f t="shared" si="46"/>
        <v>1.6609999999999729</v>
      </c>
      <c r="K198" s="14">
        <f t="shared" si="47"/>
        <v>1</v>
      </c>
      <c r="L198" s="14">
        <f t="shared" si="48"/>
        <v>0</v>
      </c>
      <c r="M198" s="14">
        <f t="shared" si="49"/>
        <v>1</v>
      </c>
      <c r="N198" s="14">
        <f t="shared" si="50"/>
        <v>-11</v>
      </c>
      <c r="O198" s="14"/>
      <c r="R198" s="19">
        <v>88.837999999999994</v>
      </c>
      <c r="S198" s="19">
        <v>101.292</v>
      </c>
      <c r="T198" s="19">
        <v>125.37</v>
      </c>
      <c r="U198" s="19">
        <v>127.861</v>
      </c>
      <c r="V198" s="19">
        <v>58.119</v>
      </c>
      <c r="W198" s="19">
        <v>65.590999999999994</v>
      </c>
      <c r="X198" s="19">
        <v>56</v>
      </c>
      <c r="Y198" s="19">
        <v>80</v>
      </c>
      <c r="Z198" s="19">
        <v>21</v>
      </c>
      <c r="AA198" s="19">
        <v>38</v>
      </c>
      <c r="AB198" s="19">
        <v>50</v>
      </c>
      <c r="AC198" s="19">
        <v>74</v>
      </c>
      <c r="AE198">
        <v>159</v>
      </c>
      <c r="AF198">
        <v>167</v>
      </c>
      <c r="AG198">
        <v>165.22300000000001</v>
      </c>
      <c r="AH198">
        <v>166.88399999999999</v>
      </c>
      <c r="AI198">
        <v>230</v>
      </c>
      <c r="AJ198">
        <v>231</v>
      </c>
      <c r="AK198">
        <v>187</v>
      </c>
      <c r="AL198">
        <v>187</v>
      </c>
      <c r="AM198">
        <v>144</v>
      </c>
      <c r="AN198">
        <v>145</v>
      </c>
      <c r="AO198">
        <v>162</v>
      </c>
      <c r="AP198">
        <v>151</v>
      </c>
    </row>
    <row r="199" spans="1:42" x14ac:dyDescent="0.25">
      <c r="A199" s="11">
        <v>196</v>
      </c>
      <c r="B199" s="15">
        <f t="shared" si="39"/>
        <v>12.454000000000008</v>
      </c>
      <c r="C199" s="14">
        <f t="shared" si="40"/>
        <v>3.320999999999998</v>
      </c>
      <c r="D199" s="13">
        <f t="shared" si="41"/>
        <v>7.4719999999999942</v>
      </c>
      <c r="E199" s="14">
        <f t="shared" si="42"/>
        <v>24</v>
      </c>
      <c r="F199" s="14">
        <f t="shared" si="43"/>
        <v>16</v>
      </c>
      <c r="G199" s="14">
        <f t="shared" si="44"/>
        <v>23</v>
      </c>
      <c r="I199" s="14">
        <f t="shared" si="45"/>
        <v>8</v>
      </c>
      <c r="J199" s="14">
        <f t="shared" si="46"/>
        <v>1.6609999999999729</v>
      </c>
      <c r="K199" s="14">
        <f t="shared" si="47"/>
        <v>1</v>
      </c>
      <c r="L199" s="14">
        <f t="shared" si="48"/>
        <v>0</v>
      </c>
      <c r="M199" s="14">
        <f t="shared" si="49"/>
        <v>2</v>
      </c>
      <c r="N199" s="14">
        <f t="shared" si="50"/>
        <v>-11</v>
      </c>
      <c r="O199" s="14"/>
      <c r="R199" s="19">
        <v>88.837999999999994</v>
      </c>
      <c r="S199" s="19">
        <v>101.292</v>
      </c>
      <c r="T199" s="19">
        <v>124.54</v>
      </c>
      <c r="U199" s="19">
        <v>127.861</v>
      </c>
      <c r="V199" s="19">
        <v>58.119</v>
      </c>
      <c r="W199" s="19">
        <v>65.590999999999994</v>
      </c>
      <c r="X199" s="19">
        <v>55</v>
      </c>
      <c r="Y199" s="19">
        <v>79</v>
      </c>
      <c r="Z199" s="19">
        <v>21</v>
      </c>
      <c r="AA199" s="19">
        <v>37</v>
      </c>
      <c r="AB199" s="19">
        <v>50</v>
      </c>
      <c r="AC199" s="19">
        <v>73</v>
      </c>
      <c r="AE199">
        <v>159</v>
      </c>
      <c r="AF199">
        <v>167</v>
      </c>
      <c r="AG199">
        <v>165.22300000000001</v>
      </c>
      <c r="AH199">
        <v>166.88399999999999</v>
      </c>
      <c r="AI199">
        <v>230</v>
      </c>
      <c r="AJ199">
        <v>231</v>
      </c>
      <c r="AK199">
        <v>187</v>
      </c>
      <c r="AL199">
        <v>187</v>
      </c>
      <c r="AM199">
        <v>143</v>
      </c>
      <c r="AN199">
        <v>145</v>
      </c>
      <c r="AO199">
        <v>162</v>
      </c>
      <c r="AP199">
        <v>151</v>
      </c>
    </row>
    <row r="200" spans="1:42" x14ac:dyDescent="0.25">
      <c r="A200" s="11">
        <v>197</v>
      </c>
      <c r="B200" s="15">
        <f t="shared" si="39"/>
        <v>12.454000000000008</v>
      </c>
      <c r="C200" s="14">
        <f t="shared" si="40"/>
        <v>3.320999999999998</v>
      </c>
      <c r="D200" s="13">
        <f t="shared" si="41"/>
        <v>8.3029999999999973</v>
      </c>
      <c r="E200" s="14">
        <f t="shared" si="42"/>
        <v>24</v>
      </c>
      <c r="F200" s="14">
        <f t="shared" si="43"/>
        <v>16</v>
      </c>
      <c r="G200" s="14">
        <f t="shared" si="44"/>
        <v>23</v>
      </c>
      <c r="I200" s="14">
        <f t="shared" si="45"/>
        <v>8</v>
      </c>
      <c r="J200" s="14">
        <f t="shared" si="46"/>
        <v>1.6609999999999729</v>
      </c>
      <c r="K200" s="14">
        <f t="shared" si="47"/>
        <v>3</v>
      </c>
      <c r="L200" s="14">
        <f t="shared" si="48"/>
        <v>0</v>
      </c>
      <c r="M200" s="14">
        <f t="shared" si="49"/>
        <v>2</v>
      </c>
      <c r="N200" s="14">
        <f t="shared" si="50"/>
        <v>-11</v>
      </c>
      <c r="O200" s="14"/>
      <c r="R200" s="19">
        <v>88.837999999999994</v>
      </c>
      <c r="S200" s="19">
        <v>101.292</v>
      </c>
      <c r="T200" s="19">
        <v>124.54</v>
      </c>
      <c r="U200" s="19">
        <v>127.861</v>
      </c>
      <c r="V200" s="19">
        <v>56.457999999999998</v>
      </c>
      <c r="W200" s="19">
        <v>64.760999999999996</v>
      </c>
      <c r="X200" s="19">
        <v>55</v>
      </c>
      <c r="Y200" s="19">
        <v>79</v>
      </c>
      <c r="Z200" s="19">
        <v>21</v>
      </c>
      <c r="AA200" s="19">
        <v>37</v>
      </c>
      <c r="AB200" s="19">
        <v>50</v>
      </c>
      <c r="AC200" s="19">
        <v>73</v>
      </c>
      <c r="AE200">
        <v>159</v>
      </c>
      <c r="AF200">
        <v>167</v>
      </c>
      <c r="AG200">
        <v>165.22300000000001</v>
      </c>
      <c r="AH200">
        <v>166.88399999999999</v>
      </c>
      <c r="AI200">
        <v>229</v>
      </c>
      <c r="AJ200">
        <v>232</v>
      </c>
      <c r="AK200">
        <v>187</v>
      </c>
      <c r="AL200">
        <v>187</v>
      </c>
      <c r="AM200">
        <v>143</v>
      </c>
      <c r="AN200">
        <v>145</v>
      </c>
      <c r="AO200">
        <v>162</v>
      </c>
      <c r="AP200">
        <v>151</v>
      </c>
    </row>
    <row r="201" spans="1:42" x14ac:dyDescent="0.25">
      <c r="A201" s="11">
        <v>198</v>
      </c>
      <c r="B201" s="15">
        <f t="shared" si="39"/>
        <v>12.454000000000008</v>
      </c>
      <c r="C201" s="14">
        <f t="shared" si="40"/>
        <v>4.1510000000000105</v>
      </c>
      <c r="D201" s="13">
        <f t="shared" si="41"/>
        <v>7.4720000000000013</v>
      </c>
      <c r="E201" s="14">
        <f t="shared" si="42"/>
        <v>24</v>
      </c>
      <c r="F201" s="14">
        <f t="shared" si="43"/>
        <v>17</v>
      </c>
      <c r="G201" s="14">
        <f t="shared" si="44"/>
        <v>24</v>
      </c>
      <c r="I201" s="14">
        <f t="shared" si="45"/>
        <v>8</v>
      </c>
      <c r="J201" s="14">
        <f t="shared" si="46"/>
        <v>1.6599999999999966</v>
      </c>
      <c r="K201" s="14">
        <f t="shared" si="47"/>
        <v>3</v>
      </c>
      <c r="L201" s="14">
        <f t="shared" si="48"/>
        <v>0</v>
      </c>
      <c r="M201" s="14">
        <f t="shared" si="49"/>
        <v>2</v>
      </c>
      <c r="N201" s="14">
        <f t="shared" si="50"/>
        <v>-11</v>
      </c>
      <c r="O201" s="14"/>
      <c r="R201" s="19">
        <v>88.837999999999994</v>
      </c>
      <c r="S201" s="19">
        <v>101.292</v>
      </c>
      <c r="T201" s="19">
        <v>123.71</v>
      </c>
      <c r="U201" s="19">
        <v>127.861</v>
      </c>
      <c r="V201" s="19">
        <v>56.457999999999998</v>
      </c>
      <c r="W201" s="19">
        <v>63.93</v>
      </c>
      <c r="X201" s="19">
        <v>55</v>
      </c>
      <c r="Y201" s="19">
        <v>79</v>
      </c>
      <c r="Z201" s="19">
        <v>20</v>
      </c>
      <c r="AA201" s="19">
        <v>37</v>
      </c>
      <c r="AB201" s="19">
        <v>49</v>
      </c>
      <c r="AC201" s="19">
        <v>73</v>
      </c>
      <c r="AE201">
        <v>159</v>
      </c>
      <c r="AF201">
        <v>167</v>
      </c>
      <c r="AG201">
        <v>164.393</v>
      </c>
      <c r="AH201">
        <v>166.053</v>
      </c>
      <c r="AI201">
        <v>229</v>
      </c>
      <c r="AJ201">
        <v>232</v>
      </c>
      <c r="AK201">
        <v>186</v>
      </c>
      <c r="AL201">
        <v>186</v>
      </c>
      <c r="AM201">
        <v>143</v>
      </c>
      <c r="AN201">
        <v>145</v>
      </c>
      <c r="AO201">
        <v>162</v>
      </c>
      <c r="AP201">
        <v>151</v>
      </c>
    </row>
    <row r="202" spans="1:42" x14ac:dyDescent="0.25">
      <c r="A202" s="11">
        <v>199</v>
      </c>
      <c r="B202" s="15">
        <f t="shared" si="39"/>
        <v>12.454000000000008</v>
      </c>
      <c r="C202" s="14">
        <f t="shared" si="40"/>
        <v>3.3210000000000122</v>
      </c>
      <c r="D202" s="13">
        <f t="shared" si="41"/>
        <v>8.3019999999999996</v>
      </c>
      <c r="E202" s="14">
        <f t="shared" si="42"/>
        <v>25</v>
      </c>
      <c r="F202" s="14">
        <f t="shared" si="43"/>
        <v>17</v>
      </c>
      <c r="G202" s="14">
        <f t="shared" si="44"/>
        <v>25</v>
      </c>
      <c r="I202" s="14">
        <f t="shared" si="45"/>
        <v>8</v>
      </c>
      <c r="J202" s="14">
        <f t="shared" si="46"/>
        <v>1.6599999999999966</v>
      </c>
      <c r="K202" s="14">
        <f t="shared" si="47"/>
        <v>1</v>
      </c>
      <c r="L202" s="14">
        <f t="shared" si="48"/>
        <v>0</v>
      </c>
      <c r="M202" s="14">
        <f t="shared" si="49"/>
        <v>2</v>
      </c>
      <c r="N202" s="14">
        <f t="shared" si="50"/>
        <v>-11</v>
      </c>
      <c r="O202" s="14"/>
      <c r="R202" s="19">
        <v>88.837999999999994</v>
      </c>
      <c r="S202" s="19">
        <v>101.292</v>
      </c>
      <c r="T202" s="19">
        <v>123.71</v>
      </c>
      <c r="U202" s="19">
        <v>127.03100000000001</v>
      </c>
      <c r="V202" s="19">
        <v>55.628</v>
      </c>
      <c r="W202" s="19">
        <v>63.93</v>
      </c>
      <c r="X202" s="19">
        <v>54</v>
      </c>
      <c r="Y202" s="19">
        <v>79</v>
      </c>
      <c r="Z202" s="19">
        <v>19</v>
      </c>
      <c r="AA202" s="19">
        <v>36</v>
      </c>
      <c r="AB202" s="19">
        <v>48</v>
      </c>
      <c r="AC202" s="19">
        <v>73</v>
      </c>
      <c r="AE202">
        <v>158</v>
      </c>
      <c r="AF202">
        <v>166</v>
      </c>
      <c r="AG202">
        <v>164.393</v>
      </c>
      <c r="AH202">
        <v>166.053</v>
      </c>
      <c r="AI202">
        <v>230</v>
      </c>
      <c r="AJ202">
        <v>231</v>
      </c>
      <c r="AK202">
        <v>186</v>
      </c>
      <c r="AL202">
        <v>186</v>
      </c>
      <c r="AM202">
        <v>143</v>
      </c>
      <c r="AN202">
        <v>145</v>
      </c>
      <c r="AO202">
        <v>163</v>
      </c>
      <c r="AP202">
        <v>152</v>
      </c>
    </row>
    <row r="203" spans="1:42" x14ac:dyDescent="0.25">
      <c r="A203" s="11">
        <v>200</v>
      </c>
      <c r="B203" s="15">
        <f t="shared" si="39"/>
        <v>12.454000000000008</v>
      </c>
      <c r="C203" s="14">
        <f t="shared" si="40"/>
        <v>3.3210000000000122</v>
      </c>
      <c r="D203" s="13">
        <f t="shared" si="41"/>
        <v>8.3019999999999996</v>
      </c>
      <c r="E203" s="14">
        <f t="shared" si="42"/>
        <v>26</v>
      </c>
      <c r="F203" s="14">
        <f t="shared" si="43"/>
        <v>17</v>
      </c>
      <c r="G203" s="14">
        <f t="shared" si="44"/>
        <v>25</v>
      </c>
      <c r="I203" s="14">
        <f t="shared" si="45"/>
        <v>7</v>
      </c>
      <c r="J203" s="14">
        <f t="shared" si="46"/>
        <v>2.4909999999999854</v>
      </c>
      <c r="K203" s="14">
        <f t="shared" si="47"/>
        <v>2</v>
      </c>
      <c r="L203" s="14">
        <f t="shared" si="48"/>
        <v>0</v>
      </c>
      <c r="M203" s="14">
        <f t="shared" si="49"/>
        <v>3</v>
      </c>
      <c r="N203" s="14">
        <f t="shared" si="50"/>
        <v>-11</v>
      </c>
      <c r="O203" s="14"/>
      <c r="R203" s="19">
        <v>88.837999999999994</v>
      </c>
      <c r="S203" s="19">
        <v>101.292</v>
      </c>
      <c r="T203" s="19">
        <v>123.71</v>
      </c>
      <c r="U203" s="19">
        <v>127.03100000000001</v>
      </c>
      <c r="V203" s="19">
        <v>54.798000000000002</v>
      </c>
      <c r="W203" s="19">
        <v>63.1</v>
      </c>
      <c r="X203" s="19">
        <v>53</v>
      </c>
      <c r="Y203" s="19">
        <v>79</v>
      </c>
      <c r="Z203" s="19">
        <v>19</v>
      </c>
      <c r="AA203" s="19">
        <v>36</v>
      </c>
      <c r="AB203" s="19">
        <v>48</v>
      </c>
      <c r="AC203" s="19">
        <v>73</v>
      </c>
      <c r="AE203">
        <v>158</v>
      </c>
      <c r="AF203">
        <v>165</v>
      </c>
      <c r="AG203">
        <v>164.393</v>
      </c>
      <c r="AH203">
        <v>166.88399999999999</v>
      </c>
      <c r="AI203">
        <v>229</v>
      </c>
      <c r="AJ203">
        <v>231</v>
      </c>
      <c r="AK203">
        <v>186</v>
      </c>
      <c r="AL203">
        <v>186</v>
      </c>
      <c r="AM203">
        <v>142</v>
      </c>
      <c r="AN203">
        <v>145</v>
      </c>
      <c r="AO203">
        <v>163</v>
      </c>
      <c r="AP203">
        <v>152</v>
      </c>
    </row>
    <row r="204" spans="1:42" x14ac:dyDescent="0.25">
      <c r="A204" s="11">
        <v>201</v>
      </c>
      <c r="B204" s="15">
        <f t="shared" si="39"/>
        <v>12.454000000000008</v>
      </c>
      <c r="C204" s="14">
        <f t="shared" si="40"/>
        <v>4.152000000000001</v>
      </c>
      <c r="D204" s="13">
        <f t="shared" si="41"/>
        <v>8.3030000000000044</v>
      </c>
      <c r="E204" s="14">
        <f t="shared" si="42"/>
        <v>24</v>
      </c>
      <c r="F204" s="14">
        <f t="shared" si="43"/>
        <v>17</v>
      </c>
      <c r="G204" s="14">
        <f t="shared" si="44"/>
        <v>24</v>
      </c>
      <c r="I204" s="14">
        <f t="shared" si="45"/>
        <v>7</v>
      </c>
      <c r="J204" s="14">
        <f t="shared" si="46"/>
        <v>1.6599999999999966</v>
      </c>
      <c r="K204" s="14">
        <f t="shared" si="47"/>
        <v>2</v>
      </c>
      <c r="L204" s="14">
        <f t="shared" si="48"/>
        <v>-1</v>
      </c>
      <c r="M204" s="14">
        <f t="shared" si="49"/>
        <v>3</v>
      </c>
      <c r="N204" s="14">
        <f t="shared" si="50"/>
        <v>-12</v>
      </c>
      <c r="O204" s="14"/>
      <c r="R204" s="19">
        <v>88.837999999999994</v>
      </c>
      <c r="S204" s="19">
        <v>101.292</v>
      </c>
      <c r="T204" s="19">
        <v>122.879</v>
      </c>
      <c r="U204" s="19">
        <v>127.03100000000001</v>
      </c>
      <c r="V204" s="19">
        <v>53.966999999999999</v>
      </c>
      <c r="W204" s="19">
        <v>62.27</v>
      </c>
      <c r="X204" s="19">
        <v>53</v>
      </c>
      <c r="Y204" s="19">
        <v>77</v>
      </c>
      <c r="Z204" s="19">
        <v>18</v>
      </c>
      <c r="AA204" s="19">
        <v>35</v>
      </c>
      <c r="AB204" s="19">
        <v>48</v>
      </c>
      <c r="AC204" s="19">
        <v>72</v>
      </c>
      <c r="AE204">
        <v>158</v>
      </c>
      <c r="AF204">
        <v>165</v>
      </c>
      <c r="AG204">
        <v>164.393</v>
      </c>
      <c r="AH204">
        <v>166.053</v>
      </c>
      <c r="AI204">
        <v>229</v>
      </c>
      <c r="AJ204">
        <v>231</v>
      </c>
      <c r="AK204">
        <v>186</v>
      </c>
      <c r="AL204">
        <v>185</v>
      </c>
      <c r="AM204">
        <v>142</v>
      </c>
      <c r="AN204">
        <v>145</v>
      </c>
      <c r="AO204">
        <v>164</v>
      </c>
      <c r="AP204">
        <v>152</v>
      </c>
    </row>
    <row r="205" spans="1:42" x14ac:dyDescent="0.25">
      <c r="A205" s="11">
        <v>202</v>
      </c>
      <c r="B205" s="15">
        <f t="shared" si="39"/>
        <v>12.454000000000008</v>
      </c>
      <c r="C205" s="14">
        <f t="shared" si="40"/>
        <v>4.152000000000001</v>
      </c>
      <c r="D205" s="13">
        <f t="shared" si="41"/>
        <v>8.3029999999999973</v>
      </c>
      <c r="E205" s="14">
        <f t="shared" si="42"/>
        <v>24</v>
      </c>
      <c r="F205" s="14">
        <f t="shared" si="43"/>
        <v>16</v>
      </c>
      <c r="G205" s="14">
        <f t="shared" si="44"/>
        <v>24</v>
      </c>
      <c r="I205" s="14">
        <f t="shared" si="45"/>
        <v>7</v>
      </c>
      <c r="J205" s="14">
        <f t="shared" si="46"/>
        <v>1.6599999999999966</v>
      </c>
      <c r="K205" s="14">
        <f t="shared" si="47"/>
        <v>2</v>
      </c>
      <c r="L205" s="14">
        <f t="shared" si="48"/>
        <v>0</v>
      </c>
      <c r="M205" s="14">
        <f t="shared" si="49"/>
        <v>3</v>
      </c>
      <c r="N205" s="14">
        <f t="shared" si="50"/>
        <v>-12</v>
      </c>
      <c r="O205" s="14"/>
      <c r="R205" s="19">
        <v>88.837999999999994</v>
      </c>
      <c r="S205" s="19">
        <v>101.292</v>
      </c>
      <c r="T205" s="19">
        <v>122.879</v>
      </c>
      <c r="U205" s="19">
        <v>127.03100000000001</v>
      </c>
      <c r="V205" s="19">
        <v>53.137</v>
      </c>
      <c r="W205" s="19">
        <v>61.44</v>
      </c>
      <c r="X205" s="19">
        <v>53</v>
      </c>
      <c r="Y205" s="19">
        <v>77</v>
      </c>
      <c r="Z205" s="19">
        <v>18</v>
      </c>
      <c r="AA205" s="19">
        <v>34</v>
      </c>
      <c r="AB205" s="19">
        <v>48</v>
      </c>
      <c r="AC205" s="19">
        <v>72</v>
      </c>
      <c r="AE205">
        <v>158</v>
      </c>
      <c r="AF205">
        <v>165</v>
      </c>
      <c r="AG205">
        <v>164.393</v>
      </c>
      <c r="AH205">
        <v>166.053</v>
      </c>
      <c r="AI205">
        <v>229</v>
      </c>
      <c r="AJ205">
        <v>231</v>
      </c>
      <c r="AK205">
        <v>185</v>
      </c>
      <c r="AL205">
        <v>185</v>
      </c>
      <c r="AM205">
        <v>142</v>
      </c>
      <c r="AN205">
        <v>145</v>
      </c>
      <c r="AO205">
        <v>164</v>
      </c>
      <c r="AP205">
        <v>152</v>
      </c>
    </row>
    <row r="206" spans="1:42" x14ac:dyDescent="0.25">
      <c r="A206" s="11">
        <v>203</v>
      </c>
      <c r="B206" s="15">
        <f t="shared" si="39"/>
        <v>12.454000000000008</v>
      </c>
      <c r="C206" s="14">
        <f t="shared" si="40"/>
        <v>4.152000000000001</v>
      </c>
      <c r="D206" s="13">
        <f t="shared" si="41"/>
        <v>9.1329999999999956</v>
      </c>
      <c r="E206" s="14">
        <f t="shared" si="42"/>
        <v>25</v>
      </c>
      <c r="F206" s="14">
        <f t="shared" si="43"/>
        <v>16</v>
      </c>
      <c r="G206" s="14">
        <f t="shared" si="44"/>
        <v>25</v>
      </c>
      <c r="I206" s="14">
        <f t="shared" si="45"/>
        <v>7</v>
      </c>
      <c r="J206" s="14">
        <f t="shared" si="46"/>
        <v>2.4909999999999854</v>
      </c>
      <c r="K206" s="14">
        <f t="shared" si="47"/>
        <v>2</v>
      </c>
      <c r="L206" s="14">
        <f t="shared" si="48"/>
        <v>1</v>
      </c>
      <c r="M206" s="14">
        <f t="shared" si="49"/>
        <v>3</v>
      </c>
      <c r="N206" s="14">
        <f t="shared" si="50"/>
        <v>-11</v>
      </c>
      <c r="O206" s="14"/>
      <c r="R206" s="19">
        <v>88.837999999999994</v>
      </c>
      <c r="S206" s="19">
        <v>101.292</v>
      </c>
      <c r="T206" s="19">
        <v>122.879</v>
      </c>
      <c r="U206" s="19">
        <v>127.03100000000001</v>
      </c>
      <c r="V206" s="19">
        <v>52.307000000000002</v>
      </c>
      <c r="W206" s="19">
        <v>61.44</v>
      </c>
      <c r="X206" s="19">
        <v>52</v>
      </c>
      <c r="Y206" s="19">
        <v>77</v>
      </c>
      <c r="Z206" s="19">
        <v>18</v>
      </c>
      <c r="AA206" s="19">
        <v>34</v>
      </c>
      <c r="AB206" s="19">
        <v>47</v>
      </c>
      <c r="AC206" s="19">
        <v>72</v>
      </c>
      <c r="AE206">
        <v>158</v>
      </c>
      <c r="AF206">
        <v>165</v>
      </c>
      <c r="AG206">
        <v>163.56200000000001</v>
      </c>
      <c r="AH206">
        <v>166.053</v>
      </c>
      <c r="AI206">
        <v>229</v>
      </c>
      <c r="AJ206">
        <v>231</v>
      </c>
      <c r="AK206">
        <v>184</v>
      </c>
      <c r="AL206">
        <v>185</v>
      </c>
      <c r="AM206">
        <v>142</v>
      </c>
      <c r="AN206">
        <v>145</v>
      </c>
      <c r="AO206">
        <v>165</v>
      </c>
      <c r="AP206">
        <v>154</v>
      </c>
    </row>
    <row r="207" spans="1:42" x14ac:dyDescent="0.25">
      <c r="A207" s="11">
        <v>204</v>
      </c>
      <c r="B207" s="15">
        <f t="shared" si="39"/>
        <v>12.454000000000008</v>
      </c>
      <c r="C207" s="14">
        <f t="shared" si="40"/>
        <v>3.320999999999998</v>
      </c>
      <c r="D207" s="13">
        <f t="shared" si="41"/>
        <v>8.3019999999999996</v>
      </c>
      <c r="E207" s="14">
        <f t="shared" si="42"/>
        <v>26</v>
      </c>
      <c r="F207" s="14">
        <f t="shared" si="43"/>
        <v>18</v>
      </c>
      <c r="G207" s="14">
        <f t="shared" si="44"/>
        <v>25</v>
      </c>
      <c r="I207" s="14">
        <f t="shared" si="45"/>
        <v>7</v>
      </c>
      <c r="J207" s="14">
        <f t="shared" si="46"/>
        <v>2.4909999999999854</v>
      </c>
      <c r="K207" s="14">
        <f t="shared" si="47"/>
        <v>4</v>
      </c>
      <c r="L207" s="14">
        <f t="shared" si="48"/>
        <v>1</v>
      </c>
      <c r="M207" s="14">
        <f t="shared" si="49"/>
        <v>4</v>
      </c>
      <c r="N207" s="14">
        <f t="shared" si="50"/>
        <v>-11</v>
      </c>
      <c r="O207" s="14"/>
      <c r="R207" s="19">
        <v>88.837999999999994</v>
      </c>
      <c r="S207" s="19">
        <v>101.292</v>
      </c>
      <c r="T207" s="19">
        <v>122.879</v>
      </c>
      <c r="U207" s="19">
        <v>126.2</v>
      </c>
      <c r="V207" s="19">
        <v>52.307000000000002</v>
      </c>
      <c r="W207" s="19">
        <v>60.609000000000002</v>
      </c>
      <c r="X207" s="19">
        <v>51</v>
      </c>
      <c r="Y207" s="19">
        <v>77</v>
      </c>
      <c r="Z207" s="19">
        <v>16</v>
      </c>
      <c r="AA207" s="19">
        <v>34</v>
      </c>
      <c r="AB207" s="19">
        <v>47</v>
      </c>
      <c r="AC207" s="19">
        <v>72</v>
      </c>
      <c r="AE207">
        <v>158</v>
      </c>
      <c r="AF207">
        <v>165</v>
      </c>
      <c r="AG207">
        <v>163.56200000000001</v>
      </c>
      <c r="AH207">
        <v>166.053</v>
      </c>
      <c r="AI207">
        <v>228</v>
      </c>
      <c r="AJ207">
        <v>232</v>
      </c>
      <c r="AK207">
        <v>184</v>
      </c>
      <c r="AL207">
        <v>185</v>
      </c>
      <c r="AM207">
        <v>141</v>
      </c>
      <c r="AN207">
        <v>145</v>
      </c>
      <c r="AO207">
        <v>165</v>
      </c>
      <c r="AP207">
        <v>154</v>
      </c>
    </row>
    <row r="208" spans="1:42" x14ac:dyDescent="0.25">
      <c r="A208" s="11">
        <v>205</v>
      </c>
      <c r="B208" s="15">
        <f t="shared" si="39"/>
        <v>12.454000000000008</v>
      </c>
      <c r="C208" s="14">
        <f t="shared" si="40"/>
        <v>4.9810000000000088</v>
      </c>
      <c r="D208" s="13">
        <f t="shared" si="41"/>
        <v>9.1330000000000027</v>
      </c>
      <c r="E208" s="14">
        <f t="shared" si="42"/>
        <v>26</v>
      </c>
      <c r="F208" s="14">
        <f t="shared" si="43"/>
        <v>18</v>
      </c>
      <c r="G208" s="14">
        <f t="shared" si="44"/>
        <v>26</v>
      </c>
      <c r="I208" s="14">
        <f t="shared" si="45"/>
        <v>8</v>
      </c>
      <c r="J208" s="14">
        <f t="shared" si="46"/>
        <v>2.4910000000000139</v>
      </c>
      <c r="K208" s="14">
        <f t="shared" si="47"/>
        <v>3</v>
      </c>
      <c r="L208" s="14">
        <f t="shared" si="48"/>
        <v>1</v>
      </c>
      <c r="M208" s="14">
        <f t="shared" si="49"/>
        <v>5</v>
      </c>
      <c r="N208" s="14">
        <f t="shared" si="50"/>
        <v>-11</v>
      </c>
      <c r="O208" s="14"/>
      <c r="R208" s="19">
        <v>88.837999999999994</v>
      </c>
      <c r="S208" s="19">
        <v>101.292</v>
      </c>
      <c r="T208" s="19">
        <v>121.21899999999999</v>
      </c>
      <c r="U208" s="19">
        <v>126.2</v>
      </c>
      <c r="V208" s="19">
        <v>50.646000000000001</v>
      </c>
      <c r="W208" s="19">
        <v>59.779000000000003</v>
      </c>
      <c r="X208" s="19">
        <v>51</v>
      </c>
      <c r="Y208" s="19">
        <v>77</v>
      </c>
      <c r="Z208" s="19">
        <v>16</v>
      </c>
      <c r="AA208" s="19">
        <v>34</v>
      </c>
      <c r="AB208" s="19">
        <v>46</v>
      </c>
      <c r="AC208" s="19">
        <v>72</v>
      </c>
      <c r="AE208">
        <v>157</v>
      </c>
      <c r="AF208">
        <v>165</v>
      </c>
      <c r="AG208">
        <v>162.732</v>
      </c>
      <c r="AH208">
        <v>165.22300000000001</v>
      </c>
      <c r="AI208">
        <v>228</v>
      </c>
      <c r="AJ208">
        <v>231</v>
      </c>
      <c r="AK208">
        <v>184</v>
      </c>
      <c r="AL208">
        <v>185</v>
      </c>
      <c r="AM208">
        <v>140</v>
      </c>
      <c r="AN208">
        <v>145</v>
      </c>
      <c r="AO208">
        <v>165</v>
      </c>
      <c r="AP208">
        <v>154</v>
      </c>
    </row>
    <row r="209" spans="1:42" x14ac:dyDescent="0.25">
      <c r="A209" s="11">
        <v>206</v>
      </c>
      <c r="B209" s="15">
        <f t="shared" si="39"/>
        <v>12.454000000000008</v>
      </c>
      <c r="C209" s="14">
        <f t="shared" si="40"/>
        <v>5.811000000000007</v>
      </c>
      <c r="D209" s="13">
        <f t="shared" si="41"/>
        <v>9.963000000000001</v>
      </c>
      <c r="E209" s="14">
        <f t="shared" si="42"/>
        <v>24</v>
      </c>
      <c r="F209" s="14">
        <f t="shared" si="43"/>
        <v>17</v>
      </c>
      <c r="G209" s="14">
        <f t="shared" si="44"/>
        <v>24</v>
      </c>
      <c r="I209" s="14">
        <f t="shared" si="45"/>
        <v>8</v>
      </c>
      <c r="J209" s="14">
        <f t="shared" si="46"/>
        <v>2.4910000000000139</v>
      </c>
      <c r="K209" s="14">
        <f t="shared" si="47"/>
        <v>3</v>
      </c>
      <c r="L209" s="14">
        <f t="shared" si="48"/>
        <v>1</v>
      </c>
      <c r="M209" s="14">
        <f t="shared" si="49"/>
        <v>4</v>
      </c>
      <c r="N209" s="14">
        <f t="shared" si="50"/>
        <v>-11</v>
      </c>
      <c r="O209" s="14"/>
      <c r="R209" s="19">
        <v>88.837999999999994</v>
      </c>
      <c r="S209" s="19">
        <v>101.292</v>
      </c>
      <c r="T209" s="19">
        <v>120.389</v>
      </c>
      <c r="U209" s="19">
        <v>126.2</v>
      </c>
      <c r="V209" s="19">
        <v>49.816000000000003</v>
      </c>
      <c r="W209" s="19">
        <v>59.779000000000003</v>
      </c>
      <c r="X209" s="19">
        <v>51</v>
      </c>
      <c r="Y209" s="19">
        <v>75</v>
      </c>
      <c r="Z209" s="19">
        <v>16</v>
      </c>
      <c r="AA209" s="19">
        <v>33</v>
      </c>
      <c r="AB209" s="19">
        <v>46</v>
      </c>
      <c r="AC209" s="19">
        <v>70</v>
      </c>
      <c r="AE209">
        <v>157</v>
      </c>
      <c r="AF209">
        <v>165</v>
      </c>
      <c r="AG209">
        <v>162.732</v>
      </c>
      <c r="AH209">
        <v>165.22300000000001</v>
      </c>
      <c r="AI209">
        <v>228</v>
      </c>
      <c r="AJ209">
        <v>231</v>
      </c>
      <c r="AK209">
        <v>184</v>
      </c>
      <c r="AL209">
        <v>185</v>
      </c>
      <c r="AM209">
        <v>140</v>
      </c>
      <c r="AN209">
        <v>144</v>
      </c>
      <c r="AO209">
        <v>165</v>
      </c>
      <c r="AP209">
        <v>154</v>
      </c>
    </row>
    <row r="210" spans="1:42" x14ac:dyDescent="0.25">
      <c r="A210" s="11">
        <v>207</v>
      </c>
      <c r="B210" s="15">
        <f t="shared" si="39"/>
        <v>11.623000000000005</v>
      </c>
      <c r="C210" s="14">
        <f t="shared" si="40"/>
        <v>5.811000000000007</v>
      </c>
      <c r="D210" s="13">
        <f t="shared" si="41"/>
        <v>9.1329999999999956</v>
      </c>
      <c r="E210" s="14">
        <f t="shared" si="42"/>
        <v>24</v>
      </c>
      <c r="F210" s="14">
        <f t="shared" si="43"/>
        <v>18</v>
      </c>
      <c r="G210" s="14">
        <f t="shared" si="44"/>
        <v>24</v>
      </c>
      <c r="I210" s="14">
        <f t="shared" si="45"/>
        <v>8</v>
      </c>
      <c r="J210" s="14">
        <f t="shared" si="46"/>
        <v>2.4910000000000139</v>
      </c>
      <c r="K210" s="14">
        <f t="shared" si="47"/>
        <v>3</v>
      </c>
      <c r="L210" s="14">
        <f t="shared" si="48"/>
        <v>1</v>
      </c>
      <c r="M210" s="14">
        <f t="shared" si="49"/>
        <v>4</v>
      </c>
      <c r="N210" s="14">
        <f t="shared" si="50"/>
        <v>-11</v>
      </c>
      <c r="O210" s="14"/>
      <c r="R210" s="19">
        <v>89.668999999999997</v>
      </c>
      <c r="S210" s="19">
        <v>101.292</v>
      </c>
      <c r="T210" s="19">
        <v>120.389</v>
      </c>
      <c r="U210" s="19">
        <v>126.2</v>
      </c>
      <c r="V210" s="19">
        <v>49.816000000000003</v>
      </c>
      <c r="W210" s="19">
        <v>58.948999999999998</v>
      </c>
      <c r="X210" s="19">
        <v>51</v>
      </c>
      <c r="Y210" s="19">
        <v>75</v>
      </c>
      <c r="Z210" s="19">
        <v>15</v>
      </c>
      <c r="AA210" s="19">
        <v>33</v>
      </c>
      <c r="AB210" s="19">
        <v>46</v>
      </c>
      <c r="AC210" s="19">
        <v>70</v>
      </c>
      <c r="AE210">
        <v>157</v>
      </c>
      <c r="AF210">
        <v>165</v>
      </c>
      <c r="AG210">
        <v>162.732</v>
      </c>
      <c r="AH210">
        <v>165.22300000000001</v>
      </c>
      <c r="AI210">
        <v>228</v>
      </c>
      <c r="AJ210">
        <v>231</v>
      </c>
      <c r="AK210">
        <v>183</v>
      </c>
      <c r="AL210">
        <v>184</v>
      </c>
      <c r="AM210">
        <v>140</v>
      </c>
      <c r="AN210">
        <v>144</v>
      </c>
      <c r="AO210">
        <v>166</v>
      </c>
      <c r="AP210">
        <v>155</v>
      </c>
    </row>
    <row r="211" spans="1:42" x14ac:dyDescent="0.25">
      <c r="A211" s="11">
        <v>208</v>
      </c>
      <c r="B211" s="15">
        <f t="shared" si="39"/>
        <v>11.623000000000005</v>
      </c>
      <c r="C211" s="14">
        <f t="shared" si="40"/>
        <v>5.811000000000007</v>
      </c>
      <c r="D211" s="13">
        <f t="shared" si="41"/>
        <v>9.1330000000000027</v>
      </c>
      <c r="E211" s="14">
        <f t="shared" si="42"/>
        <v>26</v>
      </c>
      <c r="F211" s="14">
        <f t="shared" si="43"/>
        <v>18</v>
      </c>
      <c r="G211" s="14">
        <f t="shared" si="44"/>
        <v>25</v>
      </c>
      <c r="I211" s="14">
        <f t="shared" si="45"/>
        <v>8</v>
      </c>
      <c r="J211" s="14">
        <f t="shared" si="46"/>
        <v>3.3210000000000264</v>
      </c>
      <c r="K211" s="14">
        <f t="shared" si="47"/>
        <v>4</v>
      </c>
      <c r="L211" s="14">
        <f t="shared" si="48"/>
        <v>1</v>
      </c>
      <c r="M211" s="14">
        <f t="shared" si="49"/>
        <v>4</v>
      </c>
      <c r="N211" s="14">
        <f t="shared" si="50"/>
        <v>-11</v>
      </c>
      <c r="O211" s="14"/>
      <c r="R211" s="19">
        <v>89.668999999999997</v>
      </c>
      <c r="S211" s="19">
        <v>101.292</v>
      </c>
      <c r="T211" s="19">
        <v>120.389</v>
      </c>
      <c r="U211" s="19">
        <v>126.2</v>
      </c>
      <c r="V211" s="19">
        <v>48.985999999999997</v>
      </c>
      <c r="W211" s="19">
        <v>58.119</v>
      </c>
      <c r="X211" s="19">
        <v>49</v>
      </c>
      <c r="Y211" s="19">
        <v>75</v>
      </c>
      <c r="Z211" s="19">
        <v>15</v>
      </c>
      <c r="AA211" s="19">
        <v>33</v>
      </c>
      <c r="AB211" s="19">
        <v>45</v>
      </c>
      <c r="AC211" s="19">
        <v>70</v>
      </c>
      <c r="AE211">
        <v>157</v>
      </c>
      <c r="AF211">
        <v>165</v>
      </c>
      <c r="AG211">
        <v>161.90199999999999</v>
      </c>
      <c r="AH211">
        <v>165.22300000000001</v>
      </c>
      <c r="AI211">
        <v>227</v>
      </c>
      <c r="AJ211">
        <v>231</v>
      </c>
      <c r="AK211">
        <v>183</v>
      </c>
      <c r="AL211">
        <v>184</v>
      </c>
      <c r="AM211">
        <v>140</v>
      </c>
      <c r="AN211">
        <v>144</v>
      </c>
      <c r="AO211">
        <v>166</v>
      </c>
      <c r="AP211">
        <v>155</v>
      </c>
    </row>
    <row r="212" spans="1:42" x14ac:dyDescent="0.25">
      <c r="A212" s="11">
        <v>209</v>
      </c>
      <c r="B212" s="15">
        <f t="shared" si="39"/>
        <v>11.623000000000005</v>
      </c>
      <c r="C212" s="14">
        <f t="shared" si="40"/>
        <v>6.6419999999999959</v>
      </c>
      <c r="D212" s="13">
        <f t="shared" si="41"/>
        <v>9.9639999999999986</v>
      </c>
      <c r="E212" s="14">
        <f t="shared" si="42"/>
        <v>26</v>
      </c>
      <c r="F212" s="14">
        <f t="shared" si="43"/>
        <v>18</v>
      </c>
      <c r="G212" s="14">
        <f t="shared" si="44"/>
        <v>25</v>
      </c>
      <c r="I212" s="14">
        <f t="shared" si="45"/>
        <v>8</v>
      </c>
      <c r="J212" s="14">
        <f t="shared" si="46"/>
        <v>2.4910000000000139</v>
      </c>
      <c r="K212" s="14">
        <f t="shared" si="47"/>
        <v>4</v>
      </c>
      <c r="L212" s="14">
        <f t="shared" si="48"/>
        <v>1</v>
      </c>
      <c r="M212" s="14">
        <f t="shared" si="49"/>
        <v>4</v>
      </c>
      <c r="N212" s="14">
        <f t="shared" si="50"/>
        <v>-11</v>
      </c>
      <c r="O212" s="14"/>
      <c r="R212" s="19">
        <v>89.668999999999997</v>
      </c>
      <c r="S212" s="19">
        <v>101.292</v>
      </c>
      <c r="T212" s="19">
        <v>119.55800000000001</v>
      </c>
      <c r="U212" s="19">
        <v>126.2</v>
      </c>
      <c r="V212" s="19">
        <v>48.155000000000001</v>
      </c>
      <c r="W212" s="19">
        <v>58.119</v>
      </c>
      <c r="X212" s="19">
        <v>49</v>
      </c>
      <c r="Y212" s="19">
        <v>75</v>
      </c>
      <c r="Z212" s="19">
        <v>14</v>
      </c>
      <c r="AA212" s="19">
        <v>32</v>
      </c>
      <c r="AB212" s="19">
        <v>45</v>
      </c>
      <c r="AC212" s="19">
        <v>70</v>
      </c>
      <c r="AE212">
        <v>157</v>
      </c>
      <c r="AF212">
        <v>165</v>
      </c>
      <c r="AG212">
        <v>161.90199999999999</v>
      </c>
      <c r="AH212">
        <v>164.393</v>
      </c>
      <c r="AI212">
        <v>227</v>
      </c>
      <c r="AJ212">
        <v>231</v>
      </c>
      <c r="AK212">
        <v>183</v>
      </c>
      <c r="AL212">
        <v>184</v>
      </c>
      <c r="AM212">
        <v>140</v>
      </c>
      <c r="AN212">
        <v>144</v>
      </c>
      <c r="AO212">
        <v>166</v>
      </c>
      <c r="AP212">
        <v>155</v>
      </c>
    </row>
    <row r="213" spans="1:42" x14ac:dyDescent="0.25">
      <c r="A213" s="11">
        <v>210</v>
      </c>
      <c r="B213" s="15">
        <f t="shared" si="39"/>
        <v>11.623000000000005</v>
      </c>
      <c r="C213" s="14">
        <f t="shared" si="40"/>
        <v>7.4720000000000084</v>
      </c>
      <c r="D213" s="13">
        <f t="shared" si="41"/>
        <v>9.963000000000001</v>
      </c>
      <c r="E213" s="14">
        <f t="shared" si="42"/>
        <v>26</v>
      </c>
      <c r="F213" s="14">
        <f t="shared" si="43"/>
        <v>19</v>
      </c>
      <c r="G213" s="14">
        <f t="shared" si="44"/>
        <v>26</v>
      </c>
      <c r="I213" s="14">
        <f t="shared" si="45"/>
        <v>8</v>
      </c>
      <c r="J213" s="14">
        <f t="shared" si="46"/>
        <v>3.320999999999998</v>
      </c>
      <c r="K213" s="14">
        <f t="shared" si="47"/>
        <v>3</v>
      </c>
      <c r="L213" s="14">
        <f t="shared" si="48"/>
        <v>1</v>
      </c>
      <c r="M213" s="14">
        <f t="shared" si="49"/>
        <v>5</v>
      </c>
      <c r="N213" s="14">
        <f t="shared" si="50"/>
        <v>-11</v>
      </c>
      <c r="O213" s="14"/>
      <c r="R213" s="19">
        <v>89.668999999999997</v>
      </c>
      <c r="S213" s="19">
        <v>101.292</v>
      </c>
      <c r="T213" s="19">
        <v>118.72799999999999</v>
      </c>
      <c r="U213" s="19">
        <v>126.2</v>
      </c>
      <c r="V213" s="19">
        <v>46.494999999999997</v>
      </c>
      <c r="W213" s="19">
        <v>56.457999999999998</v>
      </c>
      <c r="X213" s="19">
        <v>49</v>
      </c>
      <c r="Y213" s="19">
        <v>75</v>
      </c>
      <c r="Z213" s="19">
        <v>13</v>
      </c>
      <c r="AA213" s="19">
        <v>32</v>
      </c>
      <c r="AB213" s="19">
        <v>44</v>
      </c>
      <c r="AC213" s="19">
        <v>70</v>
      </c>
      <c r="AE213">
        <v>157</v>
      </c>
      <c r="AF213">
        <v>165</v>
      </c>
      <c r="AG213">
        <v>161.072</v>
      </c>
      <c r="AH213">
        <v>164.393</v>
      </c>
      <c r="AI213">
        <v>228</v>
      </c>
      <c r="AJ213">
        <v>231</v>
      </c>
      <c r="AK213">
        <v>183</v>
      </c>
      <c r="AL213">
        <v>184</v>
      </c>
      <c r="AM213">
        <v>139</v>
      </c>
      <c r="AN213">
        <v>144</v>
      </c>
      <c r="AO213">
        <v>167</v>
      </c>
      <c r="AP213">
        <v>156</v>
      </c>
    </row>
    <row r="214" spans="1:42" x14ac:dyDescent="0.25">
      <c r="A214" s="11">
        <v>211</v>
      </c>
      <c r="B214" s="15">
        <f t="shared" si="39"/>
        <v>11.623000000000005</v>
      </c>
      <c r="C214" s="14">
        <f t="shared" si="40"/>
        <v>7.4720000000000084</v>
      </c>
      <c r="D214" s="13">
        <f t="shared" si="41"/>
        <v>9.963000000000001</v>
      </c>
      <c r="E214" s="14">
        <f t="shared" si="42"/>
        <v>26</v>
      </c>
      <c r="F214" s="14">
        <f t="shared" si="43"/>
        <v>19</v>
      </c>
      <c r="G214" s="14">
        <f t="shared" si="44"/>
        <v>26</v>
      </c>
      <c r="I214" s="14">
        <f t="shared" si="45"/>
        <v>8</v>
      </c>
      <c r="J214" s="14">
        <f t="shared" si="46"/>
        <v>3.320999999999998</v>
      </c>
      <c r="K214" s="14">
        <f t="shared" si="47"/>
        <v>2</v>
      </c>
      <c r="L214" s="14">
        <f t="shared" si="48"/>
        <v>2</v>
      </c>
      <c r="M214" s="14">
        <f t="shared" si="49"/>
        <v>4</v>
      </c>
      <c r="N214" s="14">
        <f t="shared" si="50"/>
        <v>-11</v>
      </c>
      <c r="O214" s="14"/>
      <c r="R214" s="19">
        <v>89.668999999999997</v>
      </c>
      <c r="S214" s="19">
        <v>101.292</v>
      </c>
      <c r="T214" s="19">
        <v>118.72799999999999</v>
      </c>
      <c r="U214" s="19">
        <v>126.2</v>
      </c>
      <c r="V214" s="19">
        <v>46.494999999999997</v>
      </c>
      <c r="W214" s="19">
        <v>56.457999999999998</v>
      </c>
      <c r="X214" s="19">
        <v>48</v>
      </c>
      <c r="Y214" s="19">
        <v>74</v>
      </c>
      <c r="Z214" s="19">
        <v>13</v>
      </c>
      <c r="AA214" s="19">
        <v>32</v>
      </c>
      <c r="AB214" s="19">
        <v>44</v>
      </c>
      <c r="AC214" s="19">
        <v>70</v>
      </c>
      <c r="AE214">
        <v>157</v>
      </c>
      <c r="AF214">
        <v>165</v>
      </c>
      <c r="AG214">
        <v>161.072</v>
      </c>
      <c r="AH214">
        <v>164.393</v>
      </c>
      <c r="AI214">
        <v>228</v>
      </c>
      <c r="AJ214">
        <v>230</v>
      </c>
      <c r="AK214">
        <v>182</v>
      </c>
      <c r="AL214">
        <v>184</v>
      </c>
      <c r="AM214">
        <v>139</v>
      </c>
      <c r="AN214">
        <v>143</v>
      </c>
      <c r="AO214">
        <v>168</v>
      </c>
      <c r="AP214">
        <v>157</v>
      </c>
    </row>
    <row r="215" spans="1:42" x14ac:dyDescent="0.25">
      <c r="A215" s="11">
        <v>212</v>
      </c>
      <c r="B215" s="15">
        <f t="shared" si="39"/>
        <v>11.623000000000005</v>
      </c>
      <c r="C215" s="14">
        <f t="shared" si="40"/>
        <v>8.3020000000000067</v>
      </c>
      <c r="D215" s="13">
        <f t="shared" si="41"/>
        <v>10.792999999999999</v>
      </c>
      <c r="E215" s="14">
        <f t="shared" si="42"/>
        <v>25</v>
      </c>
      <c r="F215" s="14">
        <f t="shared" si="43"/>
        <v>19</v>
      </c>
      <c r="G215" s="14">
        <f t="shared" si="44"/>
        <v>25</v>
      </c>
      <c r="I215" s="14">
        <f t="shared" si="45"/>
        <v>8</v>
      </c>
      <c r="J215" s="14">
        <f t="shared" si="46"/>
        <v>2.4900000000000091</v>
      </c>
      <c r="K215" s="14">
        <f t="shared" si="47"/>
        <v>3</v>
      </c>
      <c r="L215" s="14">
        <f t="shared" si="48"/>
        <v>1</v>
      </c>
      <c r="M215" s="14">
        <f t="shared" si="49"/>
        <v>4</v>
      </c>
      <c r="N215" s="14">
        <f t="shared" si="50"/>
        <v>-11</v>
      </c>
      <c r="O215" s="14"/>
      <c r="R215" s="19">
        <v>89.668999999999997</v>
      </c>
      <c r="S215" s="19">
        <v>101.292</v>
      </c>
      <c r="T215" s="19">
        <v>117.068</v>
      </c>
      <c r="U215" s="19">
        <v>125.37</v>
      </c>
      <c r="V215" s="19">
        <v>45.664999999999999</v>
      </c>
      <c r="W215" s="19">
        <v>56.457999999999998</v>
      </c>
      <c r="X215" s="19">
        <v>48</v>
      </c>
      <c r="Y215" s="19">
        <v>73</v>
      </c>
      <c r="Z215" s="19">
        <v>13</v>
      </c>
      <c r="AA215" s="19">
        <v>32</v>
      </c>
      <c r="AB215" s="19">
        <v>44</v>
      </c>
      <c r="AC215" s="19">
        <v>69</v>
      </c>
      <c r="AE215">
        <v>156</v>
      </c>
      <c r="AF215">
        <v>164</v>
      </c>
      <c r="AG215">
        <v>161.072</v>
      </c>
      <c r="AH215">
        <v>163.56200000000001</v>
      </c>
      <c r="AI215">
        <v>227</v>
      </c>
      <c r="AJ215">
        <v>230</v>
      </c>
      <c r="AK215">
        <v>182</v>
      </c>
      <c r="AL215">
        <v>183</v>
      </c>
      <c r="AM215">
        <v>138</v>
      </c>
      <c r="AN215">
        <v>142</v>
      </c>
      <c r="AO215">
        <v>168</v>
      </c>
      <c r="AP215">
        <v>157</v>
      </c>
    </row>
    <row r="216" spans="1:42" x14ac:dyDescent="0.25">
      <c r="A216" s="11">
        <v>213</v>
      </c>
      <c r="B216" s="15">
        <f t="shared" si="39"/>
        <v>11.623000000000005</v>
      </c>
      <c r="C216" s="14">
        <f t="shared" si="40"/>
        <v>8.3020000000000067</v>
      </c>
      <c r="D216" s="13">
        <f t="shared" si="41"/>
        <v>10.793999999999997</v>
      </c>
      <c r="E216" s="14">
        <f t="shared" si="42"/>
        <v>26</v>
      </c>
      <c r="F216" s="14">
        <f t="shared" si="43"/>
        <v>19</v>
      </c>
      <c r="G216" s="14">
        <f t="shared" si="44"/>
        <v>26</v>
      </c>
      <c r="I216" s="14">
        <f t="shared" si="45"/>
        <v>8</v>
      </c>
      <c r="J216" s="14">
        <f t="shared" si="46"/>
        <v>3.320999999999998</v>
      </c>
      <c r="K216" s="14">
        <f t="shared" si="47"/>
        <v>3</v>
      </c>
      <c r="L216" s="14">
        <f t="shared" si="48"/>
        <v>0</v>
      </c>
      <c r="M216" s="14">
        <f t="shared" si="49"/>
        <v>4</v>
      </c>
      <c r="N216" s="14">
        <f t="shared" si="50"/>
        <v>-11</v>
      </c>
      <c r="O216" s="14"/>
      <c r="R216" s="19">
        <v>89.668999999999997</v>
      </c>
      <c r="S216" s="19">
        <v>101.292</v>
      </c>
      <c r="T216" s="19">
        <v>117.068</v>
      </c>
      <c r="U216" s="19">
        <v>125.37</v>
      </c>
      <c r="V216" s="19">
        <v>44.834000000000003</v>
      </c>
      <c r="W216" s="19">
        <v>55.628</v>
      </c>
      <c r="X216" s="19">
        <v>47</v>
      </c>
      <c r="Y216" s="19">
        <v>73</v>
      </c>
      <c r="Z216" s="19">
        <v>12</v>
      </c>
      <c r="AA216" s="19">
        <v>31</v>
      </c>
      <c r="AB216" s="19">
        <v>43</v>
      </c>
      <c r="AC216" s="19">
        <v>69</v>
      </c>
      <c r="AE216">
        <v>156</v>
      </c>
      <c r="AF216">
        <v>164</v>
      </c>
      <c r="AG216">
        <v>161.072</v>
      </c>
      <c r="AH216">
        <v>164.393</v>
      </c>
      <c r="AI216">
        <v>227</v>
      </c>
      <c r="AJ216">
        <v>230</v>
      </c>
      <c r="AK216">
        <v>182</v>
      </c>
      <c r="AL216">
        <v>182</v>
      </c>
      <c r="AM216">
        <v>138</v>
      </c>
      <c r="AN216">
        <v>142</v>
      </c>
      <c r="AO216">
        <v>168</v>
      </c>
      <c r="AP216">
        <v>157</v>
      </c>
    </row>
    <row r="217" spans="1:42" x14ac:dyDescent="0.25">
      <c r="A217" s="11">
        <v>214</v>
      </c>
      <c r="B217" s="15">
        <f t="shared" si="39"/>
        <v>11.623000000000005</v>
      </c>
      <c r="C217" s="14">
        <f t="shared" si="40"/>
        <v>8.3030000000000115</v>
      </c>
      <c r="D217" s="13">
        <f t="shared" si="41"/>
        <v>10.794000000000004</v>
      </c>
      <c r="E217" s="14">
        <f t="shared" si="42"/>
        <v>26</v>
      </c>
      <c r="F217" s="14">
        <f t="shared" si="43"/>
        <v>19</v>
      </c>
      <c r="G217" s="14">
        <f t="shared" si="44"/>
        <v>26</v>
      </c>
      <c r="I217" s="14">
        <f t="shared" si="45"/>
        <v>8</v>
      </c>
      <c r="J217" s="14">
        <f t="shared" si="46"/>
        <v>3.320999999999998</v>
      </c>
      <c r="K217" s="14">
        <f t="shared" si="47"/>
        <v>3</v>
      </c>
      <c r="L217" s="14">
        <f t="shared" si="48"/>
        <v>1</v>
      </c>
      <c r="M217" s="14">
        <f t="shared" si="49"/>
        <v>4</v>
      </c>
      <c r="N217" s="14">
        <f t="shared" si="50"/>
        <v>-11</v>
      </c>
      <c r="O217" s="14"/>
      <c r="R217" s="19">
        <v>89.668999999999997</v>
      </c>
      <c r="S217" s="19">
        <v>101.292</v>
      </c>
      <c r="T217" s="19">
        <v>116.23699999999999</v>
      </c>
      <c r="U217" s="19">
        <v>124.54</v>
      </c>
      <c r="V217" s="19">
        <v>44.003999999999998</v>
      </c>
      <c r="W217" s="19">
        <v>54.798000000000002</v>
      </c>
      <c r="X217" s="19">
        <v>47</v>
      </c>
      <c r="Y217" s="19">
        <v>73</v>
      </c>
      <c r="Z217" s="19">
        <v>11</v>
      </c>
      <c r="AA217" s="19">
        <v>30</v>
      </c>
      <c r="AB217" s="19">
        <v>43</v>
      </c>
      <c r="AC217" s="19">
        <v>69</v>
      </c>
      <c r="AE217">
        <v>156</v>
      </c>
      <c r="AF217">
        <v>164</v>
      </c>
      <c r="AG217">
        <v>161.072</v>
      </c>
      <c r="AH217">
        <v>164.393</v>
      </c>
      <c r="AI217">
        <v>227</v>
      </c>
      <c r="AJ217">
        <v>230</v>
      </c>
      <c r="AK217">
        <v>181</v>
      </c>
      <c r="AL217">
        <v>182</v>
      </c>
      <c r="AM217">
        <v>138</v>
      </c>
      <c r="AN217">
        <v>142</v>
      </c>
      <c r="AO217">
        <v>168</v>
      </c>
      <c r="AP217">
        <v>157</v>
      </c>
    </row>
    <row r="218" spans="1:42" x14ac:dyDescent="0.25">
      <c r="A218" s="11">
        <v>215</v>
      </c>
      <c r="B218" s="15">
        <f t="shared" si="39"/>
        <v>11.623000000000005</v>
      </c>
      <c r="C218" s="14">
        <f t="shared" si="40"/>
        <v>8.3030000000000115</v>
      </c>
      <c r="D218" s="13">
        <f t="shared" si="41"/>
        <v>10.792999999999999</v>
      </c>
      <c r="E218" s="14">
        <f t="shared" si="42"/>
        <v>27</v>
      </c>
      <c r="F218" s="14">
        <f t="shared" si="43"/>
        <v>19</v>
      </c>
      <c r="G218" s="14">
        <f t="shared" si="44"/>
        <v>26</v>
      </c>
      <c r="I218" s="14">
        <f t="shared" si="45"/>
        <v>8</v>
      </c>
      <c r="J218" s="14">
        <f t="shared" si="46"/>
        <v>4.1519999999999868</v>
      </c>
      <c r="K218" s="14">
        <f t="shared" si="47"/>
        <v>4</v>
      </c>
      <c r="L218" s="14">
        <f t="shared" si="48"/>
        <v>1</v>
      </c>
      <c r="M218" s="14">
        <f t="shared" si="49"/>
        <v>5</v>
      </c>
      <c r="N218" s="14">
        <f t="shared" si="50"/>
        <v>-11</v>
      </c>
      <c r="O218" s="14"/>
      <c r="R218" s="19">
        <v>89.668999999999997</v>
      </c>
      <c r="S218" s="19">
        <v>101.292</v>
      </c>
      <c r="T218" s="19">
        <v>116.23699999999999</v>
      </c>
      <c r="U218" s="19">
        <v>124.54</v>
      </c>
      <c r="V218" s="19">
        <v>43.173999999999999</v>
      </c>
      <c r="W218" s="19">
        <v>53.966999999999999</v>
      </c>
      <c r="X218" s="19">
        <v>46</v>
      </c>
      <c r="Y218" s="19">
        <v>73</v>
      </c>
      <c r="Z218" s="19">
        <v>11</v>
      </c>
      <c r="AA218" s="19">
        <v>30</v>
      </c>
      <c r="AB218" s="19">
        <v>43</v>
      </c>
      <c r="AC218" s="19">
        <v>69</v>
      </c>
      <c r="AE218">
        <v>156</v>
      </c>
      <c r="AF218">
        <v>164</v>
      </c>
      <c r="AG218">
        <v>160.24100000000001</v>
      </c>
      <c r="AH218">
        <v>164.393</v>
      </c>
      <c r="AI218">
        <v>226</v>
      </c>
      <c r="AJ218">
        <v>230</v>
      </c>
      <c r="AK218">
        <v>181</v>
      </c>
      <c r="AL218">
        <v>182</v>
      </c>
      <c r="AM218">
        <v>137</v>
      </c>
      <c r="AN218">
        <v>142</v>
      </c>
      <c r="AO218">
        <v>169</v>
      </c>
      <c r="AP218">
        <v>158</v>
      </c>
    </row>
    <row r="219" spans="1:42" x14ac:dyDescent="0.25">
      <c r="A219" s="11">
        <v>216</v>
      </c>
      <c r="B219" s="15">
        <f t="shared" si="39"/>
        <v>11.623000000000005</v>
      </c>
      <c r="C219" s="14">
        <f t="shared" si="40"/>
        <v>8.3029999999999973</v>
      </c>
      <c r="D219" s="13">
        <f t="shared" si="41"/>
        <v>10.792999999999999</v>
      </c>
      <c r="E219" s="14">
        <f t="shared" si="42"/>
        <v>26</v>
      </c>
      <c r="F219" s="14">
        <f t="shared" si="43"/>
        <v>19</v>
      </c>
      <c r="G219" s="14">
        <f t="shared" si="44"/>
        <v>27</v>
      </c>
      <c r="I219" s="14">
        <f t="shared" si="45"/>
        <v>8</v>
      </c>
      <c r="J219" s="14">
        <f t="shared" si="46"/>
        <v>3.320999999999998</v>
      </c>
      <c r="K219" s="14">
        <f t="shared" si="47"/>
        <v>3</v>
      </c>
      <c r="L219" s="14">
        <f t="shared" si="48"/>
        <v>2</v>
      </c>
      <c r="M219" s="14">
        <f t="shared" si="49"/>
        <v>5</v>
      </c>
      <c r="N219" s="14">
        <f t="shared" si="50"/>
        <v>-11</v>
      </c>
      <c r="O219" s="14"/>
      <c r="R219" s="19">
        <v>89.668999999999997</v>
      </c>
      <c r="S219" s="19">
        <v>101.292</v>
      </c>
      <c r="T219" s="19">
        <v>115.407</v>
      </c>
      <c r="U219" s="19">
        <v>123.71</v>
      </c>
      <c r="V219" s="19">
        <v>42.344000000000001</v>
      </c>
      <c r="W219" s="19">
        <v>53.137</v>
      </c>
      <c r="X219" s="19">
        <v>46</v>
      </c>
      <c r="Y219" s="19">
        <v>72</v>
      </c>
      <c r="Z219" s="19">
        <v>10</v>
      </c>
      <c r="AA219" s="19">
        <v>29</v>
      </c>
      <c r="AB219" s="19">
        <v>42</v>
      </c>
      <c r="AC219" s="19">
        <v>69</v>
      </c>
      <c r="AE219">
        <v>156</v>
      </c>
      <c r="AF219">
        <v>164</v>
      </c>
      <c r="AG219">
        <v>160.24100000000001</v>
      </c>
      <c r="AH219">
        <v>163.56200000000001</v>
      </c>
      <c r="AI219">
        <v>226</v>
      </c>
      <c r="AJ219">
        <v>229</v>
      </c>
      <c r="AK219">
        <v>180</v>
      </c>
      <c r="AL219">
        <v>182</v>
      </c>
      <c r="AM219">
        <v>137</v>
      </c>
      <c r="AN219">
        <v>142</v>
      </c>
      <c r="AO219">
        <v>169</v>
      </c>
      <c r="AP219">
        <v>158</v>
      </c>
    </row>
    <row r="220" spans="1:42" x14ac:dyDescent="0.25">
      <c r="A220" s="11">
        <v>217</v>
      </c>
      <c r="B220" s="15">
        <f t="shared" si="39"/>
        <v>10.793000000000006</v>
      </c>
      <c r="C220" s="14">
        <f t="shared" si="40"/>
        <v>8.3029999999999973</v>
      </c>
      <c r="D220" s="13">
        <f t="shared" si="41"/>
        <v>10.792999999999999</v>
      </c>
      <c r="E220" s="14">
        <f t="shared" si="42"/>
        <v>25</v>
      </c>
      <c r="F220" s="14">
        <f t="shared" si="43"/>
        <v>19</v>
      </c>
      <c r="G220" s="14">
        <f t="shared" si="44"/>
        <v>27</v>
      </c>
      <c r="I220" s="14">
        <f t="shared" si="45"/>
        <v>8</v>
      </c>
      <c r="J220" s="14">
        <f t="shared" si="46"/>
        <v>3.320999999999998</v>
      </c>
      <c r="K220" s="14">
        <f t="shared" si="47"/>
        <v>3</v>
      </c>
      <c r="L220" s="14">
        <f t="shared" si="48"/>
        <v>1</v>
      </c>
      <c r="M220" s="14">
        <f t="shared" si="49"/>
        <v>5</v>
      </c>
      <c r="N220" s="14">
        <f t="shared" si="50"/>
        <v>-11</v>
      </c>
      <c r="O220" s="14"/>
      <c r="R220" s="19">
        <v>89.668999999999997</v>
      </c>
      <c r="S220" s="19">
        <v>100.462</v>
      </c>
      <c r="T220" s="19">
        <v>115.407</v>
      </c>
      <c r="U220" s="19">
        <v>123.71</v>
      </c>
      <c r="V220" s="19">
        <v>42.344000000000001</v>
      </c>
      <c r="W220" s="19">
        <v>53.137</v>
      </c>
      <c r="X220" s="19">
        <v>46</v>
      </c>
      <c r="Y220" s="19">
        <v>71</v>
      </c>
      <c r="Z220" s="19">
        <v>10</v>
      </c>
      <c r="AA220" s="19">
        <v>29</v>
      </c>
      <c r="AB220" s="19">
        <v>41</v>
      </c>
      <c r="AC220" s="19">
        <v>68</v>
      </c>
      <c r="AE220">
        <v>156</v>
      </c>
      <c r="AF220">
        <v>164</v>
      </c>
      <c r="AG220">
        <v>160.24100000000001</v>
      </c>
      <c r="AH220">
        <v>163.56200000000001</v>
      </c>
      <c r="AI220">
        <v>226</v>
      </c>
      <c r="AJ220">
        <v>229</v>
      </c>
      <c r="AK220">
        <v>180</v>
      </c>
      <c r="AL220">
        <v>181</v>
      </c>
      <c r="AM220">
        <v>137</v>
      </c>
      <c r="AN220">
        <v>142</v>
      </c>
      <c r="AO220">
        <v>169</v>
      </c>
      <c r="AP220">
        <v>158</v>
      </c>
    </row>
    <row r="221" spans="1:42" x14ac:dyDescent="0.25">
      <c r="A221" s="11">
        <v>218</v>
      </c>
      <c r="B221" s="15">
        <f t="shared" si="39"/>
        <v>10.793000000000006</v>
      </c>
      <c r="C221" s="14">
        <f t="shared" si="40"/>
        <v>8.3020000000000067</v>
      </c>
      <c r="D221" s="13">
        <f t="shared" si="41"/>
        <v>11.624000000000002</v>
      </c>
      <c r="E221" s="14">
        <f t="shared" si="42"/>
        <v>26</v>
      </c>
      <c r="F221" s="14">
        <f t="shared" si="43"/>
        <v>21</v>
      </c>
      <c r="G221" s="14">
        <f t="shared" si="44"/>
        <v>27</v>
      </c>
      <c r="I221" s="14">
        <f t="shared" si="45"/>
        <v>8</v>
      </c>
      <c r="J221" s="14">
        <f t="shared" si="46"/>
        <v>4.1510000000000105</v>
      </c>
      <c r="K221" s="14">
        <f t="shared" si="47"/>
        <v>3</v>
      </c>
      <c r="L221" s="14">
        <f t="shared" si="48"/>
        <v>1</v>
      </c>
      <c r="M221" s="14">
        <f t="shared" si="49"/>
        <v>4</v>
      </c>
      <c r="N221" s="14">
        <f t="shared" si="50"/>
        <v>-10</v>
      </c>
      <c r="O221" s="14"/>
      <c r="R221" s="19">
        <v>89.668999999999997</v>
      </c>
      <c r="S221" s="19">
        <v>100.462</v>
      </c>
      <c r="T221" s="19">
        <v>114.577</v>
      </c>
      <c r="U221" s="19">
        <v>122.879</v>
      </c>
      <c r="V221" s="19">
        <v>41.512999999999998</v>
      </c>
      <c r="W221" s="19">
        <v>53.137</v>
      </c>
      <c r="X221" s="19">
        <v>45</v>
      </c>
      <c r="Y221" s="19">
        <v>71</v>
      </c>
      <c r="Z221" s="19">
        <v>8</v>
      </c>
      <c r="AA221" s="19">
        <v>29</v>
      </c>
      <c r="AB221" s="19">
        <v>41</v>
      </c>
      <c r="AC221" s="19">
        <v>68</v>
      </c>
      <c r="AE221">
        <v>156</v>
      </c>
      <c r="AF221">
        <v>164</v>
      </c>
      <c r="AG221">
        <v>159.411</v>
      </c>
      <c r="AH221">
        <v>163.56200000000001</v>
      </c>
      <c r="AI221">
        <v>226</v>
      </c>
      <c r="AJ221">
        <v>229</v>
      </c>
      <c r="AK221">
        <v>180</v>
      </c>
      <c r="AL221">
        <v>181</v>
      </c>
      <c r="AM221">
        <v>137</v>
      </c>
      <c r="AN221">
        <v>141</v>
      </c>
      <c r="AO221">
        <v>169</v>
      </c>
      <c r="AP221">
        <v>159</v>
      </c>
    </row>
    <row r="222" spans="1:42" x14ac:dyDescent="0.25">
      <c r="A222" s="11">
        <v>219</v>
      </c>
      <c r="B222" s="15">
        <f t="shared" si="39"/>
        <v>10.793000000000006</v>
      </c>
      <c r="C222" s="14">
        <f t="shared" si="40"/>
        <v>9.9630000000000081</v>
      </c>
      <c r="D222" s="13">
        <f t="shared" si="41"/>
        <v>10.793999999999997</v>
      </c>
      <c r="E222" s="14">
        <f t="shared" si="42"/>
        <v>27</v>
      </c>
      <c r="F222" s="14">
        <f t="shared" si="43"/>
        <v>20</v>
      </c>
      <c r="G222" s="14">
        <f t="shared" si="44"/>
        <v>27</v>
      </c>
      <c r="I222" s="14">
        <f t="shared" si="45"/>
        <v>8</v>
      </c>
      <c r="J222" s="14">
        <f t="shared" si="46"/>
        <v>3.320999999999998</v>
      </c>
      <c r="K222" s="14">
        <f t="shared" si="47"/>
        <v>4</v>
      </c>
      <c r="L222" s="14">
        <f t="shared" si="48"/>
        <v>0</v>
      </c>
      <c r="M222" s="14">
        <f t="shared" si="49"/>
        <v>5</v>
      </c>
      <c r="N222" s="14">
        <f t="shared" si="50"/>
        <v>-10</v>
      </c>
      <c r="O222" s="14"/>
      <c r="R222" s="19">
        <v>89.668999999999997</v>
      </c>
      <c r="S222" s="19">
        <v>100.462</v>
      </c>
      <c r="T222" s="19">
        <v>112.916</v>
      </c>
      <c r="U222" s="19">
        <v>122.879</v>
      </c>
      <c r="V222" s="19">
        <v>40.683</v>
      </c>
      <c r="W222" s="19">
        <v>51.476999999999997</v>
      </c>
      <c r="X222" s="19">
        <v>44</v>
      </c>
      <c r="Y222" s="19">
        <v>71</v>
      </c>
      <c r="Z222" s="19">
        <v>8</v>
      </c>
      <c r="AA222" s="19">
        <v>28</v>
      </c>
      <c r="AB222" s="19">
        <v>41</v>
      </c>
      <c r="AC222" s="19">
        <v>68</v>
      </c>
      <c r="AE222">
        <v>156</v>
      </c>
      <c r="AF222">
        <v>164</v>
      </c>
      <c r="AG222">
        <v>159.411</v>
      </c>
      <c r="AH222">
        <v>162.732</v>
      </c>
      <c r="AI222">
        <v>225</v>
      </c>
      <c r="AJ222">
        <v>229</v>
      </c>
      <c r="AK222">
        <v>180</v>
      </c>
      <c r="AL222">
        <v>180</v>
      </c>
      <c r="AM222">
        <v>136</v>
      </c>
      <c r="AN222">
        <v>141</v>
      </c>
      <c r="AO222">
        <v>170</v>
      </c>
      <c r="AP222">
        <v>160</v>
      </c>
    </row>
    <row r="223" spans="1:42" x14ac:dyDescent="0.25">
      <c r="A223" s="11">
        <v>220</v>
      </c>
      <c r="B223" s="15">
        <f t="shared" si="39"/>
        <v>10.793000000000006</v>
      </c>
      <c r="C223" s="14">
        <f t="shared" si="40"/>
        <v>9.1330000000000098</v>
      </c>
      <c r="D223" s="13">
        <f t="shared" si="41"/>
        <v>11.623999999999995</v>
      </c>
      <c r="E223" s="14">
        <f t="shared" si="42"/>
        <v>27</v>
      </c>
      <c r="F223" s="14">
        <f t="shared" si="43"/>
        <v>20</v>
      </c>
      <c r="G223" s="14">
        <f t="shared" si="44"/>
        <v>27</v>
      </c>
      <c r="I223" s="14">
        <f t="shared" si="45"/>
        <v>8</v>
      </c>
      <c r="J223" s="14">
        <f t="shared" si="46"/>
        <v>3.320999999999998</v>
      </c>
      <c r="K223" s="14">
        <f t="shared" si="47"/>
        <v>3</v>
      </c>
      <c r="L223" s="14">
        <f t="shared" si="48"/>
        <v>1</v>
      </c>
      <c r="M223" s="14">
        <f t="shared" si="49"/>
        <v>6</v>
      </c>
      <c r="N223" s="14">
        <f t="shared" si="50"/>
        <v>-11</v>
      </c>
      <c r="O223" s="14"/>
      <c r="R223" s="19">
        <v>89.668999999999997</v>
      </c>
      <c r="S223" s="19">
        <v>100.462</v>
      </c>
      <c r="T223" s="19">
        <v>112.916</v>
      </c>
      <c r="U223" s="19">
        <v>122.04900000000001</v>
      </c>
      <c r="V223" s="19">
        <v>39.853000000000002</v>
      </c>
      <c r="W223" s="19">
        <v>51.476999999999997</v>
      </c>
      <c r="X223" s="19">
        <v>44</v>
      </c>
      <c r="Y223" s="19">
        <v>71</v>
      </c>
      <c r="Z223" s="19">
        <v>7</v>
      </c>
      <c r="AA223" s="19">
        <v>27</v>
      </c>
      <c r="AB223" s="19">
        <v>41</v>
      </c>
      <c r="AC223" s="19">
        <v>68</v>
      </c>
      <c r="AE223">
        <v>156</v>
      </c>
      <c r="AF223">
        <v>164</v>
      </c>
      <c r="AG223">
        <v>159.411</v>
      </c>
      <c r="AH223">
        <v>162.732</v>
      </c>
      <c r="AI223">
        <v>225</v>
      </c>
      <c r="AJ223">
        <v>228</v>
      </c>
      <c r="AK223">
        <v>179</v>
      </c>
      <c r="AL223">
        <v>180</v>
      </c>
      <c r="AM223">
        <v>135</v>
      </c>
      <c r="AN223">
        <v>141</v>
      </c>
      <c r="AO223">
        <v>171</v>
      </c>
      <c r="AP223">
        <v>160</v>
      </c>
    </row>
    <row r="224" spans="1:42" x14ac:dyDescent="0.25">
      <c r="A224" s="11">
        <v>221</v>
      </c>
      <c r="B224" s="15">
        <f t="shared" si="39"/>
        <v>9.9630000000000081</v>
      </c>
      <c r="C224" s="14">
        <f t="shared" si="40"/>
        <v>9.9630000000000081</v>
      </c>
      <c r="D224" s="13">
        <f t="shared" si="41"/>
        <v>11.622999999999998</v>
      </c>
      <c r="E224" s="14">
        <f t="shared" si="42"/>
        <v>26</v>
      </c>
      <c r="F224" s="14">
        <f t="shared" si="43"/>
        <v>20</v>
      </c>
      <c r="G224" s="14">
        <f t="shared" si="44"/>
        <v>27</v>
      </c>
      <c r="I224" s="14">
        <f t="shared" si="45"/>
        <v>9</v>
      </c>
      <c r="J224" s="14">
        <f t="shared" si="46"/>
        <v>4.1510000000000105</v>
      </c>
      <c r="K224" s="14">
        <f t="shared" si="47"/>
        <v>3</v>
      </c>
      <c r="L224" s="14">
        <f t="shared" si="48"/>
        <v>1</v>
      </c>
      <c r="M224" s="14">
        <f t="shared" si="49"/>
        <v>6</v>
      </c>
      <c r="N224" s="14">
        <f t="shared" si="50"/>
        <v>-11</v>
      </c>
      <c r="O224" s="14"/>
      <c r="R224" s="19">
        <v>90.498999999999995</v>
      </c>
      <c r="S224" s="19">
        <v>100.462</v>
      </c>
      <c r="T224" s="19">
        <v>112.086</v>
      </c>
      <c r="U224" s="19">
        <v>122.04900000000001</v>
      </c>
      <c r="V224" s="19">
        <v>39.023000000000003</v>
      </c>
      <c r="W224" s="19">
        <v>50.646000000000001</v>
      </c>
      <c r="X224" s="19">
        <v>44</v>
      </c>
      <c r="Y224" s="19">
        <v>70</v>
      </c>
      <c r="Z224" s="19">
        <v>7</v>
      </c>
      <c r="AA224" s="19">
        <v>27</v>
      </c>
      <c r="AB224" s="19">
        <v>40</v>
      </c>
      <c r="AC224" s="19">
        <v>67</v>
      </c>
      <c r="AE224">
        <v>155</v>
      </c>
      <c r="AF224">
        <v>164</v>
      </c>
      <c r="AG224">
        <v>158.58099999999999</v>
      </c>
      <c r="AH224">
        <v>162.732</v>
      </c>
      <c r="AI224">
        <v>225</v>
      </c>
      <c r="AJ224">
        <v>228</v>
      </c>
      <c r="AK224">
        <v>179</v>
      </c>
      <c r="AL224">
        <v>180</v>
      </c>
      <c r="AM224">
        <v>135</v>
      </c>
      <c r="AN224">
        <v>141</v>
      </c>
      <c r="AO224">
        <v>171</v>
      </c>
      <c r="AP224">
        <v>160</v>
      </c>
    </row>
    <row r="225" spans="1:42" x14ac:dyDescent="0.25">
      <c r="A225" s="11">
        <v>222</v>
      </c>
      <c r="B225" s="15">
        <f t="shared" si="39"/>
        <v>9.9630000000000081</v>
      </c>
      <c r="C225" s="14">
        <f t="shared" si="40"/>
        <v>9.1329999999999956</v>
      </c>
      <c r="D225" s="13">
        <f t="shared" si="41"/>
        <v>10.792999999999999</v>
      </c>
      <c r="E225" s="14">
        <f t="shared" si="42"/>
        <v>27</v>
      </c>
      <c r="F225" s="14">
        <f t="shared" si="43"/>
        <v>20</v>
      </c>
      <c r="G225" s="14">
        <f t="shared" si="44"/>
        <v>27</v>
      </c>
      <c r="I225" s="14">
        <f t="shared" si="45"/>
        <v>9</v>
      </c>
      <c r="J225" s="14">
        <f t="shared" si="46"/>
        <v>4.1510000000000105</v>
      </c>
      <c r="K225" s="14">
        <f t="shared" si="47"/>
        <v>2</v>
      </c>
      <c r="L225" s="14">
        <f t="shared" si="48"/>
        <v>0</v>
      </c>
      <c r="M225" s="14">
        <f t="shared" si="49"/>
        <v>6</v>
      </c>
      <c r="N225" s="14">
        <f t="shared" si="50"/>
        <v>-11</v>
      </c>
      <c r="O225" s="14"/>
      <c r="R225" s="19">
        <v>90.498999999999995</v>
      </c>
      <c r="S225" s="19">
        <v>100.462</v>
      </c>
      <c r="T225" s="19">
        <v>112.086</v>
      </c>
      <c r="U225" s="19">
        <v>121.21899999999999</v>
      </c>
      <c r="V225" s="19">
        <v>39.023000000000003</v>
      </c>
      <c r="W225" s="19">
        <v>49.816000000000003</v>
      </c>
      <c r="X225" s="19">
        <v>42</v>
      </c>
      <c r="Y225" s="19">
        <v>69</v>
      </c>
      <c r="Z225" s="19">
        <v>6</v>
      </c>
      <c r="AA225" s="19">
        <v>26</v>
      </c>
      <c r="AB225" s="19">
        <v>39</v>
      </c>
      <c r="AC225" s="19">
        <v>66</v>
      </c>
      <c r="AE225">
        <v>155</v>
      </c>
      <c r="AF225">
        <v>164</v>
      </c>
      <c r="AG225">
        <v>158.58099999999999</v>
      </c>
      <c r="AH225">
        <v>162.732</v>
      </c>
      <c r="AI225">
        <v>225</v>
      </c>
      <c r="AJ225">
        <v>227</v>
      </c>
      <c r="AK225">
        <v>179</v>
      </c>
      <c r="AL225">
        <v>179</v>
      </c>
      <c r="AM225">
        <v>135</v>
      </c>
      <c r="AN225">
        <v>141</v>
      </c>
      <c r="AO225">
        <v>171</v>
      </c>
      <c r="AP225">
        <v>160</v>
      </c>
    </row>
    <row r="226" spans="1:42" x14ac:dyDescent="0.25">
      <c r="A226" s="11">
        <v>223</v>
      </c>
      <c r="B226" s="15">
        <f t="shared" si="39"/>
        <v>9.9630000000000081</v>
      </c>
      <c r="C226" s="14">
        <f t="shared" si="40"/>
        <v>9.9629999999999939</v>
      </c>
      <c r="D226" s="13">
        <f t="shared" si="41"/>
        <v>11.624000000000002</v>
      </c>
      <c r="E226" s="14">
        <f t="shared" si="42"/>
        <v>28</v>
      </c>
      <c r="F226" s="14">
        <f t="shared" si="43"/>
        <v>21</v>
      </c>
      <c r="G226" s="14">
        <f t="shared" si="44"/>
        <v>27</v>
      </c>
      <c r="I226" s="14">
        <f t="shared" si="45"/>
        <v>9</v>
      </c>
      <c r="J226" s="14">
        <f t="shared" si="46"/>
        <v>3.320999999999998</v>
      </c>
      <c r="K226" s="14">
        <f t="shared" si="47"/>
        <v>3</v>
      </c>
      <c r="L226" s="14">
        <f t="shared" si="48"/>
        <v>1</v>
      </c>
      <c r="M226" s="14">
        <f t="shared" si="49"/>
        <v>6</v>
      </c>
      <c r="N226" s="14">
        <f t="shared" si="50"/>
        <v>-11</v>
      </c>
      <c r="O226" s="14"/>
      <c r="R226" s="19">
        <v>90.498999999999995</v>
      </c>
      <c r="S226" s="19">
        <v>100.462</v>
      </c>
      <c r="T226" s="19">
        <v>111.256</v>
      </c>
      <c r="U226" s="19">
        <v>121.21899999999999</v>
      </c>
      <c r="V226" s="19">
        <v>38.192</v>
      </c>
      <c r="W226" s="19">
        <v>49.816000000000003</v>
      </c>
      <c r="X226" s="19">
        <v>41</v>
      </c>
      <c r="Y226" s="19">
        <v>69</v>
      </c>
      <c r="Z226" s="19">
        <v>4</v>
      </c>
      <c r="AA226" s="19">
        <v>25</v>
      </c>
      <c r="AB226" s="19">
        <v>39</v>
      </c>
      <c r="AC226" s="19">
        <v>66</v>
      </c>
      <c r="AE226">
        <v>155</v>
      </c>
      <c r="AF226">
        <v>164</v>
      </c>
      <c r="AG226">
        <v>158.58099999999999</v>
      </c>
      <c r="AH226">
        <v>161.90199999999999</v>
      </c>
      <c r="AI226">
        <v>224</v>
      </c>
      <c r="AJ226">
        <v>227</v>
      </c>
      <c r="AK226">
        <v>178</v>
      </c>
      <c r="AL226">
        <v>179</v>
      </c>
      <c r="AM226">
        <v>135</v>
      </c>
      <c r="AN226">
        <v>141</v>
      </c>
      <c r="AO226">
        <v>171</v>
      </c>
      <c r="AP226">
        <v>160</v>
      </c>
    </row>
    <row r="227" spans="1:42" x14ac:dyDescent="0.25">
      <c r="A227" s="11">
        <v>224</v>
      </c>
      <c r="B227" s="15">
        <f t="shared" si="39"/>
        <v>9.1330000000000098</v>
      </c>
      <c r="C227" s="14">
        <f t="shared" si="40"/>
        <v>9.1329999999999956</v>
      </c>
      <c r="D227" s="13">
        <f t="shared" si="41"/>
        <v>10.792999999999999</v>
      </c>
      <c r="E227" s="14">
        <f t="shared" si="42"/>
        <v>29</v>
      </c>
      <c r="F227" s="14">
        <f t="shared" si="43"/>
        <v>21</v>
      </c>
      <c r="G227" s="14">
        <f t="shared" si="44"/>
        <v>27</v>
      </c>
      <c r="I227" s="14">
        <f t="shared" si="45"/>
        <v>9</v>
      </c>
      <c r="J227" s="14">
        <f t="shared" si="46"/>
        <v>3.320999999999998</v>
      </c>
      <c r="K227" s="14">
        <f t="shared" si="47"/>
        <v>2</v>
      </c>
      <c r="L227" s="14">
        <f t="shared" si="48"/>
        <v>1</v>
      </c>
      <c r="M227" s="14">
        <f t="shared" si="49"/>
        <v>4</v>
      </c>
      <c r="N227" s="14">
        <f t="shared" si="50"/>
        <v>-11</v>
      </c>
      <c r="O227" s="14"/>
      <c r="R227" s="19">
        <v>90.498999999999995</v>
      </c>
      <c r="S227" s="19">
        <v>99.632000000000005</v>
      </c>
      <c r="T227" s="19">
        <v>111.256</v>
      </c>
      <c r="U227" s="19">
        <v>120.389</v>
      </c>
      <c r="V227" s="19">
        <v>37.362000000000002</v>
      </c>
      <c r="W227" s="19">
        <v>48.155000000000001</v>
      </c>
      <c r="X227" s="19">
        <v>40</v>
      </c>
      <c r="Y227" s="19">
        <v>69</v>
      </c>
      <c r="Z227" s="19">
        <v>4</v>
      </c>
      <c r="AA227" s="19">
        <v>25</v>
      </c>
      <c r="AB227" s="19">
        <v>39</v>
      </c>
      <c r="AC227" s="19">
        <v>66</v>
      </c>
      <c r="AE227">
        <v>155</v>
      </c>
      <c r="AF227">
        <v>164</v>
      </c>
      <c r="AG227">
        <v>158.58099999999999</v>
      </c>
      <c r="AH227">
        <v>161.90199999999999</v>
      </c>
      <c r="AI227">
        <v>225</v>
      </c>
      <c r="AJ227">
        <v>227</v>
      </c>
      <c r="AK227">
        <v>178</v>
      </c>
      <c r="AL227">
        <v>179</v>
      </c>
      <c r="AM227">
        <v>135</v>
      </c>
      <c r="AN227">
        <v>139</v>
      </c>
      <c r="AO227">
        <v>171</v>
      </c>
      <c r="AP227">
        <v>160</v>
      </c>
    </row>
    <row r="228" spans="1:42" x14ac:dyDescent="0.25">
      <c r="A228" s="11">
        <v>225</v>
      </c>
      <c r="B228" s="15">
        <f t="shared" si="39"/>
        <v>9.1330000000000098</v>
      </c>
      <c r="C228" s="14">
        <f t="shared" si="40"/>
        <v>9.9639999999999986</v>
      </c>
      <c r="D228" s="13">
        <f t="shared" si="41"/>
        <v>11.623000000000005</v>
      </c>
      <c r="E228" s="14">
        <f t="shared" si="42"/>
        <v>29</v>
      </c>
      <c r="F228" s="14">
        <f t="shared" si="43"/>
        <v>21</v>
      </c>
      <c r="G228" s="14">
        <f t="shared" si="44"/>
        <v>27</v>
      </c>
      <c r="I228" s="14">
        <f t="shared" si="45"/>
        <v>9</v>
      </c>
      <c r="J228" s="14">
        <f t="shared" si="46"/>
        <v>4.150999999999982</v>
      </c>
      <c r="K228" s="14">
        <f t="shared" si="47"/>
        <v>2</v>
      </c>
      <c r="L228" s="14">
        <f t="shared" si="48"/>
        <v>1</v>
      </c>
      <c r="M228" s="14">
        <f t="shared" si="49"/>
        <v>5</v>
      </c>
      <c r="N228" s="14">
        <f t="shared" si="50"/>
        <v>-11</v>
      </c>
      <c r="O228" s="14"/>
      <c r="R228" s="19">
        <v>90.498999999999995</v>
      </c>
      <c r="S228" s="19">
        <v>99.632000000000005</v>
      </c>
      <c r="T228" s="19">
        <v>110.425</v>
      </c>
      <c r="U228" s="19">
        <v>120.389</v>
      </c>
      <c r="V228" s="19">
        <v>36.531999999999996</v>
      </c>
      <c r="W228" s="19">
        <v>48.155000000000001</v>
      </c>
      <c r="X228" s="19">
        <v>38</v>
      </c>
      <c r="Y228" s="19">
        <v>67</v>
      </c>
      <c r="Z228" s="19">
        <v>3</v>
      </c>
      <c r="AA228" s="19">
        <v>24</v>
      </c>
      <c r="AB228" s="19">
        <v>39</v>
      </c>
      <c r="AC228" s="19">
        <v>66</v>
      </c>
      <c r="AE228">
        <v>154</v>
      </c>
      <c r="AF228">
        <v>163</v>
      </c>
      <c r="AG228">
        <v>157.751</v>
      </c>
      <c r="AH228">
        <v>161.90199999999999</v>
      </c>
      <c r="AI228">
        <v>225</v>
      </c>
      <c r="AJ228">
        <v>227</v>
      </c>
      <c r="AK228">
        <v>177</v>
      </c>
      <c r="AL228">
        <v>178</v>
      </c>
      <c r="AM228">
        <v>134</v>
      </c>
      <c r="AN228">
        <v>139</v>
      </c>
      <c r="AO228">
        <v>171</v>
      </c>
      <c r="AP228">
        <v>160</v>
      </c>
    </row>
    <row r="229" spans="1:42" x14ac:dyDescent="0.25">
      <c r="A229" s="11">
        <v>226</v>
      </c>
      <c r="B229" s="15">
        <f t="shared" si="39"/>
        <v>9.1330000000000098</v>
      </c>
      <c r="C229" s="14">
        <f t="shared" si="40"/>
        <v>9.9630000000000081</v>
      </c>
      <c r="D229" s="13">
        <f t="shared" si="41"/>
        <v>10.793999999999997</v>
      </c>
      <c r="E229" s="14">
        <f t="shared" si="42"/>
        <v>29</v>
      </c>
      <c r="F229" s="14">
        <f t="shared" si="43"/>
        <v>20</v>
      </c>
      <c r="G229" s="14">
        <f t="shared" si="44"/>
        <v>28</v>
      </c>
      <c r="I229" s="14">
        <f t="shared" si="45"/>
        <v>9</v>
      </c>
      <c r="J229" s="14">
        <f t="shared" si="46"/>
        <v>3.320999999999998</v>
      </c>
      <c r="K229" s="14">
        <f t="shared" si="47"/>
        <v>2</v>
      </c>
      <c r="L229" s="14">
        <f t="shared" si="48"/>
        <v>1</v>
      </c>
      <c r="M229" s="14">
        <f t="shared" si="49"/>
        <v>5</v>
      </c>
      <c r="N229" s="14">
        <f t="shared" si="50"/>
        <v>-10</v>
      </c>
      <c r="O229" s="14"/>
      <c r="R229" s="19">
        <v>90.498999999999995</v>
      </c>
      <c r="S229" s="19">
        <v>99.632000000000005</v>
      </c>
      <c r="T229" s="19">
        <v>109.595</v>
      </c>
      <c r="U229" s="19">
        <v>119.55800000000001</v>
      </c>
      <c r="V229" s="19">
        <v>35.701000000000001</v>
      </c>
      <c r="W229" s="19">
        <v>46.494999999999997</v>
      </c>
      <c r="X229" s="19">
        <v>37</v>
      </c>
      <c r="Y229" s="19">
        <v>66</v>
      </c>
      <c r="Z229" s="19">
        <v>3</v>
      </c>
      <c r="AA229" s="19">
        <v>23</v>
      </c>
      <c r="AB229" s="19">
        <v>38</v>
      </c>
      <c r="AC229" s="19">
        <v>66</v>
      </c>
      <c r="AE229">
        <v>154</v>
      </c>
      <c r="AF229">
        <v>163</v>
      </c>
      <c r="AG229">
        <v>158.58099999999999</v>
      </c>
      <c r="AH229">
        <v>161.90199999999999</v>
      </c>
      <c r="AI229">
        <v>225</v>
      </c>
      <c r="AJ229">
        <v>227</v>
      </c>
      <c r="AK229">
        <v>177</v>
      </c>
      <c r="AL229">
        <v>178</v>
      </c>
      <c r="AM229">
        <v>134</v>
      </c>
      <c r="AN229">
        <v>139</v>
      </c>
      <c r="AO229">
        <v>171</v>
      </c>
      <c r="AP229">
        <v>161</v>
      </c>
    </row>
    <row r="230" spans="1:42" x14ac:dyDescent="0.25">
      <c r="A230" s="11">
        <v>227</v>
      </c>
      <c r="B230" s="15">
        <f t="shared" si="39"/>
        <v>9.1330000000000098</v>
      </c>
      <c r="C230" s="14">
        <f t="shared" si="40"/>
        <v>10.793000000000006</v>
      </c>
      <c r="D230" s="13">
        <f t="shared" si="41"/>
        <v>10.793999999999997</v>
      </c>
      <c r="E230" s="14">
        <f t="shared" si="42"/>
        <v>27</v>
      </c>
      <c r="F230" s="14">
        <f t="shared" si="43"/>
        <v>19</v>
      </c>
      <c r="G230" s="14">
        <f t="shared" si="44"/>
        <v>28</v>
      </c>
      <c r="I230" s="14">
        <f t="shared" si="45"/>
        <v>9</v>
      </c>
      <c r="J230" s="14">
        <f t="shared" si="46"/>
        <v>3.320999999999998</v>
      </c>
      <c r="K230" s="14">
        <f t="shared" si="47"/>
        <v>2</v>
      </c>
      <c r="L230" s="14">
        <f t="shared" si="48"/>
        <v>0</v>
      </c>
      <c r="M230" s="14">
        <f t="shared" si="49"/>
        <v>6</v>
      </c>
      <c r="N230" s="14">
        <f t="shared" si="50"/>
        <v>-10</v>
      </c>
      <c r="O230" s="14"/>
      <c r="R230" s="19">
        <v>90.498999999999995</v>
      </c>
      <c r="S230" s="19">
        <v>99.632000000000005</v>
      </c>
      <c r="T230" s="19">
        <v>108.765</v>
      </c>
      <c r="U230" s="19">
        <v>119.55800000000001</v>
      </c>
      <c r="V230" s="19">
        <v>35.701000000000001</v>
      </c>
      <c r="W230" s="19">
        <v>46.494999999999997</v>
      </c>
      <c r="X230" s="19">
        <v>37</v>
      </c>
      <c r="Y230" s="19">
        <v>64</v>
      </c>
      <c r="Z230" s="19">
        <v>2</v>
      </c>
      <c r="AA230" s="19">
        <v>21</v>
      </c>
      <c r="AB230" s="19">
        <v>37</v>
      </c>
      <c r="AC230" s="19">
        <v>65</v>
      </c>
      <c r="AE230">
        <v>154</v>
      </c>
      <c r="AF230">
        <v>163</v>
      </c>
      <c r="AG230">
        <v>158.58099999999999</v>
      </c>
      <c r="AH230">
        <v>161.90199999999999</v>
      </c>
      <c r="AI230">
        <v>224</v>
      </c>
      <c r="AJ230">
        <v>226</v>
      </c>
      <c r="AK230">
        <v>177</v>
      </c>
      <c r="AL230">
        <v>177</v>
      </c>
      <c r="AM230">
        <v>133</v>
      </c>
      <c r="AN230">
        <v>139</v>
      </c>
      <c r="AO230">
        <v>171</v>
      </c>
      <c r="AP230">
        <v>161</v>
      </c>
    </row>
    <row r="231" spans="1:42" x14ac:dyDescent="0.25">
      <c r="A231" s="11">
        <v>228</v>
      </c>
      <c r="B231" s="15">
        <f t="shared" si="39"/>
        <v>9.1330000000000098</v>
      </c>
      <c r="C231" s="14">
        <f t="shared" si="40"/>
        <v>9.9629999999999939</v>
      </c>
      <c r="D231" s="13">
        <f t="shared" si="41"/>
        <v>9.9639999999999986</v>
      </c>
      <c r="E231" s="14">
        <f t="shared" si="42"/>
        <v>28</v>
      </c>
      <c r="F231" s="14">
        <f t="shared" si="43"/>
        <v>20</v>
      </c>
      <c r="G231" s="14">
        <f t="shared" si="44"/>
        <v>28</v>
      </c>
      <c r="I231" s="14">
        <f t="shared" si="45"/>
        <v>9</v>
      </c>
      <c r="J231" s="14">
        <f t="shared" si="46"/>
        <v>3.320999999999998</v>
      </c>
      <c r="K231" s="14">
        <f t="shared" si="47"/>
        <v>2</v>
      </c>
      <c r="L231" s="14">
        <f t="shared" si="48"/>
        <v>0</v>
      </c>
      <c r="M231" s="14">
        <f t="shared" si="49"/>
        <v>6</v>
      </c>
      <c r="N231" s="14">
        <f t="shared" si="50"/>
        <v>-10</v>
      </c>
      <c r="O231" s="14"/>
      <c r="R231" s="19">
        <v>90.498999999999995</v>
      </c>
      <c r="S231" s="19">
        <v>99.632000000000005</v>
      </c>
      <c r="T231" s="19">
        <v>108.765</v>
      </c>
      <c r="U231" s="19">
        <v>118.72799999999999</v>
      </c>
      <c r="V231" s="19">
        <v>35.701000000000001</v>
      </c>
      <c r="W231" s="19">
        <v>45.664999999999999</v>
      </c>
      <c r="X231" s="19">
        <v>35</v>
      </c>
      <c r="Y231" s="19">
        <v>63</v>
      </c>
      <c r="Z231" s="19">
        <v>1</v>
      </c>
      <c r="AA231" s="19">
        <v>21</v>
      </c>
      <c r="AB231" s="19">
        <v>37</v>
      </c>
      <c r="AC231" s="19">
        <v>65</v>
      </c>
      <c r="AE231">
        <v>154</v>
      </c>
      <c r="AF231">
        <v>163</v>
      </c>
      <c r="AG231">
        <v>158.58099999999999</v>
      </c>
      <c r="AH231">
        <v>161.90199999999999</v>
      </c>
      <c r="AI231">
        <v>224</v>
      </c>
      <c r="AJ231">
        <v>226</v>
      </c>
      <c r="AK231">
        <v>177</v>
      </c>
      <c r="AL231">
        <v>177</v>
      </c>
      <c r="AM231">
        <v>133</v>
      </c>
      <c r="AN231">
        <v>139</v>
      </c>
      <c r="AO231">
        <v>171</v>
      </c>
      <c r="AP231">
        <v>161</v>
      </c>
    </row>
    <row r="232" spans="1:42" x14ac:dyDescent="0.25">
      <c r="A232" s="11">
        <v>229</v>
      </c>
      <c r="B232" s="15">
        <f t="shared" si="39"/>
        <v>9.1330000000000098</v>
      </c>
      <c r="C232" s="14">
        <f t="shared" si="40"/>
        <v>9.9629999999999939</v>
      </c>
      <c r="D232" s="13">
        <f t="shared" si="41"/>
        <v>10.793000000000006</v>
      </c>
      <c r="E232" s="14">
        <f t="shared" si="42"/>
        <v>28</v>
      </c>
      <c r="F232" s="14"/>
      <c r="G232" s="14">
        <f t="shared" si="44"/>
        <v>28</v>
      </c>
      <c r="I232" s="14">
        <f t="shared" si="45"/>
        <v>9</v>
      </c>
      <c r="J232" s="14">
        <f t="shared" si="46"/>
        <v>3.320999999999998</v>
      </c>
      <c r="K232" s="14">
        <f t="shared" si="47"/>
        <v>2</v>
      </c>
      <c r="L232" s="14">
        <f t="shared" si="48"/>
        <v>2</v>
      </c>
      <c r="M232" s="14">
        <f t="shared" si="49"/>
        <v>6</v>
      </c>
      <c r="N232" s="14">
        <f t="shared" si="50"/>
        <v>-10</v>
      </c>
      <c r="O232" s="14"/>
      <c r="R232" s="19">
        <v>90.498999999999995</v>
      </c>
      <c r="S232" s="19">
        <v>99.632000000000005</v>
      </c>
      <c r="T232" s="19">
        <v>107.935</v>
      </c>
      <c r="U232" s="19">
        <v>117.898</v>
      </c>
      <c r="V232" s="19">
        <v>34.040999999999997</v>
      </c>
      <c r="W232" s="19">
        <v>44.834000000000003</v>
      </c>
      <c r="X232" s="19">
        <v>34</v>
      </c>
      <c r="Y232" s="19">
        <v>62</v>
      </c>
      <c r="Z232" s="19"/>
      <c r="AA232" s="19"/>
      <c r="AB232" s="19">
        <v>37</v>
      </c>
      <c r="AC232" s="19">
        <v>65</v>
      </c>
      <c r="AE232">
        <v>154</v>
      </c>
      <c r="AF232">
        <v>163</v>
      </c>
      <c r="AG232">
        <v>157.751</v>
      </c>
      <c r="AH232">
        <v>161.072</v>
      </c>
      <c r="AI232">
        <v>224</v>
      </c>
      <c r="AJ232">
        <v>226</v>
      </c>
      <c r="AK232">
        <v>175</v>
      </c>
      <c r="AL232">
        <v>177</v>
      </c>
      <c r="AM232">
        <v>133</v>
      </c>
      <c r="AN232">
        <v>139</v>
      </c>
      <c r="AO232">
        <v>171</v>
      </c>
      <c r="AP232">
        <v>161</v>
      </c>
    </row>
    <row r="233" spans="1:42" x14ac:dyDescent="0.25">
      <c r="A233" s="11">
        <v>230</v>
      </c>
      <c r="B233" s="15">
        <f t="shared" si="39"/>
        <v>9.1330000000000098</v>
      </c>
      <c r="C233" s="14">
        <f t="shared" si="40"/>
        <v>10.793999999999997</v>
      </c>
      <c r="D233" s="13">
        <f t="shared" si="41"/>
        <v>9.963000000000001</v>
      </c>
      <c r="E233" s="14">
        <f t="shared" si="42"/>
        <v>27</v>
      </c>
      <c r="F233" s="14"/>
      <c r="G233" s="14">
        <f t="shared" si="44"/>
        <v>28</v>
      </c>
      <c r="I233" s="14">
        <f t="shared" si="45"/>
        <v>9</v>
      </c>
      <c r="J233" s="14">
        <f t="shared" si="46"/>
        <v>3.320999999999998</v>
      </c>
      <c r="K233" s="14">
        <f t="shared" si="47"/>
        <v>3</v>
      </c>
      <c r="L233" s="14">
        <f t="shared" si="48"/>
        <v>2</v>
      </c>
      <c r="M233" s="14">
        <f t="shared" si="49"/>
        <v>6</v>
      </c>
      <c r="N233" s="14">
        <f t="shared" si="50"/>
        <v>-11</v>
      </c>
      <c r="O233" s="14"/>
      <c r="R233" s="19">
        <v>90.498999999999995</v>
      </c>
      <c r="S233" s="19">
        <v>99.632000000000005</v>
      </c>
      <c r="T233" s="19">
        <v>107.104</v>
      </c>
      <c r="U233" s="19">
        <v>117.898</v>
      </c>
      <c r="V233" s="19">
        <v>34.040999999999997</v>
      </c>
      <c r="W233" s="19">
        <v>44.003999999999998</v>
      </c>
      <c r="X233" s="19">
        <v>33</v>
      </c>
      <c r="Y233" s="19">
        <v>60</v>
      </c>
      <c r="Z233" s="19"/>
      <c r="AA233" s="19"/>
      <c r="AB233" s="19">
        <v>37</v>
      </c>
      <c r="AC233" s="19">
        <v>65</v>
      </c>
      <c r="AE233">
        <v>154</v>
      </c>
      <c r="AF233">
        <v>163</v>
      </c>
      <c r="AG233">
        <v>157.751</v>
      </c>
      <c r="AH233">
        <v>161.072</v>
      </c>
      <c r="AI233">
        <v>223</v>
      </c>
      <c r="AJ233">
        <v>226</v>
      </c>
      <c r="AK233">
        <v>175</v>
      </c>
      <c r="AL233">
        <v>177</v>
      </c>
      <c r="AM233">
        <v>132</v>
      </c>
      <c r="AN233">
        <v>138</v>
      </c>
      <c r="AO233">
        <v>172</v>
      </c>
      <c r="AP233">
        <v>161</v>
      </c>
    </row>
    <row r="234" spans="1:42" x14ac:dyDescent="0.25">
      <c r="A234" s="11">
        <v>231</v>
      </c>
      <c r="B234" s="15">
        <f t="shared" si="39"/>
        <v>8.3030000000000115</v>
      </c>
      <c r="C234" s="14">
        <f t="shared" si="40"/>
        <v>10.793999999999997</v>
      </c>
      <c r="D234" s="13">
        <f t="shared" si="41"/>
        <v>10.792999999999999</v>
      </c>
      <c r="E234" s="14">
        <f t="shared" si="42"/>
        <v>27</v>
      </c>
      <c r="F234" s="14"/>
      <c r="G234" s="14">
        <f t="shared" si="44"/>
        <v>28</v>
      </c>
      <c r="I234" s="14">
        <f t="shared" si="45"/>
        <v>9</v>
      </c>
      <c r="J234" s="14">
        <f t="shared" si="46"/>
        <v>3.320999999999998</v>
      </c>
      <c r="K234" s="14">
        <f t="shared" si="47"/>
        <v>3</v>
      </c>
      <c r="L234" s="14">
        <f t="shared" si="48"/>
        <v>0</v>
      </c>
      <c r="M234" s="14">
        <f t="shared" si="49"/>
        <v>5</v>
      </c>
      <c r="N234" s="14">
        <f t="shared" si="50"/>
        <v>-11</v>
      </c>
      <c r="O234" s="14"/>
      <c r="R234" s="19">
        <v>90.498999999999995</v>
      </c>
      <c r="S234" s="19">
        <v>98.802000000000007</v>
      </c>
      <c r="T234" s="19">
        <v>107.104</v>
      </c>
      <c r="U234" s="19">
        <v>117.898</v>
      </c>
      <c r="V234" s="19">
        <v>33.210999999999999</v>
      </c>
      <c r="W234" s="19">
        <v>44.003999999999998</v>
      </c>
      <c r="X234" s="19">
        <v>32</v>
      </c>
      <c r="Y234" s="19">
        <v>59</v>
      </c>
      <c r="Z234" s="19"/>
      <c r="AA234" s="19"/>
      <c r="AB234" s="19">
        <v>36</v>
      </c>
      <c r="AC234" s="19">
        <v>64</v>
      </c>
      <c r="AE234">
        <v>154</v>
      </c>
      <c r="AF234">
        <v>163</v>
      </c>
      <c r="AG234">
        <v>157.751</v>
      </c>
      <c r="AH234">
        <v>161.072</v>
      </c>
      <c r="AI234">
        <v>223</v>
      </c>
      <c r="AJ234">
        <v>226</v>
      </c>
      <c r="AK234">
        <v>175</v>
      </c>
      <c r="AL234">
        <v>175</v>
      </c>
      <c r="AM234">
        <v>132</v>
      </c>
      <c r="AN234">
        <v>137</v>
      </c>
      <c r="AO234">
        <v>172</v>
      </c>
      <c r="AP234">
        <v>161</v>
      </c>
    </row>
    <row r="235" spans="1:42" x14ac:dyDescent="0.25">
      <c r="A235" s="11">
        <v>232</v>
      </c>
      <c r="B235" s="15">
        <f t="shared" si="39"/>
        <v>8.3030000000000115</v>
      </c>
      <c r="C235" s="14">
        <f t="shared" si="40"/>
        <v>9.9639999999999986</v>
      </c>
      <c r="D235" s="13">
        <f t="shared" si="41"/>
        <v>9.9639999999999986</v>
      </c>
      <c r="E235" s="14">
        <f t="shared" si="42"/>
        <v>26</v>
      </c>
      <c r="F235" s="14"/>
      <c r="G235" s="14">
        <f t="shared" si="44"/>
        <v>28</v>
      </c>
      <c r="I235" s="14">
        <f t="shared" si="45"/>
        <v>9</v>
      </c>
      <c r="J235" s="14">
        <f t="shared" si="46"/>
        <v>3.3210000000000264</v>
      </c>
      <c r="K235" s="14">
        <f t="shared" si="47"/>
        <v>3</v>
      </c>
      <c r="L235" s="14">
        <f t="shared" si="48"/>
        <v>0</v>
      </c>
      <c r="M235" s="14">
        <f t="shared" si="49"/>
        <v>5</v>
      </c>
      <c r="N235" s="14">
        <f t="shared" si="50"/>
        <v>-11</v>
      </c>
      <c r="O235" s="14"/>
      <c r="R235" s="19">
        <v>90.498999999999995</v>
      </c>
      <c r="S235" s="19">
        <v>98.802000000000007</v>
      </c>
      <c r="T235" s="19">
        <v>107.104</v>
      </c>
      <c r="U235" s="19">
        <v>117.068</v>
      </c>
      <c r="V235" s="19">
        <v>32.380000000000003</v>
      </c>
      <c r="W235" s="19">
        <v>42.344000000000001</v>
      </c>
      <c r="X235" s="19">
        <v>31</v>
      </c>
      <c r="Y235" s="19">
        <v>57</v>
      </c>
      <c r="Z235" s="19"/>
      <c r="AA235" s="19"/>
      <c r="AB235" s="19">
        <v>35</v>
      </c>
      <c r="AC235" s="19">
        <v>63</v>
      </c>
      <c r="AE235">
        <v>154</v>
      </c>
      <c r="AF235">
        <v>163</v>
      </c>
      <c r="AG235">
        <v>156.91999999999999</v>
      </c>
      <c r="AH235">
        <v>160.24100000000001</v>
      </c>
      <c r="AI235">
        <v>223</v>
      </c>
      <c r="AJ235">
        <v>226</v>
      </c>
      <c r="AK235">
        <v>175</v>
      </c>
      <c r="AL235">
        <v>175</v>
      </c>
      <c r="AM235">
        <v>132</v>
      </c>
      <c r="AN235">
        <v>137</v>
      </c>
      <c r="AO235">
        <v>172</v>
      </c>
      <c r="AP235">
        <v>161</v>
      </c>
    </row>
    <row r="236" spans="1:42" x14ac:dyDescent="0.25">
      <c r="A236" s="11">
        <v>233</v>
      </c>
      <c r="B236" s="15">
        <f t="shared" si="39"/>
        <v>8.3030000000000115</v>
      </c>
      <c r="C236" s="14">
        <f t="shared" si="40"/>
        <v>10.793999999999997</v>
      </c>
      <c r="D236" s="13">
        <f t="shared" si="41"/>
        <v>9.9639999999999986</v>
      </c>
      <c r="E236" s="14">
        <f t="shared" si="42"/>
        <v>26</v>
      </c>
      <c r="F236" s="14"/>
      <c r="G236" s="14">
        <f t="shared" si="44"/>
        <v>28</v>
      </c>
      <c r="I236" s="14">
        <f t="shared" si="45"/>
        <v>9</v>
      </c>
      <c r="J236" s="14">
        <f t="shared" si="46"/>
        <v>3.3210000000000264</v>
      </c>
      <c r="K236" s="14">
        <f t="shared" si="47"/>
        <v>2</v>
      </c>
      <c r="L236" s="14">
        <f t="shared" si="48"/>
        <v>0</v>
      </c>
      <c r="M236" s="14">
        <f t="shared" si="49"/>
        <v>5</v>
      </c>
      <c r="N236" s="14">
        <f t="shared" si="50"/>
        <v>-10</v>
      </c>
      <c r="O236" s="14"/>
      <c r="R236" s="19">
        <v>90.498999999999995</v>
      </c>
      <c r="S236" s="19">
        <v>98.802000000000007</v>
      </c>
      <c r="T236" s="19">
        <v>106.274</v>
      </c>
      <c r="U236" s="19">
        <v>117.068</v>
      </c>
      <c r="V236" s="19">
        <v>32.380000000000003</v>
      </c>
      <c r="W236" s="19">
        <v>42.344000000000001</v>
      </c>
      <c r="X236" s="19">
        <v>30</v>
      </c>
      <c r="Y236" s="19">
        <v>56</v>
      </c>
      <c r="Z236" s="19"/>
      <c r="AA236" s="19"/>
      <c r="AB236" s="19">
        <v>35</v>
      </c>
      <c r="AC236" s="19">
        <v>63</v>
      </c>
      <c r="AE236">
        <v>154</v>
      </c>
      <c r="AF236">
        <v>163</v>
      </c>
      <c r="AG236">
        <v>156.91999999999999</v>
      </c>
      <c r="AH236">
        <v>160.24100000000001</v>
      </c>
      <c r="AI236">
        <v>223</v>
      </c>
      <c r="AJ236">
        <v>225</v>
      </c>
      <c r="AK236">
        <v>175</v>
      </c>
      <c r="AL236">
        <v>175</v>
      </c>
      <c r="AM236">
        <v>132</v>
      </c>
      <c r="AN236">
        <v>137</v>
      </c>
      <c r="AO236">
        <v>172</v>
      </c>
      <c r="AP236">
        <v>162</v>
      </c>
    </row>
    <row r="237" spans="1:42" x14ac:dyDescent="0.25">
      <c r="A237" s="11">
        <v>234</v>
      </c>
      <c r="B237" s="15">
        <f t="shared" si="39"/>
        <v>8.3030000000000115</v>
      </c>
      <c r="C237" s="14">
        <f t="shared" si="40"/>
        <v>11.62299999999999</v>
      </c>
      <c r="D237" s="13">
        <f t="shared" si="41"/>
        <v>9.963000000000001</v>
      </c>
      <c r="E237" s="14">
        <f t="shared" si="42"/>
        <v>25</v>
      </c>
      <c r="F237" s="14"/>
      <c r="G237" s="14">
        <f t="shared" si="44"/>
        <v>28</v>
      </c>
      <c r="I237" s="14">
        <f t="shared" si="45"/>
        <v>9</v>
      </c>
      <c r="J237" s="14">
        <f t="shared" si="46"/>
        <v>3.3210000000000264</v>
      </c>
      <c r="K237" s="14">
        <f t="shared" si="47"/>
        <v>3</v>
      </c>
      <c r="L237" s="14">
        <f t="shared" si="48"/>
        <v>2</v>
      </c>
      <c r="M237" s="14">
        <f t="shared" si="49"/>
        <v>6</v>
      </c>
      <c r="N237" s="14">
        <f t="shared" si="50"/>
        <v>-10</v>
      </c>
      <c r="O237" s="14"/>
      <c r="R237" s="19">
        <v>90.498999999999995</v>
      </c>
      <c r="S237" s="19">
        <v>98.802000000000007</v>
      </c>
      <c r="T237" s="19">
        <v>104.614</v>
      </c>
      <c r="U237" s="19">
        <v>116.23699999999999</v>
      </c>
      <c r="V237" s="19">
        <v>30.72</v>
      </c>
      <c r="W237" s="19">
        <v>40.683</v>
      </c>
      <c r="X237" s="19">
        <v>29</v>
      </c>
      <c r="Y237" s="19">
        <v>54</v>
      </c>
      <c r="Z237" s="19"/>
      <c r="AA237" s="19"/>
      <c r="AB237" s="19">
        <v>35</v>
      </c>
      <c r="AC237" s="19">
        <v>63</v>
      </c>
      <c r="AE237">
        <v>154</v>
      </c>
      <c r="AF237">
        <v>163</v>
      </c>
      <c r="AG237">
        <v>156.91999999999999</v>
      </c>
      <c r="AH237">
        <v>160.24100000000001</v>
      </c>
      <c r="AI237">
        <v>222</v>
      </c>
      <c r="AJ237">
        <v>225</v>
      </c>
      <c r="AK237">
        <v>173</v>
      </c>
      <c r="AL237">
        <v>175</v>
      </c>
      <c r="AM237">
        <v>131</v>
      </c>
      <c r="AN237">
        <v>137</v>
      </c>
      <c r="AO237">
        <v>172</v>
      </c>
      <c r="AP237">
        <v>162</v>
      </c>
    </row>
    <row r="238" spans="1:42" x14ac:dyDescent="0.25">
      <c r="A238" s="11">
        <v>235</v>
      </c>
      <c r="B238" s="15">
        <f t="shared" si="39"/>
        <v>8.3030000000000115</v>
      </c>
      <c r="C238" s="14">
        <f t="shared" si="40"/>
        <v>10.792999999999992</v>
      </c>
      <c r="D238" s="13">
        <f t="shared" si="41"/>
        <v>9.963000000000001</v>
      </c>
      <c r="E238" s="14">
        <f t="shared" si="42"/>
        <v>26</v>
      </c>
      <c r="F238" s="14"/>
      <c r="G238" s="14">
        <f t="shared" si="44"/>
        <v>29</v>
      </c>
      <c r="I238" s="14">
        <f t="shared" si="45"/>
        <v>8</v>
      </c>
      <c r="J238" s="14">
        <f t="shared" si="46"/>
        <v>2.4910000000000139</v>
      </c>
      <c r="K238" s="14">
        <f t="shared" si="47"/>
        <v>3</v>
      </c>
      <c r="L238" s="14">
        <f t="shared" si="48"/>
        <v>1</v>
      </c>
      <c r="M238" s="14">
        <f t="shared" si="49"/>
        <v>7</v>
      </c>
      <c r="N238" s="14">
        <f t="shared" si="50"/>
        <v>-10</v>
      </c>
      <c r="O238" s="14"/>
      <c r="R238" s="19">
        <v>90.498999999999995</v>
      </c>
      <c r="S238" s="19">
        <v>98.802000000000007</v>
      </c>
      <c r="T238" s="19">
        <v>104.614</v>
      </c>
      <c r="U238" s="19">
        <v>115.407</v>
      </c>
      <c r="V238" s="19">
        <v>30.72</v>
      </c>
      <c r="W238" s="19">
        <v>40.683</v>
      </c>
      <c r="X238" s="19">
        <v>27</v>
      </c>
      <c r="Y238" s="19">
        <v>53</v>
      </c>
      <c r="Z238" s="19"/>
      <c r="AA238" s="19"/>
      <c r="AB238" s="19">
        <v>34</v>
      </c>
      <c r="AC238" s="19">
        <v>63</v>
      </c>
      <c r="AE238">
        <v>154</v>
      </c>
      <c r="AF238">
        <v>162</v>
      </c>
      <c r="AG238">
        <v>156.91999999999999</v>
      </c>
      <c r="AH238">
        <v>159.411</v>
      </c>
      <c r="AI238">
        <v>222</v>
      </c>
      <c r="AJ238">
        <v>225</v>
      </c>
      <c r="AK238">
        <v>173</v>
      </c>
      <c r="AL238">
        <v>174</v>
      </c>
      <c r="AM238">
        <v>130</v>
      </c>
      <c r="AN238">
        <v>137</v>
      </c>
      <c r="AO238">
        <v>172</v>
      </c>
      <c r="AP238">
        <v>162</v>
      </c>
    </row>
    <row r="239" spans="1:42" x14ac:dyDescent="0.25">
      <c r="A239" s="11">
        <v>236</v>
      </c>
      <c r="B239" s="15">
        <f t="shared" si="39"/>
        <v>8.3030000000000115</v>
      </c>
      <c r="C239" s="14">
        <f t="shared" si="40"/>
        <v>11.623999999999995</v>
      </c>
      <c r="D239" s="13">
        <f t="shared" si="41"/>
        <v>9.963000000000001</v>
      </c>
      <c r="E239" s="14">
        <f t="shared" si="42"/>
        <v>25</v>
      </c>
      <c r="F239" s="14"/>
      <c r="G239" s="14">
        <f t="shared" si="44"/>
        <v>28</v>
      </c>
      <c r="I239" s="14">
        <f t="shared" si="45"/>
        <v>8</v>
      </c>
      <c r="J239" s="14">
        <f t="shared" si="46"/>
        <v>3.320999999999998</v>
      </c>
      <c r="K239" s="14">
        <f t="shared" si="47"/>
        <v>3</v>
      </c>
      <c r="L239" s="14">
        <f t="shared" si="48"/>
        <v>0</v>
      </c>
      <c r="M239" s="14">
        <f t="shared" si="49"/>
        <v>7</v>
      </c>
      <c r="N239" s="14">
        <f t="shared" si="50"/>
        <v>-10</v>
      </c>
      <c r="O239" s="14"/>
      <c r="R239" s="19">
        <v>90.498999999999995</v>
      </c>
      <c r="S239" s="19">
        <v>98.802000000000007</v>
      </c>
      <c r="T239" s="19">
        <v>103.783</v>
      </c>
      <c r="U239" s="19">
        <v>115.407</v>
      </c>
      <c r="V239" s="19">
        <v>29.89</v>
      </c>
      <c r="W239" s="19">
        <v>39.853000000000002</v>
      </c>
      <c r="X239" s="19">
        <v>26</v>
      </c>
      <c r="Y239" s="19">
        <v>51</v>
      </c>
      <c r="Z239" s="19"/>
      <c r="AA239" s="19"/>
      <c r="AB239" s="19">
        <v>34</v>
      </c>
      <c r="AC239" s="19">
        <v>62</v>
      </c>
      <c r="AE239">
        <v>154</v>
      </c>
      <c r="AF239">
        <v>162</v>
      </c>
      <c r="AG239">
        <v>156.09</v>
      </c>
      <c r="AH239">
        <v>159.411</v>
      </c>
      <c r="AI239">
        <v>222</v>
      </c>
      <c r="AJ239">
        <v>225</v>
      </c>
      <c r="AK239">
        <v>173</v>
      </c>
      <c r="AL239">
        <v>173</v>
      </c>
      <c r="AM239">
        <v>130</v>
      </c>
      <c r="AN239">
        <v>137</v>
      </c>
      <c r="AO239">
        <v>172</v>
      </c>
      <c r="AP239">
        <v>162</v>
      </c>
    </row>
    <row r="240" spans="1:42" x14ac:dyDescent="0.25">
      <c r="A240" s="11">
        <v>237</v>
      </c>
      <c r="B240" s="15">
        <f t="shared" si="39"/>
        <v>8.3030000000000115</v>
      </c>
      <c r="C240" s="14">
        <f t="shared" si="40"/>
        <v>11.623999999999995</v>
      </c>
      <c r="D240" s="13">
        <f t="shared" si="41"/>
        <v>9.9640000000000022</v>
      </c>
      <c r="E240" s="14">
        <f t="shared" si="42"/>
        <v>25</v>
      </c>
      <c r="F240" s="14"/>
      <c r="G240" s="14">
        <f t="shared" si="44"/>
        <v>28</v>
      </c>
      <c r="I240" s="14">
        <f t="shared" si="45"/>
        <v>9</v>
      </c>
      <c r="J240" s="14">
        <f t="shared" si="46"/>
        <v>3.320999999999998</v>
      </c>
      <c r="K240" s="14">
        <f t="shared" si="47"/>
        <v>2</v>
      </c>
      <c r="L240" s="14">
        <f t="shared" si="48"/>
        <v>0</v>
      </c>
      <c r="M240" s="14">
        <f t="shared" si="49"/>
        <v>6</v>
      </c>
      <c r="N240" s="14">
        <f t="shared" si="50"/>
        <v>-10</v>
      </c>
      <c r="O240" s="14"/>
      <c r="R240" s="19">
        <v>90.498999999999995</v>
      </c>
      <c r="S240" s="19">
        <v>98.802000000000007</v>
      </c>
      <c r="T240" s="19">
        <v>103.783</v>
      </c>
      <c r="U240" s="19">
        <v>115.407</v>
      </c>
      <c r="V240" s="19">
        <v>29.059000000000001</v>
      </c>
      <c r="W240" s="19">
        <v>39.023000000000003</v>
      </c>
      <c r="X240" s="19">
        <v>25</v>
      </c>
      <c r="Y240" s="19">
        <v>50</v>
      </c>
      <c r="Z240" s="19"/>
      <c r="AA240" s="19"/>
      <c r="AB240" s="19">
        <v>34</v>
      </c>
      <c r="AC240" s="19">
        <v>62</v>
      </c>
      <c r="AE240">
        <v>153</v>
      </c>
      <c r="AF240">
        <v>162</v>
      </c>
      <c r="AG240">
        <v>156.09</v>
      </c>
      <c r="AH240">
        <v>159.411</v>
      </c>
      <c r="AI240">
        <v>223</v>
      </c>
      <c r="AJ240">
        <v>225</v>
      </c>
      <c r="AK240">
        <v>173</v>
      </c>
      <c r="AL240">
        <v>173</v>
      </c>
      <c r="AM240">
        <v>130</v>
      </c>
      <c r="AN240">
        <v>136</v>
      </c>
      <c r="AO240">
        <v>172</v>
      </c>
      <c r="AP240">
        <v>162</v>
      </c>
    </row>
    <row r="241" spans="1:42" x14ac:dyDescent="0.25">
      <c r="A241" s="11">
        <v>238</v>
      </c>
      <c r="B241" s="15">
        <f t="shared" si="39"/>
        <v>8.3030000000000115</v>
      </c>
      <c r="C241" s="14">
        <f t="shared" si="40"/>
        <v>11.623999999999995</v>
      </c>
      <c r="D241" s="13">
        <f t="shared" si="41"/>
        <v>9.1329999999999991</v>
      </c>
      <c r="E241" s="14">
        <f t="shared" si="42"/>
        <v>25</v>
      </c>
      <c r="F241" s="14"/>
      <c r="G241" s="14">
        <f t="shared" si="44"/>
        <v>27</v>
      </c>
      <c r="I241" s="14">
        <f t="shared" si="45"/>
        <v>9</v>
      </c>
      <c r="J241" s="14">
        <f t="shared" si="46"/>
        <v>3.320999999999998</v>
      </c>
      <c r="K241" s="14">
        <f t="shared" si="47"/>
        <v>3</v>
      </c>
      <c r="L241" s="14">
        <f t="shared" si="48"/>
        <v>0</v>
      </c>
      <c r="M241" s="14">
        <f t="shared" si="49"/>
        <v>5</v>
      </c>
      <c r="N241" s="14">
        <f t="shared" si="50"/>
        <v>-10</v>
      </c>
      <c r="O241" s="14"/>
      <c r="R241" s="19">
        <v>90.498999999999995</v>
      </c>
      <c r="S241" s="19">
        <v>98.802000000000007</v>
      </c>
      <c r="T241" s="19">
        <v>102.953</v>
      </c>
      <c r="U241" s="19">
        <v>114.577</v>
      </c>
      <c r="V241" s="19">
        <v>29.059000000000001</v>
      </c>
      <c r="W241" s="19">
        <v>38.192</v>
      </c>
      <c r="X241" s="19">
        <v>24</v>
      </c>
      <c r="Y241" s="19">
        <v>49</v>
      </c>
      <c r="Z241" s="19"/>
      <c r="AA241" s="19"/>
      <c r="AB241" s="19">
        <v>34</v>
      </c>
      <c r="AC241" s="19">
        <v>61</v>
      </c>
      <c r="AE241">
        <v>152</v>
      </c>
      <c r="AF241">
        <v>161</v>
      </c>
      <c r="AG241">
        <v>156.09</v>
      </c>
      <c r="AH241">
        <v>159.411</v>
      </c>
      <c r="AI241">
        <v>222</v>
      </c>
      <c r="AJ241">
        <v>225</v>
      </c>
      <c r="AK241">
        <v>172</v>
      </c>
      <c r="AL241">
        <v>172</v>
      </c>
      <c r="AM241">
        <v>130</v>
      </c>
      <c r="AN241">
        <v>135</v>
      </c>
      <c r="AO241">
        <v>172</v>
      </c>
      <c r="AP241">
        <v>162</v>
      </c>
    </row>
    <row r="242" spans="1:42" x14ac:dyDescent="0.25">
      <c r="A242" s="11">
        <v>239</v>
      </c>
      <c r="B242" s="15">
        <f t="shared" si="39"/>
        <v>7.4720000000000084</v>
      </c>
      <c r="C242" s="14">
        <f t="shared" si="40"/>
        <v>10.792999999999992</v>
      </c>
      <c r="D242" s="13">
        <f t="shared" si="41"/>
        <v>9.963000000000001</v>
      </c>
      <c r="E242" s="14">
        <f t="shared" si="42"/>
        <v>24</v>
      </c>
      <c r="F242" s="14"/>
      <c r="G242" s="14">
        <f t="shared" si="44"/>
        <v>29</v>
      </c>
      <c r="I242" s="14">
        <f t="shared" si="45"/>
        <v>9</v>
      </c>
      <c r="J242" s="14">
        <f t="shared" si="46"/>
        <v>3.320999999999998</v>
      </c>
      <c r="K242" s="14">
        <f t="shared" si="47"/>
        <v>2</v>
      </c>
      <c r="L242" s="14">
        <f t="shared" si="48"/>
        <v>0</v>
      </c>
      <c r="M242" s="14">
        <f t="shared" si="49"/>
        <v>5</v>
      </c>
      <c r="N242" s="14">
        <f t="shared" si="50"/>
        <v>-11</v>
      </c>
      <c r="O242" s="14"/>
      <c r="R242" s="19">
        <v>90.498999999999995</v>
      </c>
      <c r="S242" s="19">
        <v>97.971000000000004</v>
      </c>
      <c r="T242" s="19">
        <v>102.953</v>
      </c>
      <c r="U242" s="19">
        <v>113.746</v>
      </c>
      <c r="V242" s="19">
        <v>27.399000000000001</v>
      </c>
      <c r="W242" s="19">
        <v>37.362000000000002</v>
      </c>
      <c r="X242" s="19">
        <v>23</v>
      </c>
      <c r="Y242" s="19">
        <v>47</v>
      </c>
      <c r="Z242" s="19"/>
      <c r="AA242" s="19"/>
      <c r="AB242" s="19">
        <v>32</v>
      </c>
      <c r="AC242" s="19">
        <v>61</v>
      </c>
      <c r="AE242">
        <v>152</v>
      </c>
      <c r="AF242">
        <v>161</v>
      </c>
      <c r="AG242">
        <v>156.09</v>
      </c>
      <c r="AH242">
        <v>159.411</v>
      </c>
      <c r="AI242">
        <v>222</v>
      </c>
      <c r="AJ242">
        <v>224</v>
      </c>
      <c r="AK242">
        <v>172</v>
      </c>
      <c r="AL242">
        <v>172</v>
      </c>
      <c r="AM242">
        <v>130</v>
      </c>
      <c r="AN242">
        <v>135</v>
      </c>
      <c r="AO242">
        <v>173</v>
      </c>
      <c r="AP242">
        <v>162</v>
      </c>
    </row>
    <row r="243" spans="1:42" x14ac:dyDescent="0.25">
      <c r="A243" s="11">
        <v>240</v>
      </c>
      <c r="B243" s="15">
        <f t="shared" si="39"/>
        <v>8.3020000000000067</v>
      </c>
      <c r="C243" s="14">
        <f t="shared" si="40"/>
        <v>12.453999999999994</v>
      </c>
      <c r="D243" s="13">
        <f t="shared" si="41"/>
        <v>9.1320000000000014</v>
      </c>
      <c r="E243" s="14">
        <f t="shared" si="42"/>
        <v>24</v>
      </c>
      <c r="F243" s="14"/>
      <c r="G243" s="14">
        <f t="shared" si="44"/>
        <v>28</v>
      </c>
      <c r="I243" s="14">
        <f t="shared" si="45"/>
        <v>9</v>
      </c>
      <c r="J243" s="14">
        <f t="shared" si="46"/>
        <v>3.320999999999998</v>
      </c>
      <c r="K243" s="14">
        <f t="shared" si="47"/>
        <v>2</v>
      </c>
      <c r="L243" s="14">
        <f t="shared" si="48"/>
        <v>0</v>
      </c>
      <c r="M243" s="14">
        <f t="shared" si="49"/>
        <v>6</v>
      </c>
      <c r="N243" s="14">
        <f t="shared" si="50"/>
        <v>-11</v>
      </c>
      <c r="O243" s="14"/>
      <c r="R243" s="19">
        <v>89.668999999999997</v>
      </c>
      <c r="S243" s="19">
        <v>97.971000000000004</v>
      </c>
      <c r="T243" s="19">
        <v>101.292</v>
      </c>
      <c r="U243" s="19">
        <v>113.746</v>
      </c>
      <c r="V243" s="19">
        <v>26.568999999999999</v>
      </c>
      <c r="W243" s="19">
        <v>35.701000000000001</v>
      </c>
      <c r="X243" s="19">
        <v>22</v>
      </c>
      <c r="Y243" s="19">
        <v>46</v>
      </c>
      <c r="Z243" s="19"/>
      <c r="AA243" s="19"/>
      <c r="AB243" s="19">
        <v>32</v>
      </c>
      <c r="AC243" s="19">
        <v>60</v>
      </c>
      <c r="AE243">
        <v>152</v>
      </c>
      <c r="AF243">
        <v>161</v>
      </c>
      <c r="AG243">
        <v>156.09</v>
      </c>
      <c r="AH243">
        <v>159.411</v>
      </c>
      <c r="AI243">
        <v>222</v>
      </c>
      <c r="AJ243">
        <v>224</v>
      </c>
      <c r="AK243">
        <v>171</v>
      </c>
      <c r="AL243">
        <v>171</v>
      </c>
      <c r="AM243">
        <v>129</v>
      </c>
      <c r="AN243">
        <v>135</v>
      </c>
      <c r="AO243">
        <v>173</v>
      </c>
      <c r="AP243">
        <v>162</v>
      </c>
    </row>
    <row r="244" spans="1:42" x14ac:dyDescent="0.25">
      <c r="A244" s="11">
        <v>241</v>
      </c>
      <c r="B244" s="15">
        <f t="shared" si="39"/>
        <v>8.3020000000000067</v>
      </c>
      <c r="C244" s="14">
        <f t="shared" si="40"/>
        <v>11.623999999999995</v>
      </c>
      <c r="D244" s="13">
        <f t="shared" si="41"/>
        <v>9.1330000000000027</v>
      </c>
      <c r="E244" s="14">
        <f t="shared" si="42"/>
        <v>24</v>
      </c>
      <c r="F244" s="14"/>
      <c r="G244" s="14">
        <f t="shared" si="44"/>
        <v>28</v>
      </c>
      <c r="I244" s="14">
        <f t="shared" si="45"/>
        <v>9</v>
      </c>
      <c r="J244" s="14">
        <f t="shared" si="46"/>
        <v>3.320999999999998</v>
      </c>
      <c r="K244" s="14">
        <f t="shared" si="47"/>
        <v>3</v>
      </c>
      <c r="L244" s="14">
        <f t="shared" si="48"/>
        <v>0</v>
      </c>
      <c r="M244" s="14">
        <f t="shared" si="49"/>
        <v>7</v>
      </c>
      <c r="N244" s="14">
        <f t="shared" si="50"/>
        <v>-10</v>
      </c>
      <c r="O244" s="14"/>
      <c r="R244" s="19">
        <v>89.668999999999997</v>
      </c>
      <c r="S244" s="19">
        <v>97.971000000000004</v>
      </c>
      <c r="T244" s="19">
        <v>101.292</v>
      </c>
      <c r="U244" s="19">
        <v>112.916</v>
      </c>
      <c r="V244" s="19">
        <v>25.738</v>
      </c>
      <c r="W244" s="19">
        <v>34.871000000000002</v>
      </c>
      <c r="X244" s="19">
        <v>20</v>
      </c>
      <c r="Y244" s="19">
        <v>44</v>
      </c>
      <c r="Z244" s="19"/>
      <c r="AA244" s="19"/>
      <c r="AB244" s="19">
        <v>32</v>
      </c>
      <c r="AC244" s="19">
        <v>60</v>
      </c>
      <c r="AE244">
        <v>152</v>
      </c>
      <c r="AF244">
        <v>161</v>
      </c>
      <c r="AG244">
        <v>156.09</v>
      </c>
      <c r="AH244">
        <v>159.411</v>
      </c>
      <c r="AI244">
        <v>221</v>
      </c>
      <c r="AJ244">
        <v>224</v>
      </c>
      <c r="AK244">
        <v>170</v>
      </c>
      <c r="AL244">
        <v>170</v>
      </c>
      <c r="AM244">
        <v>128</v>
      </c>
      <c r="AN244">
        <v>135</v>
      </c>
      <c r="AO244">
        <v>173</v>
      </c>
      <c r="AP244">
        <v>163</v>
      </c>
    </row>
    <row r="245" spans="1:42" x14ac:dyDescent="0.25">
      <c r="A245" s="11">
        <v>242</v>
      </c>
      <c r="B245" s="15">
        <f t="shared" si="39"/>
        <v>8.3020000000000067</v>
      </c>
      <c r="C245" s="14">
        <f t="shared" si="40"/>
        <v>12.453999999999994</v>
      </c>
      <c r="D245" s="13">
        <f t="shared" si="41"/>
        <v>9.1329999999999956</v>
      </c>
      <c r="E245" s="14">
        <f t="shared" si="42"/>
        <v>24</v>
      </c>
      <c r="F245" s="14"/>
      <c r="G245" s="14">
        <f t="shared" si="44"/>
        <v>29</v>
      </c>
      <c r="I245" s="14">
        <f t="shared" si="45"/>
        <v>9</v>
      </c>
      <c r="J245" s="14">
        <f t="shared" si="46"/>
        <v>2.4909999999999854</v>
      </c>
      <c r="K245" s="14">
        <f t="shared" si="47"/>
        <v>3</v>
      </c>
      <c r="L245" s="14">
        <f t="shared" si="48"/>
        <v>0</v>
      </c>
      <c r="M245" s="14">
        <f t="shared" si="49"/>
        <v>7</v>
      </c>
      <c r="N245" s="14">
        <f t="shared" si="50"/>
        <v>-10</v>
      </c>
      <c r="O245" s="14"/>
      <c r="R245" s="19">
        <v>89.668999999999997</v>
      </c>
      <c r="S245" s="19">
        <v>97.971000000000004</v>
      </c>
      <c r="T245" s="19">
        <v>100.462</v>
      </c>
      <c r="U245" s="19">
        <v>112.916</v>
      </c>
      <c r="V245" s="19">
        <v>24.908000000000001</v>
      </c>
      <c r="W245" s="19">
        <v>34.040999999999997</v>
      </c>
      <c r="X245" s="19">
        <v>19</v>
      </c>
      <c r="Y245" s="19">
        <v>43</v>
      </c>
      <c r="Z245" s="19"/>
      <c r="AA245" s="19"/>
      <c r="AB245" s="19">
        <v>31</v>
      </c>
      <c r="AC245" s="19">
        <v>60</v>
      </c>
      <c r="AE245">
        <v>152</v>
      </c>
      <c r="AF245">
        <v>161</v>
      </c>
      <c r="AG245">
        <v>156.09</v>
      </c>
      <c r="AH245">
        <v>158.58099999999999</v>
      </c>
      <c r="AI245">
        <v>221</v>
      </c>
      <c r="AJ245">
        <v>224</v>
      </c>
      <c r="AK245">
        <v>170</v>
      </c>
      <c r="AL245">
        <v>170</v>
      </c>
      <c r="AM245">
        <v>128</v>
      </c>
      <c r="AN245">
        <v>135</v>
      </c>
      <c r="AO245">
        <v>173</v>
      </c>
      <c r="AP245">
        <v>163</v>
      </c>
    </row>
    <row r="246" spans="1:42" x14ac:dyDescent="0.25">
      <c r="A246" s="11">
        <v>243</v>
      </c>
      <c r="B246" s="15">
        <f t="shared" si="39"/>
        <v>8.3020000000000067</v>
      </c>
      <c r="C246" s="14">
        <f t="shared" si="40"/>
        <v>12.453999999999994</v>
      </c>
      <c r="D246" s="13">
        <f t="shared" si="41"/>
        <v>9.1329999999999991</v>
      </c>
      <c r="E246" s="14">
        <f t="shared" si="42"/>
        <v>23</v>
      </c>
      <c r="F246" s="14"/>
      <c r="G246" s="14">
        <f t="shared" si="44"/>
        <v>29</v>
      </c>
      <c r="I246" s="14">
        <f t="shared" si="45"/>
        <v>9</v>
      </c>
      <c r="J246" s="14">
        <f t="shared" si="46"/>
        <v>3.320999999999998</v>
      </c>
      <c r="K246" s="14">
        <f t="shared" si="47"/>
        <v>3</v>
      </c>
      <c r="L246" s="14">
        <f t="shared" si="48"/>
        <v>-1</v>
      </c>
      <c r="M246" s="14">
        <f t="shared" si="49"/>
        <v>6</v>
      </c>
      <c r="N246" s="14">
        <f t="shared" si="50"/>
        <v>-10</v>
      </c>
      <c r="O246" s="14"/>
      <c r="R246" s="19">
        <v>89.668999999999997</v>
      </c>
      <c r="S246" s="19">
        <v>97.971000000000004</v>
      </c>
      <c r="T246" s="19">
        <v>100.462</v>
      </c>
      <c r="U246" s="19">
        <v>112.916</v>
      </c>
      <c r="V246" s="19">
        <v>24.077999999999999</v>
      </c>
      <c r="W246" s="19">
        <v>33.210999999999999</v>
      </c>
      <c r="X246" s="19">
        <v>18</v>
      </c>
      <c r="Y246" s="19">
        <v>41</v>
      </c>
      <c r="Z246" s="19"/>
      <c r="AA246" s="19"/>
      <c r="AB246" s="19">
        <v>31</v>
      </c>
      <c r="AC246" s="19">
        <v>60</v>
      </c>
      <c r="AE246">
        <v>152</v>
      </c>
      <c r="AF246">
        <v>161</v>
      </c>
      <c r="AG246">
        <v>155.26</v>
      </c>
      <c r="AH246">
        <v>158.58099999999999</v>
      </c>
      <c r="AI246">
        <v>221</v>
      </c>
      <c r="AJ246">
        <v>224</v>
      </c>
      <c r="AK246">
        <v>170</v>
      </c>
      <c r="AL246">
        <v>169</v>
      </c>
      <c r="AM246">
        <v>128</v>
      </c>
      <c r="AN246">
        <v>134</v>
      </c>
      <c r="AO246">
        <v>173</v>
      </c>
      <c r="AP246">
        <v>163</v>
      </c>
    </row>
    <row r="247" spans="1:42" x14ac:dyDescent="0.25">
      <c r="A247" s="11">
        <v>244</v>
      </c>
      <c r="B247" s="15">
        <f t="shared" si="39"/>
        <v>8.3020000000000067</v>
      </c>
      <c r="C247" s="14">
        <f t="shared" si="40"/>
        <v>13.283999999999992</v>
      </c>
      <c r="D247" s="13">
        <f t="shared" si="41"/>
        <v>9.1329999999999991</v>
      </c>
      <c r="E247" s="14">
        <f t="shared" si="42"/>
        <v>22</v>
      </c>
      <c r="F247" s="14"/>
      <c r="G247" s="14">
        <f t="shared" si="44"/>
        <v>28</v>
      </c>
      <c r="I247" s="14">
        <f t="shared" si="45"/>
        <v>9</v>
      </c>
      <c r="J247" s="14">
        <f t="shared" si="46"/>
        <v>3.320999999999998</v>
      </c>
      <c r="K247" s="14">
        <f t="shared" si="47"/>
        <v>2</v>
      </c>
      <c r="L247" s="14">
        <f t="shared" si="48"/>
        <v>-1</v>
      </c>
      <c r="M247" s="14">
        <f t="shared" si="49"/>
        <v>6</v>
      </c>
      <c r="N247" s="14">
        <f t="shared" si="50"/>
        <v>-10</v>
      </c>
      <c r="O247" s="14"/>
      <c r="R247" s="19">
        <v>89.668999999999997</v>
      </c>
      <c r="S247" s="19">
        <v>97.971000000000004</v>
      </c>
      <c r="T247" s="19">
        <v>99.632000000000005</v>
      </c>
      <c r="U247" s="19">
        <v>112.916</v>
      </c>
      <c r="V247" s="19">
        <v>21.587</v>
      </c>
      <c r="W247" s="19">
        <v>30.72</v>
      </c>
      <c r="X247" s="19">
        <v>18</v>
      </c>
      <c r="Y247" s="19">
        <v>40</v>
      </c>
      <c r="Z247" s="19"/>
      <c r="AA247" s="19"/>
      <c r="AB247" s="19">
        <v>31</v>
      </c>
      <c r="AC247" s="19">
        <v>59</v>
      </c>
      <c r="AE247">
        <v>152</v>
      </c>
      <c r="AF247">
        <v>161</v>
      </c>
      <c r="AG247">
        <v>155.26</v>
      </c>
      <c r="AH247">
        <v>158.58099999999999</v>
      </c>
      <c r="AI247">
        <v>221</v>
      </c>
      <c r="AJ247">
        <v>223</v>
      </c>
      <c r="AK247">
        <v>170</v>
      </c>
      <c r="AL247">
        <v>169</v>
      </c>
      <c r="AM247">
        <v>128</v>
      </c>
      <c r="AN247">
        <v>134</v>
      </c>
      <c r="AO247">
        <v>173</v>
      </c>
      <c r="AP247">
        <v>163</v>
      </c>
    </row>
    <row r="248" spans="1:42" x14ac:dyDescent="0.25">
      <c r="A248" s="11">
        <v>245</v>
      </c>
      <c r="B248" s="15">
        <f t="shared" si="39"/>
        <v>8.3020000000000067</v>
      </c>
      <c r="C248" s="14">
        <f t="shared" si="40"/>
        <v>13.283999999999992</v>
      </c>
      <c r="D248" s="13">
        <f t="shared" si="41"/>
        <v>9.1329999999999991</v>
      </c>
      <c r="E248" s="14">
        <f t="shared" si="42"/>
        <v>22</v>
      </c>
      <c r="F248" s="14"/>
      <c r="G248" s="14">
        <f t="shared" si="44"/>
        <v>27</v>
      </c>
      <c r="I248" s="14">
        <f t="shared" si="45"/>
        <v>9</v>
      </c>
      <c r="J248" s="14">
        <f t="shared" si="46"/>
        <v>2.4910000000000139</v>
      </c>
      <c r="K248" s="14">
        <f t="shared" si="47"/>
        <v>2</v>
      </c>
      <c r="L248" s="14">
        <f t="shared" si="48"/>
        <v>-2</v>
      </c>
      <c r="M248" s="14">
        <f t="shared" si="49"/>
        <v>6</v>
      </c>
      <c r="N248" s="14">
        <f t="shared" si="50"/>
        <v>-10</v>
      </c>
      <c r="O248" s="14"/>
      <c r="R248" s="19">
        <v>89.668999999999997</v>
      </c>
      <c r="S248" s="19">
        <v>97.971000000000004</v>
      </c>
      <c r="T248" s="19">
        <v>98.802000000000007</v>
      </c>
      <c r="U248" s="19">
        <v>112.086</v>
      </c>
      <c r="V248" s="19">
        <v>21.587</v>
      </c>
      <c r="W248" s="19">
        <v>30.72</v>
      </c>
      <c r="X248" s="19">
        <v>16</v>
      </c>
      <c r="Y248" s="19">
        <v>38</v>
      </c>
      <c r="Z248" s="19"/>
      <c r="AA248" s="19"/>
      <c r="AB248" s="19">
        <v>31</v>
      </c>
      <c r="AC248" s="19">
        <v>58</v>
      </c>
      <c r="AE248">
        <v>152</v>
      </c>
      <c r="AF248">
        <v>161</v>
      </c>
      <c r="AG248">
        <v>155.26</v>
      </c>
      <c r="AH248">
        <v>157.751</v>
      </c>
      <c r="AI248">
        <v>220</v>
      </c>
      <c r="AJ248">
        <v>222</v>
      </c>
      <c r="AK248">
        <v>169</v>
      </c>
      <c r="AL248">
        <v>167</v>
      </c>
      <c r="AM248">
        <v>127</v>
      </c>
      <c r="AN248">
        <v>133</v>
      </c>
      <c r="AO248">
        <v>173</v>
      </c>
      <c r="AP248">
        <v>163</v>
      </c>
    </row>
    <row r="249" spans="1:42" x14ac:dyDescent="0.25">
      <c r="A249" s="11">
        <v>246</v>
      </c>
      <c r="B249" s="15">
        <f t="shared" si="39"/>
        <v>7.4720000000000084</v>
      </c>
      <c r="C249" s="14">
        <f t="shared" si="40"/>
        <v>13.283999999999992</v>
      </c>
      <c r="D249" s="13">
        <f t="shared" si="41"/>
        <v>9.1330000000000027</v>
      </c>
      <c r="E249" s="14">
        <f t="shared" si="42"/>
        <v>22</v>
      </c>
      <c r="F249" s="14"/>
      <c r="G249" s="14">
        <f t="shared" si="44"/>
        <v>29</v>
      </c>
      <c r="I249" s="14">
        <f t="shared" si="45"/>
        <v>9</v>
      </c>
      <c r="J249" s="14">
        <f t="shared" si="46"/>
        <v>2.4910000000000139</v>
      </c>
      <c r="K249" s="14">
        <f t="shared" si="47"/>
        <v>2</v>
      </c>
      <c r="L249" s="14">
        <f t="shared" si="48"/>
        <v>-1</v>
      </c>
      <c r="M249" s="14">
        <f t="shared" si="49"/>
        <v>6</v>
      </c>
      <c r="N249" s="14">
        <f t="shared" si="50"/>
        <v>-9</v>
      </c>
      <c r="O249" s="14"/>
      <c r="R249" s="19">
        <v>89.668999999999997</v>
      </c>
      <c r="S249" s="19">
        <v>97.141000000000005</v>
      </c>
      <c r="T249" s="19">
        <v>98.802000000000007</v>
      </c>
      <c r="U249" s="19">
        <v>112.086</v>
      </c>
      <c r="V249" s="19">
        <v>19.925999999999998</v>
      </c>
      <c r="W249" s="19">
        <v>29.059000000000001</v>
      </c>
      <c r="X249" s="19">
        <v>15</v>
      </c>
      <c r="Y249" s="19">
        <v>37</v>
      </c>
      <c r="Z249" s="19"/>
      <c r="AA249" s="19"/>
      <c r="AB249" s="19">
        <v>29</v>
      </c>
      <c r="AC249" s="19">
        <v>58</v>
      </c>
      <c r="AE249">
        <v>152</v>
      </c>
      <c r="AF249">
        <v>161</v>
      </c>
      <c r="AG249">
        <v>155.26</v>
      </c>
      <c r="AH249">
        <v>157.751</v>
      </c>
      <c r="AI249">
        <v>220</v>
      </c>
      <c r="AJ249">
        <v>222</v>
      </c>
      <c r="AK249">
        <v>168</v>
      </c>
      <c r="AL249">
        <v>167</v>
      </c>
      <c r="AM249">
        <v>127</v>
      </c>
      <c r="AN249">
        <v>133</v>
      </c>
      <c r="AO249">
        <v>172</v>
      </c>
      <c r="AP249">
        <v>163</v>
      </c>
    </row>
    <row r="250" spans="1:42" x14ac:dyDescent="0.25">
      <c r="A250" s="11">
        <v>247</v>
      </c>
      <c r="B250" s="15">
        <f t="shared" si="39"/>
        <v>7.4720000000000084</v>
      </c>
      <c r="C250" s="14">
        <f t="shared" si="40"/>
        <v>13.284999999999997</v>
      </c>
      <c r="D250" s="13">
        <f t="shared" si="41"/>
        <v>9.963000000000001</v>
      </c>
      <c r="E250" s="14">
        <f t="shared" si="42"/>
        <v>21</v>
      </c>
      <c r="F250" s="14"/>
      <c r="G250" s="14">
        <f t="shared" si="44"/>
        <v>29</v>
      </c>
      <c r="I250" s="14">
        <f t="shared" si="45"/>
        <v>9</v>
      </c>
      <c r="J250" s="14">
        <f t="shared" si="46"/>
        <v>3.320999999999998</v>
      </c>
      <c r="K250" s="14">
        <f t="shared" si="47"/>
        <v>2</v>
      </c>
      <c r="L250" s="14">
        <f t="shared" si="48"/>
        <v>-2</v>
      </c>
      <c r="M250" s="14">
        <f t="shared" si="49"/>
        <v>6</v>
      </c>
      <c r="N250" s="14">
        <f t="shared" si="50"/>
        <v>-9</v>
      </c>
      <c r="O250" s="14"/>
      <c r="R250" s="19">
        <v>89.668999999999997</v>
      </c>
      <c r="S250" s="19">
        <v>97.141000000000005</v>
      </c>
      <c r="T250" s="19">
        <v>97.971000000000004</v>
      </c>
      <c r="U250" s="19">
        <v>111.256</v>
      </c>
      <c r="V250" s="19">
        <v>18.265999999999998</v>
      </c>
      <c r="W250" s="19">
        <v>28.228999999999999</v>
      </c>
      <c r="X250" s="19">
        <v>14</v>
      </c>
      <c r="Y250" s="19">
        <v>35</v>
      </c>
      <c r="Z250" s="19"/>
      <c r="AA250" s="19"/>
      <c r="AB250" s="19">
        <v>29</v>
      </c>
      <c r="AC250" s="19">
        <v>58</v>
      </c>
      <c r="AE250">
        <v>152</v>
      </c>
      <c r="AF250">
        <v>161</v>
      </c>
      <c r="AG250">
        <v>154.43</v>
      </c>
      <c r="AH250">
        <v>157.751</v>
      </c>
      <c r="AI250">
        <v>220</v>
      </c>
      <c r="AJ250">
        <v>222</v>
      </c>
      <c r="AK250">
        <v>168</v>
      </c>
      <c r="AL250">
        <v>166</v>
      </c>
      <c r="AM250">
        <v>127</v>
      </c>
      <c r="AN250">
        <v>133</v>
      </c>
      <c r="AO250">
        <v>172</v>
      </c>
      <c r="AP250">
        <v>163</v>
      </c>
    </row>
    <row r="251" spans="1:42" x14ac:dyDescent="0.25">
      <c r="A251" s="11">
        <v>248</v>
      </c>
      <c r="B251" s="15">
        <f t="shared" si="39"/>
        <v>7.4720000000000084</v>
      </c>
      <c r="C251" s="14">
        <f t="shared" si="40"/>
        <v>14.114999999999995</v>
      </c>
      <c r="D251" s="13">
        <f t="shared" si="41"/>
        <v>10.793999999999999</v>
      </c>
      <c r="E251" s="14">
        <f t="shared" si="42"/>
        <v>22</v>
      </c>
      <c r="F251" s="14"/>
      <c r="G251" s="14">
        <f t="shared" si="44"/>
        <v>28</v>
      </c>
      <c r="I251" s="14">
        <f t="shared" si="45"/>
        <v>9</v>
      </c>
      <c r="J251" s="14">
        <f t="shared" si="46"/>
        <v>3.320999999999998</v>
      </c>
      <c r="K251" s="14">
        <f t="shared" si="47"/>
        <v>2</v>
      </c>
      <c r="L251" s="14">
        <f t="shared" si="48"/>
        <v>-1</v>
      </c>
      <c r="M251" s="14">
        <f t="shared" si="49"/>
        <v>6</v>
      </c>
      <c r="N251" s="14">
        <f t="shared" si="50"/>
        <v>-10</v>
      </c>
      <c r="O251" s="14"/>
      <c r="R251" s="19">
        <v>89.668999999999997</v>
      </c>
      <c r="S251" s="19">
        <v>97.141000000000005</v>
      </c>
      <c r="T251" s="19">
        <v>97.141000000000005</v>
      </c>
      <c r="U251" s="19">
        <v>111.256</v>
      </c>
      <c r="V251" s="19">
        <v>15.775</v>
      </c>
      <c r="W251" s="19">
        <v>26.568999999999999</v>
      </c>
      <c r="X251" s="19">
        <v>12</v>
      </c>
      <c r="Y251" s="19">
        <v>34</v>
      </c>
      <c r="Z251" s="19"/>
      <c r="AA251" s="19"/>
      <c r="AB251" s="19">
        <v>29</v>
      </c>
      <c r="AC251" s="19">
        <v>57</v>
      </c>
      <c r="AE251">
        <v>152</v>
      </c>
      <c r="AF251">
        <v>161</v>
      </c>
      <c r="AG251">
        <v>154.43</v>
      </c>
      <c r="AH251">
        <v>157.751</v>
      </c>
      <c r="AI251">
        <v>220</v>
      </c>
      <c r="AJ251">
        <v>222</v>
      </c>
      <c r="AK251">
        <v>167</v>
      </c>
      <c r="AL251">
        <v>166</v>
      </c>
      <c r="AM251">
        <v>127</v>
      </c>
      <c r="AN251">
        <v>133</v>
      </c>
      <c r="AO251">
        <v>172</v>
      </c>
      <c r="AP251">
        <v>162</v>
      </c>
    </row>
    <row r="252" spans="1:42" x14ac:dyDescent="0.25">
      <c r="A252" s="11">
        <v>249</v>
      </c>
      <c r="B252" s="15">
        <f t="shared" si="39"/>
        <v>7.4720000000000084</v>
      </c>
      <c r="C252" s="14">
        <f t="shared" si="40"/>
        <v>14.11399999999999</v>
      </c>
      <c r="D252" s="13">
        <f t="shared" si="41"/>
        <v>12.454000000000001</v>
      </c>
      <c r="E252" s="14">
        <f t="shared" si="42"/>
        <v>21</v>
      </c>
      <c r="F252" s="14"/>
      <c r="G252" s="14">
        <f t="shared" si="44"/>
        <v>28</v>
      </c>
      <c r="I252" s="14">
        <f t="shared" si="45"/>
        <v>10</v>
      </c>
      <c r="J252" s="14">
        <f t="shared" si="46"/>
        <v>2.4899999999999807</v>
      </c>
      <c r="K252" s="14">
        <f t="shared" si="47"/>
        <v>2</v>
      </c>
      <c r="L252" s="14">
        <f t="shared" si="48"/>
        <v>-1</v>
      </c>
      <c r="M252" s="14">
        <f t="shared" si="49"/>
        <v>6</v>
      </c>
      <c r="N252" s="14">
        <f t="shared" si="50"/>
        <v>-10</v>
      </c>
      <c r="O252" s="14"/>
      <c r="R252" s="19">
        <v>89.668999999999997</v>
      </c>
      <c r="S252" s="19">
        <v>97.141000000000005</v>
      </c>
      <c r="T252" s="19">
        <v>96.311000000000007</v>
      </c>
      <c r="U252" s="19">
        <v>110.425</v>
      </c>
      <c r="V252" s="19">
        <v>12.454000000000001</v>
      </c>
      <c r="W252" s="19">
        <v>24.908000000000001</v>
      </c>
      <c r="X252" s="19">
        <v>12</v>
      </c>
      <c r="Y252" s="19">
        <v>33</v>
      </c>
      <c r="Z252" s="19"/>
      <c r="AA252" s="19"/>
      <c r="AB252" s="19">
        <v>29</v>
      </c>
      <c r="AC252" s="19">
        <v>57</v>
      </c>
      <c r="AE252">
        <v>151</v>
      </c>
      <c r="AF252">
        <v>161</v>
      </c>
      <c r="AG252">
        <v>154.43</v>
      </c>
      <c r="AH252">
        <v>156.91999999999999</v>
      </c>
      <c r="AI252">
        <v>219</v>
      </c>
      <c r="AJ252">
        <v>221</v>
      </c>
      <c r="AK252">
        <v>167</v>
      </c>
      <c r="AL252">
        <v>166</v>
      </c>
      <c r="AM252">
        <v>126</v>
      </c>
      <c r="AN252">
        <v>132</v>
      </c>
      <c r="AO252">
        <v>172</v>
      </c>
      <c r="AP252">
        <v>162</v>
      </c>
    </row>
    <row r="253" spans="1:42" x14ac:dyDescent="0.25">
      <c r="A253" s="11">
        <v>250</v>
      </c>
      <c r="B253" s="15">
        <f t="shared" si="39"/>
        <v>7.4720000000000084</v>
      </c>
      <c r="C253" s="14">
        <f t="shared" si="40"/>
        <v>14.11399999999999</v>
      </c>
      <c r="D253" s="13">
        <f t="shared" si="41"/>
        <v>14.115</v>
      </c>
      <c r="E253" s="14">
        <f t="shared" si="42"/>
        <v>20</v>
      </c>
      <c r="F253" s="14"/>
      <c r="G253" s="14">
        <f t="shared" si="44"/>
        <v>29</v>
      </c>
      <c r="I253" s="14">
        <f t="shared" si="45"/>
        <v>10</v>
      </c>
      <c r="J253" s="14">
        <f t="shared" si="46"/>
        <v>3.320999999999998</v>
      </c>
      <c r="K253" s="14">
        <f t="shared" si="47"/>
        <v>2</v>
      </c>
      <c r="L253" s="14">
        <f t="shared" si="48"/>
        <v>-3</v>
      </c>
      <c r="M253" s="14">
        <f t="shared" si="49"/>
        <v>7</v>
      </c>
      <c r="N253" s="14">
        <f t="shared" si="50"/>
        <v>-10</v>
      </c>
      <c r="O253" s="14"/>
      <c r="R253" s="19">
        <v>89.668999999999997</v>
      </c>
      <c r="S253" s="19">
        <v>97.141000000000005</v>
      </c>
      <c r="T253" s="19">
        <v>96.311000000000007</v>
      </c>
      <c r="U253" s="19">
        <v>110.425</v>
      </c>
      <c r="V253" s="19">
        <v>9.9629999999999992</v>
      </c>
      <c r="W253" s="19">
        <v>24.077999999999999</v>
      </c>
      <c r="X253" s="19">
        <v>11</v>
      </c>
      <c r="Y253" s="19">
        <v>31</v>
      </c>
      <c r="Z253" s="19"/>
      <c r="AA253" s="19"/>
      <c r="AB253" s="19">
        <v>28</v>
      </c>
      <c r="AC253" s="19">
        <v>57</v>
      </c>
      <c r="AE253">
        <v>151</v>
      </c>
      <c r="AF253">
        <v>161</v>
      </c>
      <c r="AG253">
        <v>153.59899999999999</v>
      </c>
      <c r="AH253">
        <v>156.91999999999999</v>
      </c>
      <c r="AI253">
        <v>219</v>
      </c>
      <c r="AJ253">
        <v>221</v>
      </c>
      <c r="AK253">
        <v>167</v>
      </c>
      <c r="AL253">
        <v>164</v>
      </c>
      <c r="AM253">
        <v>125</v>
      </c>
      <c r="AN253">
        <v>132</v>
      </c>
      <c r="AO253">
        <v>172</v>
      </c>
      <c r="AP253">
        <v>162</v>
      </c>
    </row>
    <row r="254" spans="1:42" x14ac:dyDescent="0.25">
      <c r="A254" s="11"/>
      <c r="B254" s="15"/>
      <c r="C254" s="14"/>
      <c r="D254" s="13"/>
      <c r="I254" s="14"/>
      <c r="J254" s="14"/>
      <c r="K254" s="14"/>
      <c r="L254" s="14"/>
      <c r="M254" s="14"/>
      <c r="N254" s="14"/>
      <c r="O254" s="1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1:42" x14ac:dyDescent="0.25">
      <c r="A255" s="11"/>
      <c r="B255" s="15"/>
      <c r="C255" s="14"/>
      <c r="D255" s="13"/>
      <c r="I255" s="14"/>
      <c r="J255" s="14"/>
      <c r="K255" s="14"/>
      <c r="L255" s="14"/>
      <c r="M255" s="14"/>
      <c r="N255" s="14"/>
      <c r="O255" s="1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1:42" x14ac:dyDescent="0.25">
      <c r="A256" s="11"/>
      <c r="B256" s="15"/>
      <c r="C256" s="14"/>
      <c r="D256" s="13"/>
      <c r="I256" s="14"/>
      <c r="J256" s="14"/>
      <c r="K256" s="14"/>
      <c r="L256" s="14"/>
      <c r="M256" s="14"/>
      <c r="N256" s="14"/>
      <c r="O256" s="1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1:29" x14ac:dyDescent="0.25">
      <c r="A257" s="11"/>
      <c r="B257" s="15"/>
      <c r="C257" s="14"/>
      <c r="D257" s="13"/>
      <c r="I257" s="14"/>
      <c r="J257" s="14"/>
      <c r="K257" s="14"/>
      <c r="L257" s="14"/>
      <c r="M257" s="14"/>
      <c r="N257" s="14"/>
      <c r="O257" s="1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1:29" x14ac:dyDescent="0.25">
      <c r="A258" s="11"/>
      <c r="B258" s="15"/>
      <c r="C258" s="14"/>
      <c r="D258" s="13"/>
      <c r="I258" s="14"/>
      <c r="J258" s="14"/>
      <c r="K258" s="14"/>
      <c r="L258" s="14"/>
      <c r="M258" s="14"/>
      <c r="N258" s="14"/>
      <c r="O258" s="1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1:29" x14ac:dyDescent="0.25">
      <c r="A259" s="11"/>
      <c r="B259" s="15"/>
      <c r="C259" s="14"/>
      <c r="D259" s="13"/>
      <c r="I259" s="14"/>
      <c r="J259" s="14"/>
      <c r="K259" s="14"/>
      <c r="L259" s="14"/>
      <c r="M259" s="14"/>
      <c r="N259" s="14"/>
      <c r="O259" s="1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1:29" x14ac:dyDescent="0.25">
      <c r="A260" s="11"/>
      <c r="B260" s="15"/>
      <c r="C260" s="14"/>
      <c r="D260" s="13"/>
      <c r="I260" s="14"/>
      <c r="J260" s="14"/>
      <c r="K260" s="14"/>
      <c r="L260" s="14"/>
      <c r="M260" s="14"/>
      <c r="N260" s="14"/>
      <c r="O260" s="1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1:29" x14ac:dyDescent="0.25">
      <c r="A261" s="11"/>
      <c r="B261" s="15"/>
      <c r="C261" s="14"/>
      <c r="D261" s="13"/>
      <c r="I261" s="14"/>
      <c r="J261" s="14"/>
      <c r="K261" s="14"/>
      <c r="L261" s="14"/>
      <c r="M261" s="14"/>
      <c r="N261" s="14"/>
      <c r="O261" s="1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1:29" x14ac:dyDescent="0.25">
      <c r="A262" s="11"/>
      <c r="B262" s="15"/>
      <c r="C262" s="14"/>
      <c r="D262" s="13"/>
      <c r="I262" s="14"/>
      <c r="J262" s="14"/>
      <c r="K262" s="14"/>
      <c r="L262" s="14"/>
      <c r="M262" s="14"/>
      <c r="N262" s="14"/>
      <c r="O262" s="1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1:29" x14ac:dyDescent="0.25">
      <c r="A263" s="11"/>
      <c r="B263" s="15"/>
      <c r="C263" s="14"/>
      <c r="D263" s="13"/>
      <c r="I263" s="14"/>
      <c r="J263" s="14"/>
      <c r="K263" s="14"/>
      <c r="L263" s="14"/>
      <c r="M263" s="14"/>
      <c r="N263" s="14"/>
      <c r="O263" s="1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1:29" x14ac:dyDescent="0.25">
      <c r="A264" s="11"/>
      <c r="B264" s="15"/>
      <c r="C264" s="14"/>
      <c r="D264" s="13"/>
      <c r="I264" s="14"/>
      <c r="J264" s="14"/>
      <c r="K264" s="14"/>
      <c r="L264" s="14"/>
      <c r="M264" s="14"/>
      <c r="N264" s="14"/>
      <c r="O264" s="1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1:29" x14ac:dyDescent="0.25">
      <c r="A265" s="11"/>
      <c r="B265" s="15"/>
      <c r="C265" s="14"/>
      <c r="D265" s="13"/>
      <c r="I265" s="14"/>
      <c r="J265" s="14"/>
      <c r="K265" s="14"/>
      <c r="L265" s="14"/>
      <c r="M265" s="14"/>
      <c r="N265" s="14"/>
      <c r="O265" s="1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1:29" x14ac:dyDescent="0.25">
      <c r="A266" s="11"/>
      <c r="B266" s="15"/>
      <c r="C266" s="14"/>
      <c r="D266" s="13"/>
      <c r="I266" s="14"/>
      <c r="J266" s="14"/>
      <c r="K266" s="14"/>
      <c r="L266" s="14"/>
      <c r="M266" s="14"/>
      <c r="N266" s="14"/>
      <c r="O266" s="1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1:29" x14ac:dyDescent="0.25">
      <c r="A267" s="11"/>
      <c r="B267" s="15"/>
      <c r="C267" s="14"/>
      <c r="D267" s="13"/>
      <c r="I267" s="14"/>
      <c r="J267" s="14"/>
      <c r="K267" s="14"/>
      <c r="L267" s="14"/>
      <c r="M267" s="14"/>
      <c r="N267" s="14"/>
      <c r="O267" s="1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1:29" x14ac:dyDescent="0.25">
      <c r="A268" s="11"/>
      <c r="B268" s="15"/>
      <c r="C268" s="14"/>
      <c r="D268" s="13"/>
      <c r="I268" s="14"/>
      <c r="J268" s="14"/>
      <c r="K268" s="14"/>
      <c r="L268" s="14"/>
      <c r="M268" s="14"/>
      <c r="N268" s="14"/>
      <c r="O268" s="1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1:29" x14ac:dyDescent="0.25">
      <c r="A269" s="11"/>
      <c r="B269" s="15"/>
      <c r="C269" s="14"/>
      <c r="D269" s="13"/>
      <c r="I269" s="14"/>
      <c r="J269" s="14"/>
      <c r="K269" s="14"/>
      <c r="L269" s="14"/>
      <c r="M269" s="14"/>
      <c r="N269" s="14"/>
      <c r="O269" s="1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29" x14ac:dyDescent="0.25">
      <c r="A270" s="11"/>
      <c r="B270" s="15"/>
      <c r="C270" s="14"/>
      <c r="D270" s="13"/>
      <c r="I270" s="14"/>
      <c r="J270" s="14"/>
      <c r="K270" s="14"/>
      <c r="L270" s="14"/>
      <c r="M270" s="14"/>
      <c r="N270" s="14"/>
      <c r="O270" s="1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1:29" x14ac:dyDescent="0.25">
      <c r="A271" s="11"/>
      <c r="B271" s="15"/>
      <c r="C271" s="14"/>
      <c r="D271" s="13"/>
      <c r="I271" s="14"/>
      <c r="J271" s="14"/>
      <c r="K271" s="14"/>
      <c r="L271" s="14"/>
      <c r="M271" s="14"/>
      <c r="N271" s="14"/>
      <c r="O271" s="1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1:29" x14ac:dyDescent="0.25">
      <c r="A272" s="11"/>
      <c r="B272" s="15"/>
      <c r="C272" s="14"/>
      <c r="D272" s="13"/>
      <c r="I272" s="14"/>
      <c r="J272" s="14"/>
      <c r="K272" s="14"/>
      <c r="L272" s="14"/>
      <c r="M272" s="14"/>
      <c r="N272" s="14"/>
      <c r="O272" s="1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1:29" x14ac:dyDescent="0.25">
      <c r="A273" s="11"/>
      <c r="B273" s="15"/>
      <c r="C273" s="14"/>
      <c r="D273" s="13"/>
      <c r="I273" s="14"/>
      <c r="J273" s="14"/>
      <c r="K273" s="14"/>
      <c r="L273" s="14"/>
      <c r="M273" s="14"/>
      <c r="N273" s="14"/>
      <c r="O273" s="1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1:29" x14ac:dyDescent="0.25">
      <c r="A274" s="11"/>
      <c r="B274" s="15"/>
      <c r="C274" s="14"/>
      <c r="D274" s="13"/>
      <c r="I274" s="14"/>
      <c r="J274" s="14"/>
      <c r="K274" s="14"/>
      <c r="L274" s="14"/>
      <c r="M274" s="14"/>
      <c r="N274" s="14"/>
      <c r="O274" s="1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1:29" x14ac:dyDescent="0.25">
      <c r="A275" s="11"/>
      <c r="B275" s="15"/>
      <c r="C275" s="14"/>
      <c r="D275" s="13"/>
      <c r="I275" s="14"/>
      <c r="J275" s="14"/>
      <c r="K275" s="14"/>
      <c r="L275" s="14"/>
      <c r="M275" s="14"/>
      <c r="N275" s="14"/>
      <c r="O275" s="1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1:29" x14ac:dyDescent="0.25">
      <c r="A276" s="11"/>
      <c r="B276" s="15"/>
      <c r="C276" s="14"/>
      <c r="D276" s="13"/>
      <c r="I276" s="14"/>
      <c r="J276" s="14"/>
      <c r="K276" s="14"/>
      <c r="L276" s="14"/>
      <c r="M276" s="14"/>
      <c r="N276" s="14"/>
      <c r="O276" s="1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1:29" x14ac:dyDescent="0.25">
      <c r="A277" s="11"/>
      <c r="B277" s="15"/>
      <c r="C277" s="14"/>
      <c r="D277" s="13"/>
      <c r="I277" s="14"/>
      <c r="J277" s="14"/>
      <c r="K277" s="14"/>
      <c r="L277" s="14"/>
      <c r="M277" s="14"/>
      <c r="N277" s="14"/>
      <c r="O277" s="1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1:29" x14ac:dyDescent="0.25">
      <c r="A278" s="11"/>
      <c r="B278" s="15"/>
      <c r="C278" s="14"/>
      <c r="D278" s="13"/>
      <c r="I278" s="14"/>
      <c r="J278" s="14"/>
      <c r="K278" s="14"/>
      <c r="L278" s="14"/>
      <c r="M278" s="14"/>
      <c r="N278" s="14"/>
      <c r="O278" s="1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1:29" x14ac:dyDescent="0.25">
      <c r="A279" s="11"/>
      <c r="B279" s="15"/>
      <c r="C279" s="14"/>
      <c r="D279" s="13"/>
      <c r="I279" s="14"/>
      <c r="J279" s="14"/>
      <c r="K279" s="14"/>
      <c r="L279" s="14"/>
      <c r="M279" s="14"/>
      <c r="N279" s="14"/>
      <c r="O279" s="1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1:29" x14ac:dyDescent="0.25">
      <c r="A280" s="11"/>
      <c r="B280" s="15"/>
      <c r="C280" s="14"/>
      <c r="D280" s="13"/>
      <c r="I280" s="14"/>
      <c r="J280" s="14"/>
      <c r="K280" s="14"/>
      <c r="L280" s="14"/>
      <c r="M280" s="14"/>
      <c r="N280" s="14"/>
      <c r="O280" s="1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1:29" x14ac:dyDescent="0.25">
      <c r="A281" s="11"/>
      <c r="B281" s="15"/>
      <c r="C281" s="14"/>
      <c r="D281" s="13"/>
      <c r="I281" s="14"/>
      <c r="J281" s="14"/>
      <c r="K281" s="14"/>
      <c r="L281" s="14"/>
      <c r="M281" s="14"/>
      <c r="N281" s="14"/>
      <c r="O281" s="14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1:29" x14ac:dyDescent="0.25">
      <c r="A282" s="11"/>
      <c r="B282" s="15"/>
      <c r="C282" s="14"/>
      <c r="D282" s="13"/>
      <c r="I282" s="14"/>
      <c r="J282" s="14"/>
      <c r="K282" s="14"/>
      <c r="L282" s="14"/>
      <c r="M282" s="14"/>
      <c r="N282" s="14"/>
      <c r="O282" s="14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1:29" x14ac:dyDescent="0.25">
      <c r="A283" s="11"/>
      <c r="B283" s="15"/>
      <c r="C283" s="14"/>
      <c r="D283" s="13"/>
      <c r="I283" s="14"/>
      <c r="J283" s="14"/>
      <c r="K283" s="14"/>
      <c r="L283" s="14"/>
      <c r="M283" s="14"/>
      <c r="N283" s="14"/>
      <c r="O283" s="14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1:29" x14ac:dyDescent="0.25">
      <c r="A284" s="11"/>
      <c r="B284" s="15"/>
      <c r="C284" s="14"/>
      <c r="D284" s="13"/>
      <c r="I284" s="14"/>
      <c r="J284" s="14"/>
      <c r="K284" s="14"/>
      <c r="L284" s="14"/>
      <c r="M284" s="14"/>
      <c r="N284" s="14"/>
      <c r="O284" s="14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1:29" x14ac:dyDescent="0.25">
      <c r="A285" s="11"/>
      <c r="B285" s="15"/>
      <c r="C285" s="14"/>
      <c r="D285" s="13"/>
      <c r="I285" s="14"/>
      <c r="J285" s="14"/>
      <c r="K285" s="14"/>
      <c r="L285" s="14"/>
      <c r="M285" s="14"/>
      <c r="N285" s="14"/>
      <c r="O285" s="14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1:29" x14ac:dyDescent="0.25">
      <c r="A286" s="11"/>
      <c r="B286" s="15"/>
      <c r="C286" s="14"/>
      <c r="D286" s="13"/>
      <c r="I286" s="14"/>
      <c r="J286" s="14"/>
      <c r="K286" s="14"/>
      <c r="L286" s="14"/>
      <c r="M286" s="14"/>
      <c r="N286" s="14"/>
      <c r="O286" s="14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1:29" x14ac:dyDescent="0.25">
      <c r="A287" s="11"/>
      <c r="B287" s="15"/>
      <c r="C287" s="14"/>
      <c r="D287" s="13"/>
      <c r="I287" s="14"/>
      <c r="J287" s="14"/>
      <c r="K287" s="14"/>
      <c r="L287" s="14"/>
      <c r="M287" s="14"/>
      <c r="N287" s="14"/>
      <c r="O287" s="14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1:29" x14ac:dyDescent="0.25">
      <c r="A288" s="11"/>
      <c r="B288" s="15"/>
      <c r="C288" s="14"/>
      <c r="D288" s="13"/>
      <c r="I288" s="14"/>
      <c r="J288" s="14"/>
      <c r="K288" s="14"/>
      <c r="L288" s="14"/>
      <c r="M288" s="14"/>
      <c r="N288" s="14"/>
      <c r="O288" s="14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1:29" x14ac:dyDescent="0.25">
      <c r="A289" s="11"/>
      <c r="B289" s="15"/>
      <c r="C289" s="14"/>
      <c r="D289" s="13"/>
      <c r="I289" s="14"/>
      <c r="J289" s="14"/>
      <c r="K289" s="14"/>
      <c r="L289" s="14"/>
      <c r="M289" s="14"/>
      <c r="N289" s="14"/>
      <c r="O289" s="14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1:29" x14ac:dyDescent="0.25">
      <c r="A290" s="11"/>
      <c r="B290" s="15"/>
      <c r="C290" s="14"/>
      <c r="D290" s="13"/>
      <c r="I290" s="14"/>
      <c r="J290" s="14"/>
      <c r="K290" s="14"/>
      <c r="L290" s="14"/>
      <c r="M290" s="14"/>
      <c r="N290" s="14"/>
      <c r="O290" s="14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1:29" x14ac:dyDescent="0.25">
      <c r="A291" s="11"/>
      <c r="B291" s="15"/>
      <c r="C291" s="14"/>
      <c r="D291" s="13"/>
      <c r="I291" s="14"/>
      <c r="J291" s="14"/>
      <c r="K291" s="14"/>
      <c r="L291" s="14"/>
      <c r="M291" s="14"/>
      <c r="N291" s="14"/>
      <c r="O291" s="14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1:29" x14ac:dyDescent="0.25">
      <c r="A292" s="11"/>
      <c r="B292" s="15"/>
      <c r="C292" s="14"/>
      <c r="D292" s="13"/>
      <c r="I292" s="14"/>
      <c r="J292" s="14"/>
      <c r="K292" s="14"/>
      <c r="L292" s="14"/>
      <c r="M292" s="14"/>
      <c r="N292" s="14"/>
      <c r="O292" s="14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1:29" x14ac:dyDescent="0.25">
      <c r="A293" s="11"/>
      <c r="B293" s="15"/>
      <c r="C293" s="14"/>
      <c r="D293" s="13"/>
      <c r="I293" s="14"/>
      <c r="J293" s="14"/>
      <c r="K293" s="14"/>
      <c r="L293" s="14"/>
      <c r="M293" s="14"/>
      <c r="N293" s="14"/>
      <c r="O293" s="14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1:29" x14ac:dyDescent="0.25">
      <c r="A294" s="11"/>
      <c r="B294" s="15"/>
      <c r="C294" s="14"/>
      <c r="D294" s="13"/>
      <c r="I294" s="14"/>
      <c r="J294" s="14"/>
      <c r="K294" s="14"/>
      <c r="L294" s="14"/>
      <c r="M294" s="14"/>
      <c r="N294" s="14"/>
      <c r="O294" s="14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1:29" x14ac:dyDescent="0.25">
      <c r="A295" s="11"/>
      <c r="B295" s="15"/>
      <c r="C295" s="14"/>
      <c r="D295" s="13"/>
      <c r="I295" s="14"/>
      <c r="J295" s="14"/>
      <c r="K295" s="14"/>
      <c r="L295" s="14"/>
      <c r="M295" s="14"/>
      <c r="N295" s="14"/>
      <c r="O295" s="14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1:29" x14ac:dyDescent="0.25">
      <c r="A296" s="11"/>
      <c r="B296" s="15"/>
      <c r="C296" s="14"/>
      <c r="D296" s="13"/>
      <c r="I296" s="14"/>
      <c r="J296" s="14"/>
      <c r="K296" s="14"/>
      <c r="L296" s="14"/>
      <c r="M296" s="14"/>
      <c r="N296" s="14"/>
      <c r="O296" s="14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1:29" x14ac:dyDescent="0.25">
      <c r="A297" s="11"/>
      <c r="B297" s="15"/>
      <c r="C297" s="14"/>
      <c r="D297" s="13"/>
      <c r="I297" s="14"/>
      <c r="J297" s="14"/>
      <c r="K297" s="14"/>
      <c r="L297" s="14"/>
      <c r="M297" s="14"/>
      <c r="N297" s="14"/>
      <c r="O297" s="14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1:29" x14ac:dyDescent="0.25">
      <c r="A298" s="11"/>
      <c r="B298" s="15"/>
      <c r="C298" s="14"/>
      <c r="D298" s="13"/>
      <c r="I298" s="14"/>
      <c r="J298" s="14"/>
      <c r="K298" s="14"/>
      <c r="L298" s="14"/>
      <c r="M298" s="14"/>
      <c r="N298" s="14"/>
      <c r="O298" s="14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1:29" x14ac:dyDescent="0.25">
      <c r="A299" s="11"/>
      <c r="B299" s="15"/>
      <c r="C299" s="14"/>
      <c r="D299" s="13"/>
      <c r="I299" s="14"/>
      <c r="J299" s="14"/>
      <c r="K299" s="14"/>
      <c r="L299" s="14"/>
      <c r="M299" s="14"/>
      <c r="N299" s="14"/>
      <c r="O299" s="14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1:29" x14ac:dyDescent="0.25">
      <c r="A300" s="11"/>
      <c r="B300" s="15"/>
      <c r="C300" s="14"/>
      <c r="D300" s="13"/>
      <c r="I300" s="14"/>
      <c r="J300" s="14"/>
      <c r="K300" s="14"/>
      <c r="L300" s="14"/>
      <c r="M300" s="14"/>
      <c r="N300" s="14"/>
      <c r="O300" s="14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1:29" x14ac:dyDescent="0.25">
      <c r="A301" s="11"/>
      <c r="B301" s="15"/>
      <c r="C301" s="14"/>
      <c r="D301" s="13"/>
      <c r="I301" s="14"/>
      <c r="J301" s="14"/>
      <c r="K301" s="14"/>
      <c r="L301" s="14"/>
      <c r="M301" s="14"/>
      <c r="N301" s="14"/>
      <c r="O301" s="14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1:29" x14ac:dyDescent="0.25">
      <c r="A302" s="11"/>
      <c r="B302" s="15"/>
      <c r="C302" s="14"/>
      <c r="D302" s="13"/>
      <c r="I302" s="14"/>
      <c r="J302" s="14"/>
      <c r="K302" s="14"/>
      <c r="L302" s="14"/>
      <c r="M302" s="14"/>
      <c r="N302" s="14"/>
      <c r="O302" s="14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1:29" x14ac:dyDescent="0.25">
      <c r="A303" s="11"/>
      <c r="B303" s="15"/>
      <c r="C303" s="14"/>
      <c r="D303" s="13"/>
      <c r="I303" s="14"/>
      <c r="J303" s="14"/>
      <c r="K303" s="14"/>
      <c r="L303" s="14"/>
      <c r="M303" s="14"/>
      <c r="N303" s="14"/>
      <c r="O303" s="14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1:29" x14ac:dyDescent="0.25">
      <c r="A304" s="11"/>
      <c r="B304" s="15"/>
      <c r="C304" s="14"/>
      <c r="D304" s="13"/>
      <c r="I304" s="14"/>
      <c r="J304" s="14"/>
      <c r="K304" s="14"/>
      <c r="L304" s="14"/>
      <c r="M304" s="14"/>
      <c r="N304" s="14"/>
      <c r="O304" s="14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1:29" x14ac:dyDescent="0.25">
      <c r="A305" s="11"/>
      <c r="B305" s="15"/>
      <c r="C305" s="14"/>
      <c r="D305" s="13"/>
      <c r="I305" s="14"/>
      <c r="J305" s="14"/>
      <c r="K305" s="14"/>
      <c r="L305" s="14"/>
      <c r="M305" s="14"/>
      <c r="N305" s="14"/>
      <c r="O305" s="14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1:29" x14ac:dyDescent="0.25">
      <c r="A306" s="11"/>
      <c r="B306" s="15"/>
      <c r="C306" s="14"/>
      <c r="D306" s="13"/>
      <c r="I306" s="14"/>
      <c r="J306" s="14"/>
      <c r="K306" s="14"/>
      <c r="L306" s="14"/>
      <c r="M306" s="14"/>
      <c r="N306" s="14"/>
      <c r="O306" s="14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1:29" x14ac:dyDescent="0.25">
      <c r="A307" s="11"/>
      <c r="B307" s="15"/>
      <c r="C307" s="14"/>
      <c r="D307" s="13"/>
      <c r="I307" s="14"/>
      <c r="J307" s="14"/>
      <c r="K307" s="14"/>
      <c r="L307" s="14"/>
      <c r="M307" s="14"/>
      <c r="N307" s="14"/>
      <c r="O307" s="14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1:29" x14ac:dyDescent="0.25">
      <c r="A308" s="11"/>
      <c r="B308" s="15"/>
      <c r="C308" s="14"/>
      <c r="D308" s="13"/>
      <c r="I308" s="14"/>
      <c r="J308" s="14"/>
      <c r="K308" s="14"/>
      <c r="L308" s="14"/>
      <c r="M308" s="14"/>
      <c r="N308" s="14"/>
      <c r="O308" s="14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1:29" x14ac:dyDescent="0.25">
      <c r="A309" s="11"/>
      <c r="B309" s="15"/>
      <c r="C309" s="14"/>
      <c r="D309" s="13"/>
      <c r="I309" s="14"/>
      <c r="J309" s="14"/>
      <c r="K309" s="14"/>
      <c r="L309" s="14"/>
      <c r="M309" s="14"/>
      <c r="N309" s="14"/>
      <c r="O309" s="14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1:29" x14ac:dyDescent="0.25">
      <c r="A310" s="11"/>
      <c r="B310" s="15"/>
      <c r="C310" s="14"/>
      <c r="D310" s="13"/>
      <c r="I310" s="14"/>
      <c r="J310" s="14"/>
      <c r="K310" s="14"/>
      <c r="L310" s="14"/>
      <c r="M310" s="14"/>
      <c r="N310" s="14"/>
      <c r="O310" s="14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1:29" x14ac:dyDescent="0.25">
      <c r="A311" s="11"/>
      <c r="B311" s="15"/>
      <c r="C311" s="14"/>
      <c r="D311" s="13"/>
      <c r="I311" s="14"/>
      <c r="J311" s="14"/>
      <c r="K311" s="14"/>
      <c r="L311" s="14"/>
      <c r="M311" s="14"/>
      <c r="N311" s="14"/>
      <c r="O311" s="14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1:29" x14ac:dyDescent="0.25">
      <c r="A312" s="11"/>
      <c r="B312" s="15"/>
      <c r="C312" s="14"/>
      <c r="D312" s="13"/>
      <c r="I312" s="14"/>
      <c r="J312" s="14"/>
      <c r="K312" s="14"/>
      <c r="L312" s="14"/>
      <c r="M312" s="14"/>
      <c r="N312" s="14"/>
      <c r="O312" s="14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1:29" x14ac:dyDescent="0.25">
      <c r="A313" s="11"/>
      <c r="B313" s="15"/>
      <c r="C313" s="14"/>
      <c r="D313" s="13"/>
      <c r="I313" s="14"/>
      <c r="J313" s="14"/>
      <c r="K313" s="14"/>
      <c r="L313" s="14"/>
      <c r="M313" s="14"/>
      <c r="N313" s="14"/>
      <c r="O313" s="14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1:29" x14ac:dyDescent="0.25">
      <c r="A314" s="11"/>
      <c r="B314" s="15"/>
      <c r="C314" s="14"/>
      <c r="D314" s="13"/>
      <c r="I314" s="14"/>
      <c r="J314" s="14"/>
      <c r="K314" s="14"/>
      <c r="L314" s="14"/>
      <c r="M314" s="14"/>
      <c r="N314" s="14"/>
      <c r="O314" s="14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1:29" x14ac:dyDescent="0.25">
      <c r="A315" s="11"/>
      <c r="B315" s="15"/>
      <c r="C315" s="14"/>
      <c r="D315" s="13"/>
      <c r="I315" s="14"/>
      <c r="J315" s="14"/>
      <c r="K315" s="14"/>
      <c r="L315" s="14"/>
      <c r="M315" s="14"/>
      <c r="N315" s="14"/>
      <c r="O315" s="14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1:29" x14ac:dyDescent="0.25">
      <c r="A316" s="11"/>
      <c r="B316" s="15"/>
      <c r="C316" s="14"/>
      <c r="D316" s="13"/>
      <c r="I316" s="14"/>
      <c r="J316" s="14"/>
      <c r="K316" s="14"/>
      <c r="L316" s="14"/>
      <c r="M316" s="14"/>
      <c r="N316" s="14"/>
      <c r="O316" s="14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1:29" x14ac:dyDescent="0.25">
      <c r="A317" s="11"/>
      <c r="B317" s="15"/>
      <c r="C317" s="14"/>
      <c r="D317" s="13"/>
      <c r="I317" s="14"/>
      <c r="J317" s="14"/>
      <c r="K317" s="14"/>
      <c r="L317" s="14"/>
      <c r="M317" s="14"/>
      <c r="N317" s="14"/>
      <c r="O317" s="14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1:29" x14ac:dyDescent="0.25">
      <c r="A318" s="11"/>
      <c r="B318" s="15"/>
      <c r="C318" s="14"/>
      <c r="D318" s="13"/>
      <c r="I318" s="14"/>
      <c r="J318" s="14"/>
      <c r="K318" s="14"/>
      <c r="L318" s="14"/>
      <c r="M318" s="14"/>
      <c r="N318" s="14"/>
      <c r="O318" s="14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1:29" x14ac:dyDescent="0.25">
      <c r="A319" s="11"/>
      <c r="B319" s="15"/>
      <c r="C319" s="14"/>
      <c r="D319" s="13"/>
      <c r="I319" s="14"/>
      <c r="J319" s="14"/>
      <c r="K319" s="14"/>
      <c r="L319" s="14"/>
      <c r="M319" s="14"/>
      <c r="N319" s="14"/>
      <c r="O319" s="14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1:29" x14ac:dyDescent="0.25">
      <c r="A320" s="11"/>
      <c r="B320" s="15"/>
      <c r="C320" s="14"/>
      <c r="D320" s="13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1:29" x14ac:dyDescent="0.25">
      <c r="A321" s="11"/>
      <c r="B321" s="15"/>
      <c r="C321" s="14"/>
      <c r="D321" s="13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1:29" x14ac:dyDescent="0.25">
      <c r="A322" s="11"/>
      <c r="B322" s="15"/>
      <c r="C322" s="14"/>
      <c r="D322" s="13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1:29" x14ac:dyDescent="0.25">
      <c r="A323" s="11"/>
      <c r="B323" s="15"/>
      <c r="C323" s="14"/>
      <c r="D323" s="13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1:29" x14ac:dyDescent="0.25">
      <c r="A324" s="11"/>
      <c r="B324" s="15"/>
      <c r="C324" s="14"/>
      <c r="D324" s="13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1:29" x14ac:dyDescent="0.25">
      <c r="A325" s="11"/>
      <c r="B325" s="15"/>
      <c r="C325" s="14"/>
      <c r="D325" s="13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1:29" x14ac:dyDescent="0.25">
      <c r="A326" s="11"/>
      <c r="B326" s="15"/>
      <c r="C326" s="14"/>
      <c r="D326" s="13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1:29" x14ac:dyDescent="0.25">
      <c r="A327" s="11"/>
      <c r="B327" s="15"/>
      <c r="C327" s="14"/>
      <c r="D327" s="13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1:29" x14ac:dyDescent="0.25">
      <c r="A328" s="11"/>
      <c r="B328" s="15"/>
      <c r="C328" s="14"/>
      <c r="D328" s="13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1:29" x14ac:dyDescent="0.25">
      <c r="A329" s="11"/>
      <c r="B329" s="15"/>
      <c r="C329" s="14"/>
      <c r="D329" s="13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1:29" x14ac:dyDescent="0.25">
      <c r="A330" s="11"/>
      <c r="B330" s="15"/>
      <c r="C330" s="14"/>
      <c r="D330" s="13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1:29" x14ac:dyDescent="0.25">
      <c r="A331" s="11"/>
      <c r="B331" s="15"/>
      <c r="C331" s="14"/>
      <c r="D331" s="13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1:29" x14ac:dyDescent="0.25">
      <c r="A332" s="11"/>
      <c r="B332" s="15"/>
      <c r="C332" s="14"/>
      <c r="D332" s="13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1:29" x14ac:dyDescent="0.25">
      <c r="A333" s="11"/>
      <c r="B333" s="15"/>
      <c r="C333" s="14"/>
      <c r="D333" s="13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1:29" x14ac:dyDescent="0.25">
      <c r="A334" s="11"/>
      <c r="B334" s="15"/>
      <c r="C334" s="14"/>
      <c r="D334" s="13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1:29" x14ac:dyDescent="0.25">
      <c r="A335" s="11"/>
      <c r="B335" s="15"/>
      <c r="C335" s="14"/>
      <c r="D335" s="13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1:29" x14ac:dyDescent="0.25">
      <c r="A336" s="11"/>
      <c r="B336" s="15"/>
      <c r="C336" s="14"/>
      <c r="D336" s="13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1:29" x14ac:dyDescent="0.25">
      <c r="A337" s="11"/>
      <c r="B337" s="15"/>
      <c r="C337" s="14"/>
      <c r="D337" s="13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1:29" x14ac:dyDescent="0.25">
      <c r="A338" s="11"/>
      <c r="B338" s="15"/>
      <c r="C338" s="14"/>
      <c r="D338" s="13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1:29" x14ac:dyDescent="0.25">
      <c r="A339" s="11"/>
      <c r="B339" s="15"/>
      <c r="C339" s="14"/>
      <c r="D339" s="13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1:29" x14ac:dyDescent="0.25">
      <c r="A340" s="11"/>
      <c r="B340" s="15"/>
      <c r="C340" s="14"/>
      <c r="D340" s="13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1:29" x14ac:dyDescent="0.25">
      <c r="A341" s="11"/>
      <c r="B341" s="15"/>
      <c r="C341" s="14"/>
      <c r="D341" s="13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1:29" x14ac:dyDescent="0.25">
      <c r="A342" s="11"/>
      <c r="B342" s="15"/>
      <c r="C342" s="14"/>
      <c r="D342" s="13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1:29" x14ac:dyDescent="0.25">
      <c r="A343" s="11"/>
      <c r="B343" s="15"/>
      <c r="C343" s="14"/>
      <c r="D343" s="13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1:29" x14ac:dyDescent="0.25">
      <c r="A344" s="11"/>
      <c r="B344" s="15"/>
      <c r="C344" s="14"/>
      <c r="D344" s="13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1:29" x14ac:dyDescent="0.25">
      <c r="A345" s="11"/>
      <c r="B345" s="15"/>
      <c r="C345" s="14"/>
      <c r="D345" s="13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1:29" x14ac:dyDescent="0.25">
      <c r="A346" s="11"/>
      <c r="B346" s="15"/>
      <c r="C346" s="14"/>
      <c r="D346" s="13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1:29" x14ac:dyDescent="0.25">
      <c r="A347" s="11"/>
      <c r="B347" s="15"/>
      <c r="C347" s="14"/>
      <c r="D347" s="13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1:29" x14ac:dyDescent="0.25">
      <c r="A348" s="11"/>
      <c r="B348" s="15"/>
      <c r="C348" s="14"/>
      <c r="D348" s="13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1:29" x14ac:dyDescent="0.25">
      <c r="A349" s="11"/>
      <c r="B349" s="15"/>
      <c r="C349" s="14"/>
      <c r="D349" s="13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1:29" x14ac:dyDescent="0.25">
      <c r="A350" s="11"/>
      <c r="B350" s="15"/>
      <c r="C350" s="14"/>
      <c r="D350" s="13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1:29" x14ac:dyDescent="0.25">
      <c r="A351" s="11"/>
      <c r="B351" s="15"/>
      <c r="C351" s="14"/>
      <c r="D351" s="13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1:29" x14ac:dyDescent="0.25">
      <c r="A352" s="11"/>
      <c r="B352" s="15"/>
      <c r="C352" s="14"/>
      <c r="D352" s="13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1:29" x14ac:dyDescent="0.25">
      <c r="A353" s="11"/>
      <c r="B353" s="15"/>
      <c r="C353" s="14"/>
      <c r="D353" s="13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1:29" x14ac:dyDescent="0.25">
      <c r="A354" s="11"/>
      <c r="B354" s="15"/>
      <c r="C354" s="14"/>
      <c r="D354" s="13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1:29" x14ac:dyDescent="0.25">
      <c r="A355" s="11"/>
      <c r="B355" s="15"/>
      <c r="C355" s="14"/>
      <c r="D355" s="13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1:29" x14ac:dyDescent="0.25">
      <c r="A356" s="11"/>
      <c r="B356" s="15"/>
      <c r="C356" s="14"/>
      <c r="D356" s="13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1:29" x14ac:dyDescent="0.25">
      <c r="A357" s="11"/>
      <c r="B357" s="15"/>
      <c r="C357" s="14"/>
      <c r="D357" s="13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1:29" x14ac:dyDescent="0.25">
      <c r="A358" s="11"/>
      <c r="B358" s="15"/>
      <c r="C358" s="14"/>
      <c r="D358" s="13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1:29" x14ac:dyDescent="0.25">
      <c r="A359" s="11"/>
      <c r="B359" s="15"/>
      <c r="C359" s="14"/>
      <c r="D359" s="13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1:29" x14ac:dyDescent="0.25">
      <c r="A360" s="11"/>
      <c r="B360" s="15"/>
      <c r="C360" s="14"/>
      <c r="D360" s="13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1:29" x14ac:dyDescent="0.25">
      <c r="A361" s="11"/>
      <c r="B361" s="15"/>
      <c r="C361" s="14"/>
      <c r="D361" s="13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1:29" x14ac:dyDescent="0.25">
      <c r="A362" s="11"/>
      <c r="B362" s="15"/>
      <c r="C362" s="14"/>
      <c r="D362" s="13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1:29" x14ac:dyDescent="0.25">
      <c r="A363" s="11"/>
      <c r="B363" s="15"/>
      <c r="C363" s="14"/>
      <c r="D363" s="13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1:29" x14ac:dyDescent="0.25">
      <c r="A364" s="11"/>
      <c r="B364" s="15"/>
      <c r="C364" s="14"/>
      <c r="D364" s="13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1:29" x14ac:dyDescent="0.25">
      <c r="A365" s="11"/>
      <c r="B365" s="15"/>
      <c r="C365" s="14"/>
      <c r="D365" s="13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1:29" x14ac:dyDescent="0.25">
      <c r="C366" s="14"/>
      <c r="D366" s="13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1:29" x14ac:dyDescent="0.25">
      <c r="C367" s="14"/>
      <c r="D367" s="13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1:29" x14ac:dyDescent="0.25">
      <c r="C368" s="14"/>
      <c r="D368" s="13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3:29" x14ac:dyDescent="0.25">
      <c r="C369" s="14"/>
      <c r="D369" s="13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3:29" x14ac:dyDescent="0.25">
      <c r="C370" s="14"/>
      <c r="D370" s="13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3:29" x14ac:dyDescent="0.25">
      <c r="C371" s="14"/>
      <c r="D371" s="13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3:29" x14ac:dyDescent="0.25">
      <c r="C372" s="14"/>
      <c r="D372" s="13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3:29" x14ac:dyDescent="0.25">
      <c r="C373" s="14"/>
      <c r="D373" s="13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3:29" x14ac:dyDescent="0.25">
      <c r="C374" s="14"/>
      <c r="D374" s="13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3:29" x14ac:dyDescent="0.25">
      <c r="C375" s="14"/>
      <c r="D375" s="13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3:29" x14ac:dyDescent="0.25">
      <c r="C376" s="14"/>
      <c r="D376" s="13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3:29" x14ac:dyDescent="0.25">
      <c r="C377" s="14"/>
      <c r="D377" s="13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3:29" x14ac:dyDescent="0.25">
      <c r="C378" s="14"/>
      <c r="D378" s="13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3:29" x14ac:dyDescent="0.25">
      <c r="C379" s="14"/>
      <c r="D379" s="13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3:29" x14ac:dyDescent="0.25">
      <c r="C380" s="14"/>
      <c r="D380" s="13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3:29" x14ac:dyDescent="0.25"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6"/>
  <sheetViews>
    <sheetView workbookViewId="0">
      <selection activeCell="G32" sqref="G32"/>
    </sheetView>
  </sheetViews>
  <sheetFormatPr defaultRowHeight="15" x14ac:dyDescent="0.25"/>
  <cols>
    <col min="1" max="1" width="10.28515625" bestFit="1" customWidth="1"/>
    <col min="3" max="3" width="31.28515625" bestFit="1" customWidth="1"/>
    <col min="4" max="4" width="15" bestFit="1" customWidth="1"/>
    <col min="21" max="21" width="17.42578125" customWidth="1"/>
  </cols>
  <sheetData>
    <row r="1" spans="1:25" ht="15.75" thickBot="1" x14ac:dyDescent="0.3">
      <c r="A1" s="2" t="s">
        <v>336</v>
      </c>
    </row>
    <row r="2" spans="1:25" ht="16.5" thickTop="1" thickBot="1" x14ac:dyDescent="0.3">
      <c r="A2" s="73" t="s">
        <v>102</v>
      </c>
      <c r="B2" s="73"/>
      <c r="C2" s="73"/>
      <c r="D2" s="73"/>
      <c r="E2" s="67"/>
      <c r="I2" s="89" t="s">
        <v>103</v>
      </c>
      <c r="J2" s="89"/>
      <c r="K2" s="89"/>
      <c r="L2" s="89"/>
      <c r="M2" s="89"/>
      <c r="N2" s="89"/>
      <c r="O2" s="89"/>
      <c r="P2" s="89"/>
      <c r="Q2" s="89"/>
      <c r="S2" s="90" t="s">
        <v>104</v>
      </c>
      <c r="T2" s="91"/>
      <c r="U2" s="92"/>
      <c r="V2" s="99" t="s">
        <v>105</v>
      </c>
      <c r="W2" s="100"/>
      <c r="X2" s="100"/>
      <c r="Y2" s="101"/>
    </row>
    <row r="3" spans="1:25" ht="15.75" thickTop="1" x14ac:dyDescent="0.25">
      <c r="A3" s="2" t="s">
        <v>106</v>
      </c>
      <c r="B3" s="2" t="s">
        <v>107</v>
      </c>
      <c r="C3" s="2" t="s">
        <v>337</v>
      </c>
      <c r="D3" s="2" t="s">
        <v>108</v>
      </c>
      <c r="F3" s="2"/>
      <c r="G3" s="2"/>
      <c r="H3" s="2"/>
      <c r="I3" s="90" t="s">
        <v>109</v>
      </c>
      <c r="J3" s="91"/>
      <c r="K3" s="92"/>
      <c r="L3" s="102" t="s">
        <v>96</v>
      </c>
      <c r="M3" s="81" t="s">
        <v>97</v>
      </c>
      <c r="N3" s="81" t="s">
        <v>110</v>
      </c>
      <c r="O3" s="81" t="s">
        <v>111</v>
      </c>
      <c r="P3" s="81" t="s">
        <v>112</v>
      </c>
      <c r="Q3" s="82"/>
      <c r="R3" s="2"/>
      <c r="S3" s="93"/>
      <c r="T3" s="94"/>
      <c r="U3" s="95"/>
      <c r="V3" s="83" t="s">
        <v>113</v>
      </c>
      <c r="W3" s="84"/>
      <c r="X3" s="84" t="s">
        <v>114</v>
      </c>
      <c r="Y3" s="85"/>
    </row>
    <row r="4" spans="1:25" ht="37.5" thickBot="1" x14ac:dyDescent="0.3">
      <c r="A4" t="s">
        <v>113</v>
      </c>
      <c r="B4" t="s">
        <v>115</v>
      </c>
      <c r="C4">
        <v>0</v>
      </c>
      <c r="D4">
        <v>1.6600000000000001</v>
      </c>
      <c r="I4" s="96"/>
      <c r="J4" s="97"/>
      <c r="K4" s="98"/>
      <c r="L4" s="103"/>
      <c r="M4" s="104"/>
      <c r="N4" s="104"/>
      <c r="O4" s="104"/>
      <c r="P4" s="25" t="s">
        <v>98</v>
      </c>
      <c r="Q4" s="26" t="s">
        <v>99</v>
      </c>
      <c r="S4" s="96"/>
      <c r="T4" s="97"/>
      <c r="U4" s="98"/>
      <c r="V4" s="27" t="s">
        <v>0</v>
      </c>
      <c r="W4" s="25" t="s">
        <v>116</v>
      </c>
      <c r="X4" s="25" t="s">
        <v>0</v>
      </c>
      <c r="Y4" s="26" t="s">
        <v>116</v>
      </c>
    </row>
    <row r="5" spans="1:25" ht="15.75" thickTop="1" x14ac:dyDescent="0.25">
      <c r="A5" t="s">
        <v>113</v>
      </c>
      <c r="B5" t="s">
        <v>115</v>
      </c>
      <c r="C5">
        <v>1</v>
      </c>
      <c r="D5">
        <v>3.3209999999999988</v>
      </c>
      <c r="I5" s="86" t="s">
        <v>100</v>
      </c>
      <c r="J5" s="28" t="s">
        <v>113</v>
      </c>
      <c r="K5" s="29" t="s">
        <v>114</v>
      </c>
      <c r="L5" s="30">
        <v>-4.2405952380952394</v>
      </c>
      <c r="M5" s="31">
        <v>2.1502349509794345</v>
      </c>
      <c r="N5" s="32">
        <v>11.000000000000032</v>
      </c>
      <c r="O5" s="33">
        <v>7.4258080136341095E-2</v>
      </c>
      <c r="P5" s="31">
        <v>-8.9732304559113434</v>
      </c>
      <c r="Q5" s="34">
        <v>0.49203997972086455</v>
      </c>
      <c r="S5" s="87" t="s">
        <v>109</v>
      </c>
      <c r="T5" s="35" t="s">
        <v>100</v>
      </c>
      <c r="U5" s="36" t="s">
        <v>108</v>
      </c>
      <c r="V5" s="37">
        <v>0.58183333333333331</v>
      </c>
      <c r="W5" s="38">
        <v>0.2837240932862613</v>
      </c>
      <c r="X5" s="39">
        <v>4.8224285714285715</v>
      </c>
      <c r="Y5" s="40">
        <v>1.9633393789680893</v>
      </c>
    </row>
    <row r="6" spans="1:25" x14ac:dyDescent="0.25">
      <c r="A6" t="s">
        <v>113</v>
      </c>
      <c r="B6" t="s">
        <v>115</v>
      </c>
      <c r="C6">
        <v>2</v>
      </c>
      <c r="D6">
        <v>1.6609999999999978</v>
      </c>
      <c r="I6" s="79"/>
      <c r="J6" s="41" t="s">
        <v>114</v>
      </c>
      <c r="K6" s="42" t="s">
        <v>113</v>
      </c>
      <c r="L6" s="43">
        <v>4.2405952380952394</v>
      </c>
      <c r="M6" s="44">
        <v>2.1502349509794345</v>
      </c>
      <c r="N6" s="45">
        <v>11.000000000000032</v>
      </c>
      <c r="O6" s="46">
        <v>7.4258080136341095E-2</v>
      </c>
      <c r="P6" s="46">
        <v>-0.49203997972086455</v>
      </c>
      <c r="Q6" s="47">
        <v>8.9732304559113434</v>
      </c>
      <c r="S6" s="88"/>
      <c r="T6" s="48" t="s">
        <v>101</v>
      </c>
      <c r="U6" s="49" t="s">
        <v>108</v>
      </c>
      <c r="V6" s="50">
        <v>1.4686666666666668</v>
      </c>
      <c r="W6" s="51">
        <v>0.66563832354949182</v>
      </c>
      <c r="X6" s="52">
        <v>5.0354999999999999</v>
      </c>
      <c r="Y6" s="53">
        <v>2.1977511070572637</v>
      </c>
    </row>
    <row r="7" spans="1:25" x14ac:dyDescent="0.25">
      <c r="A7" t="s">
        <v>113</v>
      </c>
      <c r="B7" t="s">
        <v>115</v>
      </c>
      <c r="C7">
        <v>3</v>
      </c>
      <c r="D7">
        <v>-0.82999999999999829</v>
      </c>
      <c r="I7" s="78" t="s">
        <v>101</v>
      </c>
      <c r="J7" s="41" t="s">
        <v>113</v>
      </c>
      <c r="K7" s="42" t="s">
        <v>114</v>
      </c>
      <c r="L7" s="43">
        <v>-3.5668333333333271</v>
      </c>
      <c r="M7" s="44">
        <v>2.626288514005326</v>
      </c>
      <c r="N7" s="45">
        <v>12</v>
      </c>
      <c r="O7" s="46">
        <v>0.19941012204779063</v>
      </c>
      <c r="P7" s="44">
        <v>-9.2890244420558012</v>
      </c>
      <c r="Q7" s="47">
        <v>2.1553577753891471</v>
      </c>
      <c r="S7" s="88"/>
      <c r="T7" s="48" t="s">
        <v>117</v>
      </c>
      <c r="U7" s="49" t="s">
        <v>108</v>
      </c>
      <c r="V7" s="50">
        <v>2.2171666666666665</v>
      </c>
      <c r="W7" s="52">
        <v>1.1885581858332017</v>
      </c>
      <c r="X7" s="52">
        <v>5.7429999999999994</v>
      </c>
      <c r="Y7" s="53">
        <v>2.3080720850961303</v>
      </c>
    </row>
    <row r="8" spans="1:25" x14ac:dyDescent="0.25">
      <c r="A8" t="s">
        <v>113</v>
      </c>
      <c r="B8" t="s">
        <v>115</v>
      </c>
      <c r="C8">
        <v>4</v>
      </c>
      <c r="D8">
        <v>-2.4909999999999997</v>
      </c>
      <c r="I8" s="79"/>
      <c r="J8" s="41" t="s">
        <v>114</v>
      </c>
      <c r="K8" s="42" t="s">
        <v>113</v>
      </c>
      <c r="L8" s="43">
        <v>3.5668333333333271</v>
      </c>
      <c r="M8" s="44">
        <v>2.626288514005326</v>
      </c>
      <c r="N8" s="45">
        <v>12</v>
      </c>
      <c r="O8" s="46">
        <v>0.19941012204779063</v>
      </c>
      <c r="P8" s="44">
        <v>-2.1553577753891471</v>
      </c>
      <c r="Q8" s="47">
        <v>9.2890244420558012</v>
      </c>
      <c r="S8" s="88"/>
      <c r="T8" s="48" t="s">
        <v>118</v>
      </c>
      <c r="U8" s="49" t="s">
        <v>108</v>
      </c>
      <c r="V8" s="50">
        <v>2.2736666666666663</v>
      </c>
      <c r="W8" s="52">
        <v>1.3099186149443705</v>
      </c>
      <c r="X8" s="52">
        <v>4.2454999999999998</v>
      </c>
      <c r="Y8" s="53">
        <v>2.4084089516881115</v>
      </c>
    </row>
    <row r="9" spans="1:25" x14ac:dyDescent="0.25">
      <c r="A9" t="s">
        <v>113</v>
      </c>
      <c r="B9" t="s">
        <v>115</v>
      </c>
      <c r="C9">
        <v>5</v>
      </c>
      <c r="D9">
        <v>-3.3210000000000051</v>
      </c>
      <c r="I9" s="78" t="s">
        <v>117</v>
      </c>
      <c r="J9" s="41" t="s">
        <v>113</v>
      </c>
      <c r="K9" s="42" t="s">
        <v>114</v>
      </c>
      <c r="L9" s="43">
        <v>-3.5258333333333303</v>
      </c>
      <c r="M9" s="44">
        <v>2.8776690170420092</v>
      </c>
      <c r="N9" s="45">
        <v>12</v>
      </c>
      <c r="O9" s="46">
        <v>0.24399044180407789</v>
      </c>
      <c r="P9" s="44">
        <v>-9.7957355072003338</v>
      </c>
      <c r="Q9" s="47">
        <v>2.7440688405336742</v>
      </c>
      <c r="S9" s="88"/>
      <c r="T9" s="48" t="s">
        <v>119</v>
      </c>
      <c r="U9" s="49" t="s">
        <v>108</v>
      </c>
      <c r="V9" s="50">
        <v>2.0251666666666663</v>
      </c>
      <c r="W9" s="52">
        <v>1.4839757953252175</v>
      </c>
      <c r="X9" s="52">
        <v>2.7666249999999999</v>
      </c>
      <c r="Y9" s="53">
        <v>1.8996594331757393</v>
      </c>
    </row>
    <row r="10" spans="1:25" x14ac:dyDescent="0.25">
      <c r="A10" t="s">
        <v>113</v>
      </c>
      <c r="B10" t="s">
        <v>115</v>
      </c>
      <c r="C10">
        <v>6</v>
      </c>
      <c r="D10">
        <v>-3.320999999999998</v>
      </c>
      <c r="I10" s="79"/>
      <c r="J10" s="41" t="s">
        <v>114</v>
      </c>
      <c r="K10" s="42" t="s">
        <v>113</v>
      </c>
      <c r="L10" s="43">
        <v>3.5258333333333303</v>
      </c>
      <c r="M10" s="44">
        <v>2.8776690170420092</v>
      </c>
      <c r="N10" s="45">
        <v>12</v>
      </c>
      <c r="O10" s="46">
        <v>0.24399044180407789</v>
      </c>
      <c r="P10" s="44">
        <v>-2.7440688405336742</v>
      </c>
      <c r="Q10" s="47">
        <v>9.7957355072003338</v>
      </c>
      <c r="S10" s="88"/>
      <c r="T10" s="48" t="s">
        <v>120</v>
      </c>
      <c r="U10" s="49" t="s">
        <v>108</v>
      </c>
      <c r="V10" s="50">
        <v>2.0253333333333332</v>
      </c>
      <c r="W10" s="52">
        <v>1.5594385243128732</v>
      </c>
      <c r="X10" s="52">
        <v>2.0377499999999995</v>
      </c>
      <c r="Y10" s="53">
        <v>1.7616234573134926</v>
      </c>
    </row>
    <row r="11" spans="1:25" x14ac:dyDescent="0.25">
      <c r="A11" t="s">
        <v>113</v>
      </c>
      <c r="B11" t="s">
        <v>115</v>
      </c>
      <c r="C11">
        <v>7</v>
      </c>
      <c r="D11">
        <v>-1.6600000000000037</v>
      </c>
      <c r="I11" s="78" t="s">
        <v>118</v>
      </c>
      <c r="J11" s="41" t="s">
        <v>113</v>
      </c>
      <c r="K11" s="42" t="s">
        <v>114</v>
      </c>
      <c r="L11" s="43">
        <v>-1.9718333333333371</v>
      </c>
      <c r="M11" s="44">
        <v>3.0242688655766541</v>
      </c>
      <c r="N11" s="45">
        <v>12</v>
      </c>
      <c r="O11" s="46">
        <v>0.52669057338191538</v>
      </c>
      <c r="P11" s="44">
        <v>-8.5611491380149012</v>
      </c>
      <c r="Q11" s="47">
        <v>4.6174824713482261</v>
      </c>
      <c r="S11" s="88"/>
      <c r="T11" s="48" t="s">
        <v>121</v>
      </c>
      <c r="U11" s="49" t="s">
        <v>108</v>
      </c>
      <c r="V11" s="50">
        <v>2.0251666666666663</v>
      </c>
      <c r="W11" s="52">
        <v>1.5594463209029603</v>
      </c>
      <c r="X11" s="52">
        <v>2.0992500000000005</v>
      </c>
      <c r="Y11" s="53">
        <v>1.8902969508783531</v>
      </c>
    </row>
    <row r="12" spans="1:25" x14ac:dyDescent="0.25">
      <c r="A12" t="s">
        <v>113</v>
      </c>
      <c r="B12" t="s">
        <v>115</v>
      </c>
      <c r="C12">
        <v>8</v>
      </c>
      <c r="D12">
        <v>-1.6600000000000037</v>
      </c>
      <c r="I12" s="79"/>
      <c r="J12" s="41" t="s">
        <v>114</v>
      </c>
      <c r="K12" s="42" t="s">
        <v>113</v>
      </c>
      <c r="L12" s="43">
        <v>1.9718333333333371</v>
      </c>
      <c r="M12" s="44">
        <v>3.0242688655766541</v>
      </c>
      <c r="N12" s="45">
        <v>12</v>
      </c>
      <c r="O12" s="46">
        <v>0.52669057338191538</v>
      </c>
      <c r="P12" s="44">
        <v>-4.6174824713482261</v>
      </c>
      <c r="Q12" s="47">
        <v>8.5611491380149012</v>
      </c>
      <c r="S12" s="88"/>
      <c r="T12" s="48" t="s">
        <v>122</v>
      </c>
      <c r="U12" s="49" t="s">
        <v>108</v>
      </c>
      <c r="V12" s="50">
        <v>3.2171666666666665</v>
      </c>
      <c r="W12" s="52">
        <v>1.4696919953211662</v>
      </c>
      <c r="X12" s="52">
        <v>1.3280000000000007</v>
      </c>
      <c r="Y12" s="53">
        <v>2.0866403961529025</v>
      </c>
    </row>
    <row r="13" spans="1:25" x14ac:dyDescent="0.25">
      <c r="A13" t="s">
        <v>113</v>
      </c>
      <c r="B13" t="s">
        <v>115</v>
      </c>
      <c r="C13">
        <v>9</v>
      </c>
      <c r="D13">
        <v>-2.4909999999999997</v>
      </c>
      <c r="I13" s="78" t="s">
        <v>119</v>
      </c>
      <c r="J13" s="41" t="s">
        <v>113</v>
      </c>
      <c r="K13" s="42" t="s">
        <v>114</v>
      </c>
      <c r="L13" s="54">
        <v>-0.74145833333333222</v>
      </c>
      <c r="M13" s="44">
        <v>2.5529608429875208</v>
      </c>
      <c r="N13" s="45">
        <v>12.000000000000012</v>
      </c>
      <c r="O13" s="46">
        <v>0.7764447700035797</v>
      </c>
      <c r="P13" s="44">
        <v>-6.3038821716725986</v>
      </c>
      <c r="Q13" s="47">
        <v>4.8209655050059341</v>
      </c>
      <c r="S13" s="88"/>
      <c r="T13" s="48" t="s">
        <v>123</v>
      </c>
      <c r="U13" s="49" t="s">
        <v>108</v>
      </c>
      <c r="V13" s="50">
        <v>3.2454999999999994</v>
      </c>
      <c r="W13" s="52">
        <v>1.5903586964371696</v>
      </c>
      <c r="X13" s="52">
        <v>1.2242500000000005</v>
      </c>
      <c r="Y13" s="53">
        <v>2.0685112119417126</v>
      </c>
    </row>
    <row r="14" spans="1:25" x14ac:dyDescent="0.25">
      <c r="A14" t="s">
        <v>113</v>
      </c>
      <c r="B14" t="s">
        <v>115</v>
      </c>
      <c r="C14">
        <v>10</v>
      </c>
      <c r="D14">
        <v>-0.82999999999999829</v>
      </c>
      <c r="I14" s="79"/>
      <c r="J14" s="41" t="s">
        <v>114</v>
      </c>
      <c r="K14" s="42" t="s">
        <v>113</v>
      </c>
      <c r="L14" s="54">
        <v>0.74145833333333222</v>
      </c>
      <c r="M14" s="44">
        <v>2.5529608429875208</v>
      </c>
      <c r="N14" s="45">
        <v>12.000000000000012</v>
      </c>
      <c r="O14" s="46">
        <v>0.7764447700035797</v>
      </c>
      <c r="P14" s="44">
        <v>-4.8209655050059341</v>
      </c>
      <c r="Q14" s="47">
        <v>6.3038821716725986</v>
      </c>
      <c r="S14" s="88"/>
      <c r="T14" s="48" t="s">
        <v>124</v>
      </c>
      <c r="U14" s="49" t="s">
        <v>108</v>
      </c>
      <c r="V14" s="50">
        <v>3.4119999999999999</v>
      </c>
      <c r="W14" s="52">
        <v>1.6380865056522507</v>
      </c>
      <c r="X14" s="52">
        <v>1.2029999999999998</v>
      </c>
      <c r="Y14" s="53">
        <v>2.2439641899358116</v>
      </c>
    </row>
    <row r="15" spans="1:25" x14ac:dyDescent="0.25">
      <c r="A15" t="s">
        <v>113</v>
      </c>
      <c r="B15" t="s">
        <v>115</v>
      </c>
      <c r="C15">
        <v>11</v>
      </c>
      <c r="D15">
        <v>-1.6610000000000014</v>
      </c>
      <c r="I15" s="78" t="s">
        <v>120</v>
      </c>
      <c r="J15" s="41" t="s">
        <v>113</v>
      </c>
      <c r="K15" s="42" t="s">
        <v>114</v>
      </c>
      <c r="L15" s="54">
        <v>-1.2416666666666742E-2</v>
      </c>
      <c r="M15" s="44">
        <v>2.448914535503246</v>
      </c>
      <c r="N15" s="45">
        <v>12</v>
      </c>
      <c r="O15" s="46">
        <v>0.99603783986700067</v>
      </c>
      <c r="P15" s="44">
        <v>-5.3481430753796948</v>
      </c>
      <c r="Q15" s="47">
        <v>5.3233097420463613</v>
      </c>
      <c r="S15" s="88"/>
      <c r="T15" s="48" t="s">
        <v>125</v>
      </c>
      <c r="U15" s="49" t="s">
        <v>108</v>
      </c>
      <c r="V15" s="50">
        <v>3.6606666666666667</v>
      </c>
      <c r="W15" s="52">
        <v>1.5616314901765753</v>
      </c>
      <c r="X15" s="52">
        <v>1.2028749999999997</v>
      </c>
      <c r="Y15" s="53">
        <v>2.135379101818256</v>
      </c>
    </row>
    <row r="16" spans="1:25" x14ac:dyDescent="0.25">
      <c r="A16" t="s">
        <v>113</v>
      </c>
      <c r="B16" t="s">
        <v>115</v>
      </c>
      <c r="C16">
        <v>12</v>
      </c>
      <c r="D16">
        <v>-0.83099999999999596</v>
      </c>
      <c r="I16" s="79"/>
      <c r="J16" s="41" t="s">
        <v>114</v>
      </c>
      <c r="K16" s="42" t="s">
        <v>113</v>
      </c>
      <c r="L16" s="54">
        <v>1.2416666666666742E-2</v>
      </c>
      <c r="M16" s="44">
        <v>2.448914535503246</v>
      </c>
      <c r="N16" s="45">
        <v>12</v>
      </c>
      <c r="O16" s="46">
        <v>0.99603783986700067</v>
      </c>
      <c r="P16" s="44">
        <v>-5.3233097420463613</v>
      </c>
      <c r="Q16" s="47">
        <v>5.3481430753796948</v>
      </c>
      <c r="S16" s="88"/>
      <c r="T16" s="48" t="s">
        <v>126</v>
      </c>
      <c r="U16" s="49" t="s">
        <v>108</v>
      </c>
      <c r="V16" s="50">
        <v>4.1321666666666665</v>
      </c>
      <c r="W16" s="52">
        <v>1.7412755940529476</v>
      </c>
      <c r="X16" s="52">
        <v>1.7643750000000002</v>
      </c>
      <c r="Y16" s="53">
        <v>2.2496421138983416</v>
      </c>
    </row>
    <row r="17" spans="1:25" x14ac:dyDescent="0.25">
      <c r="A17" t="s">
        <v>113</v>
      </c>
      <c r="B17" t="s">
        <v>115</v>
      </c>
      <c r="C17">
        <v>13</v>
      </c>
      <c r="D17">
        <v>-1.6609999999999943</v>
      </c>
      <c r="I17" s="78" t="s">
        <v>121</v>
      </c>
      <c r="J17" s="41" t="s">
        <v>113</v>
      </c>
      <c r="K17" s="42" t="s">
        <v>114</v>
      </c>
      <c r="L17" s="54">
        <v>-7.408333333333772E-2</v>
      </c>
      <c r="M17" s="44">
        <v>2.5761974955114821</v>
      </c>
      <c r="N17" s="45">
        <v>12.000000000000004</v>
      </c>
      <c r="O17" s="46">
        <v>0.97753123678389897</v>
      </c>
      <c r="P17" s="44">
        <v>-5.6871354883103296</v>
      </c>
      <c r="Q17" s="47">
        <v>5.5389688216436541</v>
      </c>
      <c r="S17" s="88"/>
      <c r="T17" s="48" t="s">
        <v>127</v>
      </c>
      <c r="U17" s="49" t="s">
        <v>108</v>
      </c>
      <c r="V17" s="50">
        <v>4.327</v>
      </c>
      <c r="W17" s="52">
        <v>1.8592108720278793</v>
      </c>
      <c r="X17" s="52">
        <v>1.5566250000000008</v>
      </c>
      <c r="Y17" s="53">
        <v>2.1181886377069237</v>
      </c>
    </row>
    <row r="18" spans="1:25" x14ac:dyDescent="0.25">
      <c r="A18" t="s">
        <v>113</v>
      </c>
      <c r="B18" t="s">
        <v>115</v>
      </c>
      <c r="C18">
        <v>14</v>
      </c>
      <c r="D18">
        <v>-1.6609999999999872</v>
      </c>
      <c r="I18" s="79"/>
      <c r="J18" s="41" t="s">
        <v>114</v>
      </c>
      <c r="K18" s="42" t="s">
        <v>113</v>
      </c>
      <c r="L18" s="54">
        <v>7.408333333333772E-2</v>
      </c>
      <c r="M18" s="44">
        <v>2.5761974955114821</v>
      </c>
      <c r="N18" s="45">
        <v>12.000000000000004</v>
      </c>
      <c r="O18" s="46">
        <v>0.97753123678389897</v>
      </c>
      <c r="P18" s="44">
        <v>-5.5389688216436541</v>
      </c>
      <c r="Q18" s="47">
        <v>5.6871354883103296</v>
      </c>
      <c r="S18" s="88"/>
      <c r="T18" s="48" t="s">
        <v>128</v>
      </c>
      <c r="U18" s="49" t="s">
        <v>108</v>
      </c>
      <c r="V18" s="50">
        <v>4.3555000000000001</v>
      </c>
      <c r="W18" s="52">
        <v>1.8666932215373082</v>
      </c>
      <c r="X18" s="52">
        <v>1.6817499999999999</v>
      </c>
      <c r="Y18" s="53">
        <v>2.1979874946836513</v>
      </c>
    </row>
    <row r="19" spans="1:25" x14ac:dyDescent="0.25">
      <c r="A19" t="s">
        <v>113</v>
      </c>
      <c r="B19" t="s">
        <v>115</v>
      </c>
      <c r="C19">
        <v>15</v>
      </c>
      <c r="D19">
        <v>-1.6600000000000108</v>
      </c>
      <c r="I19" s="78" t="s">
        <v>122</v>
      </c>
      <c r="J19" s="41" t="s">
        <v>113</v>
      </c>
      <c r="K19" s="42" t="s">
        <v>114</v>
      </c>
      <c r="L19" s="43">
        <v>1.8891666666666627</v>
      </c>
      <c r="M19" s="44">
        <v>2.7388622750918499</v>
      </c>
      <c r="N19" s="45">
        <v>12</v>
      </c>
      <c r="O19" s="46">
        <v>0.50346426360924168</v>
      </c>
      <c r="P19" s="44">
        <v>-4.0783015969950274</v>
      </c>
      <c r="Q19" s="47">
        <v>7.8566349303283527</v>
      </c>
      <c r="S19" s="88"/>
      <c r="T19" s="48" t="s">
        <v>129</v>
      </c>
      <c r="U19" s="49" t="s">
        <v>108</v>
      </c>
      <c r="V19" s="50">
        <v>4.6886666666666672</v>
      </c>
      <c r="W19" s="52">
        <v>1.9870166526171282</v>
      </c>
      <c r="X19" s="52">
        <v>1.3281250000000002</v>
      </c>
      <c r="Y19" s="53">
        <v>2.1742162909680154</v>
      </c>
    </row>
    <row r="20" spans="1:25" x14ac:dyDescent="0.25">
      <c r="A20" t="s">
        <v>113</v>
      </c>
      <c r="B20" t="s">
        <v>115</v>
      </c>
      <c r="C20">
        <v>16</v>
      </c>
      <c r="D20">
        <v>-0.83100000000000307</v>
      </c>
      <c r="I20" s="79"/>
      <c r="J20" s="41" t="s">
        <v>114</v>
      </c>
      <c r="K20" s="42" t="s">
        <v>113</v>
      </c>
      <c r="L20" s="43">
        <v>-1.8891666666666627</v>
      </c>
      <c r="M20" s="44">
        <v>2.7388622750918499</v>
      </c>
      <c r="N20" s="45">
        <v>12</v>
      </c>
      <c r="O20" s="46">
        <v>0.50346426360924168</v>
      </c>
      <c r="P20" s="44">
        <v>-7.8566349303283527</v>
      </c>
      <c r="Q20" s="47">
        <v>4.0783015969950274</v>
      </c>
      <c r="S20" s="88"/>
      <c r="T20" s="48" t="s">
        <v>130</v>
      </c>
      <c r="U20" s="49" t="s">
        <v>108</v>
      </c>
      <c r="V20" s="50">
        <v>4.8273333333333337</v>
      </c>
      <c r="W20" s="52">
        <v>2.1975228882640665</v>
      </c>
      <c r="X20" s="52">
        <v>1.9105000000000003</v>
      </c>
      <c r="Y20" s="53">
        <v>1.9393730853772606</v>
      </c>
    </row>
    <row r="21" spans="1:25" x14ac:dyDescent="0.25">
      <c r="A21" t="s">
        <v>113</v>
      </c>
      <c r="B21" t="s">
        <v>115</v>
      </c>
      <c r="C21">
        <v>17</v>
      </c>
      <c r="D21">
        <v>-0.83100000000000307</v>
      </c>
      <c r="I21" s="78" t="s">
        <v>123</v>
      </c>
      <c r="J21" s="41" t="s">
        <v>113</v>
      </c>
      <c r="K21" s="42" t="s">
        <v>114</v>
      </c>
      <c r="L21" s="43">
        <v>2.0212499999999975</v>
      </c>
      <c r="M21" s="44">
        <v>2.7691292435278489</v>
      </c>
      <c r="N21" s="45">
        <v>12</v>
      </c>
      <c r="O21" s="46">
        <v>0.47944474148370231</v>
      </c>
      <c r="P21" s="44">
        <v>-4.0121643228051802</v>
      </c>
      <c r="Q21" s="47">
        <v>8.0546643228051753</v>
      </c>
      <c r="S21" s="88"/>
      <c r="T21" s="48" t="s">
        <v>131</v>
      </c>
      <c r="U21" s="49" t="s">
        <v>108</v>
      </c>
      <c r="V21" s="50">
        <v>4.827</v>
      </c>
      <c r="W21" s="52">
        <v>2.1850854445535992</v>
      </c>
      <c r="X21" s="52">
        <v>1.6817499999999999</v>
      </c>
      <c r="Y21" s="53">
        <v>1.8612231073563272</v>
      </c>
    </row>
    <row r="22" spans="1:25" x14ac:dyDescent="0.25">
      <c r="A22" t="s">
        <v>113</v>
      </c>
      <c r="B22" t="s">
        <v>115</v>
      </c>
      <c r="C22">
        <v>18</v>
      </c>
      <c r="D22">
        <v>0</v>
      </c>
      <c r="I22" s="79"/>
      <c r="J22" s="41" t="s">
        <v>114</v>
      </c>
      <c r="K22" s="42" t="s">
        <v>113</v>
      </c>
      <c r="L22" s="43">
        <v>-2.0212499999999975</v>
      </c>
      <c r="M22" s="44">
        <v>2.7691292435278489</v>
      </c>
      <c r="N22" s="45">
        <v>12</v>
      </c>
      <c r="O22" s="46">
        <v>0.47944474148370231</v>
      </c>
      <c r="P22" s="44">
        <v>-8.0546643228051753</v>
      </c>
      <c r="Q22" s="47">
        <v>4.0121643228051802</v>
      </c>
      <c r="S22" s="88"/>
      <c r="T22" s="48" t="s">
        <v>132</v>
      </c>
      <c r="U22" s="49" t="s">
        <v>108</v>
      </c>
      <c r="V22" s="50">
        <v>5.0219999999999994</v>
      </c>
      <c r="W22" s="52">
        <v>2.0777621134287725</v>
      </c>
      <c r="X22" s="52">
        <v>1.8681250000000003</v>
      </c>
      <c r="Y22" s="53">
        <v>1.9385956021001758</v>
      </c>
    </row>
    <row r="23" spans="1:25" x14ac:dyDescent="0.25">
      <c r="A23" t="s">
        <v>113</v>
      </c>
      <c r="B23" t="s">
        <v>115</v>
      </c>
      <c r="C23">
        <v>19</v>
      </c>
      <c r="D23">
        <v>1.6610000000000014</v>
      </c>
      <c r="I23" s="78" t="s">
        <v>124</v>
      </c>
      <c r="J23" s="41" t="s">
        <v>113</v>
      </c>
      <c r="K23" s="42" t="s">
        <v>114</v>
      </c>
      <c r="L23" s="43">
        <v>2.2090000000000067</v>
      </c>
      <c r="M23" s="44">
        <v>2.9682146394479858</v>
      </c>
      <c r="N23" s="45">
        <v>12</v>
      </c>
      <c r="O23" s="46">
        <v>0.47106717469113724</v>
      </c>
      <c r="P23" s="44">
        <v>-4.2581841376353413</v>
      </c>
      <c r="Q23" s="47">
        <v>8.6761841376353548</v>
      </c>
      <c r="S23" s="88"/>
      <c r="T23" s="48" t="s">
        <v>133</v>
      </c>
      <c r="U23" s="49" t="s">
        <v>108</v>
      </c>
      <c r="V23" s="50">
        <v>5.1321666666666665</v>
      </c>
      <c r="W23" s="52">
        <v>2.0882609737397395</v>
      </c>
      <c r="X23" s="52">
        <v>1.7853749999999999</v>
      </c>
      <c r="Y23" s="53">
        <v>1.8734966062104681</v>
      </c>
    </row>
    <row r="24" spans="1:25" x14ac:dyDescent="0.25">
      <c r="A24" t="s">
        <v>113</v>
      </c>
      <c r="B24" t="s">
        <v>115</v>
      </c>
      <c r="C24">
        <v>20</v>
      </c>
      <c r="D24">
        <v>0.82999999999999829</v>
      </c>
      <c r="I24" s="79"/>
      <c r="J24" s="41" t="s">
        <v>114</v>
      </c>
      <c r="K24" s="42" t="s">
        <v>113</v>
      </c>
      <c r="L24" s="43">
        <v>-2.2090000000000067</v>
      </c>
      <c r="M24" s="44">
        <v>2.9682146394479858</v>
      </c>
      <c r="N24" s="45">
        <v>12</v>
      </c>
      <c r="O24" s="46">
        <v>0.47106717469113724</v>
      </c>
      <c r="P24" s="44">
        <v>-8.6761841376353548</v>
      </c>
      <c r="Q24" s="47">
        <v>4.2581841376353413</v>
      </c>
      <c r="S24" s="88"/>
      <c r="T24" s="48" t="s">
        <v>134</v>
      </c>
      <c r="U24" s="49" t="s">
        <v>108</v>
      </c>
      <c r="V24" s="50">
        <v>5.5756666666666668</v>
      </c>
      <c r="W24" s="52">
        <v>1.9694233786680926</v>
      </c>
      <c r="X24" s="52">
        <v>1.931875</v>
      </c>
      <c r="Y24" s="53">
        <v>1.8249581349160939</v>
      </c>
    </row>
    <row r="25" spans="1:25" x14ac:dyDescent="0.25">
      <c r="A25" t="s">
        <v>113</v>
      </c>
      <c r="B25" t="s">
        <v>115</v>
      </c>
      <c r="C25">
        <v>21</v>
      </c>
      <c r="D25">
        <v>0</v>
      </c>
      <c r="I25" s="78" t="s">
        <v>125</v>
      </c>
      <c r="J25" s="41" t="s">
        <v>113</v>
      </c>
      <c r="K25" s="42" t="s">
        <v>114</v>
      </c>
      <c r="L25" s="43">
        <v>2.4577916666666564</v>
      </c>
      <c r="M25" s="44">
        <v>2.8257154474196238</v>
      </c>
      <c r="N25" s="45">
        <v>12.000000000000028</v>
      </c>
      <c r="O25" s="46">
        <v>0.4014764721212718</v>
      </c>
      <c r="P25" s="44">
        <v>-3.6989134031600823</v>
      </c>
      <c r="Q25" s="47">
        <v>8.6144967364933951</v>
      </c>
      <c r="S25" s="88"/>
      <c r="T25" s="48" t="s">
        <v>135</v>
      </c>
      <c r="U25" s="49" t="s">
        <v>108</v>
      </c>
      <c r="V25" s="50">
        <v>5.6040000000000001</v>
      </c>
      <c r="W25" s="52">
        <v>2.3125066774678369</v>
      </c>
      <c r="X25" s="52">
        <v>2.0142499999999997</v>
      </c>
      <c r="Y25" s="53">
        <v>1.8488956235509113</v>
      </c>
    </row>
    <row r="26" spans="1:25" x14ac:dyDescent="0.25">
      <c r="A26" t="s">
        <v>113</v>
      </c>
      <c r="B26" t="s">
        <v>115</v>
      </c>
      <c r="C26">
        <v>22</v>
      </c>
      <c r="D26">
        <v>0</v>
      </c>
      <c r="I26" s="79"/>
      <c r="J26" s="41" t="s">
        <v>114</v>
      </c>
      <c r="K26" s="42" t="s">
        <v>113</v>
      </c>
      <c r="L26" s="43">
        <v>-2.4577916666666564</v>
      </c>
      <c r="M26" s="44">
        <v>2.8257154474196238</v>
      </c>
      <c r="N26" s="45">
        <v>12.000000000000028</v>
      </c>
      <c r="O26" s="46">
        <v>0.4014764721212718</v>
      </c>
      <c r="P26" s="44">
        <v>-8.6144967364933951</v>
      </c>
      <c r="Q26" s="47">
        <v>3.6989134031600823</v>
      </c>
      <c r="S26" s="88"/>
      <c r="T26" s="48" t="s">
        <v>136</v>
      </c>
      <c r="U26" s="49" t="s">
        <v>108</v>
      </c>
      <c r="V26" s="50">
        <v>5.9090000000000007</v>
      </c>
      <c r="W26" s="52">
        <v>2.5479949633649857</v>
      </c>
      <c r="X26" s="52">
        <v>2.2642500000000001</v>
      </c>
      <c r="Y26" s="53">
        <v>1.6949201492990753</v>
      </c>
    </row>
    <row r="27" spans="1:25" x14ac:dyDescent="0.25">
      <c r="A27" t="s">
        <v>113</v>
      </c>
      <c r="B27" t="s">
        <v>115</v>
      </c>
      <c r="C27">
        <v>23</v>
      </c>
      <c r="D27">
        <v>0.82999999999999829</v>
      </c>
      <c r="I27" s="78" t="s">
        <v>126</v>
      </c>
      <c r="J27" s="41" t="s">
        <v>113</v>
      </c>
      <c r="K27" s="42" t="s">
        <v>114</v>
      </c>
      <c r="L27" s="43">
        <v>2.3677916666666663</v>
      </c>
      <c r="M27" s="44">
        <v>3.0165039579499218</v>
      </c>
      <c r="N27" s="45">
        <v>12.000000000000012</v>
      </c>
      <c r="O27" s="46">
        <v>0.44770553729257212</v>
      </c>
      <c r="P27" s="44">
        <v>-4.2046058576565892</v>
      </c>
      <c r="Q27" s="47">
        <v>8.9401891909899227</v>
      </c>
      <c r="S27" s="88"/>
      <c r="T27" s="48" t="s">
        <v>137</v>
      </c>
      <c r="U27" s="49" t="s">
        <v>108</v>
      </c>
      <c r="V27" s="50">
        <v>5.7705000000000002</v>
      </c>
      <c r="W27" s="52">
        <v>2.4656691282489627</v>
      </c>
      <c r="X27" s="52">
        <v>2.1392500000000001</v>
      </c>
      <c r="Y27" s="53">
        <v>1.902840365179681</v>
      </c>
    </row>
    <row r="28" spans="1:25" x14ac:dyDescent="0.25">
      <c r="A28" t="s">
        <v>113</v>
      </c>
      <c r="B28" t="s">
        <v>115</v>
      </c>
      <c r="C28">
        <v>24</v>
      </c>
      <c r="D28">
        <v>0</v>
      </c>
      <c r="I28" s="79"/>
      <c r="J28" s="41" t="s">
        <v>114</v>
      </c>
      <c r="K28" s="42" t="s">
        <v>113</v>
      </c>
      <c r="L28" s="43">
        <v>-2.3677916666666663</v>
      </c>
      <c r="M28" s="44">
        <v>3.0165039579499218</v>
      </c>
      <c r="N28" s="45">
        <v>12.000000000000012</v>
      </c>
      <c r="O28" s="46">
        <v>0.44770553729257212</v>
      </c>
      <c r="P28" s="44">
        <v>-8.9401891909899227</v>
      </c>
      <c r="Q28" s="47">
        <v>4.2046058576565892</v>
      </c>
      <c r="S28" s="88"/>
      <c r="T28" s="48" t="s">
        <v>138</v>
      </c>
      <c r="U28" s="49" t="s">
        <v>108</v>
      </c>
      <c r="V28" s="50">
        <v>5.9089999999999998</v>
      </c>
      <c r="W28" s="52">
        <v>2.5252629566047178</v>
      </c>
      <c r="X28" s="52">
        <v>2.3468749999999998</v>
      </c>
      <c r="Y28" s="53">
        <v>1.7556926333410006</v>
      </c>
    </row>
    <row r="29" spans="1:25" x14ac:dyDescent="0.25">
      <c r="A29" t="s">
        <v>113</v>
      </c>
      <c r="B29" t="s">
        <v>115</v>
      </c>
      <c r="C29">
        <v>25</v>
      </c>
      <c r="D29">
        <v>0</v>
      </c>
      <c r="I29" s="78" t="s">
        <v>127</v>
      </c>
      <c r="J29" s="41" t="s">
        <v>113</v>
      </c>
      <c r="K29" s="42" t="s">
        <v>114</v>
      </c>
      <c r="L29" s="43">
        <v>2.7703750000000067</v>
      </c>
      <c r="M29" s="44">
        <v>2.9372459234829766</v>
      </c>
      <c r="N29" s="45">
        <v>12</v>
      </c>
      <c r="O29" s="46">
        <v>0.3641873461442251</v>
      </c>
      <c r="P29" s="44">
        <v>-3.629334101972459</v>
      </c>
      <c r="Q29" s="47">
        <v>9.1700841019724724</v>
      </c>
      <c r="S29" s="88"/>
      <c r="T29" s="48" t="s">
        <v>139</v>
      </c>
      <c r="U29" s="49" t="s">
        <v>108</v>
      </c>
      <c r="V29" s="50">
        <v>6.8241666666666667</v>
      </c>
      <c r="W29" s="52">
        <v>2.7958696967332211</v>
      </c>
      <c r="X29" s="52">
        <v>1.9295</v>
      </c>
      <c r="Y29" s="53">
        <v>1.9688290210898747</v>
      </c>
    </row>
    <row r="30" spans="1:25" x14ac:dyDescent="0.25">
      <c r="A30" t="s">
        <v>113</v>
      </c>
      <c r="B30" t="s">
        <v>115</v>
      </c>
      <c r="C30">
        <v>26</v>
      </c>
      <c r="D30">
        <v>0</v>
      </c>
      <c r="I30" s="79"/>
      <c r="J30" s="41" t="s">
        <v>114</v>
      </c>
      <c r="K30" s="42" t="s">
        <v>113</v>
      </c>
      <c r="L30" s="43">
        <v>-2.7703750000000067</v>
      </c>
      <c r="M30" s="44">
        <v>2.9372459234829766</v>
      </c>
      <c r="N30" s="45">
        <v>12</v>
      </c>
      <c r="O30" s="46">
        <v>0.3641873461442251</v>
      </c>
      <c r="P30" s="44">
        <v>-9.1700841019724724</v>
      </c>
      <c r="Q30" s="47">
        <v>3.629334101972459</v>
      </c>
      <c r="S30" s="88"/>
      <c r="T30" s="48" t="s">
        <v>140</v>
      </c>
      <c r="U30" s="49" t="s">
        <v>108</v>
      </c>
      <c r="V30" s="50">
        <v>6.3525</v>
      </c>
      <c r="W30" s="52">
        <v>2.9046381731063629</v>
      </c>
      <c r="X30" s="52">
        <v>1.7218750000000003</v>
      </c>
      <c r="Y30" s="53">
        <v>1.863401272227559</v>
      </c>
    </row>
    <row r="31" spans="1:25" x14ac:dyDescent="0.25">
      <c r="A31" t="s">
        <v>113</v>
      </c>
      <c r="B31" t="s">
        <v>115</v>
      </c>
      <c r="C31">
        <v>27</v>
      </c>
      <c r="D31">
        <v>-0.82999999999999829</v>
      </c>
      <c r="I31" s="78" t="s">
        <v>128</v>
      </c>
      <c r="J31" s="41" t="s">
        <v>113</v>
      </c>
      <c r="K31" s="42" t="s">
        <v>114</v>
      </c>
      <c r="L31" s="43">
        <v>2.6737500000000001</v>
      </c>
      <c r="M31" s="44">
        <v>3.0193614638372739</v>
      </c>
      <c r="N31" s="45">
        <v>12</v>
      </c>
      <c r="O31" s="46">
        <v>0.39326745310046363</v>
      </c>
      <c r="P31" s="44">
        <v>-3.9048734948114667</v>
      </c>
      <c r="Q31" s="47">
        <v>9.2523734948114669</v>
      </c>
      <c r="S31" s="88"/>
      <c r="T31" s="48" t="s">
        <v>141</v>
      </c>
      <c r="U31" s="49" t="s">
        <v>108</v>
      </c>
      <c r="V31" s="50">
        <v>6.934166666666667</v>
      </c>
      <c r="W31" s="52">
        <v>2.8521542783969065</v>
      </c>
      <c r="X31" s="52">
        <v>1.472</v>
      </c>
      <c r="Y31" s="53">
        <v>1.8712377492680383</v>
      </c>
    </row>
    <row r="32" spans="1:25" x14ac:dyDescent="0.25">
      <c r="A32" t="s">
        <v>113</v>
      </c>
      <c r="B32" t="s">
        <v>115</v>
      </c>
      <c r="C32">
        <v>28</v>
      </c>
      <c r="D32">
        <v>-0.82999999999999829</v>
      </c>
      <c r="I32" s="79"/>
      <c r="J32" s="41" t="s">
        <v>114</v>
      </c>
      <c r="K32" s="42" t="s">
        <v>113</v>
      </c>
      <c r="L32" s="43">
        <v>-2.6737500000000001</v>
      </c>
      <c r="M32" s="44">
        <v>3.0193614638372739</v>
      </c>
      <c r="N32" s="45">
        <v>12</v>
      </c>
      <c r="O32" s="46">
        <v>0.39326745310046363</v>
      </c>
      <c r="P32" s="44">
        <v>-9.2523734948114669</v>
      </c>
      <c r="Q32" s="47">
        <v>3.9048734948114667</v>
      </c>
      <c r="S32" s="88"/>
      <c r="T32" s="48" t="s">
        <v>142</v>
      </c>
      <c r="U32" s="49" t="s">
        <v>108</v>
      </c>
      <c r="V32" s="50">
        <v>6.9058333333333328</v>
      </c>
      <c r="W32" s="52">
        <v>3.1475589527618242</v>
      </c>
      <c r="X32" s="52">
        <v>1.3258749999999997</v>
      </c>
      <c r="Y32" s="53">
        <v>2.1788004599312041</v>
      </c>
    </row>
    <row r="33" spans="1:25" x14ac:dyDescent="0.25">
      <c r="A33" t="s">
        <v>113</v>
      </c>
      <c r="B33" t="s">
        <v>115</v>
      </c>
      <c r="C33">
        <v>29</v>
      </c>
      <c r="D33">
        <v>-0.82999999999999829</v>
      </c>
      <c r="I33" s="78" t="s">
        <v>129</v>
      </c>
      <c r="J33" s="41" t="s">
        <v>113</v>
      </c>
      <c r="K33" s="42" t="s">
        <v>114</v>
      </c>
      <c r="L33" s="43">
        <v>3.3605416666666601</v>
      </c>
      <c r="M33" s="44">
        <v>3.0517516870201495</v>
      </c>
      <c r="N33" s="45">
        <v>12.000000000000005</v>
      </c>
      <c r="O33" s="46">
        <v>0.29241432213585666</v>
      </c>
      <c r="P33" s="44">
        <v>-3.2886540619714406</v>
      </c>
      <c r="Q33" s="47">
        <v>10.009737395304761</v>
      </c>
      <c r="S33" s="88"/>
      <c r="T33" s="48" t="s">
        <v>143</v>
      </c>
      <c r="U33" s="49" t="s">
        <v>108</v>
      </c>
      <c r="V33" s="50">
        <v>7.0443333333333324</v>
      </c>
      <c r="W33" s="52">
        <v>3.1160271892980083</v>
      </c>
      <c r="X33" s="52">
        <v>1.3256250000000001</v>
      </c>
      <c r="Y33" s="53">
        <v>2.2670924420113527</v>
      </c>
    </row>
    <row r="34" spans="1:25" x14ac:dyDescent="0.25">
      <c r="A34" t="s">
        <v>113</v>
      </c>
      <c r="B34" t="s">
        <v>115</v>
      </c>
      <c r="C34">
        <v>30</v>
      </c>
      <c r="D34">
        <v>-0.82999999999999829</v>
      </c>
      <c r="I34" s="79"/>
      <c r="J34" s="41" t="s">
        <v>114</v>
      </c>
      <c r="K34" s="42" t="s">
        <v>113</v>
      </c>
      <c r="L34" s="43">
        <v>-3.3605416666666601</v>
      </c>
      <c r="M34" s="44">
        <v>3.0517516870201495</v>
      </c>
      <c r="N34" s="45">
        <v>12.000000000000005</v>
      </c>
      <c r="O34" s="46">
        <v>0.29241432213585666</v>
      </c>
      <c r="P34" s="44">
        <v>-10.009737395304761</v>
      </c>
      <c r="Q34" s="47">
        <v>3.2886540619714406</v>
      </c>
      <c r="S34" s="88"/>
      <c r="T34" s="48" t="s">
        <v>144</v>
      </c>
      <c r="U34" s="49" t="s">
        <v>108</v>
      </c>
      <c r="V34" s="50">
        <v>7.2928333333333324</v>
      </c>
      <c r="W34" s="52">
        <v>3.2061440435167254</v>
      </c>
      <c r="X34" s="51">
        <v>0.86800000000000033</v>
      </c>
      <c r="Y34" s="53">
        <v>2.2944958051824802</v>
      </c>
    </row>
    <row r="35" spans="1:25" x14ac:dyDescent="0.25">
      <c r="A35" t="s">
        <v>113</v>
      </c>
      <c r="B35" t="s">
        <v>115</v>
      </c>
      <c r="C35">
        <v>31</v>
      </c>
      <c r="D35">
        <v>-0.83100000000000307</v>
      </c>
      <c r="I35" s="78" t="s">
        <v>130</v>
      </c>
      <c r="J35" s="41" t="s">
        <v>113</v>
      </c>
      <c r="K35" s="42" t="s">
        <v>114</v>
      </c>
      <c r="L35" s="43">
        <v>2.9168333333333285</v>
      </c>
      <c r="M35" s="44">
        <v>2.9394882628929109</v>
      </c>
      <c r="N35" s="45">
        <v>12</v>
      </c>
      <c r="O35" s="46">
        <v>0.34064250246653871</v>
      </c>
      <c r="P35" s="44">
        <v>-3.487761406513969</v>
      </c>
      <c r="Q35" s="47">
        <v>9.3214280731806269</v>
      </c>
      <c r="S35" s="88"/>
      <c r="T35" s="48" t="s">
        <v>145</v>
      </c>
      <c r="U35" s="49" t="s">
        <v>108</v>
      </c>
      <c r="V35" s="50">
        <v>7.4595000000000002</v>
      </c>
      <c r="W35" s="52">
        <v>3.3284931901187158</v>
      </c>
      <c r="X35" s="52">
        <v>1.222</v>
      </c>
      <c r="Y35" s="53">
        <v>2.3518564931316948</v>
      </c>
    </row>
    <row r="36" spans="1:25" x14ac:dyDescent="0.25">
      <c r="A36" t="s">
        <v>113</v>
      </c>
      <c r="B36" t="s">
        <v>115</v>
      </c>
      <c r="C36">
        <v>32</v>
      </c>
      <c r="D36">
        <v>-1.6599999999999966</v>
      </c>
      <c r="I36" s="79"/>
      <c r="J36" s="41" t="s">
        <v>114</v>
      </c>
      <c r="K36" s="42" t="s">
        <v>113</v>
      </c>
      <c r="L36" s="43">
        <v>-2.9168333333333285</v>
      </c>
      <c r="M36" s="44">
        <v>2.9394882628929109</v>
      </c>
      <c r="N36" s="45">
        <v>12</v>
      </c>
      <c r="O36" s="46">
        <v>0.34064250246653871</v>
      </c>
      <c r="P36" s="44">
        <v>-9.3214280731806269</v>
      </c>
      <c r="Q36" s="47">
        <v>3.487761406513969</v>
      </c>
      <c r="S36" s="88"/>
      <c r="T36" s="48" t="s">
        <v>146</v>
      </c>
      <c r="U36" s="49" t="s">
        <v>108</v>
      </c>
      <c r="V36" s="50">
        <v>7.7360000000000007</v>
      </c>
      <c r="W36" s="52">
        <v>3.338515408581086</v>
      </c>
      <c r="X36" s="51">
        <v>0.43187500000000012</v>
      </c>
      <c r="Y36" s="53">
        <v>2.5050366509829463</v>
      </c>
    </row>
    <row r="37" spans="1:25" x14ac:dyDescent="0.25">
      <c r="A37" t="s">
        <v>113</v>
      </c>
      <c r="B37" t="s">
        <v>115</v>
      </c>
      <c r="C37">
        <v>33</v>
      </c>
      <c r="D37">
        <v>-1.6610000000000014</v>
      </c>
      <c r="I37" s="78" t="s">
        <v>131</v>
      </c>
      <c r="J37" s="41" t="s">
        <v>113</v>
      </c>
      <c r="K37" s="42" t="s">
        <v>114</v>
      </c>
      <c r="L37" s="43">
        <v>3.1452499999999963</v>
      </c>
      <c r="M37" s="44">
        <v>2.8629657763337546</v>
      </c>
      <c r="N37" s="45">
        <v>12.000000000000009</v>
      </c>
      <c r="O37" s="46">
        <v>0.29349672061628668</v>
      </c>
      <c r="P37" s="44">
        <v>-3.0926165643741745</v>
      </c>
      <c r="Q37" s="47">
        <v>9.3831165643741663</v>
      </c>
      <c r="S37" s="88"/>
      <c r="T37" s="48" t="s">
        <v>147</v>
      </c>
      <c r="U37" s="49" t="s">
        <v>108</v>
      </c>
      <c r="V37" s="50">
        <v>8.0695000000000014</v>
      </c>
      <c r="W37" s="52">
        <v>3.5370991292300533</v>
      </c>
      <c r="X37" s="51">
        <v>0.63924999999999987</v>
      </c>
      <c r="Y37" s="53">
        <v>2.8813662604371753</v>
      </c>
    </row>
    <row r="38" spans="1:25" x14ac:dyDescent="0.25">
      <c r="A38" t="s">
        <v>113</v>
      </c>
      <c r="B38" t="s">
        <v>115</v>
      </c>
      <c r="C38">
        <v>34</v>
      </c>
      <c r="D38">
        <v>-1.6610000000000014</v>
      </c>
      <c r="I38" s="79"/>
      <c r="J38" s="41" t="s">
        <v>114</v>
      </c>
      <c r="K38" s="42" t="s">
        <v>113</v>
      </c>
      <c r="L38" s="43">
        <v>-3.1452499999999963</v>
      </c>
      <c r="M38" s="44">
        <v>2.8629657763337546</v>
      </c>
      <c r="N38" s="45">
        <v>12.000000000000009</v>
      </c>
      <c r="O38" s="46">
        <v>0.29349672061628668</v>
      </c>
      <c r="P38" s="44">
        <v>-9.3831165643741663</v>
      </c>
      <c r="Q38" s="47">
        <v>3.0926165643741745</v>
      </c>
      <c r="S38" s="88"/>
      <c r="T38" s="48" t="s">
        <v>148</v>
      </c>
      <c r="U38" s="49" t="s">
        <v>108</v>
      </c>
      <c r="V38" s="50">
        <v>8.1796666666666678</v>
      </c>
      <c r="W38" s="52">
        <v>3.563667704922993</v>
      </c>
      <c r="X38" s="51">
        <v>0.5143749999999998</v>
      </c>
      <c r="Y38" s="53">
        <v>3.02140104053862</v>
      </c>
    </row>
    <row r="39" spans="1:25" x14ac:dyDescent="0.25">
      <c r="A39" t="s">
        <v>113</v>
      </c>
      <c r="B39" t="s">
        <v>115</v>
      </c>
      <c r="C39">
        <v>35</v>
      </c>
      <c r="D39">
        <v>-2.4909999999999997</v>
      </c>
      <c r="I39" s="78" t="s">
        <v>132</v>
      </c>
      <c r="J39" s="41" t="s">
        <v>113</v>
      </c>
      <c r="K39" s="42" t="s">
        <v>114</v>
      </c>
      <c r="L39" s="43">
        <v>3.1538749999999958</v>
      </c>
      <c r="M39" s="44">
        <v>2.8745687926173531</v>
      </c>
      <c r="N39" s="45">
        <v>12</v>
      </c>
      <c r="O39" s="46">
        <v>0.29409823893748754</v>
      </c>
      <c r="P39" s="44">
        <v>-3.1092723651157215</v>
      </c>
      <c r="Q39" s="47">
        <v>9.417022365115713</v>
      </c>
      <c r="S39" s="88"/>
      <c r="T39" s="48" t="s">
        <v>149</v>
      </c>
      <c r="U39" s="49" t="s">
        <v>108</v>
      </c>
      <c r="V39" s="50">
        <v>7.8744999999999994</v>
      </c>
      <c r="W39" s="52">
        <v>3.5772165599340879</v>
      </c>
      <c r="X39" s="51">
        <v>3.5499999999999921E-2</v>
      </c>
      <c r="Y39" s="53">
        <v>3.2061113740569183</v>
      </c>
    </row>
    <row r="40" spans="1:25" x14ac:dyDescent="0.25">
      <c r="A40" t="s">
        <v>113</v>
      </c>
      <c r="B40" t="s">
        <v>115</v>
      </c>
      <c r="C40">
        <v>36</v>
      </c>
      <c r="D40">
        <v>-2.4909999999999997</v>
      </c>
      <c r="I40" s="79"/>
      <c r="J40" s="41" t="s">
        <v>114</v>
      </c>
      <c r="K40" s="42" t="s">
        <v>113</v>
      </c>
      <c r="L40" s="43">
        <v>-3.1538749999999958</v>
      </c>
      <c r="M40" s="44">
        <v>2.8745687926173531</v>
      </c>
      <c r="N40" s="45">
        <v>12</v>
      </c>
      <c r="O40" s="46">
        <v>0.29409823893748754</v>
      </c>
      <c r="P40" s="44">
        <v>-9.417022365115713</v>
      </c>
      <c r="Q40" s="47">
        <v>3.1092723651157215</v>
      </c>
      <c r="S40" s="88"/>
      <c r="T40" s="48" t="s">
        <v>150</v>
      </c>
      <c r="U40" s="49" t="s">
        <v>108</v>
      </c>
      <c r="V40" s="50">
        <v>8.3463333333333338</v>
      </c>
      <c r="W40" s="52">
        <v>3.7335977525408093</v>
      </c>
      <c r="X40" s="51">
        <v>-6.8249999999999866E-2</v>
      </c>
      <c r="Y40" s="53">
        <v>3.0746761313185496</v>
      </c>
    </row>
    <row r="41" spans="1:25" x14ac:dyDescent="0.25">
      <c r="A41" t="s">
        <v>113</v>
      </c>
      <c r="B41" t="s">
        <v>115</v>
      </c>
      <c r="C41">
        <v>37</v>
      </c>
      <c r="D41">
        <v>-3.3210000000000122</v>
      </c>
      <c r="I41" s="78" t="s">
        <v>133</v>
      </c>
      <c r="J41" s="41" t="s">
        <v>113</v>
      </c>
      <c r="K41" s="42" t="s">
        <v>114</v>
      </c>
      <c r="L41" s="43">
        <v>3.3467916666666611</v>
      </c>
      <c r="M41" s="44">
        <v>2.8208616535741924</v>
      </c>
      <c r="N41" s="45">
        <v>12</v>
      </c>
      <c r="O41" s="46">
        <v>0.25840635782047322</v>
      </c>
      <c r="P41" s="44">
        <v>-2.7993378948570946</v>
      </c>
      <c r="Q41" s="47">
        <v>9.4929212281904167</v>
      </c>
      <c r="S41" s="88"/>
      <c r="T41" s="48" t="s">
        <v>151</v>
      </c>
      <c r="U41" s="49" t="s">
        <v>108</v>
      </c>
      <c r="V41" s="50">
        <v>7.8744999999999994</v>
      </c>
      <c r="W41" s="52">
        <v>3.6093775248187425</v>
      </c>
      <c r="X41" s="51">
        <v>5.662499999999987E-2</v>
      </c>
      <c r="Y41" s="53">
        <v>3.3406461091141164</v>
      </c>
    </row>
    <row r="42" spans="1:25" x14ac:dyDescent="0.25">
      <c r="A42" t="s">
        <v>113</v>
      </c>
      <c r="B42" t="s">
        <v>115</v>
      </c>
      <c r="C42">
        <v>38</v>
      </c>
      <c r="D42">
        <v>-1.6600000000000108</v>
      </c>
      <c r="I42" s="79"/>
      <c r="J42" s="41" t="s">
        <v>114</v>
      </c>
      <c r="K42" s="42" t="s">
        <v>113</v>
      </c>
      <c r="L42" s="43">
        <v>-3.3467916666666611</v>
      </c>
      <c r="M42" s="44">
        <v>2.8208616535741924</v>
      </c>
      <c r="N42" s="45">
        <v>12</v>
      </c>
      <c r="O42" s="46">
        <v>0.25840635782047322</v>
      </c>
      <c r="P42" s="44">
        <v>-9.4929212281904167</v>
      </c>
      <c r="Q42" s="47">
        <v>2.7993378948570946</v>
      </c>
      <c r="S42" s="88"/>
      <c r="T42" s="48" t="s">
        <v>152</v>
      </c>
      <c r="U42" s="49" t="s">
        <v>108</v>
      </c>
      <c r="V42" s="50">
        <v>8.1513333333333335</v>
      </c>
      <c r="W42" s="52">
        <v>3.8893064306005916</v>
      </c>
      <c r="X42" s="51">
        <v>-0.67187499999999956</v>
      </c>
      <c r="Y42" s="53">
        <v>3.5174559314809781</v>
      </c>
    </row>
    <row r="43" spans="1:25" x14ac:dyDescent="0.25">
      <c r="A43" t="s">
        <v>113</v>
      </c>
      <c r="B43" t="s">
        <v>115</v>
      </c>
      <c r="C43">
        <v>39</v>
      </c>
      <c r="D43">
        <v>-2.4909999999999997</v>
      </c>
      <c r="I43" s="78" t="s">
        <v>134</v>
      </c>
      <c r="J43" s="41" t="s">
        <v>113</v>
      </c>
      <c r="K43" s="42" t="s">
        <v>114</v>
      </c>
      <c r="L43" s="43">
        <v>3.6437916666666617</v>
      </c>
      <c r="M43" s="44">
        <v>2.7131732865486931</v>
      </c>
      <c r="N43" s="45">
        <v>12.000000000000014</v>
      </c>
      <c r="O43" s="46">
        <v>0.2041222192253915</v>
      </c>
      <c r="P43" s="44">
        <v>-2.2677050991760215</v>
      </c>
      <c r="Q43" s="47">
        <v>9.5552884325093448</v>
      </c>
      <c r="S43" s="88"/>
      <c r="T43" s="48" t="s">
        <v>153</v>
      </c>
      <c r="U43" s="49" t="s">
        <v>108</v>
      </c>
      <c r="V43" s="50">
        <v>8.4565000000000001</v>
      </c>
      <c r="W43" s="52">
        <v>3.8004157294520646</v>
      </c>
      <c r="X43" s="51">
        <v>-0.42199999999999971</v>
      </c>
      <c r="Y43" s="53">
        <v>3.5932719023594242</v>
      </c>
    </row>
    <row r="44" spans="1:25" x14ac:dyDescent="0.25">
      <c r="A44" t="s">
        <v>113</v>
      </c>
      <c r="B44" t="s">
        <v>115</v>
      </c>
      <c r="C44">
        <v>40</v>
      </c>
      <c r="D44">
        <v>-0.82999999999999829</v>
      </c>
      <c r="I44" s="79"/>
      <c r="J44" s="41" t="s">
        <v>114</v>
      </c>
      <c r="K44" s="42" t="s">
        <v>113</v>
      </c>
      <c r="L44" s="43">
        <v>-3.6437916666666617</v>
      </c>
      <c r="M44" s="44">
        <v>2.7131732865486931</v>
      </c>
      <c r="N44" s="45">
        <v>12.000000000000014</v>
      </c>
      <c r="O44" s="46">
        <v>0.2041222192253915</v>
      </c>
      <c r="P44" s="44">
        <v>-9.5552884325093448</v>
      </c>
      <c r="Q44" s="47">
        <v>2.2677050991760215</v>
      </c>
      <c r="S44" s="88"/>
      <c r="T44" s="48" t="s">
        <v>154</v>
      </c>
      <c r="U44" s="49" t="s">
        <v>108</v>
      </c>
      <c r="V44" s="50">
        <v>8.1229999999999993</v>
      </c>
      <c r="W44" s="52">
        <v>3.6344976360793897</v>
      </c>
      <c r="X44" s="51">
        <v>-0.90075000000000016</v>
      </c>
      <c r="Y44" s="53">
        <v>3.8441455336561559</v>
      </c>
    </row>
    <row r="45" spans="1:25" x14ac:dyDescent="0.25">
      <c r="A45" t="s">
        <v>113</v>
      </c>
      <c r="B45" t="s">
        <v>115</v>
      </c>
      <c r="C45">
        <v>41</v>
      </c>
      <c r="D45">
        <v>-1.6610000000000014</v>
      </c>
      <c r="I45" s="78" t="s">
        <v>135</v>
      </c>
      <c r="J45" s="41" t="s">
        <v>113</v>
      </c>
      <c r="K45" s="42" t="s">
        <v>114</v>
      </c>
      <c r="L45" s="43">
        <v>3.5897499999999951</v>
      </c>
      <c r="M45" s="44">
        <v>2.9244141082849584</v>
      </c>
      <c r="N45" s="45">
        <v>12</v>
      </c>
      <c r="O45" s="46">
        <v>0.243166523144032</v>
      </c>
      <c r="P45" s="44">
        <v>-2.7820009783911095</v>
      </c>
      <c r="Q45" s="47">
        <v>9.9615009783911006</v>
      </c>
      <c r="S45" s="88"/>
      <c r="T45" s="48" t="s">
        <v>155</v>
      </c>
      <c r="U45" s="49" t="s">
        <v>108</v>
      </c>
      <c r="V45" s="50">
        <v>8.7050000000000001</v>
      </c>
      <c r="W45" s="52">
        <v>3.7396609115444326</v>
      </c>
      <c r="X45" s="51">
        <v>-0.87962500000000021</v>
      </c>
      <c r="Y45" s="53">
        <v>3.7644703902669261</v>
      </c>
    </row>
    <row r="46" spans="1:25" x14ac:dyDescent="0.25">
      <c r="A46" t="s">
        <v>113</v>
      </c>
      <c r="B46" t="s">
        <v>115</v>
      </c>
      <c r="C46">
        <v>42</v>
      </c>
      <c r="D46">
        <v>-0.82999999999999829</v>
      </c>
      <c r="I46" s="79"/>
      <c r="J46" s="41" t="s">
        <v>114</v>
      </c>
      <c r="K46" s="42" t="s">
        <v>113</v>
      </c>
      <c r="L46" s="43">
        <v>-3.5897499999999951</v>
      </c>
      <c r="M46" s="44">
        <v>2.9244141082849584</v>
      </c>
      <c r="N46" s="45">
        <v>12</v>
      </c>
      <c r="O46" s="46">
        <v>0.243166523144032</v>
      </c>
      <c r="P46" s="44">
        <v>-9.9615009783911006</v>
      </c>
      <c r="Q46" s="47">
        <v>2.7820009783911095</v>
      </c>
      <c r="S46" s="88"/>
      <c r="T46" s="48" t="s">
        <v>156</v>
      </c>
      <c r="U46" s="49" t="s">
        <v>108</v>
      </c>
      <c r="V46" s="50">
        <v>8.5664999999999996</v>
      </c>
      <c r="W46" s="52">
        <v>3.8119536351674936</v>
      </c>
      <c r="X46" s="52">
        <v>-1.2121249999999999</v>
      </c>
      <c r="Y46" s="53">
        <v>3.8600588329967755</v>
      </c>
    </row>
    <row r="47" spans="1:25" x14ac:dyDescent="0.25">
      <c r="A47" t="s">
        <v>113</v>
      </c>
      <c r="B47" t="s">
        <v>115</v>
      </c>
      <c r="C47">
        <v>43</v>
      </c>
      <c r="D47">
        <v>0</v>
      </c>
      <c r="I47" s="78" t="s">
        <v>136</v>
      </c>
      <c r="J47" s="41" t="s">
        <v>113</v>
      </c>
      <c r="K47" s="42" t="s">
        <v>114</v>
      </c>
      <c r="L47" s="43">
        <v>3.6447499999999993</v>
      </c>
      <c r="M47" s="44">
        <v>2.9400834623569789</v>
      </c>
      <c r="N47" s="45">
        <v>12.00000000000002</v>
      </c>
      <c r="O47" s="46">
        <v>0.23879155180110503</v>
      </c>
      <c r="P47" s="44">
        <v>-2.7611415680758222</v>
      </c>
      <c r="Q47" s="47">
        <v>10.050641568075822</v>
      </c>
      <c r="S47" s="88"/>
      <c r="T47" s="48" t="s">
        <v>157</v>
      </c>
      <c r="U47" s="49" t="s">
        <v>108</v>
      </c>
      <c r="V47" s="50">
        <v>9.1766666666666676</v>
      </c>
      <c r="W47" s="52">
        <v>3.7018255916657004</v>
      </c>
      <c r="X47" s="52">
        <v>-1.3585</v>
      </c>
      <c r="Y47" s="53">
        <v>3.8077576172110232</v>
      </c>
    </row>
    <row r="48" spans="1:25" x14ac:dyDescent="0.25">
      <c r="A48" t="s">
        <v>113</v>
      </c>
      <c r="B48" t="s">
        <v>115</v>
      </c>
      <c r="C48">
        <v>44</v>
      </c>
      <c r="D48">
        <v>0.82999999999999829</v>
      </c>
      <c r="I48" s="79"/>
      <c r="J48" s="41" t="s">
        <v>114</v>
      </c>
      <c r="K48" s="42" t="s">
        <v>113</v>
      </c>
      <c r="L48" s="43">
        <v>-3.6447499999999993</v>
      </c>
      <c r="M48" s="44">
        <v>2.9400834623569789</v>
      </c>
      <c r="N48" s="45">
        <v>12.00000000000002</v>
      </c>
      <c r="O48" s="46">
        <v>0.23879155180110503</v>
      </c>
      <c r="P48" s="44">
        <v>-10.050641568075822</v>
      </c>
      <c r="Q48" s="47">
        <v>2.7611415680758222</v>
      </c>
      <c r="S48" s="88"/>
      <c r="T48" s="48" t="s">
        <v>158</v>
      </c>
      <c r="U48" s="49" t="s">
        <v>108</v>
      </c>
      <c r="V48" s="50">
        <v>9.4816666666666674</v>
      </c>
      <c r="W48" s="52">
        <v>3.6023830322594947</v>
      </c>
      <c r="X48" s="52">
        <v>-1.3582499999999995</v>
      </c>
      <c r="Y48" s="53">
        <v>3.771384956626866</v>
      </c>
    </row>
    <row r="49" spans="1:25" x14ac:dyDescent="0.25">
      <c r="A49" t="s">
        <v>113</v>
      </c>
      <c r="B49" t="s">
        <v>115</v>
      </c>
      <c r="C49">
        <v>45</v>
      </c>
      <c r="D49">
        <v>0</v>
      </c>
      <c r="I49" s="78" t="s">
        <v>137</v>
      </c>
      <c r="J49" s="41" t="s">
        <v>113</v>
      </c>
      <c r="K49" s="42" t="s">
        <v>114</v>
      </c>
      <c r="L49" s="43">
        <v>3.6312499999999996</v>
      </c>
      <c r="M49" s="44">
        <v>3.05962408218813</v>
      </c>
      <c r="N49" s="45">
        <v>12</v>
      </c>
      <c r="O49" s="46">
        <v>0.2582597957502209</v>
      </c>
      <c r="P49" s="44">
        <v>-3.035098204230307</v>
      </c>
      <c r="Q49" s="47">
        <v>10.297598204230306</v>
      </c>
      <c r="S49" s="88"/>
      <c r="T49" s="48" t="s">
        <v>159</v>
      </c>
      <c r="U49" s="49" t="s">
        <v>108</v>
      </c>
      <c r="V49" s="50">
        <v>9.7866666666666671</v>
      </c>
      <c r="W49" s="52">
        <v>3.5390335560871864</v>
      </c>
      <c r="X49" s="52">
        <v>-1.4834999999999998</v>
      </c>
      <c r="Y49" s="53">
        <v>3.7224240374097239</v>
      </c>
    </row>
    <row r="50" spans="1:25" x14ac:dyDescent="0.25">
      <c r="A50" t="s">
        <v>113</v>
      </c>
      <c r="B50" t="s">
        <v>115</v>
      </c>
      <c r="C50">
        <v>46</v>
      </c>
      <c r="D50">
        <v>0.83099999999998886</v>
      </c>
      <c r="I50" s="79"/>
      <c r="J50" s="41" t="s">
        <v>114</v>
      </c>
      <c r="K50" s="42" t="s">
        <v>113</v>
      </c>
      <c r="L50" s="43">
        <v>-3.6312499999999996</v>
      </c>
      <c r="M50" s="44">
        <v>3.05962408218813</v>
      </c>
      <c r="N50" s="45">
        <v>12</v>
      </c>
      <c r="O50" s="46">
        <v>0.2582597957502209</v>
      </c>
      <c r="P50" s="44">
        <v>-10.297598204230306</v>
      </c>
      <c r="Q50" s="47">
        <v>3.035098204230307</v>
      </c>
      <c r="S50" s="88"/>
      <c r="T50" s="48" t="s">
        <v>160</v>
      </c>
      <c r="U50" s="49" t="s">
        <v>108</v>
      </c>
      <c r="V50" s="50">
        <v>9.0663333333333327</v>
      </c>
      <c r="W50" s="52">
        <v>3.3987280431230618</v>
      </c>
      <c r="X50" s="52">
        <v>-1.4833749999999999</v>
      </c>
      <c r="Y50" s="53">
        <v>3.4675718600932712</v>
      </c>
    </row>
    <row r="51" spans="1:25" x14ac:dyDescent="0.25">
      <c r="A51" t="s">
        <v>113</v>
      </c>
      <c r="B51" t="s">
        <v>115</v>
      </c>
      <c r="C51">
        <v>47</v>
      </c>
      <c r="D51">
        <v>0.83099999999998886</v>
      </c>
      <c r="I51" s="78" t="s">
        <v>138</v>
      </c>
      <c r="J51" s="41" t="s">
        <v>113</v>
      </c>
      <c r="K51" s="42" t="s">
        <v>114</v>
      </c>
      <c r="L51" s="43">
        <v>3.5621249999999929</v>
      </c>
      <c r="M51" s="44">
        <v>2.974126345881654</v>
      </c>
      <c r="N51" s="45">
        <v>11.999999999999947</v>
      </c>
      <c r="O51" s="46">
        <v>0.25415455485522542</v>
      </c>
      <c r="P51" s="44">
        <v>-2.9179396394582602</v>
      </c>
      <c r="Q51" s="47">
        <v>10.042189639458247</v>
      </c>
      <c r="S51" s="88"/>
      <c r="T51" s="48" t="s">
        <v>161</v>
      </c>
      <c r="U51" s="49" t="s">
        <v>108</v>
      </c>
      <c r="V51" s="50">
        <v>9.6766666666666659</v>
      </c>
      <c r="W51" s="52">
        <v>3.4799463565469582</v>
      </c>
      <c r="X51" s="52">
        <v>-1.3371250000000001</v>
      </c>
      <c r="Y51" s="53">
        <v>3.3236977118731343</v>
      </c>
    </row>
    <row r="52" spans="1:25" x14ac:dyDescent="0.25">
      <c r="A52" t="s">
        <v>113</v>
      </c>
      <c r="B52" t="s">
        <v>115</v>
      </c>
      <c r="C52">
        <v>48</v>
      </c>
      <c r="D52">
        <v>0.83000000000001251</v>
      </c>
      <c r="I52" s="79"/>
      <c r="J52" s="41" t="s">
        <v>114</v>
      </c>
      <c r="K52" s="42" t="s">
        <v>113</v>
      </c>
      <c r="L52" s="43">
        <v>-3.5621249999999929</v>
      </c>
      <c r="M52" s="44">
        <v>2.974126345881654</v>
      </c>
      <c r="N52" s="45">
        <v>11.999999999999947</v>
      </c>
      <c r="O52" s="46">
        <v>0.25415455485522542</v>
      </c>
      <c r="P52" s="44">
        <v>-10.042189639458247</v>
      </c>
      <c r="Q52" s="47">
        <v>2.9179396394582602</v>
      </c>
      <c r="S52" s="88"/>
      <c r="T52" s="48" t="s">
        <v>162</v>
      </c>
      <c r="U52" s="49" t="s">
        <v>108</v>
      </c>
      <c r="V52" s="50">
        <v>9.0666666666666664</v>
      </c>
      <c r="W52" s="52">
        <v>3.3784565476626227</v>
      </c>
      <c r="X52" s="52">
        <v>-1.3371249999999999</v>
      </c>
      <c r="Y52" s="53">
        <v>3.16412657457168</v>
      </c>
    </row>
    <row r="53" spans="1:25" x14ac:dyDescent="0.25">
      <c r="A53" t="s">
        <v>113</v>
      </c>
      <c r="B53" t="s">
        <v>115</v>
      </c>
      <c r="C53">
        <v>49</v>
      </c>
      <c r="D53">
        <v>0.83000000000001251</v>
      </c>
      <c r="I53" s="78" t="s">
        <v>139</v>
      </c>
      <c r="J53" s="41" t="s">
        <v>113</v>
      </c>
      <c r="K53" s="42" t="s">
        <v>114</v>
      </c>
      <c r="L53" s="43">
        <v>4.8946666666666552</v>
      </c>
      <c r="M53" s="44">
        <v>3.3129853574363963</v>
      </c>
      <c r="N53" s="45">
        <v>12</v>
      </c>
      <c r="O53" s="46">
        <v>0.16532207355035716</v>
      </c>
      <c r="P53" s="44">
        <v>-2.3237083346154233</v>
      </c>
      <c r="Q53" s="47">
        <v>12.113041667948734</v>
      </c>
      <c r="S53" s="88"/>
      <c r="T53" s="48" t="s">
        <v>163</v>
      </c>
      <c r="U53" s="49" t="s">
        <v>108</v>
      </c>
      <c r="V53" s="50">
        <v>8.7896666666666672</v>
      </c>
      <c r="W53" s="52">
        <v>2.9617960166838713</v>
      </c>
      <c r="X53" s="52">
        <v>-1.5446249999999999</v>
      </c>
      <c r="Y53" s="53">
        <v>2.9422090154550542</v>
      </c>
    </row>
    <row r="54" spans="1:25" x14ac:dyDescent="0.25">
      <c r="A54" t="s">
        <v>113</v>
      </c>
      <c r="B54" t="s">
        <v>115</v>
      </c>
      <c r="C54">
        <v>50</v>
      </c>
      <c r="D54">
        <v>0.83000000000001251</v>
      </c>
      <c r="I54" s="79"/>
      <c r="J54" s="41" t="s">
        <v>114</v>
      </c>
      <c r="K54" s="42" t="s">
        <v>113</v>
      </c>
      <c r="L54" s="43">
        <v>-4.8946666666666552</v>
      </c>
      <c r="M54" s="44">
        <v>3.3129853574363963</v>
      </c>
      <c r="N54" s="45">
        <v>12</v>
      </c>
      <c r="O54" s="46">
        <v>0.16532207355035716</v>
      </c>
      <c r="P54" s="44">
        <v>-12.113041667948734</v>
      </c>
      <c r="Q54" s="47">
        <v>2.3237083346154233</v>
      </c>
      <c r="S54" s="88"/>
      <c r="T54" s="48" t="s">
        <v>164</v>
      </c>
      <c r="U54" s="49" t="s">
        <v>108</v>
      </c>
      <c r="V54" s="50">
        <v>9.2898333333333341</v>
      </c>
      <c r="W54" s="52">
        <v>3.1498925105117124</v>
      </c>
      <c r="X54" s="52">
        <v>-1.4196250000000001</v>
      </c>
      <c r="Y54" s="53">
        <v>2.8786548069832643</v>
      </c>
    </row>
    <row r="55" spans="1:25" x14ac:dyDescent="0.25">
      <c r="A55" t="s">
        <v>113</v>
      </c>
      <c r="B55" t="s">
        <v>115</v>
      </c>
      <c r="C55">
        <v>51</v>
      </c>
      <c r="D55">
        <v>0.82999999999998408</v>
      </c>
      <c r="I55" s="78" t="s">
        <v>140</v>
      </c>
      <c r="J55" s="41" t="s">
        <v>113</v>
      </c>
      <c r="K55" s="42" t="s">
        <v>114</v>
      </c>
      <c r="L55" s="43">
        <v>4.6306249999999949</v>
      </c>
      <c r="M55" s="44">
        <v>3.2981904859084183</v>
      </c>
      <c r="N55" s="45">
        <v>12</v>
      </c>
      <c r="O55" s="46">
        <v>0.18566989729872446</v>
      </c>
      <c r="P55" s="44">
        <v>-2.5555147453836469</v>
      </c>
      <c r="Q55" s="47">
        <v>11.816764745383637</v>
      </c>
      <c r="S55" s="88"/>
      <c r="T55" s="48" t="s">
        <v>165</v>
      </c>
      <c r="U55" s="49" t="s">
        <v>108</v>
      </c>
      <c r="V55" s="50">
        <v>9.3179999999999996</v>
      </c>
      <c r="W55" s="52">
        <v>3.0162990899444972</v>
      </c>
      <c r="X55" s="52">
        <v>-1.8347500000000001</v>
      </c>
      <c r="Y55" s="53">
        <v>2.6179121639608702</v>
      </c>
    </row>
    <row r="56" spans="1:25" x14ac:dyDescent="0.25">
      <c r="A56" t="s">
        <v>113</v>
      </c>
      <c r="B56" t="s">
        <v>115</v>
      </c>
      <c r="C56">
        <v>52</v>
      </c>
      <c r="D56">
        <v>0.82999999999998408</v>
      </c>
      <c r="I56" s="79"/>
      <c r="J56" s="41" t="s">
        <v>114</v>
      </c>
      <c r="K56" s="42" t="s">
        <v>113</v>
      </c>
      <c r="L56" s="43">
        <v>-4.6306249999999949</v>
      </c>
      <c r="M56" s="44">
        <v>3.2981904859084183</v>
      </c>
      <c r="N56" s="45">
        <v>12</v>
      </c>
      <c r="O56" s="46">
        <v>0.18566989729872446</v>
      </c>
      <c r="P56" s="44">
        <v>-11.816764745383637</v>
      </c>
      <c r="Q56" s="47">
        <v>2.5555147453836469</v>
      </c>
      <c r="S56" s="88"/>
      <c r="T56" s="48" t="s">
        <v>166</v>
      </c>
      <c r="U56" s="49" t="s">
        <v>108</v>
      </c>
      <c r="V56" s="50">
        <v>9.0410000000000004</v>
      </c>
      <c r="W56" s="52">
        <v>2.9934258523192678</v>
      </c>
      <c r="X56" s="52">
        <v>-1.502375</v>
      </c>
      <c r="Y56" s="53">
        <v>2.6795330279300265</v>
      </c>
    </row>
    <row r="57" spans="1:25" x14ac:dyDescent="0.25">
      <c r="A57" t="s">
        <v>113</v>
      </c>
      <c r="B57" t="s">
        <v>115</v>
      </c>
      <c r="C57">
        <v>53</v>
      </c>
      <c r="D57">
        <v>2.4900000000000091</v>
      </c>
      <c r="I57" s="78" t="s">
        <v>141</v>
      </c>
      <c r="J57" s="41" t="s">
        <v>113</v>
      </c>
      <c r="K57" s="42" t="s">
        <v>114</v>
      </c>
      <c r="L57" s="43">
        <v>5.4621666666666631</v>
      </c>
      <c r="M57" s="44">
        <v>3.2707163916639219</v>
      </c>
      <c r="N57" s="45">
        <v>12.000000000000009</v>
      </c>
      <c r="O57" s="46">
        <v>0.12077152422362041</v>
      </c>
      <c r="P57" s="44">
        <v>-1.6641121696935821</v>
      </c>
      <c r="Q57" s="47">
        <v>12.588445503026907</v>
      </c>
      <c r="S57" s="88"/>
      <c r="T57" s="48" t="s">
        <v>167</v>
      </c>
      <c r="U57" s="49" t="s">
        <v>108</v>
      </c>
      <c r="V57" s="50">
        <v>9.0410000000000004</v>
      </c>
      <c r="W57" s="52">
        <v>2.9934258523192678</v>
      </c>
      <c r="X57" s="52">
        <v>-1.4811250000000002</v>
      </c>
      <c r="Y57" s="53">
        <v>2.3137137775006718</v>
      </c>
    </row>
    <row r="58" spans="1:25" x14ac:dyDescent="0.25">
      <c r="A58" t="s">
        <v>113</v>
      </c>
      <c r="B58" t="s">
        <v>115</v>
      </c>
      <c r="C58">
        <v>54</v>
      </c>
      <c r="D58">
        <v>2.4900000000000091</v>
      </c>
      <c r="I58" s="79"/>
      <c r="J58" s="41" t="s">
        <v>114</v>
      </c>
      <c r="K58" s="42" t="s">
        <v>113</v>
      </c>
      <c r="L58" s="43">
        <v>-5.4621666666666631</v>
      </c>
      <c r="M58" s="44">
        <v>3.2707163916639219</v>
      </c>
      <c r="N58" s="45">
        <v>12.000000000000009</v>
      </c>
      <c r="O58" s="46">
        <v>0.12077152422362041</v>
      </c>
      <c r="P58" s="44">
        <v>-12.588445503026907</v>
      </c>
      <c r="Q58" s="47">
        <v>1.6641121696935821</v>
      </c>
      <c r="S58" s="88"/>
      <c r="T58" s="48" t="s">
        <v>168</v>
      </c>
      <c r="U58" s="49" t="s">
        <v>108</v>
      </c>
      <c r="V58" s="50">
        <v>9.3743333333333325</v>
      </c>
      <c r="W58" s="52">
        <v>2.9078383915051247</v>
      </c>
      <c r="X58" s="51">
        <v>-0.89850000000000008</v>
      </c>
      <c r="Y58" s="53">
        <v>2.2658997424548915</v>
      </c>
    </row>
    <row r="59" spans="1:25" x14ac:dyDescent="0.25">
      <c r="A59" t="s">
        <v>113</v>
      </c>
      <c r="B59" t="s">
        <v>115</v>
      </c>
      <c r="C59">
        <v>55</v>
      </c>
      <c r="D59">
        <v>2.4909999999999854</v>
      </c>
      <c r="I59" s="78" t="s">
        <v>142</v>
      </c>
      <c r="J59" s="41" t="s">
        <v>113</v>
      </c>
      <c r="K59" s="42" t="s">
        <v>114</v>
      </c>
      <c r="L59" s="43">
        <v>5.5799583333333311</v>
      </c>
      <c r="M59" s="44">
        <v>3.6993749246580383</v>
      </c>
      <c r="N59" s="45">
        <v>12</v>
      </c>
      <c r="O59" s="46">
        <v>0.15733389323395433</v>
      </c>
      <c r="P59" s="44">
        <v>-2.480287214260831</v>
      </c>
      <c r="Q59" s="47">
        <v>13.640203880927494</v>
      </c>
      <c r="S59" s="88"/>
      <c r="T59" s="48" t="s">
        <v>169</v>
      </c>
      <c r="U59" s="49" t="s">
        <v>108</v>
      </c>
      <c r="V59" s="50">
        <v>9.2360000000000007</v>
      </c>
      <c r="W59" s="52">
        <v>2.8090570185265618</v>
      </c>
      <c r="X59" s="52">
        <v>-1.0446249999999999</v>
      </c>
      <c r="Y59" s="53">
        <v>2.3728642497555263</v>
      </c>
    </row>
    <row r="60" spans="1:25" x14ac:dyDescent="0.25">
      <c r="A60" t="s">
        <v>113</v>
      </c>
      <c r="B60" t="s">
        <v>115</v>
      </c>
      <c r="C60">
        <v>56</v>
      </c>
      <c r="D60">
        <v>2.4909999999999997</v>
      </c>
      <c r="I60" s="79"/>
      <c r="J60" s="41" t="s">
        <v>114</v>
      </c>
      <c r="K60" s="42" t="s">
        <v>113</v>
      </c>
      <c r="L60" s="43">
        <v>-5.5799583333333311</v>
      </c>
      <c r="M60" s="44">
        <v>3.6993749246580383</v>
      </c>
      <c r="N60" s="45">
        <v>12</v>
      </c>
      <c r="O60" s="46">
        <v>0.15733389323395433</v>
      </c>
      <c r="P60" s="44">
        <v>-13.640203880927494</v>
      </c>
      <c r="Q60" s="47">
        <v>2.480287214260831</v>
      </c>
      <c r="S60" s="88"/>
      <c r="T60" s="48" t="s">
        <v>170</v>
      </c>
      <c r="U60" s="49" t="s">
        <v>108</v>
      </c>
      <c r="V60" s="50">
        <v>8.9876666666666658</v>
      </c>
      <c r="W60" s="52">
        <v>2.5294999066570014</v>
      </c>
      <c r="X60" s="52">
        <v>-1.0233749999999997</v>
      </c>
      <c r="Y60" s="53">
        <v>2.1632142333103372</v>
      </c>
    </row>
    <row r="61" spans="1:25" x14ac:dyDescent="0.25">
      <c r="A61" t="s">
        <v>113</v>
      </c>
      <c r="B61" t="s">
        <v>115</v>
      </c>
      <c r="C61">
        <v>57</v>
      </c>
      <c r="D61">
        <v>2.4909999999999997</v>
      </c>
      <c r="I61" s="78" t="s">
        <v>143</v>
      </c>
      <c r="J61" s="41" t="s">
        <v>113</v>
      </c>
      <c r="K61" s="42" t="s">
        <v>114</v>
      </c>
      <c r="L61" s="43">
        <v>5.7187083333333248</v>
      </c>
      <c r="M61" s="44">
        <v>3.7517528007559799</v>
      </c>
      <c r="N61" s="45">
        <v>12.000000000000014</v>
      </c>
      <c r="O61" s="46">
        <v>0.15335161646270101</v>
      </c>
      <c r="P61" s="44">
        <v>-2.4556588026937494</v>
      </c>
      <c r="Q61" s="47">
        <v>13.893075469360399</v>
      </c>
      <c r="S61" s="88"/>
      <c r="T61" s="48" t="s">
        <v>171</v>
      </c>
      <c r="U61" s="49" t="s">
        <v>108</v>
      </c>
      <c r="V61" s="50">
        <v>9.3209999999999997</v>
      </c>
      <c r="W61" s="52">
        <v>2.590583975348673</v>
      </c>
      <c r="X61" s="51">
        <v>-0.29474999999999973</v>
      </c>
      <c r="Y61" s="53">
        <v>1.9823079960166206</v>
      </c>
    </row>
    <row r="62" spans="1:25" x14ac:dyDescent="0.25">
      <c r="A62" t="s">
        <v>113</v>
      </c>
      <c r="B62" t="s">
        <v>115</v>
      </c>
      <c r="C62">
        <v>58</v>
      </c>
      <c r="D62">
        <v>2.4909999999999854</v>
      </c>
      <c r="I62" s="79"/>
      <c r="J62" s="41" t="s">
        <v>114</v>
      </c>
      <c r="K62" s="42" t="s">
        <v>113</v>
      </c>
      <c r="L62" s="43">
        <v>-5.7187083333333248</v>
      </c>
      <c r="M62" s="44">
        <v>3.7517528007559799</v>
      </c>
      <c r="N62" s="45">
        <v>12.000000000000014</v>
      </c>
      <c r="O62" s="46">
        <v>0.15335161646270101</v>
      </c>
      <c r="P62" s="44">
        <v>-13.893075469360399</v>
      </c>
      <c r="Q62" s="47">
        <v>2.4556588026937494</v>
      </c>
      <c r="S62" s="88"/>
      <c r="T62" s="48" t="s">
        <v>172</v>
      </c>
      <c r="U62" s="49" t="s">
        <v>108</v>
      </c>
      <c r="V62" s="50">
        <v>8.9060000000000006</v>
      </c>
      <c r="W62" s="52">
        <v>2.6054883739265984</v>
      </c>
      <c r="X62" s="51">
        <v>-8.7125000000000064E-2</v>
      </c>
      <c r="Y62" s="53">
        <v>2.0225765519460919</v>
      </c>
    </row>
    <row r="63" spans="1:25" x14ac:dyDescent="0.25">
      <c r="A63" t="s">
        <v>113</v>
      </c>
      <c r="B63" t="s">
        <v>115</v>
      </c>
      <c r="C63">
        <v>59</v>
      </c>
      <c r="D63">
        <v>3.320999999999998</v>
      </c>
      <c r="I63" s="78" t="s">
        <v>144</v>
      </c>
      <c r="J63" s="41" t="s">
        <v>113</v>
      </c>
      <c r="K63" s="42" t="s">
        <v>114</v>
      </c>
      <c r="L63" s="43">
        <v>6.4248333333333321</v>
      </c>
      <c r="M63" s="44">
        <v>3.8289976539746688</v>
      </c>
      <c r="N63" s="45">
        <v>12</v>
      </c>
      <c r="O63" s="46">
        <v>0.11918964121557338</v>
      </c>
      <c r="P63" s="44">
        <v>-1.9178358799123849</v>
      </c>
      <c r="Q63" s="47">
        <v>14.767502546579049</v>
      </c>
      <c r="S63" s="88"/>
      <c r="T63" s="48" t="s">
        <v>173</v>
      </c>
      <c r="U63" s="49" t="s">
        <v>108</v>
      </c>
      <c r="V63" s="50">
        <v>8.7676666666666669</v>
      </c>
      <c r="W63" s="52">
        <v>2.5961922972777742</v>
      </c>
      <c r="X63" s="51">
        <v>0.266625</v>
      </c>
      <c r="Y63" s="53">
        <v>2.0378667324426361</v>
      </c>
    </row>
    <row r="64" spans="1:25" x14ac:dyDescent="0.25">
      <c r="A64" t="s">
        <v>113</v>
      </c>
      <c r="B64" t="s">
        <v>115</v>
      </c>
      <c r="C64">
        <v>60</v>
      </c>
      <c r="D64">
        <v>2.4909999999999997</v>
      </c>
      <c r="I64" s="79"/>
      <c r="J64" s="41" t="s">
        <v>114</v>
      </c>
      <c r="K64" s="42" t="s">
        <v>113</v>
      </c>
      <c r="L64" s="43">
        <v>-6.4248333333333321</v>
      </c>
      <c r="M64" s="44">
        <v>3.8289976539746688</v>
      </c>
      <c r="N64" s="45">
        <v>12</v>
      </c>
      <c r="O64" s="46">
        <v>0.11918964121557338</v>
      </c>
      <c r="P64" s="44">
        <v>-14.767502546579049</v>
      </c>
      <c r="Q64" s="47">
        <v>1.9178358799123849</v>
      </c>
      <c r="S64" s="88"/>
      <c r="T64" s="48" t="s">
        <v>174</v>
      </c>
      <c r="U64" s="49" t="s">
        <v>108</v>
      </c>
      <c r="V64" s="50">
        <v>9.5444999999999993</v>
      </c>
      <c r="W64" s="52">
        <v>2.5124221082453486</v>
      </c>
      <c r="X64" s="51">
        <v>0.59925000000000017</v>
      </c>
      <c r="Y64" s="53">
        <v>2.1185252683175624</v>
      </c>
    </row>
    <row r="65" spans="1:25" x14ac:dyDescent="0.25">
      <c r="A65" t="s">
        <v>113</v>
      </c>
      <c r="B65" t="s">
        <v>115</v>
      </c>
      <c r="C65">
        <v>61</v>
      </c>
      <c r="D65">
        <v>3.320999999999998</v>
      </c>
      <c r="I65" s="78" t="s">
        <v>145</v>
      </c>
      <c r="J65" s="41" t="s">
        <v>113</v>
      </c>
      <c r="K65" s="42" t="s">
        <v>114</v>
      </c>
      <c r="L65" s="43">
        <v>6.2374999999999918</v>
      </c>
      <c r="M65" s="44">
        <v>3.9505642206472653</v>
      </c>
      <c r="N65" s="45">
        <v>12</v>
      </c>
      <c r="O65" s="46">
        <v>0.1403459112747398</v>
      </c>
      <c r="P65" s="44">
        <v>-2.3700400083705748</v>
      </c>
      <c r="Q65" s="47">
        <v>14.845040008370558</v>
      </c>
      <c r="S65" s="88"/>
      <c r="T65" s="48" t="s">
        <v>175</v>
      </c>
      <c r="U65" s="49" t="s">
        <v>108</v>
      </c>
      <c r="V65" s="50">
        <v>9.4344999999999999</v>
      </c>
      <c r="W65" s="52">
        <v>2.752744845301383</v>
      </c>
      <c r="X65" s="52">
        <v>1.1818750000000002</v>
      </c>
      <c r="Y65" s="53">
        <v>2.0439555439453665</v>
      </c>
    </row>
    <row r="66" spans="1:25" x14ac:dyDescent="0.25">
      <c r="A66" t="s">
        <v>113</v>
      </c>
      <c r="B66" t="s">
        <v>115</v>
      </c>
      <c r="C66">
        <v>62</v>
      </c>
      <c r="D66">
        <v>3.3210000000000122</v>
      </c>
      <c r="I66" s="79"/>
      <c r="J66" s="41" t="s">
        <v>114</v>
      </c>
      <c r="K66" s="42" t="s">
        <v>113</v>
      </c>
      <c r="L66" s="43">
        <v>-6.2374999999999918</v>
      </c>
      <c r="M66" s="44">
        <v>3.9505642206472653</v>
      </c>
      <c r="N66" s="45">
        <v>12</v>
      </c>
      <c r="O66" s="46">
        <v>0.1403459112747398</v>
      </c>
      <c r="P66" s="44">
        <v>-14.845040008370558</v>
      </c>
      <c r="Q66" s="47">
        <v>2.3700400083705748</v>
      </c>
      <c r="S66" s="88"/>
      <c r="T66" s="48" t="s">
        <v>176</v>
      </c>
      <c r="U66" s="49" t="s">
        <v>108</v>
      </c>
      <c r="V66" s="50">
        <v>9.7393333333333345</v>
      </c>
      <c r="W66" s="52">
        <v>2.5479560130513335</v>
      </c>
      <c r="X66" s="52">
        <v>1.7855000000000003</v>
      </c>
      <c r="Y66" s="53">
        <v>1.9895482078674471</v>
      </c>
    </row>
    <row r="67" spans="1:25" x14ac:dyDescent="0.25">
      <c r="A67" t="s">
        <v>113</v>
      </c>
      <c r="B67" t="s">
        <v>115</v>
      </c>
      <c r="C67">
        <v>63</v>
      </c>
      <c r="D67">
        <v>3.320999999999998</v>
      </c>
      <c r="I67" s="78" t="s">
        <v>146</v>
      </c>
      <c r="J67" s="41" t="s">
        <v>113</v>
      </c>
      <c r="K67" s="42" t="s">
        <v>114</v>
      </c>
      <c r="L67" s="43">
        <v>7.3041250000000071</v>
      </c>
      <c r="M67" s="44">
        <v>4.0826851773530715</v>
      </c>
      <c r="N67" s="45">
        <v>12</v>
      </c>
      <c r="O67" s="46">
        <v>9.8857719998280955E-2</v>
      </c>
      <c r="P67" s="44">
        <v>-1.5912818439090755</v>
      </c>
      <c r="Q67" s="47">
        <v>16.199531843909089</v>
      </c>
      <c r="S67" s="88"/>
      <c r="T67" s="48" t="s">
        <v>177</v>
      </c>
      <c r="U67" s="49" t="s">
        <v>108</v>
      </c>
      <c r="V67" s="50">
        <v>10.239333333333335</v>
      </c>
      <c r="W67" s="52">
        <v>2.8155899046400759</v>
      </c>
      <c r="X67" s="52">
        <v>2.1182500000000002</v>
      </c>
      <c r="Y67" s="53">
        <v>1.9006485805602555</v>
      </c>
    </row>
    <row r="68" spans="1:25" x14ac:dyDescent="0.25">
      <c r="A68" t="s">
        <v>113</v>
      </c>
      <c r="B68" t="s">
        <v>115</v>
      </c>
      <c r="C68">
        <v>64</v>
      </c>
      <c r="D68">
        <v>5.811000000000007</v>
      </c>
      <c r="I68" s="79"/>
      <c r="J68" s="41" t="s">
        <v>114</v>
      </c>
      <c r="K68" s="42" t="s">
        <v>113</v>
      </c>
      <c r="L68" s="43">
        <v>-7.3041250000000071</v>
      </c>
      <c r="M68" s="44">
        <v>4.0826851773530715</v>
      </c>
      <c r="N68" s="45">
        <v>12</v>
      </c>
      <c r="O68" s="46">
        <v>9.8857719998280955E-2</v>
      </c>
      <c r="P68" s="44">
        <v>-16.199531843909089</v>
      </c>
      <c r="Q68" s="47">
        <v>1.5912818439090755</v>
      </c>
      <c r="S68" s="88"/>
      <c r="T68" s="48" t="s">
        <v>178</v>
      </c>
      <c r="U68" s="49" t="s">
        <v>108</v>
      </c>
      <c r="V68" s="50">
        <v>10.072666666666667</v>
      </c>
      <c r="W68" s="52">
        <v>2.8115143922409112</v>
      </c>
      <c r="X68" s="52">
        <v>2.8682500000000006</v>
      </c>
      <c r="Y68" s="53">
        <v>1.7947295931420977</v>
      </c>
    </row>
    <row r="69" spans="1:25" x14ac:dyDescent="0.25">
      <c r="A69" t="s">
        <v>113</v>
      </c>
      <c r="B69" t="s">
        <v>115</v>
      </c>
      <c r="C69">
        <v>65</v>
      </c>
      <c r="D69">
        <v>7.4720000000000084</v>
      </c>
      <c r="I69" s="78" t="s">
        <v>147</v>
      </c>
      <c r="J69" s="41" t="s">
        <v>113</v>
      </c>
      <c r="K69" s="42" t="s">
        <v>114</v>
      </c>
      <c r="L69" s="43">
        <v>7.4302499999999974</v>
      </c>
      <c r="M69" s="44">
        <v>4.5191779576815128</v>
      </c>
      <c r="N69" s="45">
        <v>12</v>
      </c>
      <c r="O69" s="46">
        <v>0.12606677766452598</v>
      </c>
      <c r="P69" s="44">
        <v>-2.4161929137458102</v>
      </c>
      <c r="Q69" s="47">
        <v>17.276692913745805</v>
      </c>
      <c r="S69" s="88"/>
      <c r="T69" s="48" t="s">
        <v>179</v>
      </c>
      <c r="U69" s="49" t="s">
        <v>108</v>
      </c>
      <c r="V69" s="50">
        <v>10.682333333333334</v>
      </c>
      <c r="W69" s="52">
        <v>2.6953291532657837</v>
      </c>
      <c r="X69" s="52">
        <v>2.972</v>
      </c>
      <c r="Y69" s="53">
        <v>1.8691644141548533</v>
      </c>
    </row>
    <row r="70" spans="1:25" x14ac:dyDescent="0.25">
      <c r="A70" t="s">
        <v>113</v>
      </c>
      <c r="B70" t="s">
        <v>115</v>
      </c>
      <c r="C70">
        <v>66</v>
      </c>
      <c r="D70">
        <v>8.3020000000000067</v>
      </c>
      <c r="I70" s="79"/>
      <c r="J70" s="41" t="s">
        <v>114</v>
      </c>
      <c r="K70" s="42" t="s">
        <v>113</v>
      </c>
      <c r="L70" s="43">
        <v>-7.4302499999999974</v>
      </c>
      <c r="M70" s="44">
        <v>4.5191779576815128</v>
      </c>
      <c r="N70" s="45">
        <v>12</v>
      </c>
      <c r="O70" s="46">
        <v>0.12606677766452598</v>
      </c>
      <c r="P70" s="44">
        <v>-17.276692913745805</v>
      </c>
      <c r="Q70" s="47">
        <v>2.4161929137458102</v>
      </c>
      <c r="S70" s="88"/>
      <c r="T70" s="48" t="s">
        <v>180</v>
      </c>
      <c r="U70" s="49" t="s">
        <v>108</v>
      </c>
      <c r="V70" s="50">
        <v>11.125833333333333</v>
      </c>
      <c r="W70" s="52">
        <v>2.81054863465797</v>
      </c>
      <c r="X70" s="52">
        <v>3.4295</v>
      </c>
      <c r="Y70" s="53">
        <v>1.9297645304174138</v>
      </c>
    </row>
    <row r="71" spans="1:25" x14ac:dyDescent="0.25">
      <c r="A71" t="s">
        <v>113</v>
      </c>
      <c r="B71" t="s">
        <v>115</v>
      </c>
      <c r="C71">
        <v>67</v>
      </c>
      <c r="D71">
        <v>8.3029999999999973</v>
      </c>
      <c r="I71" s="78" t="s">
        <v>148</v>
      </c>
      <c r="J71" s="41" t="s">
        <v>113</v>
      </c>
      <c r="K71" s="42" t="s">
        <v>114</v>
      </c>
      <c r="L71" s="43">
        <v>7.6652916666666755</v>
      </c>
      <c r="M71" s="44">
        <v>4.6567817789019976</v>
      </c>
      <c r="N71" s="45">
        <v>12.000000000000014</v>
      </c>
      <c r="O71" s="46">
        <v>0.12567309728689655</v>
      </c>
      <c r="P71" s="44">
        <v>-2.4809642181655605</v>
      </c>
      <c r="Q71" s="47">
        <v>17.811547551498911</v>
      </c>
      <c r="S71" s="88"/>
      <c r="T71" s="48" t="s">
        <v>181</v>
      </c>
      <c r="U71" s="49" t="s">
        <v>108</v>
      </c>
      <c r="V71" s="50">
        <v>11.764166666666666</v>
      </c>
      <c r="W71" s="52">
        <v>2.8130601891494926</v>
      </c>
      <c r="X71" s="52">
        <v>3.2831250000000001</v>
      </c>
      <c r="Y71" s="53">
        <v>2.0410200044296833</v>
      </c>
    </row>
    <row r="72" spans="1:25" x14ac:dyDescent="0.25">
      <c r="A72" t="s">
        <v>113</v>
      </c>
      <c r="B72" t="s">
        <v>115</v>
      </c>
      <c r="C72">
        <v>68</v>
      </c>
      <c r="D72">
        <v>9.1330000000000098</v>
      </c>
      <c r="I72" s="79"/>
      <c r="J72" s="41" t="s">
        <v>114</v>
      </c>
      <c r="K72" s="42" t="s">
        <v>113</v>
      </c>
      <c r="L72" s="43">
        <v>-7.6652916666666755</v>
      </c>
      <c r="M72" s="44">
        <v>4.6567817789019976</v>
      </c>
      <c r="N72" s="45">
        <v>12.000000000000014</v>
      </c>
      <c r="O72" s="46">
        <v>0.12567309728689655</v>
      </c>
      <c r="P72" s="44">
        <v>-17.811547551498911</v>
      </c>
      <c r="Q72" s="47">
        <v>2.4809642181655605</v>
      </c>
      <c r="S72" s="88"/>
      <c r="T72" s="48" t="s">
        <v>182</v>
      </c>
      <c r="U72" s="49" t="s">
        <v>108</v>
      </c>
      <c r="V72" s="50">
        <v>11.7645</v>
      </c>
      <c r="W72" s="52">
        <v>2.841437297683457</v>
      </c>
      <c r="X72" s="52">
        <v>3.9081250000000005</v>
      </c>
      <c r="Y72" s="53">
        <v>1.9745092467813363</v>
      </c>
    </row>
    <row r="73" spans="1:25" x14ac:dyDescent="0.25">
      <c r="A73" t="s">
        <v>113</v>
      </c>
      <c r="B73" t="s">
        <v>115</v>
      </c>
      <c r="C73">
        <v>69</v>
      </c>
      <c r="D73">
        <v>9.9629999999999939</v>
      </c>
      <c r="I73" s="78" t="s">
        <v>149</v>
      </c>
      <c r="J73" s="41" t="s">
        <v>113</v>
      </c>
      <c r="K73" s="42" t="s">
        <v>114</v>
      </c>
      <c r="L73" s="43">
        <v>7.8390000000000066</v>
      </c>
      <c r="M73" s="44">
        <v>4.829268154851035</v>
      </c>
      <c r="N73" s="45">
        <v>12</v>
      </c>
      <c r="O73" s="46">
        <v>0.13050098233463689</v>
      </c>
      <c r="P73" s="44">
        <v>-2.6830714136927964</v>
      </c>
      <c r="Q73" s="47">
        <v>18.361071413692809</v>
      </c>
      <c r="S73" s="88"/>
      <c r="T73" s="48" t="s">
        <v>183</v>
      </c>
      <c r="U73" s="49" t="s">
        <v>108</v>
      </c>
      <c r="V73" s="50">
        <v>12.236166666666666</v>
      </c>
      <c r="W73" s="52">
        <v>2.879600497947203</v>
      </c>
      <c r="X73" s="52">
        <v>4.0331250000000001</v>
      </c>
      <c r="Y73" s="53">
        <v>2.0327023220114437</v>
      </c>
    </row>
    <row r="74" spans="1:25" x14ac:dyDescent="0.25">
      <c r="A74" t="s">
        <v>113</v>
      </c>
      <c r="B74" t="s">
        <v>115</v>
      </c>
      <c r="C74">
        <v>70</v>
      </c>
      <c r="D74">
        <v>9.9630000000000081</v>
      </c>
      <c r="I74" s="79"/>
      <c r="J74" s="41" t="s">
        <v>114</v>
      </c>
      <c r="K74" s="42" t="s">
        <v>113</v>
      </c>
      <c r="L74" s="43">
        <v>-7.8390000000000066</v>
      </c>
      <c r="M74" s="44">
        <v>4.829268154851035</v>
      </c>
      <c r="N74" s="45">
        <v>12</v>
      </c>
      <c r="O74" s="46">
        <v>0.13050098233463689</v>
      </c>
      <c r="P74" s="44">
        <v>-18.361071413692809</v>
      </c>
      <c r="Q74" s="47">
        <v>2.6830714136927964</v>
      </c>
      <c r="S74" s="88"/>
      <c r="T74" s="48" t="s">
        <v>184</v>
      </c>
      <c r="U74" s="49" t="s">
        <v>108</v>
      </c>
      <c r="V74" s="50">
        <v>12.707833333333335</v>
      </c>
      <c r="W74" s="52">
        <v>2.9755537906600029</v>
      </c>
      <c r="X74" s="52">
        <v>3.7832499999999998</v>
      </c>
      <c r="Y74" s="53">
        <v>2.0310395891020931</v>
      </c>
    </row>
    <row r="75" spans="1:25" x14ac:dyDescent="0.25">
      <c r="A75" t="s">
        <v>113</v>
      </c>
      <c r="B75" t="s">
        <v>115</v>
      </c>
      <c r="C75">
        <v>71</v>
      </c>
      <c r="D75">
        <v>10.793999999999997</v>
      </c>
      <c r="I75" s="78" t="s">
        <v>150</v>
      </c>
      <c r="J75" s="41" t="s">
        <v>113</v>
      </c>
      <c r="K75" s="42" t="s">
        <v>114</v>
      </c>
      <c r="L75" s="43">
        <v>8.4145833333333524</v>
      </c>
      <c r="M75" s="44">
        <v>4.7991507552527999</v>
      </c>
      <c r="N75" s="45">
        <v>12</v>
      </c>
      <c r="O75" s="46">
        <v>0.10502389055490262</v>
      </c>
      <c r="P75" s="44">
        <v>-2.0418679037186021</v>
      </c>
      <c r="Q75" s="47">
        <v>18.871034570385305</v>
      </c>
      <c r="S75" s="88"/>
      <c r="T75" s="48" t="s">
        <v>185</v>
      </c>
      <c r="U75" s="49" t="s">
        <v>108</v>
      </c>
      <c r="V75" s="50">
        <v>13.236166666666666</v>
      </c>
      <c r="W75" s="52">
        <v>3.2839277845964348</v>
      </c>
      <c r="X75" s="52">
        <v>3.887</v>
      </c>
      <c r="Y75" s="53">
        <v>2.1250786287973975</v>
      </c>
    </row>
    <row r="76" spans="1:25" x14ac:dyDescent="0.25">
      <c r="A76" t="s">
        <v>113</v>
      </c>
      <c r="B76" t="s">
        <v>115</v>
      </c>
      <c r="C76">
        <v>72</v>
      </c>
      <c r="D76">
        <v>10.793999999999997</v>
      </c>
      <c r="I76" s="79"/>
      <c r="J76" s="41" t="s">
        <v>114</v>
      </c>
      <c r="K76" s="42" t="s">
        <v>113</v>
      </c>
      <c r="L76" s="43">
        <v>-8.4145833333333524</v>
      </c>
      <c r="M76" s="44">
        <v>4.7991507552527999</v>
      </c>
      <c r="N76" s="45">
        <v>12</v>
      </c>
      <c r="O76" s="46">
        <v>0.10502389055490262</v>
      </c>
      <c r="P76" s="44">
        <v>-18.871034570385305</v>
      </c>
      <c r="Q76" s="47">
        <v>2.0418679037186021</v>
      </c>
      <c r="S76" s="88"/>
      <c r="T76" s="48" t="s">
        <v>186</v>
      </c>
      <c r="U76" s="49" t="s">
        <v>108</v>
      </c>
      <c r="V76" s="50">
        <v>13.179666666666668</v>
      </c>
      <c r="W76" s="52">
        <v>3.0980168136693158</v>
      </c>
      <c r="X76" s="52">
        <v>3.9081249999999992</v>
      </c>
      <c r="Y76" s="53">
        <v>2.187732921783089</v>
      </c>
    </row>
    <row r="77" spans="1:25" x14ac:dyDescent="0.25">
      <c r="A77" t="s">
        <v>113</v>
      </c>
      <c r="B77" t="s">
        <v>115</v>
      </c>
      <c r="C77">
        <v>73</v>
      </c>
      <c r="D77">
        <v>11.623999999999995</v>
      </c>
      <c r="I77" s="78" t="s">
        <v>151</v>
      </c>
      <c r="J77" s="41" t="s">
        <v>113</v>
      </c>
      <c r="K77" s="42" t="s">
        <v>114</v>
      </c>
      <c r="L77" s="43">
        <v>7.8178750000000141</v>
      </c>
      <c r="M77" s="44">
        <v>4.9688210245185847</v>
      </c>
      <c r="N77" s="45">
        <v>12</v>
      </c>
      <c r="O77" s="46">
        <v>0.14161149922582059</v>
      </c>
      <c r="P77" s="44">
        <v>-3.0082559965413234</v>
      </c>
      <c r="Q77" s="47">
        <v>18.644005996541352</v>
      </c>
      <c r="S77" s="88"/>
      <c r="T77" s="48" t="s">
        <v>187</v>
      </c>
      <c r="U77" s="49" t="s">
        <v>108</v>
      </c>
      <c r="V77" s="50">
        <v>13.679666666666668</v>
      </c>
      <c r="W77" s="52">
        <v>3.2324445101364252</v>
      </c>
      <c r="X77" s="52">
        <v>3.5331250000000001</v>
      </c>
      <c r="Y77" s="53">
        <v>2.2334693099485698</v>
      </c>
    </row>
    <row r="78" spans="1:25" x14ac:dyDescent="0.25">
      <c r="A78" t="s">
        <v>113</v>
      </c>
      <c r="B78" t="s">
        <v>115</v>
      </c>
      <c r="C78">
        <v>74</v>
      </c>
      <c r="D78">
        <v>10.792999999999992</v>
      </c>
      <c r="I78" s="79"/>
      <c r="J78" s="41" t="s">
        <v>114</v>
      </c>
      <c r="K78" s="42" t="s">
        <v>113</v>
      </c>
      <c r="L78" s="43">
        <v>-7.8178750000000141</v>
      </c>
      <c r="M78" s="44">
        <v>4.9688210245185847</v>
      </c>
      <c r="N78" s="45">
        <v>12</v>
      </c>
      <c r="O78" s="46">
        <v>0.14161149922582059</v>
      </c>
      <c r="P78" s="44">
        <v>-18.644005996541352</v>
      </c>
      <c r="Q78" s="47">
        <v>3.0082559965413234</v>
      </c>
      <c r="S78" s="88"/>
      <c r="T78" s="48" t="s">
        <v>188</v>
      </c>
      <c r="U78" s="49" t="s">
        <v>108</v>
      </c>
      <c r="V78" s="50">
        <v>13.818166666666666</v>
      </c>
      <c r="W78" s="52">
        <v>3.2105406026261547</v>
      </c>
      <c r="X78" s="52">
        <v>3.9295</v>
      </c>
      <c r="Y78" s="53">
        <v>2.316649427822123</v>
      </c>
    </row>
    <row r="79" spans="1:25" x14ac:dyDescent="0.25">
      <c r="A79" t="s">
        <v>113</v>
      </c>
      <c r="B79" t="s">
        <v>115</v>
      </c>
      <c r="C79">
        <v>75</v>
      </c>
      <c r="D79">
        <v>12.453999999999994</v>
      </c>
      <c r="I79" s="78" t="s">
        <v>152</v>
      </c>
      <c r="J79" s="41" t="s">
        <v>113</v>
      </c>
      <c r="K79" s="42" t="s">
        <v>114</v>
      </c>
      <c r="L79" s="43">
        <v>8.8232083333333442</v>
      </c>
      <c r="M79" s="44">
        <v>5.2792263445253349</v>
      </c>
      <c r="N79" s="45">
        <v>12.000000000000016</v>
      </c>
      <c r="O79" s="46">
        <v>0.120513492015002</v>
      </c>
      <c r="P79" s="44">
        <v>-2.6792377568356649</v>
      </c>
      <c r="Q79" s="47">
        <v>20.325654423502353</v>
      </c>
      <c r="S79" s="88"/>
      <c r="T79" s="48" t="s">
        <v>189</v>
      </c>
      <c r="U79" s="49" t="s">
        <v>108</v>
      </c>
      <c r="V79" s="50">
        <v>13.846166666666667</v>
      </c>
      <c r="W79" s="52">
        <v>3.3206474711685035</v>
      </c>
      <c r="X79" s="52">
        <v>3.3043750000000003</v>
      </c>
      <c r="Y79" s="53">
        <v>2.1901116812480788</v>
      </c>
    </row>
    <row r="80" spans="1:25" x14ac:dyDescent="0.25">
      <c r="A80" t="s">
        <v>113</v>
      </c>
      <c r="B80" t="s">
        <v>115</v>
      </c>
      <c r="C80">
        <v>76</v>
      </c>
      <c r="D80">
        <v>13.283999999999992</v>
      </c>
      <c r="I80" s="79"/>
      <c r="J80" s="41" t="s">
        <v>114</v>
      </c>
      <c r="K80" s="42" t="s">
        <v>113</v>
      </c>
      <c r="L80" s="43">
        <v>-8.8232083333333442</v>
      </c>
      <c r="M80" s="44">
        <v>5.2792263445253349</v>
      </c>
      <c r="N80" s="45">
        <v>12.000000000000016</v>
      </c>
      <c r="O80" s="46">
        <v>0.120513492015002</v>
      </c>
      <c r="P80" s="44">
        <v>-20.325654423502353</v>
      </c>
      <c r="Q80" s="47">
        <v>2.6792377568356649</v>
      </c>
      <c r="S80" s="88"/>
      <c r="T80" s="48" t="s">
        <v>190</v>
      </c>
      <c r="U80" s="49" t="s">
        <v>108</v>
      </c>
      <c r="V80" s="50">
        <v>14.594666666666667</v>
      </c>
      <c r="W80" s="52">
        <v>3.1663801273869683</v>
      </c>
      <c r="X80" s="52">
        <v>3.6371250000000006</v>
      </c>
      <c r="Y80" s="53">
        <v>2.3526934066352543</v>
      </c>
    </row>
    <row r="81" spans="1:25" x14ac:dyDescent="0.25">
      <c r="A81" t="s">
        <v>113</v>
      </c>
      <c r="B81" t="s">
        <v>115</v>
      </c>
      <c r="C81">
        <v>77</v>
      </c>
      <c r="D81">
        <v>14.11399999999999</v>
      </c>
      <c r="I81" s="78" t="s">
        <v>153</v>
      </c>
      <c r="J81" s="41" t="s">
        <v>113</v>
      </c>
      <c r="K81" s="42" t="s">
        <v>114</v>
      </c>
      <c r="L81" s="43">
        <v>8.8785000000000132</v>
      </c>
      <c r="M81" s="44">
        <v>5.3014711999293684</v>
      </c>
      <c r="N81" s="45">
        <v>12.000000000000027</v>
      </c>
      <c r="O81" s="46">
        <v>0.11983007668787712</v>
      </c>
      <c r="P81" s="44">
        <v>-2.6724134665173924</v>
      </c>
      <c r="Q81" s="47">
        <v>20.429413466517417</v>
      </c>
      <c r="S81" s="88"/>
      <c r="T81" s="48" t="s">
        <v>191</v>
      </c>
      <c r="U81" s="49" t="s">
        <v>108</v>
      </c>
      <c r="V81" s="50">
        <v>14.761333333333335</v>
      </c>
      <c r="W81" s="52">
        <v>3.4384735631446186</v>
      </c>
      <c r="X81" s="52">
        <v>3.1793750000000003</v>
      </c>
      <c r="Y81" s="53">
        <v>2.1417568884437905</v>
      </c>
    </row>
    <row r="82" spans="1:25" x14ac:dyDescent="0.25">
      <c r="A82" t="s">
        <v>113</v>
      </c>
      <c r="B82" t="s">
        <v>115</v>
      </c>
      <c r="C82">
        <v>78</v>
      </c>
      <c r="D82">
        <v>14.114000000000004</v>
      </c>
      <c r="I82" s="79"/>
      <c r="J82" s="41" t="s">
        <v>114</v>
      </c>
      <c r="K82" s="42" t="s">
        <v>113</v>
      </c>
      <c r="L82" s="43">
        <v>-8.8785000000000132</v>
      </c>
      <c r="M82" s="44">
        <v>5.3014711999293684</v>
      </c>
      <c r="N82" s="45">
        <v>12.000000000000027</v>
      </c>
      <c r="O82" s="46">
        <v>0.11983007668787712</v>
      </c>
      <c r="P82" s="44">
        <v>-20.429413466517417</v>
      </c>
      <c r="Q82" s="47">
        <v>2.6724134665173924</v>
      </c>
      <c r="S82" s="88"/>
      <c r="T82" s="48" t="s">
        <v>192</v>
      </c>
      <c r="U82" s="49" t="s">
        <v>108</v>
      </c>
      <c r="V82" s="50">
        <v>15.204666666666668</v>
      </c>
      <c r="W82" s="52">
        <v>3.2096760653443588</v>
      </c>
      <c r="X82" s="52">
        <v>3.4081250000000005</v>
      </c>
      <c r="Y82" s="53">
        <v>2.2467933374788358</v>
      </c>
    </row>
    <row r="83" spans="1:25" x14ac:dyDescent="0.25">
      <c r="A83" t="s">
        <v>113</v>
      </c>
      <c r="B83" t="s">
        <v>115</v>
      </c>
      <c r="C83">
        <v>79</v>
      </c>
      <c r="D83">
        <v>15.775000000000006</v>
      </c>
      <c r="I83" s="78" t="s">
        <v>154</v>
      </c>
      <c r="J83" s="41" t="s">
        <v>113</v>
      </c>
      <c r="K83" s="42" t="s">
        <v>114</v>
      </c>
      <c r="L83" s="43">
        <v>9.0237500000000193</v>
      </c>
      <c r="M83" s="44">
        <v>5.4539653828723038</v>
      </c>
      <c r="N83" s="45">
        <v>12.000000000000007</v>
      </c>
      <c r="O83" s="46">
        <v>0.12391935760745816</v>
      </c>
      <c r="P83" s="44">
        <v>-2.8594197487630773</v>
      </c>
      <c r="Q83" s="47">
        <v>20.906919748763116</v>
      </c>
      <c r="S83" s="88"/>
      <c r="T83" s="48" t="s">
        <v>193</v>
      </c>
      <c r="U83" s="49" t="s">
        <v>108</v>
      </c>
      <c r="V83" s="50">
        <v>15.343000000000002</v>
      </c>
      <c r="W83" s="52">
        <v>3.2630286034092113</v>
      </c>
      <c r="X83" s="52">
        <v>3.6160000000000005</v>
      </c>
      <c r="Y83" s="53">
        <v>2.2640483257714648</v>
      </c>
    </row>
    <row r="84" spans="1:25" x14ac:dyDescent="0.25">
      <c r="A84" t="s">
        <v>113</v>
      </c>
      <c r="B84" t="s">
        <v>115</v>
      </c>
      <c r="C84">
        <v>80</v>
      </c>
      <c r="D84">
        <v>14.945000000000007</v>
      </c>
      <c r="I84" s="79"/>
      <c r="J84" s="41" t="s">
        <v>114</v>
      </c>
      <c r="K84" s="42" t="s">
        <v>113</v>
      </c>
      <c r="L84" s="43">
        <v>-9.0237500000000193</v>
      </c>
      <c r="M84" s="44">
        <v>5.4539653828723038</v>
      </c>
      <c r="N84" s="45">
        <v>12.000000000000007</v>
      </c>
      <c r="O84" s="46">
        <v>0.12391935760745816</v>
      </c>
      <c r="P84" s="44">
        <v>-20.906919748763116</v>
      </c>
      <c r="Q84" s="47">
        <v>2.8594197487630773</v>
      </c>
      <c r="S84" s="88"/>
      <c r="T84" s="48" t="s">
        <v>194</v>
      </c>
      <c r="U84" s="49" t="s">
        <v>108</v>
      </c>
      <c r="V84" s="50">
        <v>16.119999999999997</v>
      </c>
      <c r="W84" s="52">
        <v>3.4194551125386434</v>
      </c>
      <c r="X84" s="52">
        <v>3.4694999999999996</v>
      </c>
      <c r="Y84" s="53">
        <v>2.3580684589601839</v>
      </c>
    </row>
    <row r="85" spans="1:25" x14ac:dyDescent="0.25">
      <c r="A85" t="s">
        <v>113</v>
      </c>
      <c r="B85" t="s">
        <v>115</v>
      </c>
      <c r="C85">
        <v>81</v>
      </c>
      <c r="D85">
        <v>14.945000000000007</v>
      </c>
      <c r="I85" s="78" t="s">
        <v>155</v>
      </c>
      <c r="J85" s="41" t="s">
        <v>113</v>
      </c>
      <c r="K85" s="42" t="s">
        <v>114</v>
      </c>
      <c r="L85" s="43">
        <v>9.5846250000000026</v>
      </c>
      <c r="M85" s="44">
        <v>5.4301078146668704</v>
      </c>
      <c r="N85" s="45">
        <v>12.000000000000012</v>
      </c>
      <c r="O85" s="46">
        <v>0.1029589974820207</v>
      </c>
      <c r="P85" s="44">
        <v>-2.2465635730724376</v>
      </c>
      <c r="Q85" s="47">
        <v>21.415813573072441</v>
      </c>
      <c r="S85" s="88"/>
      <c r="T85" s="48" t="s">
        <v>195</v>
      </c>
      <c r="U85" s="49" t="s">
        <v>108</v>
      </c>
      <c r="V85" s="50">
        <v>15.981499999999999</v>
      </c>
      <c r="W85" s="52">
        <v>3.3363769746038394</v>
      </c>
      <c r="X85" s="52">
        <v>3.2833750000000004</v>
      </c>
      <c r="Y85" s="53">
        <v>2.2119975453478693</v>
      </c>
    </row>
    <row r="86" spans="1:25" x14ac:dyDescent="0.25">
      <c r="A86" t="s">
        <v>113</v>
      </c>
      <c r="B86" t="s">
        <v>115</v>
      </c>
      <c r="C86">
        <v>82</v>
      </c>
      <c r="D86">
        <v>14.945000000000007</v>
      </c>
      <c r="I86" s="79"/>
      <c r="J86" s="41" t="s">
        <v>114</v>
      </c>
      <c r="K86" s="42" t="s">
        <v>113</v>
      </c>
      <c r="L86" s="43">
        <v>-9.5846250000000026</v>
      </c>
      <c r="M86" s="44">
        <v>5.4301078146668704</v>
      </c>
      <c r="N86" s="45">
        <v>12.000000000000012</v>
      </c>
      <c r="O86" s="46">
        <v>0.1029589974820207</v>
      </c>
      <c r="P86" s="44">
        <v>-21.415813573072441</v>
      </c>
      <c r="Q86" s="47">
        <v>2.2465635730724376</v>
      </c>
      <c r="S86" s="88"/>
      <c r="T86" s="48" t="s">
        <v>196</v>
      </c>
      <c r="U86" s="49" t="s">
        <v>108</v>
      </c>
      <c r="V86" s="50">
        <v>16.176666666666669</v>
      </c>
      <c r="W86" s="52">
        <v>3.5868505745910917</v>
      </c>
      <c r="X86" s="52">
        <v>3.3445</v>
      </c>
      <c r="Y86" s="53">
        <v>2.2431258642477339</v>
      </c>
    </row>
    <row r="87" spans="1:25" x14ac:dyDescent="0.25">
      <c r="A87" t="s">
        <v>113</v>
      </c>
      <c r="B87" t="s">
        <v>115</v>
      </c>
      <c r="C87">
        <v>83</v>
      </c>
      <c r="D87">
        <v>14.115000000000009</v>
      </c>
      <c r="I87" s="78" t="s">
        <v>156</v>
      </c>
      <c r="J87" s="41" t="s">
        <v>113</v>
      </c>
      <c r="K87" s="42" t="s">
        <v>114</v>
      </c>
      <c r="L87" s="43">
        <v>9.7786250000000088</v>
      </c>
      <c r="M87" s="44">
        <v>5.5566305652149701</v>
      </c>
      <c r="N87" s="45">
        <v>12.000000000000043</v>
      </c>
      <c r="O87" s="46">
        <v>0.103882583955226</v>
      </c>
      <c r="P87" s="44">
        <v>-2.3282329652114111</v>
      </c>
      <c r="Q87" s="47">
        <v>21.88548296521143</v>
      </c>
      <c r="S87" s="88"/>
      <c r="T87" s="48" t="s">
        <v>197</v>
      </c>
      <c r="U87" s="49" t="s">
        <v>108</v>
      </c>
      <c r="V87" s="50">
        <v>16.176500000000001</v>
      </c>
      <c r="W87" s="52">
        <v>3.58692374930571</v>
      </c>
      <c r="X87" s="52">
        <v>3.6771249999999998</v>
      </c>
      <c r="Y87" s="53">
        <v>2.3520134265097514</v>
      </c>
    </row>
    <row r="88" spans="1:25" x14ac:dyDescent="0.25">
      <c r="A88" t="s">
        <v>113</v>
      </c>
      <c r="B88" t="s">
        <v>115</v>
      </c>
      <c r="C88">
        <v>84</v>
      </c>
      <c r="D88">
        <v>13.284000000000006</v>
      </c>
      <c r="I88" s="79"/>
      <c r="J88" s="41" t="s">
        <v>114</v>
      </c>
      <c r="K88" s="42" t="s">
        <v>113</v>
      </c>
      <c r="L88" s="43">
        <v>-9.7786250000000088</v>
      </c>
      <c r="M88" s="44">
        <v>5.5566305652149701</v>
      </c>
      <c r="N88" s="45">
        <v>12.000000000000043</v>
      </c>
      <c r="O88" s="46">
        <v>0.103882583955226</v>
      </c>
      <c r="P88" s="44">
        <v>-21.88548296521143</v>
      </c>
      <c r="Q88" s="47">
        <v>2.3282329652114111</v>
      </c>
      <c r="S88" s="88"/>
      <c r="T88" s="48" t="s">
        <v>198</v>
      </c>
      <c r="U88" s="49" t="s">
        <v>108</v>
      </c>
      <c r="V88" s="50">
        <v>16.204833333333333</v>
      </c>
      <c r="W88" s="52">
        <v>3.618819028510698</v>
      </c>
      <c r="X88" s="52">
        <v>3.5097500000000004</v>
      </c>
      <c r="Y88" s="53">
        <v>2.4600494242276629</v>
      </c>
    </row>
    <row r="89" spans="1:25" x14ac:dyDescent="0.25">
      <c r="A89" t="s">
        <v>113</v>
      </c>
      <c r="B89" t="s">
        <v>115</v>
      </c>
      <c r="C89">
        <v>85</v>
      </c>
      <c r="D89">
        <v>11.623000000000005</v>
      </c>
      <c r="I89" s="78" t="s">
        <v>157</v>
      </c>
      <c r="J89" s="41" t="s">
        <v>113</v>
      </c>
      <c r="K89" s="42" t="s">
        <v>114</v>
      </c>
      <c r="L89" s="43">
        <v>10.535166666666672</v>
      </c>
      <c r="M89" s="44">
        <v>5.4522398408734176</v>
      </c>
      <c r="N89" s="45">
        <v>12.000000000000012</v>
      </c>
      <c r="O89" s="46">
        <v>7.7276862000818874E-2</v>
      </c>
      <c r="P89" s="44">
        <v>-1.3442434490511239</v>
      </c>
      <c r="Q89" s="47">
        <v>22.414576782384469</v>
      </c>
      <c r="S89" s="88"/>
      <c r="T89" s="48" t="s">
        <v>199</v>
      </c>
      <c r="U89" s="49" t="s">
        <v>108</v>
      </c>
      <c r="V89" s="50">
        <v>16.371500000000001</v>
      </c>
      <c r="W89" s="52">
        <v>3.6896261757347002</v>
      </c>
      <c r="X89" s="52">
        <v>3.6771250000000006</v>
      </c>
      <c r="Y89" s="53">
        <v>2.3444088535850267</v>
      </c>
    </row>
    <row r="90" spans="1:25" x14ac:dyDescent="0.25">
      <c r="A90" t="s">
        <v>113</v>
      </c>
      <c r="B90" t="s">
        <v>115</v>
      </c>
      <c r="C90">
        <v>86</v>
      </c>
      <c r="D90">
        <v>11.623999999999995</v>
      </c>
      <c r="I90" s="79"/>
      <c r="J90" s="41" t="s">
        <v>114</v>
      </c>
      <c r="K90" s="42" t="s">
        <v>113</v>
      </c>
      <c r="L90" s="43">
        <v>-10.535166666666672</v>
      </c>
      <c r="M90" s="44">
        <v>5.4522398408734176</v>
      </c>
      <c r="N90" s="45">
        <v>12.000000000000012</v>
      </c>
      <c r="O90" s="46">
        <v>7.7276862000818874E-2</v>
      </c>
      <c r="P90" s="44">
        <v>-22.414576782384469</v>
      </c>
      <c r="Q90" s="47">
        <v>1.3442434490511239</v>
      </c>
      <c r="S90" s="88"/>
      <c r="T90" s="48" t="s">
        <v>200</v>
      </c>
      <c r="U90" s="49" t="s">
        <v>108</v>
      </c>
      <c r="V90" s="50">
        <v>16.0945</v>
      </c>
      <c r="W90" s="52">
        <v>3.884225351770072</v>
      </c>
      <c r="X90" s="52">
        <v>3.4272499999999999</v>
      </c>
      <c r="Y90" s="53">
        <v>2.3480832209485252</v>
      </c>
    </row>
    <row r="91" spans="1:25" x14ac:dyDescent="0.25">
      <c r="A91" t="s">
        <v>113</v>
      </c>
      <c r="B91" t="s">
        <v>115</v>
      </c>
      <c r="C91">
        <v>87</v>
      </c>
      <c r="D91">
        <v>10.793999999999997</v>
      </c>
      <c r="I91" s="78" t="s">
        <v>158</v>
      </c>
      <c r="J91" s="41" t="s">
        <v>113</v>
      </c>
      <c r="K91" s="42" t="s">
        <v>114</v>
      </c>
      <c r="L91" s="43">
        <v>10.839916666666678</v>
      </c>
      <c r="M91" s="44">
        <v>5.3686187501203255</v>
      </c>
      <c r="N91" s="45">
        <v>12.000000000000041</v>
      </c>
      <c r="O91" s="46">
        <v>6.6386828004320969E-2</v>
      </c>
      <c r="P91" s="46">
        <v>-0.85729874368750458</v>
      </c>
      <c r="Q91" s="47">
        <v>22.537132077020861</v>
      </c>
      <c r="S91" s="88"/>
      <c r="T91" s="48" t="s">
        <v>201</v>
      </c>
      <c r="U91" s="49" t="s">
        <v>108</v>
      </c>
      <c r="V91" s="50">
        <v>16.261500000000002</v>
      </c>
      <c r="W91" s="52">
        <v>3.7913951675691457</v>
      </c>
      <c r="X91" s="52">
        <v>3.531000000000001</v>
      </c>
      <c r="Y91" s="53">
        <v>2.301364005478987</v>
      </c>
    </row>
    <row r="92" spans="1:25" x14ac:dyDescent="0.25">
      <c r="A92" t="s">
        <v>113</v>
      </c>
      <c r="B92" t="s">
        <v>115</v>
      </c>
      <c r="C92">
        <v>88</v>
      </c>
      <c r="D92">
        <v>9.9629999999999939</v>
      </c>
      <c r="I92" s="79"/>
      <c r="J92" s="41" t="s">
        <v>114</v>
      </c>
      <c r="K92" s="42" t="s">
        <v>113</v>
      </c>
      <c r="L92" s="43">
        <v>-10.839916666666678</v>
      </c>
      <c r="M92" s="44">
        <v>5.3686187501203255</v>
      </c>
      <c r="N92" s="45">
        <v>12.000000000000041</v>
      </c>
      <c r="O92" s="46">
        <v>6.6386828004320969E-2</v>
      </c>
      <c r="P92" s="44">
        <v>-22.537132077020861</v>
      </c>
      <c r="Q92" s="55">
        <v>0.85729874368750458</v>
      </c>
      <c r="S92" s="88"/>
      <c r="T92" s="48" t="s">
        <v>202</v>
      </c>
      <c r="U92" s="49" t="s">
        <v>108</v>
      </c>
      <c r="V92" s="50">
        <v>16.318166666666666</v>
      </c>
      <c r="W92" s="52">
        <v>4.1042237952030725</v>
      </c>
      <c r="X92" s="52">
        <v>3.0733750000000004</v>
      </c>
      <c r="Y92" s="53">
        <v>2.303941490278127</v>
      </c>
    </row>
    <row r="93" spans="1:25" x14ac:dyDescent="0.25">
      <c r="A93" t="s">
        <v>113</v>
      </c>
      <c r="B93" t="s">
        <v>115</v>
      </c>
      <c r="C93">
        <v>89</v>
      </c>
      <c r="D93">
        <v>9.1329999999999956</v>
      </c>
      <c r="I93" s="78" t="s">
        <v>159</v>
      </c>
      <c r="J93" s="41" t="s">
        <v>113</v>
      </c>
      <c r="K93" s="42" t="s">
        <v>114</v>
      </c>
      <c r="L93" s="43">
        <v>11.270166666666672</v>
      </c>
      <c r="M93" s="44">
        <v>5.2908214703407355</v>
      </c>
      <c r="N93" s="45">
        <v>12.000000000000004</v>
      </c>
      <c r="O93" s="46">
        <v>5.4541706819432031E-2</v>
      </c>
      <c r="P93" s="46">
        <v>-0.25754303239053655</v>
      </c>
      <c r="Q93" s="47">
        <v>22.79787636572388</v>
      </c>
      <c r="S93" s="88"/>
      <c r="T93" s="48" t="s">
        <v>203</v>
      </c>
      <c r="U93" s="49" t="s">
        <v>108</v>
      </c>
      <c r="V93" s="50">
        <v>16.013000000000002</v>
      </c>
      <c r="W93" s="52">
        <v>4.0427046722048186</v>
      </c>
      <c r="X93" s="52">
        <v>2.8869999999999996</v>
      </c>
      <c r="Y93" s="53">
        <v>2.0217222502467682</v>
      </c>
    </row>
    <row r="94" spans="1:25" x14ac:dyDescent="0.25">
      <c r="A94" t="s">
        <v>113</v>
      </c>
      <c r="B94" t="s">
        <v>115</v>
      </c>
      <c r="C94">
        <v>90</v>
      </c>
      <c r="D94">
        <v>9.1329999999999956</v>
      </c>
      <c r="I94" s="79"/>
      <c r="J94" s="41" t="s">
        <v>114</v>
      </c>
      <c r="K94" s="42" t="s">
        <v>113</v>
      </c>
      <c r="L94" s="43">
        <v>-11.270166666666672</v>
      </c>
      <c r="M94" s="44">
        <v>5.2908214703407355</v>
      </c>
      <c r="N94" s="45">
        <v>12.000000000000004</v>
      </c>
      <c r="O94" s="46">
        <v>5.4541706819432031E-2</v>
      </c>
      <c r="P94" s="44">
        <v>-22.79787636572388</v>
      </c>
      <c r="Q94" s="55">
        <v>0.25754303239053655</v>
      </c>
      <c r="S94" s="88"/>
      <c r="T94" s="48" t="s">
        <v>204</v>
      </c>
      <c r="U94" s="49" t="s">
        <v>108</v>
      </c>
      <c r="V94" s="50">
        <v>15.931166666666666</v>
      </c>
      <c r="W94" s="52">
        <v>4.4491461009701379</v>
      </c>
      <c r="X94" s="52">
        <v>3.0118749999999999</v>
      </c>
      <c r="Y94" s="53">
        <v>1.8506248214888703</v>
      </c>
    </row>
    <row r="95" spans="1:25" x14ac:dyDescent="0.25">
      <c r="A95" t="s">
        <v>113</v>
      </c>
      <c r="B95" t="s">
        <v>115</v>
      </c>
      <c r="C95">
        <v>91</v>
      </c>
      <c r="D95">
        <v>9.1330000000000098</v>
      </c>
      <c r="I95" s="78" t="s">
        <v>160</v>
      </c>
      <c r="J95" s="41" t="s">
        <v>113</v>
      </c>
      <c r="K95" s="42" t="s">
        <v>114</v>
      </c>
      <c r="L95" s="43">
        <v>10.549708333333344</v>
      </c>
      <c r="M95" s="44">
        <v>4.9788488010318073</v>
      </c>
      <c r="N95" s="45">
        <v>12.000000000000009</v>
      </c>
      <c r="O95" s="46">
        <v>5.5643273801189393E-2</v>
      </c>
      <c r="P95" s="46">
        <v>-0.29827131132803864</v>
      </c>
      <c r="Q95" s="47">
        <v>21.397687977994728</v>
      </c>
      <c r="S95" s="88"/>
      <c r="T95" s="48" t="s">
        <v>205</v>
      </c>
      <c r="U95" s="49" t="s">
        <v>108</v>
      </c>
      <c r="V95" s="50">
        <v>16.236166666666666</v>
      </c>
      <c r="W95" s="52">
        <v>4.3719826579151837</v>
      </c>
      <c r="X95" s="52">
        <v>3.0543750000000003</v>
      </c>
      <c r="Y95" s="53">
        <v>1.6937374136327288</v>
      </c>
    </row>
    <row r="96" spans="1:25" x14ac:dyDescent="0.25">
      <c r="A96" t="s">
        <v>113</v>
      </c>
      <c r="B96" t="s">
        <v>115</v>
      </c>
      <c r="C96">
        <v>92</v>
      </c>
      <c r="D96">
        <v>11.624000000000009</v>
      </c>
      <c r="I96" s="79"/>
      <c r="J96" s="41" t="s">
        <v>114</v>
      </c>
      <c r="K96" s="42" t="s">
        <v>113</v>
      </c>
      <c r="L96" s="43">
        <v>-10.549708333333344</v>
      </c>
      <c r="M96" s="44">
        <v>4.9788488010318073</v>
      </c>
      <c r="N96" s="45">
        <v>12.000000000000009</v>
      </c>
      <c r="O96" s="46">
        <v>5.5643273801189393E-2</v>
      </c>
      <c r="P96" s="44">
        <v>-21.397687977994728</v>
      </c>
      <c r="Q96" s="55">
        <v>0.29827131132803864</v>
      </c>
      <c r="S96" s="88"/>
      <c r="T96" s="48" t="s">
        <v>206</v>
      </c>
      <c r="U96" s="49" t="s">
        <v>108</v>
      </c>
      <c r="V96" s="50">
        <v>15.654499999999999</v>
      </c>
      <c r="W96" s="52">
        <v>4.559027321333649</v>
      </c>
      <c r="X96" s="52">
        <v>3.1369999999999996</v>
      </c>
      <c r="Y96" s="53">
        <v>1.7079309014962269</v>
      </c>
    </row>
    <row r="97" spans="1:25" x14ac:dyDescent="0.25">
      <c r="A97" t="s">
        <v>113</v>
      </c>
      <c r="B97" t="s">
        <v>115</v>
      </c>
      <c r="C97">
        <v>93</v>
      </c>
      <c r="D97">
        <v>13.283999999999999</v>
      </c>
      <c r="I97" s="78" t="s">
        <v>161</v>
      </c>
      <c r="J97" s="41" t="s">
        <v>113</v>
      </c>
      <c r="K97" s="42" t="s">
        <v>114</v>
      </c>
      <c r="L97" s="56" t="s">
        <v>207</v>
      </c>
      <c r="M97" s="44">
        <v>4.8853225667761739</v>
      </c>
      <c r="N97" s="45">
        <v>12.000000000000036</v>
      </c>
      <c r="O97" s="46">
        <v>4.3644395378894217E-2</v>
      </c>
      <c r="P97" s="46">
        <v>0.36958818111193636</v>
      </c>
      <c r="Q97" s="47">
        <v>21.657995152221424</v>
      </c>
      <c r="S97" s="88"/>
      <c r="T97" s="48" t="s">
        <v>208</v>
      </c>
      <c r="U97" s="49" t="s">
        <v>108</v>
      </c>
      <c r="V97" s="50">
        <v>15.902833333333334</v>
      </c>
      <c r="W97" s="52">
        <v>4.3019591538171431</v>
      </c>
      <c r="X97" s="52">
        <v>3.637</v>
      </c>
      <c r="Y97" s="53">
        <v>1.50276306230509</v>
      </c>
    </row>
    <row r="98" spans="1:25" x14ac:dyDescent="0.25">
      <c r="A98" t="s">
        <v>113</v>
      </c>
      <c r="B98" t="s">
        <v>115</v>
      </c>
      <c r="C98">
        <v>94</v>
      </c>
      <c r="D98">
        <v>14.945000000000007</v>
      </c>
      <c r="I98" s="79"/>
      <c r="J98" s="41" t="s">
        <v>114</v>
      </c>
      <c r="K98" s="42" t="s">
        <v>113</v>
      </c>
      <c r="L98" s="56" t="s">
        <v>209</v>
      </c>
      <c r="M98" s="44">
        <v>4.8853225667761739</v>
      </c>
      <c r="N98" s="45">
        <v>12.000000000000036</v>
      </c>
      <c r="O98" s="46">
        <v>4.3644395378894217E-2</v>
      </c>
      <c r="P98" s="44">
        <v>-21.657995152221424</v>
      </c>
      <c r="Q98" s="55">
        <v>-0.36958818111193636</v>
      </c>
      <c r="S98" s="88"/>
      <c r="T98" s="48" t="s">
        <v>210</v>
      </c>
      <c r="U98" s="49" t="s">
        <v>108</v>
      </c>
      <c r="V98" s="50">
        <v>16.207999999999998</v>
      </c>
      <c r="W98" s="52">
        <v>4.3876735217348761</v>
      </c>
      <c r="X98" s="52">
        <v>3.740875</v>
      </c>
      <c r="Y98" s="53">
        <v>1.5356373204343252</v>
      </c>
    </row>
    <row r="99" spans="1:25" x14ac:dyDescent="0.25">
      <c r="A99" t="s">
        <v>113</v>
      </c>
      <c r="B99" t="s">
        <v>115</v>
      </c>
      <c r="C99">
        <v>95</v>
      </c>
      <c r="D99">
        <v>14.114999999999995</v>
      </c>
      <c r="I99" s="78" t="s">
        <v>162</v>
      </c>
      <c r="J99" s="41" t="s">
        <v>113</v>
      </c>
      <c r="K99" s="42" t="s">
        <v>114</v>
      </c>
      <c r="L99" s="56" t="s">
        <v>211</v>
      </c>
      <c r="M99" s="44">
        <v>4.6850525579059896</v>
      </c>
      <c r="N99" s="45">
        <v>12.000000000000011</v>
      </c>
      <c r="O99" s="46">
        <v>4.6385500121202357E-2</v>
      </c>
      <c r="P99" s="46">
        <v>0.19593904583586053</v>
      </c>
      <c r="Q99" s="47">
        <v>20.611644287497501</v>
      </c>
      <c r="S99" s="88"/>
      <c r="T99" s="48" t="s">
        <v>212</v>
      </c>
      <c r="U99" s="49" t="s">
        <v>108</v>
      </c>
      <c r="V99" s="50">
        <v>16.208000000000002</v>
      </c>
      <c r="W99" s="52">
        <v>4.5283345356396403</v>
      </c>
      <c r="X99" s="52">
        <v>4.405875</v>
      </c>
      <c r="Y99" s="53">
        <v>1.6267837510769083</v>
      </c>
    </row>
    <row r="100" spans="1:25" x14ac:dyDescent="0.25">
      <c r="A100" t="s">
        <v>113</v>
      </c>
      <c r="B100" t="s">
        <v>115</v>
      </c>
      <c r="C100">
        <v>96</v>
      </c>
      <c r="D100">
        <v>13.283999999999999</v>
      </c>
      <c r="I100" s="79"/>
      <c r="J100" s="41" t="s">
        <v>114</v>
      </c>
      <c r="K100" s="42" t="s">
        <v>113</v>
      </c>
      <c r="L100" s="56" t="s">
        <v>213</v>
      </c>
      <c r="M100" s="44">
        <v>4.6850525579059896</v>
      </c>
      <c r="N100" s="45">
        <v>12.000000000000011</v>
      </c>
      <c r="O100" s="46">
        <v>4.6385500121202357E-2</v>
      </c>
      <c r="P100" s="44">
        <v>-20.611644287497501</v>
      </c>
      <c r="Q100" s="55">
        <v>-0.19593904583586053</v>
      </c>
      <c r="S100" s="88"/>
      <c r="T100" s="48" t="s">
        <v>214</v>
      </c>
      <c r="U100" s="49" t="s">
        <v>108</v>
      </c>
      <c r="V100" s="50">
        <v>15.764666666666667</v>
      </c>
      <c r="W100" s="52">
        <v>4.5846530633310865</v>
      </c>
      <c r="X100" s="52">
        <v>4.405875</v>
      </c>
      <c r="Y100" s="53">
        <v>1.5759944755783795</v>
      </c>
    </row>
    <row r="101" spans="1:25" x14ac:dyDescent="0.25">
      <c r="A101" t="s">
        <v>113</v>
      </c>
      <c r="B101" t="s">
        <v>115</v>
      </c>
      <c r="C101">
        <v>97</v>
      </c>
      <c r="D101">
        <v>16.604999999999997</v>
      </c>
      <c r="I101" s="78" t="s">
        <v>163</v>
      </c>
      <c r="J101" s="41" t="s">
        <v>113</v>
      </c>
      <c r="K101" s="42" t="s">
        <v>114</v>
      </c>
      <c r="L101" s="56" t="s">
        <v>215</v>
      </c>
      <c r="M101" s="44">
        <v>4.2636847858372846</v>
      </c>
      <c r="N101" s="45">
        <v>12</v>
      </c>
      <c r="O101" s="46">
        <v>3.2094337565419462E-2</v>
      </c>
      <c r="P101" s="44">
        <v>1.0445205536274536</v>
      </c>
      <c r="Q101" s="47">
        <v>19.62406277970592</v>
      </c>
      <c r="S101" s="88"/>
      <c r="T101" s="48" t="s">
        <v>216</v>
      </c>
      <c r="U101" s="49" t="s">
        <v>108</v>
      </c>
      <c r="V101" s="50">
        <v>15.430999999999999</v>
      </c>
      <c r="W101" s="52">
        <v>4.2770331617450283</v>
      </c>
      <c r="X101" s="52">
        <v>3.948375</v>
      </c>
      <c r="Y101" s="53">
        <v>1.7977472206059528</v>
      </c>
    </row>
    <row r="102" spans="1:25" x14ac:dyDescent="0.25">
      <c r="A102" t="s">
        <v>113</v>
      </c>
      <c r="B102" t="s">
        <v>115</v>
      </c>
      <c r="C102">
        <v>98</v>
      </c>
      <c r="D102">
        <v>17.435999999999996</v>
      </c>
      <c r="I102" s="79"/>
      <c r="J102" s="41" t="s">
        <v>114</v>
      </c>
      <c r="K102" s="42" t="s">
        <v>113</v>
      </c>
      <c r="L102" s="56" t="s">
        <v>217</v>
      </c>
      <c r="M102" s="44">
        <v>4.2636847858372846</v>
      </c>
      <c r="N102" s="45">
        <v>12</v>
      </c>
      <c r="O102" s="46">
        <v>3.2094337565419462E-2</v>
      </c>
      <c r="P102" s="44">
        <v>-19.62406277970592</v>
      </c>
      <c r="Q102" s="47">
        <v>-1.0445205536274536</v>
      </c>
      <c r="S102" s="88"/>
      <c r="T102" s="48" t="s">
        <v>218</v>
      </c>
      <c r="U102" s="49" t="s">
        <v>108</v>
      </c>
      <c r="V102" s="50">
        <v>15.651333333333335</v>
      </c>
      <c r="W102" s="52">
        <v>4.0948797431806359</v>
      </c>
      <c r="X102" s="52">
        <v>3.6158750000000004</v>
      </c>
      <c r="Y102" s="53">
        <v>1.8951743647400514</v>
      </c>
    </row>
    <row r="103" spans="1:25" x14ac:dyDescent="0.25">
      <c r="A103" t="s">
        <v>113</v>
      </c>
      <c r="B103" t="s">
        <v>115</v>
      </c>
      <c r="C103">
        <v>99</v>
      </c>
      <c r="D103">
        <v>17.434999999999999</v>
      </c>
      <c r="I103" s="78" t="s">
        <v>164</v>
      </c>
      <c r="J103" s="41" t="s">
        <v>113</v>
      </c>
      <c r="K103" s="42" t="s">
        <v>114</v>
      </c>
      <c r="L103" s="56" t="s">
        <v>219</v>
      </c>
      <c r="M103" s="44">
        <v>4.3027570961335408</v>
      </c>
      <c r="N103" s="45">
        <v>12.000000000000023</v>
      </c>
      <c r="O103" s="46">
        <v>2.8485546497513812E-2</v>
      </c>
      <c r="P103" s="44">
        <v>1.334555969335895</v>
      </c>
      <c r="Q103" s="47">
        <v>20.084360697330794</v>
      </c>
      <c r="S103" s="88"/>
      <c r="T103" s="48" t="s">
        <v>220</v>
      </c>
      <c r="U103" s="49" t="s">
        <v>108</v>
      </c>
      <c r="V103" s="50">
        <v>15.623166666666668</v>
      </c>
      <c r="W103" s="52">
        <v>3.9480571797334005</v>
      </c>
      <c r="X103" s="52">
        <v>3.9907499999999998</v>
      </c>
      <c r="Y103" s="53">
        <v>2.0122601964493274</v>
      </c>
    </row>
    <row r="104" spans="1:25" x14ac:dyDescent="0.25">
      <c r="A104" t="s">
        <v>113</v>
      </c>
      <c r="B104" t="s">
        <v>115</v>
      </c>
      <c r="C104">
        <v>100</v>
      </c>
      <c r="D104">
        <v>21.587000000000003</v>
      </c>
      <c r="I104" s="79"/>
      <c r="J104" s="41" t="s">
        <v>114</v>
      </c>
      <c r="K104" s="42" t="s">
        <v>113</v>
      </c>
      <c r="L104" s="56" t="s">
        <v>221</v>
      </c>
      <c r="M104" s="44">
        <v>4.3027570961335408</v>
      </c>
      <c r="N104" s="45">
        <v>12.000000000000023</v>
      </c>
      <c r="O104" s="46">
        <v>2.8485546497513812E-2</v>
      </c>
      <c r="P104" s="44">
        <v>-20.084360697330794</v>
      </c>
      <c r="Q104" s="47">
        <v>-1.334555969335895</v>
      </c>
      <c r="S104" s="88"/>
      <c r="T104" s="48" t="s">
        <v>222</v>
      </c>
      <c r="U104" s="49" t="s">
        <v>108</v>
      </c>
      <c r="V104" s="50">
        <v>15.733000000000001</v>
      </c>
      <c r="W104" s="52">
        <v>3.7375431324155537</v>
      </c>
      <c r="X104" s="52">
        <v>4.0756250000000005</v>
      </c>
      <c r="Y104" s="53">
        <v>1.9890922547151646</v>
      </c>
    </row>
    <row r="105" spans="1:25" ht="15.75" thickBot="1" x14ac:dyDescent="0.3">
      <c r="A105" t="s">
        <v>113</v>
      </c>
      <c r="B105" t="s">
        <v>223</v>
      </c>
      <c r="C105">
        <v>0</v>
      </c>
      <c r="D105">
        <v>0.83100000000000007</v>
      </c>
      <c r="I105" s="78" t="s">
        <v>165</v>
      </c>
      <c r="J105" s="41" t="s">
        <v>113</v>
      </c>
      <c r="K105" s="42" t="s">
        <v>114</v>
      </c>
      <c r="L105" s="56" t="s">
        <v>224</v>
      </c>
      <c r="M105" s="44">
        <v>3.9952882703063164</v>
      </c>
      <c r="N105" s="45">
        <v>12</v>
      </c>
      <c r="O105" s="46">
        <v>1.6299883007018217E-2</v>
      </c>
      <c r="P105" s="44">
        <v>2.4477646584376327</v>
      </c>
      <c r="Q105" s="47">
        <v>19.857735341562382</v>
      </c>
      <c r="S105" s="80"/>
      <c r="T105" s="57" t="s">
        <v>225</v>
      </c>
      <c r="U105" s="58" t="s">
        <v>108</v>
      </c>
      <c r="V105" s="59">
        <v>15.978499999999999</v>
      </c>
      <c r="W105" s="60">
        <v>3.3611248687505406</v>
      </c>
      <c r="X105" s="60">
        <v>4.6583749999999995</v>
      </c>
      <c r="Y105" s="61">
        <v>2.010459994783532</v>
      </c>
    </row>
    <row r="106" spans="1:25" ht="15.75" thickTop="1" x14ac:dyDescent="0.25">
      <c r="A106" t="s">
        <v>113</v>
      </c>
      <c r="B106" t="s">
        <v>223</v>
      </c>
      <c r="C106">
        <v>1</v>
      </c>
      <c r="D106">
        <v>2.4910000000000001</v>
      </c>
      <c r="I106" s="79"/>
      <c r="J106" s="41" t="s">
        <v>114</v>
      </c>
      <c r="K106" s="42" t="s">
        <v>113</v>
      </c>
      <c r="L106" s="56" t="s">
        <v>226</v>
      </c>
      <c r="M106" s="44">
        <v>3.9952882703063164</v>
      </c>
      <c r="N106" s="45">
        <v>12</v>
      </c>
      <c r="O106" s="46">
        <v>1.6299883007018217E-2</v>
      </c>
      <c r="P106" s="44">
        <v>-19.857735341562382</v>
      </c>
      <c r="Q106" s="47">
        <v>-2.4477646584376327</v>
      </c>
    </row>
    <row r="107" spans="1:25" x14ac:dyDescent="0.25">
      <c r="A107" t="s">
        <v>113</v>
      </c>
      <c r="B107" t="s">
        <v>223</v>
      </c>
      <c r="C107">
        <v>2</v>
      </c>
      <c r="D107">
        <v>6.6419999999999995</v>
      </c>
      <c r="I107" s="78" t="s">
        <v>166</v>
      </c>
      <c r="J107" s="41" t="s">
        <v>113</v>
      </c>
      <c r="K107" s="42" t="s">
        <v>114</v>
      </c>
      <c r="L107" s="56" t="s">
        <v>227</v>
      </c>
      <c r="M107" s="44">
        <v>4.0381193071315362</v>
      </c>
      <c r="N107" s="45">
        <v>12.000000000000028</v>
      </c>
      <c r="O107" s="46">
        <v>2.276121625330679E-2</v>
      </c>
      <c r="P107" s="44">
        <v>1.7450688458948864</v>
      </c>
      <c r="Q107" s="47">
        <v>19.341681154105117</v>
      </c>
    </row>
    <row r="108" spans="1:25" x14ac:dyDescent="0.25">
      <c r="A108" t="s">
        <v>113</v>
      </c>
      <c r="B108" t="s">
        <v>223</v>
      </c>
      <c r="C108">
        <v>3</v>
      </c>
      <c r="D108">
        <v>6.6420000000000012</v>
      </c>
      <c r="I108" s="79"/>
      <c r="J108" s="41" t="s">
        <v>114</v>
      </c>
      <c r="K108" s="42" t="s">
        <v>113</v>
      </c>
      <c r="L108" s="56" t="s">
        <v>228</v>
      </c>
      <c r="M108" s="44">
        <v>4.0381193071315362</v>
      </c>
      <c r="N108" s="45">
        <v>12.000000000000028</v>
      </c>
      <c r="O108" s="46">
        <v>2.276121625330679E-2</v>
      </c>
      <c r="P108" s="44">
        <v>-19.341681154105117</v>
      </c>
      <c r="Q108" s="47">
        <v>-1.7450688458948864</v>
      </c>
    </row>
    <row r="109" spans="1:25" x14ac:dyDescent="0.25">
      <c r="A109" t="s">
        <v>113</v>
      </c>
      <c r="B109" t="s">
        <v>223</v>
      </c>
      <c r="C109">
        <v>4</v>
      </c>
      <c r="D109">
        <v>5.8120000000000012</v>
      </c>
      <c r="I109" s="78" t="s">
        <v>167</v>
      </c>
      <c r="J109" s="41" t="s">
        <v>113</v>
      </c>
      <c r="K109" s="42" t="s">
        <v>114</v>
      </c>
      <c r="L109" s="56" t="s">
        <v>229</v>
      </c>
      <c r="M109" s="44">
        <v>3.7175485015726624</v>
      </c>
      <c r="N109" s="45">
        <v>12.000000000000014</v>
      </c>
      <c r="O109" s="46">
        <v>1.5164661027882213E-2</v>
      </c>
      <c r="P109" s="44">
        <v>2.4222826298633198</v>
      </c>
      <c r="Q109" s="47">
        <v>18.621967370136694</v>
      </c>
    </row>
    <row r="110" spans="1:25" x14ac:dyDescent="0.25">
      <c r="A110" t="s">
        <v>113</v>
      </c>
      <c r="B110" t="s">
        <v>223</v>
      </c>
      <c r="C110">
        <v>5</v>
      </c>
      <c r="D110">
        <v>5.8120000000000012</v>
      </c>
      <c r="I110" s="79"/>
      <c r="J110" s="41" t="s">
        <v>114</v>
      </c>
      <c r="K110" s="42" t="s">
        <v>113</v>
      </c>
      <c r="L110" s="56" t="s">
        <v>230</v>
      </c>
      <c r="M110" s="44">
        <v>3.7175485015726624</v>
      </c>
      <c r="N110" s="45">
        <v>12.000000000000014</v>
      </c>
      <c r="O110" s="46">
        <v>1.5164661027882213E-2</v>
      </c>
      <c r="P110" s="44">
        <v>-18.621967370136694</v>
      </c>
      <c r="Q110" s="47">
        <v>-2.4222826298633198</v>
      </c>
    </row>
    <row r="111" spans="1:25" x14ac:dyDescent="0.25">
      <c r="A111" t="s">
        <v>113</v>
      </c>
      <c r="B111" t="s">
        <v>223</v>
      </c>
      <c r="C111">
        <v>6</v>
      </c>
      <c r="D111">
        <v>5.8120000000000003</v>
      </c>
      <c r="I111" s="78" t="s">
        <v>168</v>
      </c>
      <c r="J111" s="41" t="s">
        <v>113</v>
      </c>
      <c r="K111" s="42" t="s">
        <v>114</v>
      </c>
      <c r="L111" s="56" t="s">
        <v>231</v>
      </c>
      <c r="M111" s="44">
        <v>3.6268224859934084</v>
      </c>
      <c r="N111" s="45">
        <v>12.000000000000011</v>
      </c>
      <c r="O111" s="46">
        <v>1.5106591613875278E-2</v>
      </c>
      <c r="P111" s="44">
        <v>2.3706659699253247</v>
      </c>
      <c r="Q111" s="47">
        <v>18.175000696741364</v>
      </c>
    </row>
    <row r="112" spans="1:25" x14ac:dyDescent="0.25">
      <c r="A112" t="s">
        <v>113</v>
      </c>
      <c r="B112" t="s">
        <v>223</v>
      </c>
      <c r="C112">
        <v>7</v>
      </c>
      <c r="D112">
        <v>6.6419999999999959</v>
      </c>
      <c r="I112" s="79"/>
      <c r="J112" s="41" t="s">
        <v>114</v>
      </c>
      <c r="K112" s="42" t="s">
        <v>113</v>
      </c>
      <c r="L112" s="56" t="s">
        <v>232</v>
      </c>
      <c r="M112" s="44">
        <v>3.6268224859934084</v>
      </c>
      <c r="N112" s="45">
        <v>12.000000000000011</v>
      </c>
      <c r="O112" s="46">
        <v>1.5106591613875278E-2</v>
      </c>
      <c r="P112" s="44">
        <v>-18.175000696741364</v>
      </c>
      <c r="Q112" s="47">
        <v>-2.3706659699253247</v>
      </c>
    </row>
    <row r="113" spans="1:17" x14ac:dyDescent="0.25">
      <c r="A113" t="s">
        <v>113</v>
      </c>
      <c r="B113" t="s">
        <v>223</v>
      </c>
      <c r="C113">
        <v>8</v>
      </c>
      <c r="D113">
        <v>6.642000000000003</v>
      </c>
      <c r="I113" s="78" t="s">
        <v>169</v>
      </c>
      <c r="J113" s="41" t="s">
        <v>113</v>
      </c>
      <c r="K113" s="42" t="s">
        <v>114</v>
      </c>
      <c r="L113" s="56" t="s">
        <v>233</v>
      </c>
      <c r="M113" s="44">
        <v>3.6629802970646783</v>
      </c>
      <c r="N113" s="45">
        <v>12.000000000000039</v>
      </c>
      <c r="O113" s="46">
        <v>1.5848211041178818E-2</v>
      </c>
      <c r="P113" s="44">
        <v>2.2996765339372232</v>
      </c>
      <c r="Q113" s="47">
        <v>18.261573466062785</v>
      </c>
    </row>
    <row r="114" spans="1:17" x14ac:dyDescent="0.25">
      <c r="A114" t="s">
        <v>113</v>
      </c>
      <c r="B114" t="s">
        <v>223</v>
      </c>
      <c r="C114">
        <v>9</v>
      </c>
      <c r="D114">
        <v>6.642000000000003</v>
      </c>
      <c r="I114" s="79"/>
      <c r="J114" s="41" t="s">
        <v>114</v>
      </c>
      <c r="K114" s="42" t="s">
        <v>113</v>
      </c>
      <c r="L114" s="56" t="s">
        <v>234</v>
      </c>
      <c r="M114" s="44">
        <v>3.6629802970646783</v>
      </c>
      <c r="N114" s="45">
        <v>12.000000000000039</v>
      </c>
      <c r="O114" s="46">
        <v>1.5848211041178818E-2</v>
      </c>
      <c r="P114" s="44">
        <v>-18.261573466062785</v>
      </c>
      <c r="Q114" s="47">
        <v>-2.2996765339372232</v>
      </c>
    </row>
    <row r="115" spans="1:17" x14ac:dyDescent="0.25">
      <c r="A115" t="s">
        <v>113</v>
      </c>
      <c r="B115" t="s">
        <v>223</v>
      </c>
      <c r="C115">
        <v>10</v>
      </c>
      <c r="D115">
        <v>7.472999999999999</v>
      </c>
      <c r="I115" s="78" t="s">
        <v>170</v>
      </c>
      <c r="J115" s="41" t="s">
        <v>113</v>
      </c>
      <c r="K115" s="42" t="s">
        <v>114</v>
      </c>
      <c r="L115" s="56" t="s">
        <v>235</v>
      </c>
      <c r="M115" s="44">
        <v>3.3218656981987125</v>
      </c>
      <c r="N115" s="45">
        <v>12.000000000000041</v>
      </c>
      <c r="O115" s="46">
        <v>1.0788885080065183E-2</v>
      </c>
      <c r="P115" s="44">
        <v>2.7733180649998435</v>
      </c>
      <c r="Q115" s="47">
        <v>17.248765268333493</v>
      </c>
    </row>
    <row r="116" spans="1:17" x14ac:dyDescent="0.25">
      <c r="A116" t="s">
        <v>113</v>
      </c>
      <c r="B116" t="s">
        <v>223</v>
      </c>
      <c r="C116">
        <v>11</v>
      </c>
      <c r="D116">
        <v>7.4719999999999942</v>
      </c>
      <c r="I116" s="79"/>
      <c r="J116" s="41" t="s">
        <v>114</v>
      </c>
      <c r="K116" s="42" t="s">
        <v>113</v>
      </c>
      <c r="L116" s="56" t="s">
        <v>236</v>
      </c>
      <c r="M116" s="44">
        <v>3.3218656981987125</v>
      </c>
      <c r="N116" s="45">
        <v>12.000000000000041</v>
      </c>
      <c r="O116" s="46">
        <v>1.0788885080065183E-2</v>
      </c>
      <c r="P116" s="44">
        <v>-17.248765268333493</v>
      </c>
      <c r="Q116" s="47">
        <v>-2.7733180649998435</v>
      </c>
    </row>
    <row r="117" spans="1:17" x14ac:dyDescent="0.25">
      <c r="A117" t="s">
        <v>113</v>
      </c>
      <c r="B117" t="s">
        <v>223</v>
      </c>
      <c r="C117">
        <v>12</v>
      </c>
      <c r="D117">
        <v>6.6419999999999959</v>
      </c>
      <c r="I117" s="78" t="s">
        <v>171</v>
      </c>
      <c r="J117" s="41" t="s">
        <v>113</v>
      </c>
      <c r="K117" s="42" t="s">
        <v>114</v>
      </c>
      <c r="L117" s="56" t="s">
        <v>237</v>
      </c>
      <c r="M117" s="44">
        <v>3.2003243957210366</v>
      </c>
      <c r="N117" s="45">
        <v>12</v>
      </c>
      <c r="O117" s="46">
        <v>1.0972141389858091E-2</v>
      </c>
      <c r="P117" s="44">
        <v>2.6428421475060055</v>
      </c>
      <c r="Q117" s="47">
        <v>16.588657852494013</v>
      </c>
    </row>
    <row r="118" spans="1:17" x14ac:dyDescent="0.25">
      <c r="A118" t="s">
        <v>113</v>
      </c>
      <c r="B118" t="s">
        <v>223</v>
      </c>
      <c r="C118">
        <v>13</v>
      </c>
      <c r="D118">
        <v>5.8120000000000047</v>
      </c>
      <c r="I118" s="79"/>
      <c r="J118" s="41" t="s">
        <v>114</v>
      </c>
      <c r="K118" s="42" t="s">
        <v>113</v>
      </c>
      <c r="L118" s="56" t="s">
        <v>238</v>
      </c>
      <c r="M118" s="44">
        <v>3.2003243957210366</v>
      </c>
      <c r="N118" s="45">
        <v>12</v>
      </c>
      <c r="O118" s="46">
        <v>1.0972141389858091E-2</v>
      </c>
      <c r="P118" s="44">
        <v>-16.588657852494013</v>
      </c>
      <c r="Q118" s="47">
        <v>-2.6428421475060055</v>
      </c>
    </row>
    <row r="119" spans="1:17" x14ac:dyDescent="0.25">
      <c r="A119" t="s">
        <v>113</v>
      </c>
      <c r="B119" t="s">
        <v>223</v>
      </c>
      <c r="C119">
        <v>14</v>
      </c>
      <c r="D119">
        <v>4.9810000000000016</v>
      </c>
      <c r="I119" s="78" t="s">
        <v>172</v>
      </c>
      <c r="J119" s="41" t="s">
        <v>113</v>
      </c>
      <c r="K119" s="42" t="s">
        <v>114</v>
      </c>
      <c r="L119" s="56" t="s">
        <v>239</v>
      </c>
      <c r="M119" s="44">
        <v>3.2431548994494421</v>
      </c>
      <c r="N119" s="45">
        <v>12.00000000000003</v>
      </c>
      <c r="O119" s="46">
        <v>1.6869233837904746E-2</v>
      </c>
      <c r="P119" s="44">
        <v>1.9268974964814483</v>
      </c>
      <c r="Q119" s="47">
        <v>16.059352503518571</v>
      </c>
    </row>
    <row r="120" spans="1:17" x14ac:dyDescent="0.25">
      <c r="A120" t="s">
        <v>113</v>
      </c>
      <c r="B120" t="s">
        <v>223</v>
      </c>
      <c r="C120">
        <v>15</v>
      </c>
      <c r="D120">
        <v>4.9819999999999993</v>
      </c>
      <c r="I120" s="79"/>
      <c r="J120" s="41" t="s">
        <v>114</v>
      </c>
      <c r="K120" s="42" t="s">
        <v>113</v>
      </c>
      <c r="L120" s="56" t="s">
        <v>240</v>
      </c>
      <c r="M120" s="44">
        <v>3.2431548994494421</v>
      </c>
      <c r="N120" s="45">
        <v>12.00000000000003</v>
      </c>
      <c r="O120" s="46">
        <v>1.6869233837904746E-2</v>
      </c>
      <c r="P120" s="44">
        <v>-16.059352503518571</v>
      </c>
      <c r="Q120" s="47">
        <v>-1.9268974964814483</v>
      </c>
    </row>
    <row r="121" spans="1:17" x14ac:dyDescent="0.25">
      <c r="A121" t="s">
        <v>113</v>
      </c>
      <c r="B121" t="s">
        <v>223</v>
      </c>
      <c r="C121">
        <v>16</v>
      </c>
      <c r="D121">
        <v>4.1510000000000034</v>
      </c>
      <c r="I121" s="78" t="s">
        <v>173</v>
      </c>
      <c r="J121" s="41" t="s">
        <v>113</v>
      </c>
      <c r="K121" s="42" t="s">
        <v>114</v>
      </c>
      <c r="L121" s="56" t="s">
        <v>241</v>
      </c>
      <c r="M121" s="44">
        <v>3.2507382465256671</v>
      </c>
      <c r="N121" s="45">
        <v>12</v>
      </c>
      <c r="O121" s="46">
        <v>2.2587699327348949E-2</v>
      </c>
      <c r="P121" s="44">
        <v>1.4182914692466158</v>
      </c>
      <c r="Q121" s="47">
        <v>15.583791864086745</v>
      </c>
    </row>
    <row r="122" spans="1:17" x14ac:dyDescent="0.25">
      <c r="A122" t="s">
        <v>113</v>
      </c>
      <c r="B122" t="s">
        <v>223</v>
      </c>
      <c r="C122">
        <v>17</v>
      </c>
      <c r="D122">
        <v>3.3210000000000051</v>
      </c>
      <c r="I122" s="79"/>
      <c r="J122" s="41" t="s">
        <v>114</v>
      </c>
      <c r="K122" s="42" t="s">
        <v>113</v>
      </c>
      <c r="L122" s="56" t="s">
        <v>242</v>
      </c>
      <c r="M122" s="44">
        <v>3.2507382465256671</v>
      </c>
      <c r="N122" s="45">
        <v>12</v>
      </c>
      <c r="O122" s="46">
        <v>2.2587699327348949E-2</v>
      </c>
      <c r="P122" s="44">
        <v>-15.583791864086745</v>
      </c>
      <c r="Q122" s="47">
        <v>-1.4182914692466158</v>
      </c>
    </row>
    <row r="123" spans="1:17" x14ac:dyDescent="0.25">
      <c r="A123" t="s">
        <v>113</v>
      </c>
      <c r="B123" t="s">
        <v>223</v>
      </c>
      <c r="C123">
        <v>18</v>
      </c>
      <c r="D123">
        <v>3.320999999999998</v>
      </c>
      <c r="I123" s="78" t="s">
        <v>174</v>
      </c>
      <c r="J123" s="41" t="s">
        <v>113</v>
      </c>
      <c r="K123" s="42" t="s">
        <v>114</v>
      </c>
      <c r="L123" s="56" t="s">
        <v>243</v>
      </c>
      <c r="M123" s="44">
        <v>3.2728524282895974</v>
      </c>
      <c r="N123" s="45">
        <v>12</v>
      </c>
      <c r="O123" s="46">
        <v>1.8159715550013236E-2</v>
      </c>
      <c r="P123" s="44">
        <v>1.8143171396350839</v>
      </c>
      <c r="Q123" s="47">
        <v>16.076182860364909</v>
      </c>
    </row>
    <row r="124" spans="1:17" x14ac:dyDescent="0.25">
      <c r="A124" t="s">
        <v>113</v>
      </c>
      <c r="B124" t="s">
        <v>223</v>
      </c>
      <c r="C124">
        <v>19</v>
      </c>
      <c r="D124">
        <v>2.4909999999999997</v>
      </c>
      <c r="I124" s="79"/>
      <c r="J124" s="41" t="s">
        <v>114</v>
      </c>
      <c r="K124" s="42" t="s">
        <v>113</v>
      </c>
      <c r="L124" s="56" t="s">
        <v>244</v>
      </c>
      <c r="M124" s="44">
        <v>3.2728524282895974</v>
      </c>
      <c r="N124" s="45">
        <v>12</v>
      </c>
      <c r="O124" s="46">
        <v>1.8159715550013236E-2</v>
      </c>
      <c r="P124" s="44">
        <v>-16.076182860364909</v>
      </c>
      <c r="Q124" s="47">
        <v>-1.8143171396350839</v>
      </c>
    </row>
    <row r="125" spans="1:17" x14ac:dyDescent="0.25">
      <c r="A125" t="s">
        <v>113</v>
      </c>
      <c r="B125" t="s">
        <v>223</v>
      </c>
      <c r="C125">
        <v>20</v>
      </c>
      <c r="D125">
        <v>1.6610000000000014</v>
      </c>
      <c r="I125" s="78" t="s">
        <v>175</v>
      </c>
      <c r="J125" s="41" t="s">
        <v>113</v>
      </c>
      <c r="K125" s="42" t="s">
        <v>114</v>
      </c>
      <c r="L125" s="56" t="s">
        <v>245</v>
      </c>
      <c r="M125" s="44">
        <v>3.348391275540326</v>
      </c>
      <c r="N125" s="45">
        <v>12</v>
      </c>
      <c r="O125" s="46">
        <v>2.9783650074073808E-2</v>
      </c>
      <c r="P125" s="46">
        <v>0.95710713010692405</v>
      </c>
      <c r="Q125" s="47">
        <v>15.548142869893066</v>
      </c>
    </row>
    <row r="126" spans="1:17" x14ac:dyDescent="0.25">
      <c r="A126" t="s">
        <v>113</v>
      </c>
      <c r="B126" t="s">
        <v>223</v>
      </c>
      <c r="C126">
        <v>21</v>
      </c>
      <c r="D126">
        <v>1.6600000000000037</v>
      </c>
      <c r="I126" s="79"/>
      <c r="J126" s="41" t="s">
        <v>114</v>
      </c>
      <c r="K126" s="42" t="s">
        <v>113</v>
      </c>
      <c r="L126" s="56" t="s">
        <v>246</v>
      </c>
      <c r="M126" s="44">
        <v>3.348391275540326</v>
      </c>
      <c r="N126" s="45">
        <v>12</v>
      </c>
      <c r="O126" s="46">
        <v>2.9783650074073808E-2</v>
      </c>
      <c r="P126" s="44">
        <v>-15.548142869893066</v>
      </c>
      <c r="Q126" s="55">
        <v>-0.95710713010692405</v>
      </c>
    </row>
    <row r="127" spans="1:17" x14ac:dyDescent="0.25">
      <c r="A127" t="s">
        <v>113</v>
      </c>
      <c r="B127" t="s">
        <v>223</v>
      </c>
      <c r="C127">
        <v>22</v>
      </c>
      <c r="D127">
        <v>0.82999999999999829</v>
      </c>
      <c r="I127" s="78" t="s">
        <v>176</v>
      </c>
      <c r="J127" s="41" t="s">
        <v>113</v>
      </c>
      <c r="K127" s="42" t="s">
        <v>114</v>
      </c>
      <c r="L127" s="56" t="s">
        <v>247</v>
      </c>
      <c r="M127" s="44">
        <v>3.181430048022897</v>
      </c>
      <c r="N127" s="45">
        <v>12.00000000000002</v>
      </c>
      <c r="O127" s="46">
        <v>2.791124336688167E-2</v>
      </c>
      <c r="P127" s="44">
        <v>1.0220927280122396</v>
      </c>
      <c r="Q127" s="47">
        <v>14.885573938654446</v>
      </c>
    </row>
    <row r="128" spans="1:17" x14ac:dyDescent="0.25">
      <c r="A128" t="s">
        <v>113</v>
      </c>
      <c r="B128" t="s">
        <v>223</v>
      </c>
      <c r="C128">
        <v>23</v>
      </c>
      <c r="D128">
        <v>0</v>
      </c>
      <c r="I128" s="79"/>
      <c r="J128" s="41" t="s">
        <v>114</v>
      </c>
      <c r="K128" s="42" t="s">
        <v>113</v>
      </c>
      <c r="L128" s="56" t="s">
        <v>248</v>
      </c>
      <c r="M128" s="44">
        <v>3.181430048022897</v>
      </c>
      <c r="N128" s="45">
        <v>12.00000000000002</v>
      </c>
      <c r="O128" s="46">
        <v>2.791124336688167E-2</v>
      </c>
      <c r="P128" s="44">
        <v>-14.885573938654446</v>
      </c>
      <c r="Q128" s="47">
        <v>-1.0220927280122396</v>
      </c>
    </row>
    <row r="129" spans="1:17" x14ac:dyDescent="0.25">
      <c r="A129" t="s">
        <v>113</v>
      </c>
      <c r="B129" t="s">
        <v>223</v>
      </c>
      <c r="C129">
        <v>24</v>
      </c>
      <c r="D129">
        <v>0.82999999999999829</v>
      </c>
      <c r="I129" s="78" t="s">
        <v>177</v>
      </c>
      <c r="J129" s="41" t="s">
        <v>113</v>
      </c>
      <c r="K129" s="42" t="s">
        <v>114</v>
      </c>
      <c r="L129" s="56" t="s">
        <v>249</v>
      </c>
      <c r="M129" s="44">
        <v>3.2706985417201304</v>
      </c>
      <c r="N129" s="45">
        <v>12</v>
      </c>
      <c r="O129" s="46">
        <v>2.8800293763527822E-2</v>
      </c>
      <c r="P129" s="46">
        <v>0.99484338865963018</v>
      </c>
      <c r="Q129" s="47">
        <v>15.247323278007043</v>
      </c>
    </row>
    <row r="130" spans="1:17" x14ac:dyDescent="0.25">
      <c r="A130" t="s">
        <v>113</v>
      </c>
      <c r="B130" t="s">
        <v>223</v>
      </c>
      <c r="C130">
        <v>25</v>
      </c>
      <c r="D130">
        <v>0</v>
      </c>
      <c r="I130" s="79"/>
      <c r="J130" s="41" t="s">
        <v>114</v>
      </c>
      <c r="K130" s="42" t="s">
        <v>113</v>
      </c>
      <c r="L130" s="56" t="s">
        <v>250</v>
      </c>
      <c r="M130" s="44">
        <v>3.2706985417201304</v>
      </c>
      <c r="N130" s="45">
        <v>12</v>
      </c>
      <c r="O130" s="46">
        <v>2.8800293763527822E-2</v>
      </c>
      <c r="P130" s="44">
        <v>-15.247323278007043</v>
      </c>
      <c r="Q130" s="55">
        <v>-0.99484338865963018</v>
      </c>
    </row>
    <row r="131" spans="1:17" x14ac:dyDescent="0.25">
      <c r="A131" t="s">
        <v>113</v>
      </c>
      <c r="B131" t="s">
        <v>223</v>
      </c>
      <c r="C131">
        <v>26</v>
      </c>
      <c r="D131">
        <v>0.83000000000001251</v>
      </c>
      <c r="I131" s="78" t="s">
        <v>178</v>
      </c>
      <c r="J131" s="41" t="s">
        <v>113</v>
      </c>
      <c r="K131" s="42" t="s">
        <v>114</v>
      </c>
      <c r="L131" s="56" t="s">
        <v>251</v>
      </c>
      <c r="M131" s="44">
        <v>3.1855915080822483</v>
      </c>
      <c r="N131" s="45">
        <v>12.00000000000003</v>
      </c>
      <c r="O131" s="46">
        <v>4.3089195890570614E-2</v>
      </c>
      <c r="P131" s="46">
        <v>0.26360901877810416</v>
      </c>
      <c r="Q131" s="47">
        <v>14.145224314555232</v>
      </c>
    </row>
    <row r="132" spans="1:17" x14ac:dyDescent="0.25">
      <c r="A132" t="s">
        <v>113</v>
      </c>
      <c r="B132" t="s">
        <v>223</v>
      </c>
      <c r="C132">
        <v>27</v>
      </c>
      <c r="D132">
        <v>0.82999999999999829</v>
      </c>
      <c r="I132" s="79"/>
      <c r="J132" s="41" t="s">
        <v>114</v>
      </c>
      <c r="K132" s="42" t="s">
        <v>113</v>
      </c>
      <c r="L132" s="56" t="s">
        <v>252</v>
      </c>
      <c r="M132" s="44">
        <v>3.1855915080822483</v>
      </c>
      <c r="N132" s="45">
        <v>12.00000000000003</v>
      </c>
      <c r="O132" s="46">
        <v>4.3089195890570614E-2</v>
      </c>
      <c r="P132" s="44">
        <v>-14.145224314555232</v>
      </c>
      <c r="Q132" s="55">
        <v>-0.26360901877810416</v>
      </c>
    </row>
    <row r="133" spans="1:17" x14ac:dyDescent="0.25">
      <c r="A133" t="s">
        <v>113</v>
      </c>
      <c r="B133" t="s">
        <v>223</v>
      </c>
      <c r="C133">
        <v>28</v>
      </c>
      <c r="D133">
        <v>0.82999999999999829</v>
      </c>
      <c r="I133" s="78" t="s">
        <v>179</v>
      </c>
      <c r="J133" s="41" t="s">
        <v>113</v>
      </c>
      <c r="K133" s="42" t="s">
        <v>114</v>
      </c>
      <c r="L133" s="56" t="s">
        <v>253</v>
      </c>
      <c r="M133" s="44">
        <v>3.1705939897257731</v>
      </c>
      <c r="N133" s="45">
        <v>12.000000000000037</v>
      </c>
      <c r="O133" s="46">
        <v>3.1626817458605905E-2</v>
      </c>
      <c r="P133" s="46">
        <v>0.80220247085302621</v>
      </c>
      <c r="Q133" s="47">
        <v>14.61846419581364</v>
      </c>
    </row>
    <row r="134" spans="1:17" x14ac:dyDescent="0.25">
      <c r="A134" t="s">
        <v>113</v>
      </c>
      <c r="B134" t="s">
        <v>223</v>
      </c>
      <c r="C134">
        <v>29</v>
      </c>
      <c r="D134">
        <v>1.6610000000000014</v>
      </c>
      <c r="I134" s="79"/>
      <c r="J134" s="41" t="s">
        <v>114</v>
      </c>
      <c r="K134" s="42" t="s">
        <v>113</v>
      </c>
      <c r="L134" s="56" t="s">
        <v>254</v>
      </c>
      <c r="M134" s="44">
        <v>3.1705939897257731</v>
      </c>
      <c r="N134" s="45">
        <v>12.000000000000037</v>
      </c>
      <c r="O134" s="46">
        <v>3.1626817458605905E-2</v>
      </c>
      <c r="P134" s="44">
        <v>-14.61846419581364</v>
      </c>
      <c r="Q134" s="55">
        <v>-0.80220247085302621</v>
      </c>
    </row>
    <row r="135" spans="1:17" x14ac:dyDescent="0.25">
      <c r="A135" t="s">
        <v>113</v>
      </c>
      <c r="B135" t="s">
        <v>223</v>
      </c>
      <c r="C135">
        <v>30</v>
      </c>
      <c r="D135">
        <v>0.83000000000001251</v>
      </c>
      <c r="I135" s="78" t="s">
        <v>180</v>
      </c>
      <c r="J135" s="41" t="s">
        <v>113</v>
      </c>
      <c r="K135" s="42" t="s">
        <v>114</v>
      </c>
      <c r="L135" s="56" t="s">
        <v>255</v>
      </c>
      <c r="M135" s="44">
        <v>3.2906818620882876</v>
      </c>
      <c r="N135" s="45">
        <v>12</v>
      </c>
      <c r="O135" s="46">
        <v>3.7465388546509056E-2</v>
      </c>
      <c r="P135" s="46">
        <v>0.52655347386213247</v>
      </c>
      <c r="Q135" s="47">
        <v>14.866113192804523</v>
      </c>
    </row>
    <row r="136" spans="1:17" x14ac:dyDescent="0.25">
      <c r="A136" t="s">
        <v>113</v>
      </c>
      <c r="B136" t="s">
        <v>223</v>
      </c>
      <c r="C136">
        <v>31</v>
      </c>
      <c r="D136">
        <v>1.6600000000000108</v>
      </c>
      <c r="I136" s="79"/>
      <c r="J136" s="41" t="s">
        <v>114</v>
      </c>
      <c r="K136" s="42" t="s">
        <v>113</v>
      </c>
      <c r="L136" s="56" t="s">
        <v>256</v>
      </c>
      <c r="M136" s="44">
        <v>3.2906818620882876</v>
      </c>
      <c r="N136" s="45">
        <v>12</v>
      </c>
      <c r="O136" s="46">
        <v>3.7465388546509056E-2</v>
      </c>
      <c r="P136" s="44">
        <v>-14.866113192804523</v>
      </c>
      <c r="Q136" s="55">
        <v>-0.52655347386213247</v>
      </c>
    </row>
    <row r="137" spans="1:17" x14ac:dyDescent="0.25">
      <c r="A137" t="s">
        <v>113</v>
      </c>
      <c r="B137" t="s">
        <v>223</v>
      </c>
      <c r="C137">
        <v>32</v>
      </c>
      <c r="D137">
        <v>1.6599999999999966</v>
      </c>
      <c r="I137" s="78" t="s">
        <v>181</v>
      </c>
      <c r="J137" s="41" t="s">
        <v>113</v>
      </c>
      <c r="K137" s="42" t="s">
        <v>114</v>
      </c>
      <c r="L137" s="56" t="s">
        <v>257</v>
      </c>
      <c r="M137" s="44">
        <v>3.3823343988976671</v>
      </c>
      <c r="N137" s="45">
        <v>11.999999999999924</v>
      </c>
      <c r="O137" s="46">
        <v>2.7536281635676643E-2</v>
      </c>
      <c r="P137" s="44">
        <v>1.1115680841236468</v>
      </c>
      <c r="Q137" s="47">
        <v>15.850515249209693</v>
      </c>
    </row>
    <row r="138" spans="1:17" x14ac:dyDescent="0.25">
      <c r="A138" t="s">
        <v>113</v>
      </c>
      <c r="B138" t="s">
        <v>223</v>
      </c>
      <c r="C138">
        <v>33</v>
      </c>
      <c r="D138">
        <v>2.4909999999999997</v>
      </c>
      <c r="I138" s="79"/>
      <c r="J138" s="41" t="s">
        <v>114</v>
      </c>
      <c r="K138" s="42" t="s">
        <v>113</v>
      </c>
      <c r="L138" s="56" t="s">
        <v>258</v>
      </c>
      <c r="M138" s="44">
        <v>3.3823343988976671</v>
      </c>
      <c r="N138" s="45">
        <v>11.999999999999924</v>
      </c>
      <c r="O138" s="46">
        <v>2.7536281635676643E-2</v>
      </c>
      <c r="P138" s="44">
        <v>-15.850515249209693</v>
      </c>
      <c r="Q138" s="47">
        <v>-1.1115680841236468</v>
      </c>
    </row>
    <row r="139" spans="1:17" x14ac:dyDescent="0.25">
      <c r="A139" t="s">
        <v>113</v>
      </c>
      <c r="B139" t="s">
        <v>223</v>
      </c>
      <c r="C139">
        <v>34</v>
      </c>
      <c r="D139">
        <v>1.6610000000000014</v>
      </c>
      <c r="I139" s="78" t="s">
        <v>182</v>
      </c>
      <c r="J139" s="41" t="s">
        <v>113</v>
      </c>
      <c r="K139" s="42" t="s">
        <v>114</v>
      </c>
      <c r="L139" s="56" t="s">
        <v>259</v>
      </c>
      <c r="M139" s="44">
        <v>3.3456937780282296</v>
      </c>
      <c r="N139" s="45">
        <v>12</v>
      </c>
      <c r="O139" s="46">
        <v>3.6832595215745563E-2</v>
      </c>
      <c r="P139" s="46">
        <v>0.56673447229426532</v>
      </c>
      <c r="Q139" s="47">
        <v>15.146015527705707</v>
      </c>
    </row>
    <row r="140" spans="1:17" x14ac:dyDescent="0.25">
      <c r="A140" t="s">
        <v>113</v>
      </c>
      <c r="B140" t="s">
        <v>223</v>
      </c>
      <c r="C140">
        <v>35</v>
      </c>
      <c r="D140">
        <v>2.4909999999999997</v>
      </c>
      <c r="I140" s="79"/>
      <c r="J140" s="41" t="s">
        <v>114</v>
      </c>
      <c r="K140" s="42" t="s">
        <v>113</v>
      </c>
      <c r="L140" s="56" t="s">
        <v>260</v>
      </c>
      <c r="M140" s="44">
        <v>3.3456937780282296</v>
      </c>
      <c r="N140" s="45">
        <v>12</v>
      </c>
      <c r="O140" s="46">
        <v>3.6832595215745563E-2</v>
      </c>
      <c r="P140" s="44">
        <v>-15.146015527705707</v>
      </c>
      <c r="Q140" s="55">
        <v>-0.56673447229426532</v>
      </c>
    </row>
    <row r="141" spans="1:17" x14ac:dyDescent="0.25">
      <c r="A141" t="s">
        <v>113</v>
      </c>
      <c r="B141" t="s">
        <v>223</v>
      </c>
      <c r="C141">
        <v>36</v>
      </c>
      <c r="D141">
        <v>2.4899999999999949</v>
      </c>
      <c r="I141" s="78" t="s">
        <v>183</v>
      </c>
      <c r="J141" s="41" t="s">
        <v>113</v>
      </c>
      <c r="K141" s="42" t="s">
        <v>114</v>
      </c>
      <c r="L141" s="56" t="s">
        <v>261</v>
      </c>
      <c r="M141" s="44">
        <v>3.4161774334480586</v>
      </c>
      <c r="N141" s="45">
        <v>12</v>
      </c>
      <c r="O141" s="46">
        <v>3.3443301868497949E-2</v>
      </c>
      <c r="P141" s="46">
        <v>0.75983044625038332</v>
      </c>
      <c r="Q141" s="47">
        <v>15.646252887082952</v>
      </c>
    </row>
    <row r="142" spans="1:17" x14ac:dyDescent="0.25">
      <c r="A142" t="s">
        <v>113</v>
      </c>
      <c r="B142" t="s">
        <v>223</v>
      </c>
      <c r="C142">
        <v>37</v>
      </c>
      <c r="D142">
        <v>3.320999999999998</v>
      </c>
      <c r="I142" s="79"/>
      <c r="J142" s="41" t="s">
        <v>114</v>
      </c>
      <c r="K142" s="42" t="s">
        <v>113</v>
      </c>
      <c r="L142" s="56" t="s">
        <v>262</v>
      </c>
      <c r="M142" s="44">
        <v>3.4161774334480586</v>
      </c>
      <c r="N142" s="45">
        <v>12</v>
      </c>
      <c r="O142" s="46">
        <v>3.3443301868497949E-2</v>
      </c>
      <c r="P142" s="44">
        <v>-15.646252887082952</v>
      </c>
      <c r="Q142" s="55">
        <v>-0.75983044625038332</v>
      </c>
    </row>
    <row r="143" spans="1:17" x14ac:dyDescent="0.25">
      <c r="A143" t="s">
        <v>113</v>
      </c>
      <c r="B143" t="s">
        <v>223</v>
      </c>
      <c r="C143">
        <v>38</v>
      </c>
      <c r="D143">
        <v>2.4909999999999997</v>
      </c>
      <c r="I143" s="78" t="s">
        <v>184</v>
      </c>
      <c r="J143" s="41" t="s">
        <v>113</v>
      </c>
      <c r="K143" s="42" t="s">
        <v>114</v>
      </c>
      <c r="L143" s="56" t="s">
        <v>263</v>
      </c>
      <c r="M143" s="44">
        <v>3.4742960049949816</v>
      </c>
      <c r="N143" s="45">
        <v>12.000000000000027</v>
      </c>
      <c r="O143" s="46">
        <v>2.4602312337052318E-2</v>
      </c>
      <c r="P143" s="44">
        <v>1.3547426235886801</v>
      </c>
      <c r="Q143" s="47">
        <v>16.494424043077981</v>
      </c>
    </row>
    <row r="144" spans="1:17" x14ac:dyDescent="0.25">
      <c r="A144" t="s">
        <v>113</v>
      </c>
      <c r="B144" t="s">
        <v>223</v>
      </c>
      <c r="C144">
        <v>39</v>
      </c>
      <c r="D144">
        <v>4.1509999999999962</v>
      </c>
      <c r="I144" s="79"/>
      <c r="J144" s="41" t="s">
        <v>114</v>
      </c>
      <c r="K144" s="42" t="s">
        <v>113</v>
      </c>
      <c r="L144" s="56" t="s">
        <v>264</v>
      </c>
      <c r="M144" s="44">
        <v>3.4742960049949816</v>
      </c>
      <c r="N144" s="45">
        <v>12.000000000000027</v>
      </c>
      <c r="O144" s="46">
        <v>2.4602312337052318E-2</v>
      </c>
      <c r="P144" s="44">
        <v>-16.494424043077981</v>
      </c>
      <c r="Q144" s="47">
        <v>-1.3547426235886801</v>
      </c>
    </row>
    <row r="145" spans="1:17" x14ac:dyDescent="0.25">
      <c r="A145" t="s">
        <v>113</v>
      </c>
      <c r="B145" t="s">
        <v>223</v>
      </c>
      <c r="C145">
        <v>40</v>
      </c>
      <c r="D145">
        <v>3.320999999999998</v>
      </c>
      <c r="I145" s="78" t="s">
        <v>185</v>
      </c>
      <c r="J145" s="41" t="s">
        <v>113</v>
      </c>
      <c r="K145" s="42" t="s">
        <v>114</v>
      </c>
      <c r="L145" s="56" t="s">
        <v>265</v>
      </c>
      <c r="M145" s="44">
        <v>3.743018572508495</v>
      </c>
      <c r="N145" s="45">
        <v>12</v>
      </c>
      <c r="O145" s="46">
        <v>2.8030280483649497E-2</v>
      </c>
      <c r="P145" s="44">
        <v>1.1938297792024617</v>
      </c>
      <c r="Q145" s="47">
        <v>17.504503554130892</v>
      </c>
    </row>
    <row r="146" spans="1:17" x14ac:dyDescent="0.25">
      <c r="A146" t="s">
        <v>113</v>
      </c>
      <c r="B146" t="s">
        <v>223</v>
      </c>
      <c r="C146">
        <v>41</v>
      </c>
      <c r="D146">
        <v>3.3220000000000027</v>
      </c>
      <c r="I146" s="79"/>
      <c r="J146" s="41" t="s">
        <v>114</v>
      </c>
      <c r="K146" s="42" t="s">
        <v>113</v>
      </c>
      <c r="L146" s="56" t="s">
        <v>266</v>
      </c>
      <c r="M146" s="44">
        <v>3.743018572508495</v>
      </c>
      <c r="N146" s="45">
        <v>12</v>
      </c>
      <c r="O146" s="46">
        <v>2.8030280483649497E-2</v>
      </c>
      <c r="P146" s="44">
        <v>-17.504503554130892</v>
      </c>
      <c r="Q146" s="47">
        <v>-1.1938297792024617</v>
      </c>
    </row>
    <row r="147" spans="1:17" x14ac:dyDescent="0.25">
      <c r="A147" t="s">
        <v>113</v>
      </c>
      <c r="B147" t="s">
        <v>223</v>
      </c>
      <c r="C147">
        <v>42</v>
      </c>
      <c r="D147">
        <v>4.152000000000001</v>
      </c>
      <c r="I147" s="78" t="s">
        <v>186</v>
      </c>
      <c r="J147" s="41" t="s">
        <v>113</v>
      </c>
      <c r="K147" s="42" t="s">
        <v>114</v>
      </c>
      <c r="L147" s="56" t="s">
        <v>267</v>
      </c>
      <c r="M147" s="44">
        <v>3.675982223925903</v>
      </c>
      <c r="N147" s="45">
        <v>12.00000000000003</v>
      </c>
      <c r="O147" s="46">
        <v>2.6800969718077272E-2</v>
      </c>
      <c r="P147" s="44">
        <v>1.2622644355482429</v>
      </c>
      <c r="Q147" s="47">
        <v>17.280818897785071</v>
      </c>
    </row>
    <row r="148" spans="1:17" x14ac:dyDescent="0.25">
      <c r="A148" t="s">
        <v>113</v>
      </c>
      <c r="B148" t="s">
        <v>223</v>
      </c>
      <c r="C148">
        <v>43</v>
      </c>
      <c r="D148">
        <v>4.1509999999999962</v>
      </c>
      <c r="I148" s="79"/>
      <c r="J148" s="41" t="s">
        <v>114</v>
      </c>
      <c r="K148" s="42" t="s">
        <v>113</v>
      </c>
      <c r="L148" s="56" t="s">
        <v>268</v>
      </c>
      <c r="M148" s="44">
        <v>3.675982223925903</v>
      </c>
      <c r="N148" s="45">
        <v>12.00000000000003</v>
      </c>
      <c r="O148" s="46">
        <v>2.6800969718077272E-2</v>
      </c>
      <c r="P148" s="44">
        <v>-17.280818897785071</v>
      </c>
      <c r="Q148" s="47">
        <v>-1.2622644355482429</v>
      </c>
    </row>
    <row r="149" spans="1:17" x14ac:dyDescent="0.25">
      <c r="A149" t="s">
        <v>113</v>
      </c>
      <c r="B149" t="s">
        <v>223</v>
      </c>
      <c r="C149">
        <v>44</v>
      </c>
      <c r="D149">
        <v>4.1509999999999962</v>
      </c>
      <c r="I149" s="78" t="s">
        <v>187</v>
      </c>
      <c r="J149" s="41" t="s">
        <v>113</v>
      </c>
      <c r="K149" s="42" t="s">
        <v>114</v>
      </c>
      <c r="L149" s="56" t="s">
        <v>269</v>
      </c>
      <c r="M149" s="44">
        <v>3.7958646447017794</v>
      </c>
      <c r="N149" s="45">
        <v>12</v>
      </c>
      <c r="O149" s="46">
        <v>2.0295963012981286E-2</v>
      </c>
      <c r="P149" s="44">
        <v>1.8760630791102031</v>
      </c>
      <c r="Q149" s="47">
        <v>18.417020254223125</v>
      </c>
    </row>
    <row r="150" spans="1:17" x14ac:dyDescent="0.25">
      <c r="A150" t="s">
        <v>113</v>
      </c>
      <c r="B150" t="s">
        <v>223</v>
      </c>
      <c r="C150">
        <v>45</v>
      </c>
      <c r="D150">
        <v>3.320999999999998</v>
      </c>
      <c r="I150" s="79"/>
      <c r="J150" s="41" t="s">
        <v>114</v>
      </c>
      <c r="K150" s="42" t="s">
        <v>113</v>
      </c>
      <c r="L150" s="56" t="s">
        <v>270</v>
      </c>
      <c r="M150" s="44">
        <v>3.7958646447017794</v>
      </c>
      <c r="N150" s="45">
        <v>12</v>
      </c>
      <c r="O150" s="46">
        <v>2.0295963012981286E-2</v>
      </c>
      <c r="P150" s="44">
        <v>-18.417020254223125</v>
      </c>
      <c r="Q150" s="47">
        <v>-1.8760630791102031</v>
      </c>
    </row>
    <row r="151" spans="1:17" x14ac:dyDescent="0.25">
      <c r="A151" t="s">
        <v>113</v>
      </c>
      <c r="B151" t="s">
        <v>223</v>
      </c>
      <c r="C151">
        <v>46</v>
      </c>
      <c r="D151">
        <v>3.320999999999998</v>
      </c>
      <c r="I151" s="78" t="s">
        <v>188</v>
      </c>
      <c r="J151" s="41" t="s">
        <v>113</v>
      </c>
      <c r="K151" s="42" t="s">
        <v>114</v>
      </c>
      <c r="L151" s="56" t="s">
        <v>271</v>
      </c>
      <c r="M151" s="44">
        <v>3.8497839107076541</v>
      </c>
      <c r="N151" s="45">
        <v>12.000000000000052</v>
      </c>
      <c r="O151" s="46">
        <v>2.4607602498282009E-2</v>
      </c>
      <c r="P151" s="44">
        <v>1.5007080905703667</v>
      </c>
      <c r="Q151" s="47">
        <v>18.276625242762957</v>
      </c>
    </row>
    <row r="152" spans="1:17" x14ac:dyDescent="0.25">
      <c r="A152" t="s">
        <v>113</v>
      </c>
      <c r="B152" t="s">
        <v>223</v>
      </c>
      <c r="C152">
        <v>47</v>
      </c>
      <c r="D152">
        <v>2.4909999999999997</v>
      </c>
      <c r="I152" s="79"/>
      <c r="J152" s="41" t="s">
        <v>114</v>
      </c>
      <c r="K152" s="42" t="s">
        <v>113</v>
      </c>
      <c r="L152" s="56" t="s">
        <v>272</v>
      </c>
      <c r="M152" s="44">
        <v>3.8497839107076541</v>
      </c>
      <c r="N152" s="45">
        <v>12.000000000000052</v>
      </c>
      <c r="O152" s="46">
        <v>2.4607602498282009E-2</v>
      </c>
      <c r="P152" s="44">
        <v>-18.276625242762957</v>
      </c>
      <c r="Q152" s="47">
        <v>-1.5007080905703667</v>
      </c>
    </row>
    <row r="153" spans="1:17" x14ac:dyDescent="0.25">
      <c r="A153" t="s">
        <v>113</v>
      </c>
      <c r="B153" t="s">
        <v>223</v>
      </c>
      <c r="C153">
        <v>48</v>
      </c>
      <c r="D153">
        <v>3.320999999999998</v>
      </c>
      <c r="I153" s="78" t="s">
        <v>189</v>
      </c>
      <c r="J153" s="41" t="s">
        <v>113</v>
      </c>
      <c r="K153" s="42" t="s">
        <v>114</v>
      </c>
      <c r="L153" s="56" t="s">
        <v>273</v>
      </c>
      <c r="M153" s="44">
        <v>3.8169349791779252</v>
      </c>
      <c r="N153" s="45">
        <v>11.999999999999945</v>
      </c>
      <c r="O153" s="46">
        <v>1.7220115725995362E-2</v>
      </c>
      <c r="P153" s="44">
        <v>2.2254047640282035</v>
      </c>
      <c r="Q153" s="47">
        <v>18.858178569305139</v>
      </c>
    </row>
    <row r="154" spans="1:17" x14ac:dyDescent="0.25">
      <c r="A154" t="s">
        <v>113</v>
      </c>
      <c r="B154" t="s">
        <v>223</v>
      </c>
      <c r="C154">
        <v>49</v>
      </c>
      <c r="D154">
        <v>2.4909999999999997</v>
      </c>
      <c r="I154" s="79"/>
      <c r="J154" s="41" t="s">
        <v>114</v>
      </c>
      <c r="K154" s="42" t="s">
        <v>113</v>
      </c>
      <c r="L154" s="56" t="s">
        <v>274</v>
      </c>
      <c r="M154" s="44">
        <v>3.8169349791779252</v>
      </c>
      <c r="N154" s="45">
        <v>11.999999999999945</v>
      </c>
      <c r="O154" s="46">
        <v>1.7220115725995362E-2</v>
      </c>
      <c r="P154" s="44">
        <v>-18.858178569305139</v>
      </c>
      <c r="Q154" s="47">
        <v>-2.2254047640282035</v>
      </c>
    </row>
    <row r="155" spans="1:17" x14ac:dyDescent="0.25">
      <c r="A155" t="s">
        <v>113</v>
      </c>
      <c r="B155" t="s">
        <v>223</v>
      </c>
      <c r="C155">
        <v>50</v>
      </c>
      <c r="D155">
        <v>2.4909999999999997</v>
      </c>
      <c r="I155" s="78" t="s">
        <v>190</v>
      </c>
      <c r="J155" s="41" t="s">
        <v>113</v>
      </c>
      <c r="K155" s="42" t="s">
        <v>114</v>
      </c>
      <c r="L155" s="56" t="s">
        <v>275</v>
      </c>
      <c r="M155" s="44">
        <v>3.8528657396594319</v>
      </c>
      <c r="N155" s="45">
        <v>11.999999999999934</v>
      </c>
      <c r="O155" s="46">
        <v>1.4786592606339121E-2</v>
      </c>
      <c r="P155" s="44">
        <v>2.5628683621113932</v>
      </c>
      <c r="Q155" s="47">
        <v>19.352214971221954</v>
      </c>
    </row>
    <row r="156" spans="1:17" x14ac:dyDescent="0.25">
      <c r="A156" t="s">
        <v>113</v>
      </c>
      <c r="B156" t="s">
        <v>223</v>
      </c>
      <c r="C156">
        <v>51</v>
      </c>
      <c r="D156">
        <v>1.6599999999999966</v>
      </c>
      <c r="I156" s="79"/>
      <c r="J156" s="41" t="s">
        <v>114</v>
      </c>
      <c r="K156" s="42" t="s">
        <v>113</v>
      </c>
      <c r="L156" s="56" t="s">
        <v>276</v>
      </c>
      <c r="M156" s="44">
        <v>3.8528657396594319</v>
      </c>
      <c r="N156" s="45">
        <v>11.999999999999934</v>
      </c>
      <c r="O156" s="46">
        <v>1.4786592606339121E-2</v>
      </c>
      <c r="P156" s="44">
        <v>-19.352214971221954</v>
      </c>
      <c r="Q156" s="47">
        <v>-2.5628683621113932</v>
      </c>
    </row>
    <row r="157" spans="1:17" x14ac:dyDescent="0.25">
      <c r="A157" t="s">
        <v>113</v>
      </c>
      <c r="B157" t="s">
        <v>223</v>
      </c>
      <c r="C157">
        <v>52</v>
      </c>
      <c r="D157">
        <v>1.6599999999999966</v>
      </c>
      <c r="I157" s="78" t="s">
        <v>191</v>
      </c>
      <c r="J157" s="41" t="s">
        <v>113</v>
      </c>
      <c r="K157" s="42" t="s">
        <v>114</v>
      </c>
      <c r="L157" s="56" t="s">
        <v>277</v>
      </c>
      <c r="M157" s="44">
        <v>3.8554629083551748</v>
      </c>
      <c r="N157" s="45">
        <v>12</v>
      </c>
      <c r="O157" s="46">
        <v>1.0983953145501407E-2</v>
      </c>
      <c r="P157" s="44">
        <v>3.1816262843029488</v>
      </c>
      <c r="Q157" s="47">
        <v>19.982290382363686</v>
      </c>
    </row>
    <row r="158" spans="1:17" x14ac:dyDescent="0.25">
      <c r="A158" t="s">
        <v>113</v>
      </c>
      <c r="B158" t="s">
        <v>223</v>
      </c>
      <c r="C158">
        <v>53</v>
      </c>
      <c r="D158">
        <v>0.82999999999999829</v>
      </c>
      <c r="I158" s="79"/>
      <c r="J158" s="41" t="s">
        <v>114</v>
      </c>
      <c r="K158" s="42" t="s">
        <v>113</v>
      </c>
      <c r="L158" s="56" t="s">
        <v>278</v>
      </c>
      <c r="M158" s="44">
        <v>3.8554629083551748</v>
      </c>
      <c r="N158" s="45">
        <v>12</v>
      </c>
      <c r="O158" s="46">
        <v>1.0983953145501407E-2</v>
      </c>
      <c r="P158" s="44">
        <v>-19.982290382363686</v>
      </c>
      <c r="Q158" s="47">
        <v>-3.1816262843029488</v>
      </c>
    </row>
    <row r="159" spans="1:17" x14ac:dyDescent="0.25">
      <c r="A159" t="s">
        <v>113</v>
      </c>
      <c r="B159" t="s">
        <v>223</v>
      </c>
      <c r="C159">
        <v>54</v>
      </c>
      <c r="D159">
        <v>0.82999999999999829</v>
      </c>
      <c r="I159" s="78" t="s">
        <v>192</v>
      </c>
      <c r="J159" s="41" t="s">
        <v>113</v>
      </c>
      <c r="K159" s="42" t="s">
        <v>114</v>
      </c>
      <c r="L159" s="56" t="s">
        <v>279</v>
      </c>
      <c r="M159" s="44">
        <v>3.7924778305669027</v>
      </c>
      <c r="N159" s="45">
        <v>12</v>
      </c>
      <c r="O159" s="46">
        <v>9.0122938975401717E-3</v>
      </c>
      <c r="P159" s="44">
        <v>3.5334423131989805</v>
      </c>
      <c r="Q159" s="47">
        <v>20.059641020134372</v>
      </c>
    </row>
    <row r="160" spans="1:17" x14ac:dyDescent="0.25">
      <c r="A160" t="s">
        <v>113</v>
      </c>
      <c r="B160" t="s">
        <v>223</v>
      </c>
      <c r="C160">
        <v>55</v>
      </c>
      <c r="D160">
        <v>0.82999999999999829</v>
      </c>
      <c r="I160" s="79"/>
      <c r="J160" s="41" t="s">
        <v>114</v>
      </c>
      <c r="K160" s="42" t="s">
        <v>113</v>
      </c>
      <c r="L160" s="56" t="s">
        <v>280</v>
      </c>
      <c r="M160" s="44">
        <v>3.7924778305669027</v>
      </c>
      <c r="N160" s="45">
        <v>12</v>
      </c>
      <c r="O160" s="46">
        <v>9.0122938975401717E-3</v>
      </c>
      <c r="P160" s="44">
        <v>-20.059641020134372</v>
      </c>
      <c r="Q160" s="47">
        <v>-3.5334423131989805</v>
      </c>
    </row>
    <row r="161" spans="1:17" x14ac:dyDescent="0.25">
      <c r="A161" t="s">
        <v>113</v>
      </c>
      <c r="B161" t="s">
        <v>223</v>
      </c>
      <c r="C161">
        <v>56</v>
      </c>
      <c r="D161">
        <v>0.82999999999999829</v>
      </c>
      <c r="I161" s="78" t="s">
        <v>193</v>
      </c>
      <c r="J161" s="41" t="s">
        <v>113</v>
      </c>
      <c r="K161" s="42" t="s">
        <v>114</v>
      </c>
      <c r="L161" s="56" t="s">
        <v>281</v>
      </c>
      <c r="M161" s="44">
        <v>3.8393536511154243</v>
      </c>
      <c r="N161" s="45">
        <v>12.000000000000023</v>
      </c>
      <c r="O161" s="46">
        <v>1.000221567897587E-2</v>
      </c>
      <c r="P161" s="44">
        <v>3.3617670073200063</v>
      </c>
      <c r="Q161" s="47">
        <v>20.092232992679982</v>
      </c>
    </row>
    <row r="162" spans="1:17" x14ac:dyDescent="0.25">
      <c r="A162" t="s">
        <v>113</v>
      </c>
      <c r="B162" t="s">
        <v>223</v>
      </c>
      <c r="C162">
        <v>57</v>
      </c>
      <c r="D162">
        <v>0</v>
      </c>
      <c r="I162" s="79"/>
      <c r="J162" s="41" t="s">
        <v>114</v>
      </c>
      <c r="K162" s="42" t="s">
        <v>113</v>
      </c>
      <c r="L162" s="56" t="s">
        <v>282</v>
      </c>
      <c r="M162" s="44">
        <v>3.8393536511154243</v>
      </c>
      <c r="N162" s="45">
        <v>12.000000000000023</v>
      </c>
      <c r="O162" s="46">
        <v>1.000221567897587E-2</v>
      </c>
      <c r="P162" s="44">
        <v>-20.092232992679982</v>
      </c>
      <c r="Q162" s="47">
        <v>-3.3617670073200063</v>
      </c>
    </row>
    <row r="163" spans="1:17" x14ac:dyDescent="0.25">
      <c r="A163" t="s">
        <v>113</v>
      </c>
      <c r="B163" t="s">
        <v>223</v>
      </c>
      <c r="C163">
        <v>58</v>
      </c>
      <c r="D163">
        <v>0</v>
      </c>
      <c r="I163" s="78" t="s">
        <v>194</v>
      </c>
      <c r="J163" s="41" t="s">
        <v>113</v>
      </c>
      <c r="K163" s="42" t="s">
        <v>114</v>
      </c>
      <c r="L163" s="56" t="s">
        <v>283</v>
      </c>
      <c r="M163" s="44">
        <v>4.0117761695690586</v>
      </c>
      <c r="N163" s="45">
        <v>12</v>
      </c>
      <c r="O163" s="46">
        <v>8.3231245703546883E-3</v>
      </c>
      <c r="P163" s="44">
        <v>3.9095906119896799</v>
      </c>
      <c r="Q163" s="47">
        <v>21.391409388010295</v>
      </c>
    </row>
    <row r="164" spans="1:17" x14ac:dyDescent="0.25">
      <c r="A164" t="s">
        <v>113</v>
      </c>
      <c r="B164" t="s">
        <v>223</v>
      </c>
      <c r="C164">
        <v>59</v>
      </c>
      <c r="D164">
        <v>0.83100000000000307</v>
      </c>
      <c r="I164" s="79"/>
      <c r="J164" s="41" t="s">
        <v>114</v>
      </c>
      <c r="K164" s="42" t="s">
        <v>113</v>
      </c>
      <c r="L164" s="56" t="s">
        <v>284</v>
      </c>
      <c r="M164" s="44">
        <v>4.0117761695690586</v>
      </c>
      <c r="N164" s="45">
        <v>12</v>
      </c>
      <c r="O164" s="46">
        <v>8.3231245703546883E-3</v>
      </c>
      <c r="P164" s="44">
        <v>-21.391409388010295</v>
      </c>
      <c r="Q164" s="47">
        <v>-3.9095906119896799</v>
      </c>
    </row>
    <row r="165" spans="1:17" x14ac:dyDescent="0.25">
      <c r="A165" t="s">
        <v>113</v>
      </c>
      <c r="B165" t="s">
        <v>223</v>
      </c>
      <c r="C165">
        <v>60</v>
      </c>
      <c r="D165">
        <v>0.83100000000000307</v>
      </c>
      <c r="I165" s="78" t="s">
        <v>195</v>
      </c>
      <c r="J165" s="41" t="s">
        <v>113</v>
      </c>
      <c r="K165" s="42" t="s">
        <v>114</v>
      </c>
      <c r="L165" s="56" t="s">
        <v>285</v>
      </c>
      <c r="M165" s="44">
        <v>3.8440186977560238</v>
      </c>
      <c r="N165" s="45">
        <v>12.000000000000037</v>
      </c>
      <c r="O165" s="46">
        <v>6.3015679130950164E-3</v>
      </c>
      <c r="P165" s="44">
        <v>4.3227277438484695</v>
      </c>
      <c r="Q165" s="47">
        <v>21.073522256151513</v>
      </c>
    </row>
    <row r="166" spans="1:17" x14ac:dyDescent="0.25">
      <c r="A166" t="s">
        <v>113</v>
      </c>
      <c r="B166" t="s">
        <v>223</v>
      </c>
      <c r="C166">
        <v>61</v>
      </c>
      <c r="D166">
        <v>1.6610000000000014</v>
      </c>
      <c r="I166" s="79"/>
      <c r="J166" s="41" t="s">
        <v>114</v>
      </c>
      <c r="K166" s="42" t="s">
        <v>113</v>
      </c>
      <c r="L166" s="56" t="s">
        <v>286</v>
      </c>
      <c r="M166" s="44">
        <v>3.8440186977560238</v>
      </c>
      <c r="N166" s="45">
        <v>12.000000000000037</v>
      </c>
      <c r="O166" s="46">
        <v>6.3015679130950164E-3</v>
      </c>
      <c r="P166" s="44">
        <v>-21.073522256151513</v>
      </c>
      <c r="Q166" s="47">
        <v>-4.3227277438484695</v>
      </c>
    </row>
    <row r="167" spans="1:17" x14ac:dyDescent="0.25">
      <c r="A167" t="s">
        <v>113</v>
      </c>
      <c r="B167" t="s">
        <v>223</v>
      </c>
      <c r="C167">
        <v>62</v>
      </c>
      <c r="D167">
        <v>1.6610000000000014</v>
      </c>
      <c r="I167" s="78" t="s">
        <v>196</v>
      </c>
      <c r="J167" s="41" t="s">
        <v>113</v>
      </c>
      <c r="K167" s="42" t="s">
        <v>114</v>
      </c>
      <c r="L167" s="56" t="s">
        <v>287</v>
      </c>
      <c r="M167" s="44">
        <v>4.0286073066282535</v>
      </c>
      <c r="N167" s="45">
        <v>12</v>
      </c>
      <c r="O167" s="46">
        <v>7.8442117734128236E-3</v>
      </c>
      <c r="P167" s="44">
        <v>4.054585381293899</v>
      </c>
      <c r="Q167" s="47">
        <v>21.609747952039427</v>
      </c>
    </row>
    <row r="168" spans="1:17" x14ac:dyDescent="0.25">
      <c r="A168" t="s">
        <v>113</v>
      </c>
      <c r="B168" t="s">
        <v>223</v>
      </c>
      <c r="C168">
        <v>63</v>
      </c>
      <c r="D168">
        <v>1.6610000000000014</v>
      </c>
      <c r="I168" s="79"/>
      <c r="J168" s="41" t="s">
        <v>114</v>
      </c>
      <c r="K168" s="42" t="s">
        <v>113</v>
      </c>
      <c r="L168" s="56" t="s">
        <v>288</v>
      </c>
      <c r="M168" s="44">
        <v>4.0286073066282535</v>
      </c>
      <c r="N168" s="45">
        <v>12</v>
      </c>
      <c r="O168" s="46">
        <v>7.8442117734128236E-3</v>
      </c>
      <c r="P168" s="44">
        <v>-21.609747952039427</v>
      </c>
      <c r="Q168" s="47">
        <v>-4.054585381293899</v>
      </c>
    </row>
    <row r="169" spans="1:17" x14ac:dyDescent="0.25">
      <c r="A169" t="s">
        <v>113</v>
      </c>
      <c r="B169" t="s">
        <v>223</v>
      </c>
      <c r="C169">
        <v>64</v>
      </c>
      <c r="D169">
        <v>1.6599999999999966</v>
      </c>
      <c r="I169" s="78" t="s">
        <v>197</v>
      </c>
      <c r="J169" s="41" t="s">
        <v>113</v>
      </c>
      <c r="K169" s="42" t="s">
        <v>114</v>
      </c>
      <c r="L169" s="56" t="s">
        <v>289</v>
      </c>
      <c r="M169" s="44">
        <v>4.1123103395243703</v>
      </c>
      <c r="N169" s="45">
        <v>12.000000000000021</v>
      </c>
      <c r="O169" s="46">
        <v>1.028339079522256E-2</v>
      </c>
      <c r="P169" s="44">
        <v>3.5394204726711163</v>
      </c>
      <c r="Q169" s="47">
        <v>21.459329527328876</v>
      </c>
    </row>
    <row r="170" spans="1:17" x14ac:dyDescent="0.25">
      <c r="A170" t="s">
        <v>113</v>
      </c>
      <c r="B170" t="s">
        <v>223</v>
      </c>
      <c r="C170">
        <v>65</v>
      </c>
      <c r="D170">
        <v>1.6599999999999966</v>
      </c>
      <c r="I170" s="79"/>
      <c r="J170" s="41" t="s">
        <v>114</v>
      </c>
      <c r="K170" s="42" t="s">
        <v>113</v>
      </c>
      <c r="L170" s="56" t="s">
        <v>290</v>
      </c>
      <c r="M170" s="44">
        <v>4.1123103395243703</v>
      </c>
      <c r="N170" s="45">
        <v>12.000000000000021</v>
      </c>
      <c r="O170" s="46">
        <v>1.028339079522256E-2</v>
      </c>
      <c r="P170" s="44">
        <v>-21.459329527328876</v>
      </c>
      <c r="Q170" s="47">
        <v>-3.5394204726711163</v>
      </c>
    </row>
    <row r="171" spans="1:17" x14ac:dyDescent="0.25">
      <c r="A171" t="s">
        <v>113</v>
      </c>
      <c r="B171" t="s">
        <v>223</v>
      </c>
      <c r="C171">
        <v>66</v>
      </c>
      <c r="D171">
        <v>1.6599999999999966</v>
      </c>
      <c r="I171" s="78" t="s">
        <v>198</v>
      </c>
      <c r="J171" s="41" t="s">
        <v>113</v>
      </c>
      <c r="K171" s="42" t="s">
        <v>114</v>
      </c>
      <c r="L171" s="56" t="s">
        <v>291</v>
      </c>
      <c r="M171" s="44">
        <v>4.2173794137133251</v>
      </c>
      <c r="N171" s="45">
        <v>12</v>
      </c>
      <c r="O171" s="46">
        <v>1.0859239913735835E-2</v>
      </c>
      <c r="P171" s="44">
        <v>3.5062029591602979</v>
      </c>
      <c r="Q171" s="47">
        <v>21.883963707506368</v>
      </c>
    </row>
    <row r="172" spans="1:17" x14ac:dyDescent="0.25">
      <c r="A172" t="s">
        <v>113</v>
      </c>
      <c r="B172" t="s">
        <v>223</v>
      </c>
      <c r="C172">
        <v>67</v>
      </c>
      <c r="D172">
        <v>2.4909999999999997</v>
      </c>
      <c r="I172" s="79"/>
      <c r="J172" s="41" t="s">
        <v>114</v>
      </c>
      <c r="K172" s="42" t="s">
        <v>113</v>
      </c>
      <c r="L172" s="56" t="s">
        <v>292</v>
      </c>
      <c r="M172" s="44">
        <v>4.2173794137133251</v>
      </c>
      <c r="N172" s="45">
        <v>12</v>
      </c>
      <c r="O172" s="46">
        <v>1.0859239913735835E-2</v>
      </c>
      <c r="P172" s="44">
        <v>-21.883963707506368</v>
      </c>
      <c r="Q172" s="47">
        <v>-3.5062029591602979</v>
      </c>
    </row>
    <row r="173" spans="1:17" x14ac:dyDescent="0.25">
      <c r="A173" t="s">
        <v>113</v>
      </c>
      <c r="B173" t="s">
        <v>223</v>
      </c>
      <c r="C173">
        <v>68</v>
      </c>
      <c r="D173">
        <v>2.4909999999999997</v>
      </c>
      <c r="I173" s="78" t="s">
        <v>199</v>
      </c>
      <c r="J173" s="41" t="s">
        <v>113</v>
      </c>
      <c r="K173" s="42" t="s">
        <v>114</v>
      </c>
      <c r="L173" s="56" t="s">
        <v>293</v>
      </c>
      <c r="M173" s="44">
        <v>4.1722183026143496</v>
      </c>
      <c r="N173" s="45">
        <v>12.000000000000039</v>
      </c>
      <c r="O173" s="46">
        <v>1.0224429955378271E-2</v>
      </c>
      <c r="P173" s="44">
        <v>3.603892234091445</v>
      </c>
      <c r="Q173" s="47">
        <v>21.784857765908555</v>
      </c>
    </row>
    <row r="174" spans="1:17" x14ac:dyDescent="0.25">
      <c r="A174" t="s">
        <v>113</v>
      </c>
      <c r="B174" t="s">
        <v>223</v>
      </c>
      <c r="C174">
        <v>69</v>
      </c>
      <c r="D174">
        <v>3.3210000000000122</v>
      </c>
      <c r="I174" s="79"/>
      <c r="J174" s="41" t="s">
        <v>114</v>
      </c>
      <c r="K174" s="42" t="s">
        <v>113</v>
      </c>
      <c r="L174" s="56" t="s">
        <v>294</v>
      </c>
      <c r="M174" s="44">
        <v>4.1722183026143496</v>
      </c>
      <c r="N174" s="45">
        <v>12.000000000000039</v>
      </c>
      <c r="O174" s="46">
        <v>1.0224429955378271E-2</v>
      </c>
      <c r="P174" s="44">
        <v>-21.784857765908555</v>
      </c>
      <c r="Q174" s="47">
        <v>-3.603892234091445</v>
      </c>
    </row>
    <row r="175" spans="1:17" x14ac:dyDescent="0.25">
      <c r="A175" t="s">
        <v>113</v>
      </c>
      <c r="B175" t="s">
        <v>223</v>
      </c>
      <c r="C175">
        <v>70</v>
      </c>
      <c r="D175">
        <v>3.3210000000000122</v>
      </c>
      <c r="I175" s="78" t="s">
        <v>200</v>
      </c>
      <c r="J175" s="41" t="s">
        <v>113</v>
      </c>
      <c r="K175" s="42" t="s">
        <v>114</v>
      </c>
      <c r="L175" s="56" t="s">
        <v>295</v>
      </c>
      <c r="M175" s="44">
        <v>4.301809756838133</v>
      </c>
      <c r="N175" s="45">
        <v>12</v>
      </c>
      <c r="O175" s="46">
        <v>1.2265937256664772E-2</v>
      </c>
      <c r="P175" s="44">
        <v>3.2944117110134368</v>
      </c>
      <c r="Q175" s="47">
        <v>22.040088288986574</v>
      </c>
    </row>
    <row r="176" spans="1:17" x14ac:dyDescent="0.25">
      <c r="A176" t="s">
        <v>113</v>
      </c>
      <c r="B176" t="s">
        <v>223</v>
      </c>
      <c r="C176">
        <v>71</v>
      </c>
      <c r="D176">
        <v>4.1509999999999962</v>
      </c>
      <c r="I176" s="79"/>
      <c r="J176" s="41" t="s">
        <v>114</v>
      </c>
      <c r="K176" s="42" t="s">
        <v>113</v>
      </c>
      <c r="L176" s="56" t="s">
        <v>296</v>
      </c>
      <c r="M176" s="44">
        <v>4.301809756838133</v>
      </c>
      <c r="N176" s="45">
        <v>12</v>
      </c>
      <c r="O176" s="46">
        <v>1.2265937256664772E-2</v>
      </c>
      <c r="P176" s="44">
        <v>-22.040088288986574</v>
      </c>
      <c r="Q176" s="47">
        <v>-3.2944117110134368</v>
      </c>
    </row>
    <row r="177" spans="1:17" x14ac:dyDescent="0.25">
      <c r="A177" t="s">
        <v>113</v>
      </c>
      <c r="B177" t="s">
        <v>223</v>
      </c>
      <c r="C177">
        <v>72</v>
      </c>
      <c r="D177">
        <v>4.9810000000000088</v>
      </c>
      <c r="I177" s="78" t="s">
        <v>201</v>
      </c>
      <c r="J177" s="41" t="s">
        <v>113</v>
      </c>
      <c r="K177" s="42" t="s">
        <v>114</v>
      </c>
      <c r="L177" s="56" t="s">
        <v>297</v>
      </c>
      <c r="M177" s="44">
        <v>4.2059904949253939</v>
      </c>
      <c r="N177" s="45">
        <v>12.000000000000055</v>
      </c>
      <c r="O177" s="46">
        <v>1.0529910477439853E-2</v>
      </c>
      <c r="P177" s="44">
        <v>3.5664339481981422</v>
      </c>
      <c r="Q177" s="47">
        <v>21.894566051801839</v>
      </c>
    </row>
    <row r="178" spans="1:17" x14ac:dyDescent="0.25">
      <c r="A178" t="s">
        <v>113</v>
      </c>
      <c r="B178" t="s">
        <v>223</v>
      </c>
      <c r="C178">
        <v>73</v>
      </c>
      <c r="D178">
        <v>4.9819999999999993</v>
      </c>
      <c r="I178" s="79"/>
      <c r="J178" s="41" t="s">
        <v>114</v>
      </c>
      <c r="K178" s="42" t="s">
        <v>113</v>
      </c>
      <c r="L178" s="56" t="s">
        <v>298</v>
      </c>
      <c r="M178" s="44">
        <v>4.2059904949253939</v>
      </c>
      <c r="N178" s="45">
        <v>12.000000000000055</v>
      </c>
      <c r="O178" s="46">
        <v>1.0529910477439853E-2</v>
      </c>
      <c r="P178" s="44">
        <v>-21.894566051801839</v>
      </c>
      <c r="Q178" s="47">
        <v>-3.5664339481981422</v>
      </c>
    </row>
    <row r="179" spans="1:17" x14ac:dyDescent="0.25">
      <c r="A179" t="s">
        <v>113</v>
      </c>
      <c r="B179" t="s">
        <v>223</v>
      </c>
      <c r="C179">
        <v>74</v>
      </c>
      <c r="D179">
        <v>5.8119999999999976</v>
      </c>
      <c r="I179" s="78" t="s">
        <v>202</v>
      </c>
      <c r="J179" s="41" t="s">
        <v>113</v>
      </c>
      <c r="K179" s="42" t="s">
        <v>114</v>
      </c>
      <c r="L179" s="56" t="s">
        <v>299</v>
      </c>
      <c r="M179" s="44">
        <v>4.4167336893335793</v>
      </c>
      <c r="N179" s="45">
        <v>11.999999999999943</v>
      </c>
      <c r="O179" s="46">
        <v>1.1091912912197809E-2</v>
      </c>
      <c r="P179" s="44">
        <v>3.621555639123212</v>
      </c>
      <c r="Q179" s="47">
        <v>22.868027694210138</v>
      </c>
    </row>
    <row r="180" spans="1:17" x14ac:dyDescent="0.25">
      <c r="A180" t="s">
        <v>113</v>
      </c>
      <c r="B180" t="s">
        <v>223</v>
      </c>
      <c r="C180">
        <v>75</v>
      </c>
      <c r="D180">
        <v>5.8120000000000047</v>
      </c>
      <c r="I180" s="79"/>
      <c r="J180" s="41" t="s">
        <v>114</v>
      </c>
      <c r="K180" s="42" t="s">
        <v>113</v>
      </c>
      <c r="L180" s="56" t="s">
        <v>300</v>
      </c>
      <c r="M180" s="44">
        <v>4.4167336893335793</v>
      </c>
      <c r="N180" s="45">
        <v>11.999999999999943</v>
      </c>
      <c r="O180" s="46">
        <v>1.1091912912197809E-2</v>
      </c>
      <c r="P180" s="44">
        <v>-22.868027694210138</v>
      </c>
      <c r="Q180" s="47">
        <v>-3.621555639123212</v>
      </c>
    </row>
    <row r="181" spans="1:17" x14ac:dyDescent="0.25">
      <c r="A181" t="s">
        <v>113</v>
      </c>
      <c r="B181" t="s">
        <v>223</v>
      </c>
      <c r="C181">
        <v>76</v>
      </c>
      <c r="D181">
        <v>5.8119999999999905</v>
      </c>
      <c r="I181" s="78" t="s">
        <v>203</v>
      </c>
      <c r="J181" s="41" t="s">
        <v>113</v>
      </c>
      <c r="K181" s="42" t="s">
        <v>114</v>
      </c>
      <c r="L181" s="56" t="s">
        <v>301</v>
      </c>
      <c r="M181" s="44">
        <v>4.1809639206235163</v>
      </c>
      <c r="N181" s="45">
        <v>12.000000000000004</v>
      </c>
      <c r="O181" s="46">
        <v>8.5403576552371251E-3</v>
      </c>
      <c r="P181" s="44">
        <v>4.0164621693697118</v>
      </c>
      <c r="Q181" s="47">
        <v>22.235537830630314</v>
      </c>
    </row>
    <row r="182" spans="1:17" x14ac:dyDescent="0.25">
      <c r="A182" t="s">
        <v>113</v>
      </c>
      <c r="B182" t="s">
        <v>223</v>
      </c>
      <c r="C182">
        <v>77</v>
      </c>
      <c r="D182">
        <v>6.642000000000003</v>
      </c>
      <c r="I182" s="79"/>
      <c r="J182" s="41" t="s">
        <v>114</v>
      </c>
      <c r="K182" s="42" t="s">
        <v>113</v>
      </c>
      <c r="L182" s="56" t="s">
        <v>302</v>
      </c>
      <c r="M182" s="44">
        <v>4.1809639206235163</v>
      </c>
      <c r="N182" s="45">
        <v>12.000000000000004</v>
      </c>
      <c r="O182" s="46">
        <v>8.5403576552371251E-3</v>
      </c>
      <c r="P182" s="44">
        <v>-22.235537830630314</v>
      </c>
      <c r="Q182" s="47">
        <v>-4.0164621693697118</v>
      </c>
    </row>
    <row r="183" spans="1:17" x14ac:dyDescent="0.25">
      <c r="A183" t="s">
        <v>113</v>
      </c>
      <c r="B183" t="s">
        <v>223</v>
      </c>
      <c r="C183">
        <v>78</v>
      </c>
      <c r="D183">
        <v>7.4720000000000084</v>
      </c>
      <c r="I183" s="78" t="s">
        <v>204</v>
      </c>
      <c r="J183" s="41" t="s">
        <v>113</v>
      </c>
      <c r="K183" s="42" t="s">
        <v>114</v>
      </c>
      <c r="L183" s="56" t="s">
        <v>303</v>
      </c>
      <c r="M183" s="44">
        <v>4.3698205888825665</v>
      </c>
      <c r="N183" s="45">
        <v>12.000000000000036</v>
      </c>
      <c r="O183" s="46">
        <v>1.1998853576595791E-2</v>
      </c>
      <c r="P183" s="44">
        <v>3.3982705042653372</v>
      </c>
      <c r="Q183" s="47">
        <v>22.440312829067981</v>
      </c>
    </row>
    <row r="184" spans="1:17" x14ac:dyDescent="0.25">
      <c r="A184" t="s">
        <v>113</v>
      </c>
      <c r="B184" t="s">
        <v>223</v>
      </c>
      <c r="C184">
        <v>79</v>
      </c>
      <c r="D184">
        <v>8.3029999999999973</v>
      </c>
      <c r="I184" s="79"/>
      <c r="J184" s="41" t="s">
        <v>114</v>
      </c>
      <c r="K184" s="42" t="s">
        <v>113</v>
      </c>
      <c r="L184" s="56" t="s">
        <v>304</v>
      </c>
      <c r="M184" s="44">
        <v>4.3698205888825665</v>
      </c>
      <c r="N184" s="45">
        <v>12.000000000000036</v>
      </c>
      <c r="O184" s="46">
        <v>1.1998853576595791E-2</v>
      </c>
      <c r="P184" s="44">
        <v>-22.440312829067981</v>
      </c>
      <c r="Q184" s="47">
        <v>-3.3982705042653372</v>
      </c>
    </row>
    <row r="185" spans="1:17" x14ac:dyDescent="0.25">
      <c r="A185" t="s">
        <v>113</v>
      </c>
      <c r="B185" t="s">
        <v>223</v>
      </c>
      <c r="C185">
        <v>80</v>
      </c>
      <c r="D185">
        <v>8.3019999999999996</v>
      </c>
      <c r="I185" s="78" t="s">
        <v>205</v>
      </c>
      <c r="J185" s="41" t="s">
        <v>113</v>
      </c>
      <c r="K185" s="42" t="s">
        <v>114</v>
      </c>
      <c r="L185" s="56" t="s">
        <v>305</v>
      </c>
      <c r="M185" s="44">
        <v>4.2239961804544954</v>
      </c>
      <c r="N185" s="45">
        <v>11.999999999999934</v>
      </c>
      <c r="O185" s="46">
        <v>8.8434385625136159E-3</v>
      </c>
      <c r="P185" s="44">
        <v>3.9784945962270601</v>
      </c>
      <c r="Q185" s="47">
        <v>22.385088737106294</v>
      </c>
    </row>
    <row r="186" spans="1:17" x14ac:dyDescent="0.25">
      <c r="A186" t="s">
        <v>113</v>
      </c>
      <c r="B186" t="s">
        <v>223</v>
      </c>
      <c r="C186">
        <v>81</v>
      </c>
      <c r="D186">
        <v>8.3029999999999973</v>
      </c>
      <c r="I186" s="79"/>
      <c r="J186" s="41" t="s">
        <v>114</v>
      </c>
      <c r="K186" s="42" t="s">
        <v>113</v>
      </c>
      <c r="L186" s="56" t="s">
        <v>306</v>
      </c>
      <c r="M186" s="44">
        <v>4.2239961804544954</v>
      </c>
      <c r="N186" s="45">
        <v>11.999999999999934</v>
      </c>
      <c r="O186" s="46">
        <v>8.8434385625136159E-3</v>
      </c>
      <c r="P186" s="44">
        <v>-22.385088737106294</v>
      </c>
      <c r="Q186" s="47">
        <v>-3.9784945962270601</v>
      </c>
    </row>
    <row r="187" spans="1:17" x14ac:dyDescent="0.25">
      <c r="A187" t="s">
        <v>113</v>
      </c>
      <c r="B187" t="s">
        <v>223</v>
      </c>
      <c r="C187">
        <v>82</v>
      </c>
      <c r="D187">
        <v>8.3019999999999996</v>
      </c>
      <c r="I187" s="78" t="s">
        <v>206</v>
      </c>
      <c r="J187" s="41" t="s">
        <v>113</v>
      </c>
      <c r="K187" s="42" t="s">
        <v>114</v>
      </c>
      <c r="L187" s="56" t="s">
        <v>307</v>
      </c>
      <c r="M187" s="44">
        <v>4.3733204262147574</v>
      </c>
      <c r="N187" s="45">
        <v>12.000000000000126</v>
      </c>
      <c r="O187" s="46">
        <v>1.4294224118828563E-2</v>
      </c>
      <c r="P187" s="44">
        <v>2.9888533471175514</v>
      </c>
      <c r="Q187" s="47">
        <v>22.046146652882431</v>
      </c>
    </row>
    <row r="188" spans="1:17" x14ac:dyDescent="0.25">
      <c r="A188" t="s">
        <v>113</v>
      </c>
      <c r="B188" t="s">
        <v>223</v>
      </c>
      <c r="C188">
        <v>83</v>
      </c>
      <c r="D188">
        <v>9.1329999999999956</v>
      </c>
      <c r="I188" s="79"/>
      <c r="J188" s="41" t="s">
        <v>114</v>
      </c>
      <c r="K188" s="42" t="s">
        <v>113</v>
      </c>
      <c r="L188" s="56" t="s">
        <v>308</v>
      </c>
      <c r="M188" s="44">
        <v>4.3733204262147574</v>
      </c>
      <c r="N188" s="45">
        <v>12.000000000000126</v>
      </c>
      <c r="O188" s="46">
        <v>1.4294224118828563E-2</v>
      </c>
      <c r="P188" s="44">
        <v>-22.046146652882431</v>
      </c>
      <c r="Q188" s="47">
        <v>-2.9888533471175514</v>
      </c>
    </row>
    <row r="189" spans="1:17" x14ac:dyDescent="0.25">
      <c r="A189" t="s">
        <v>113</v>
      </c>
      <c r="B189" t="s">
        <v>223</v>
      </c>
      <c r="C189">
        <v>84</v>
      </c>
      <c r="D189">
        <v>9.9639999999999986</v>
      </c>
      <c r="I189" s="78" t="s">
        <v>208</v>
      </c>
      <c r="J189" s="41" t="s">
        <v>113</v>
      </c>
      <c r="K189" s="42" t="s">
        <v>114</v>
      </c>
      <c r="L189" s="56" t="s">
        <v>309</v>
      </c>
      <c r="M189" s="44">
        <v>4.0704266223960088</v>
      </c>
      <c r="N189" s="45">
        <v>12.000000000000014</v>
      </c>
      <c r="O189" s="46">
        <v>1.0794461289681097E-2</v>
      </c>
      <c r="P189" s="44">
        <v>3.3971355862378783</v>
      </c>
      <c r="Q189" s="47">
        <v>21.134531080428786</v>
      </c>
    </row>
    <row r="190" spans="1:17" x14ac:dyDescent="0.25">
      <c r="A190" t="s">
        <v>113</v>
      </c>
      <c r="B190" t="s">
        <v>223</v>
      </c>
      <c r="C190">
        <v>85</v>
      </c>
      <c r="D190">
        <v>10.792999999999999</v>
      </c>
      <c r="I190" s="79"/>
      <c r="J190" s="41" t="s">
        <v>114</v>
      </c>
      <c r="K190" s="42" t="s">
        <v>113</v>
      </c>
      <c r="L190" s="56" t="s">
        <v>310</v>
      </c>
      <c r="M190" s="44">
        <v>4.0704266223960088</v>
      </c>
      <c r="N190" s="45">
        <v>12.000000000000014</v>
      </c>
      <c r="O190" s="46">
        <v>1.0794461289681097E-2</v>
      </c>
      <c r="P190" s="44">
        <v>-21.134531080428786</v>
      </c>
      <c r="Q190" s="47">
        <v>-3.3971355862378783</v>
      </c>
    </row>
    <row r="191" spans="1:17" x14ac:dyDescent="0.25">
      <c r="A191" t="s">
        <v>113</v>
      </c>
      <c r="B191" t="s">
        <v>223</v>
      </c>
      <c r="C191">
        <v>86</v>
      </c>
      <c r="D191">
        <v>10.794000000000004</v>
      </c>
      <c r="I191" s="78" t="s">
        <v>210</v>
      </c>
      <c r="J191" s="41" t="s">
        <v>113</v>
      </c>
      <c r="K191" s="42" t="s">
        <v>114</v>
      </c>
      <c r="L191" s="56" t="s">
        <v>311</v>
      </c>
      <c r="M191" s="44">
        <v>4.1530025584429904</v>
      </c>
      <c r="N191" s="45">
        <v>12.000000000000048</v>
      </c>
      <c r="O191" s="46">
        <v>1.1026570409649819E-2</v>
      </c>
      <c r="P191" s="44">
        <v>3.418509744023611</v>
      </c>
      <c r="Q191" s="47">
        <v>21.515740255976397</v>
      </c>
    </row>
    <row r="192" spans="1:17" x14ac:dyDescent="0.25">
      <c r="A192" t="s">
        <v>113</v>
      </c>
      <c r="B192" t="s">
        <v>223</v>
      </c>
      <c r="C192">
        <v>87</v>
      </c>
      <c r="D192">
        <v>10.792999999999999</v>
      </c>
      <c r="I192" s="79"/>
      <c r="J192" s="41" t="s">
        <v>114</v>
      </c>
      <c r="K192" s="42" t="s">
        <v>113</v>
      </c>
      <c r="L192" s="56" t="s">
        <v>312</v>
      </c>
      <c r="M192" s="44">
        <v>4.1530025584429904</v>
      </c>
      <c r="N192" s="45">
        <v>12.000000000000048</v>
      </c>
      <c r="O192" s="46">
        <v>1.1026570409649819E-2</v>
      </c>
      <c r="P192" s="44">
        <v>-21.515740255976397</v>
      </c>
      <c r="Q192" s="47">
        <v>-3.418509744023611</v>
      </c>
    </row>
    <row r="193" spans="1:17" x14ac:dyDescent="0.25">
      <c r="A193" t="s">
        <v>113</v>
      </c>
      <c r="B193" t="s">
        <v>223</v>
      </c>
      <c r="C193">
        <v>88</v>
      </c>
      <c r="D193">
        <v>10.793999999999997</v>
      </c>
      <c r="I193" s="78" t="s">
        <v>212</v>
      </c>
      <c r="J193" s="41" t="s">
        <v>113</v>
      </c>
      <c r="K193" s="42" t="s">
        <v>114</v>
      </c>
      <c r="L193" s="56" t="s">
        <v>313</v>
      </c>
      <c r="M193" s="44">
        <v>4.307462684482803</v>
      </c>
      <c r="N193" s="45">
        <v>12.000000000000037</v>
      </c>
      <c r="O193" s="46">
        <v>1.7933842593959966E-2</v>
      </c>
      <c r="P193" s="44">
        <v>2.4169700397360376</v>
      </c>
      <c r="Q193" s="47">
        <v>21.18727996026395</v>
      </c>
    </row>
    <row r="194" spans="1:17" x14ac:dyDescent="0.25">
      <c r="A194" t="s">
        <v>113</v>
      </c>
      <c r="B194" t="s">
        <v>223</v>
      </c>
      <c r="C194">
        <v>89</v>
      </c>
      <c r="D194">
        <v>10.792999999999999</v>
      </c>
      <c r="I194" s="79"/>
      <c r="J194" s="41" t="s">
        <v>114</v>
      </c>
      <c r="K194" s="42" t="s">
        <v>113</v>
      </c>
      <c r="L194" s="56" t="s">
        <v>314</v>
      </c>
      <c r="M194" s="44">
        <v>4.307462684482803</v>
      </c>
      <c r="N194" s="45">
        <v>12.000000000000037</v>
      </c>
      <c r="O194" s="46">
        <v>1.7933842593959966E-2</v>
      </c>
      <c r="P194" s="44">
        <v>-21.18727996026395</v>
      </c>
      <c r="Q194" s="47">
        <v>-2.4169700397360376</v>
      </c>
    </row>
    <row r="195" spans="1:17" x14ac:dyDescent="0.25">
      <c r="A195" t="s">
        <v>113</v>
      </c>
      <c r="B195" t="s">
        <v>223</v>
      </c>
      <c r="C195">
        <v>90</v>
      </c>
      <c r="D195">
        <v>10.792999999999999</v>
      </c>
      <c r="I195" s="78" t="s">
        <v>214</v>
      </c>
      <c r="J195" s="41" t="s">
        <v>113</v>
      </c>
      <c r="K195" s="42" t="s">
        <v>114</v>
      </c>
      <c r="L195" s="56" t="s">
        <v>315</v>
      </c>
      <c r="M195" s="44">
        <v>4.3251655979289527</v>
      </c>
      <c r="N195" s="45">
        <v>12</v>
      </c>
      <c r="O195" s="46">
        <v>2.212991923313936E-2</v>
      </c>
      <c r="P195" s="44">
        <v>1.9350653714637449</v>
      </c>
      <c r="Q195" s="47">
        <v>20.782517961869587</v>
      </c>
    </row>
    <row r="196" spans="1:17" x14ac:dyDescent="0.25">
      <c r="A196" t="s">
        <v>113</v>
      </c>
      <c r="B196" t="s">
        <v>223</v>
      </c>
      <c r="C196">
        <v>91</v>
      </c>
      <c r="D196">
        <v>10.793999999999997</v>
      </c>
      <c r="I196" s="79"/>
      <c r="J196" s="41" t="s">
        <v>114</v>
      </c>
      <c r="K196" s="42" t="s">
        <v>113</v>
      </c>
      <c r="L196" s="56" t="s">
        <v>316</v>
      </c>
      <c r="M196" s="44">
        <v>4.3251655979289527</v>
      </c>
      <c r="N196" s="45">
        <v>12</v>
      </c>
      <c r="O196" s="46">
        <v>2.212991923313936E-2</v>
      </c>
      <c r="P196" s="44">
        <v>-20.782517961869587</v>
      </c>
      <c r="Q196" s="47">
        <v>-1.9350653714637449</v>
      </c>
    </row>
    <row r="197" spans="1:17" x14ac:dyDescent="0.25">
      <c r="A197" t="s">
        <v>113</v>
      </c>
      <c r="B197" t="s">
        <v>223</v>
      </c>
      <c r="C197">
        <v>92</v>
      </c>
      <c r="D197">
        <v>10.793000000000006</v>
      </c>
      <c r="I197" s="78" t="s">
        <v>216</v>
      </c>
      <c r="J197" s="41" t="s">
        <v>113</v>
      </c>
      <c r="K197" s="42" t="s">
        <v>114</v>
      </c>
      <c r="L197" s="56" t="s">
        <v>317</v>
      </c>
      <c r="M197" s="44">
        <v>4.2116057932898805</v>
      </c>
      <c r="N197" s="45">
        <v>12</v>
      </c>
      <c r="O197" s="46">
        <v>1.8387816526556758E-2</v>
      </c>
      <c r="P197" s="44">
        <v>2.3063242640792154</v>
      </c>
      <c r="Q197" s="47">
        <v>20.658925735920825</v>
      </c>
    </row>
    <row r="198" spans="1:17" x14ac:dyDescent="0.25">
      <c r="A198" t="s">
        <v>113</v>
      </c>
      <c r="B198" t="s">
        <v>223</v>
      </c>
      <c r="C198">
        <v>93</v>
      </c>
      <c r="D198">
        <v>9.9639999999999986</v>
      </c>
      <c r="I198" s="79"/>
      <c r="J198" s="41" t="s">
        <v>114</v>
      </c>
      <c r="K198" s="42" t="s">
        <v>113</v>
      </c>
      <c r="L198" s="56" t="s">
        <v>318</v>
      </c>
      <c r="M198" s="44">
        <v>4.2116057932898805</v>
      </c>
      <c r="N198" s="45">
        <v>12</v>
      </c>
      <c r="O198" s="46">
        <v>1.8387816526556758E-2</v>
      </c>
      <c r="P198" s="44">
        <v>-20.658925735920825</v>
      </c>
      <c r="Q198" s="47">
        <v>-2.3063242640792154</v>
      </c>
    </row>
    <row r="199" spans="1:17" x14ac:dyDescent="0.25">
      <c r="A199" t="s">
        <v>113</v>
      </c>
      <c r="B199" t="s">
        <v>223</v>
      </c>
      <c r="C199">
        <v>94</v>
      </c>
      <c r="D199">
        <v>9.963000000000001</v>
      </c>
      <c r="I199" s="78" t="s">
        <v>218</v>
      </c>
      <c r="J199" s="41" t="s">
        <v>113</v>
      </c>
      <c r="K199" s="42" t="s">
        <v>114</v>
      </c>
      <c r="L199" s="56" t="s">
        <v>319</v>
      </c>
      <c r="M199" s="44">
        <v>4.1370737802699358</v>
      </c>
      <c r="N199" s="45">
        <v>12.000000000000004</v>
      </c>
      <c r="O199" s="46">
        <v>1.310121173735636E-2</v>
      </c>
      <c r="P199" s="44">
        <v>3.0215489036013139</v>
      </c>
      <c r="Q199" s="47">
        <v>21.049367763065362</v>
      </c>
    </row>
    <row r="200" spans="1:17" x14ac:dyDescent="0.25">
      <c r="A200" t="s">
        <v>113</v>
      </c>
      <c r="B200" t="s">
        <v>223</v>
      </c>
      <c r="C200">
        <v>95</v>
      </c>
      <c r="D200">
        <v>9.9640000000000022</v>
      </c>
      <c r="I200" s="79"/>
      <c r="J200" s="41" t="s">
        <v>114</v>
      </c>
      <c r="K200" s="42" t="s">
        <v>113</v>
      </c>
      <c r="L200" s="56" t="s">
        <v>320</v>
      </c>
      <c r="M200" s="44">
        <v>4.1370737802699358</v>
      </c>
      <c r="N200" s="45">
        <v>12.000000000000004</v>
      </c>
      <c r="O200" s="46">
        <v>1.310121173735636E-2</v>
      </c>
      <c r="P200" s="44">
        <v>-21.049367763065362</v>
      </c>
      <c r="Q200" s="47">
        <v>-3.0215489036013139</v>
      </c>
    </row>
    <row r="201" spans="1:17" x14ac:dyDescent="0.25">
      <c r="A201" t="s">
        <v>113</v>
      </c>
      <c r="B201" t="s">
        <v>223</v>
      </c>
      <c r="C201">
        <v>96</v>
      </c>
      <c r="D201">
        <v>9.963000000000001</v>
      </c>
      <c r="I201" s="78" t="s">
        <v>220</v>
      </c>
      <c r="J201" s="41" t="s">
        <v>113</v>
      </c>
      <c r="K201" s="42" t="s">
        <v>114</v>
      </c>
      <c r="L201" s="56" t="s">
        <v>321</v>
      </c>
      <c r="M201" s="44">
        <v>4.1081666482131318</v>
      </c>
      <c r="N201" s="45">
        <v>12.000000000000032</v>
      </c>
      <c r="O201" s="46">
        <v>1.5132579385096004E-2</v>
      </c>
      <c r="P201" s="44">
        <v>2.681490467128901</v>
      </c>
      <c r="Q201" s="47">
        <v>20.58334286620444</v>
      </c>
    </row>
    <row r="202" spans="1:17" x14ac:dyDescent="0.25">
      <c r="A202" t="s">
        <v>113</v>
      </c>
      <c r="B202" t="s">
        <v>223</v>
      </c>
      <c r="C202">
        <v>97</v>
      </c>
      <c r="D202">
        <v>9.1329999999999956</v>
      </c>
      <c r="I202" s="79"/>
      <c r="J202" s="41" t="s">
        <v>114</v>
      </c>
      <c r="K202" s="42" t="s">
        <v>113</v>
      </c>
      <c r="L202" s="56" t="s">
        <v>322</v>
      </c>
      <c r="M202" s="44">
        <v>4.1081666482131318</v>
      </c>
      <c r="N202" s="45">
        <v>12.000000000000032</v>
      </c>
      <c r="O202" s="46">
        <v>1.5132579385096004E-2</v>
      </c>
      <c r="P202" s="44">
        <v>-20.58334286620444</v>
      </c>
      <c r="Q202" s="47">
        <v>-2.681490467128901</v>
      </c>
    </row>
    <row r="203" spans="1:17" x14ac:dyDescent="0.25">
      <c r="A203" t="s">
        <v>113</v>
      </c>
      <c r="B203" t="s">
        <v>223</v>
      </c>
      <c r="C203">
        <v>98</v>
      </c>
      <c r="D203">
        <v>9.1329999999999991</v>
      </c>
      <c r="I203" s="78" t="s">
        <v>222</v>
      </c>
      <c r="J203" s="41" t="s">
        <v>113</v>
      </c>
      <c r="K203" s="42" t="s">
        <v>114</v>
      </c>
      <c r="L203" s="56" t="s">
        <v>323</v>
      </c>
      <c r="M203" s="44">
        <v>3.9460253011755189</v>
      </c>
      <c r="N203" s="45">
        <v>12</v>
      </c>
      <c r="O203" s="46">
        <v>1.2049664409317167E-2</v>
      </c>
      <c r="P203" s="44">
        <v>3.0597244476072909</v>
      </c>
      <c r="Q203" s="47">
        <v>20.255025552392684</v>
      </c>
    </row>
    <row r="204" spans="1:17" x14ac:dyDescent="0.25">
      <c r="A204" t="s">
        <v>113</v>
      </c>
      <c r="B204" t="s">
        <v>223</v>
      </c>
      <c r="C204">
        <v>99</v>
      </c>
      <c r="D204">
        <v>9.963000000000001</v>
      </c>
      <c r="I204" s="79"/>
      <c r="J204" s="41" t="s">
        <v>114</v>
      </c>
      <c r="K204" s="42" t="s">
        <v>113</v>
      </c>
      <c r="L204" s="56" t="s">
        <v>324</v>
      </c>
      <c r="M204" s="44">
        <v>3.9460253011755189</v>
      </c>
      <c r="N204" s="45">
        <v>12</v>
      </c>
      <c r="O204" s="46">
        <v>1.2049664409317167E-2</v>
      </c>
      <c r="P204" s="44">
        <v>-20.255025552392684</v>
      </c>
      <c r="Q204" s="47">
        <v>-3.0597244476072909</v>
      </c>
    </row>
    <row r="205" spans="1:17" x14ac:dyDescent="0.25">
      <c r="A205" t="s">
        <v>113</v>
      </c>
      <c r="B205" t="s">
        <v>223</v>
      </c>
      <c r="C205">
        <v>100</v>
      </c>
      <c r="D205">
        <v>12.454000000000001</v>
      </c>
      <c r="I205" s="78" t="s">
        <v>225</v>
      </c>
      <c r="J205" s="41" t="s">
        <v>113</v>
      </c>
      <c r="K205" s="42" t="s">
        <v>114</v>
      </c>
      <c r="L205" s="56" t="s">
        <v>325</v>
      </c>
      <c r="M205" s="44">
        <v>3.7066231270040726</v>
      </c>
      <c r="N205" s="44">
        <v>12.000000000012124</v>
      </c>
      <c r="O205" s="46">
        <v>1.0009540495328883E-2</v>
      </c>
      <c r="P205" s="44">
        <v>3.2440869761445867</v>
      </c>
      <c r="Q205" s="47">
        <v>19.396163023858225</v>
      </c>
    </row>
    <row r="206" spans="1:17" ht="15.75" thickBot="1" x14ac:dyDescent="0.3">
      <c r="A206" t="s">
        <v>113</v>
      </c>
      <c r="B206" t="s">
        <v>326</v>
      </c>
      <c r="C206">
        <v>0</v>
      </c>
      <c r="D206">
        <v>1</v>
      </c>
      <c r="I206" s="80"/>
      <c r="J206" s="62" t="s">
        <v>114</v>
      </c>
      <c r="K206" s="58" t="s">
        <v>113</v>
      </c>
      <c r="L206" s="63" t="s">
        <v>327</v>
      </c>
      <c r="M206" s="64">
        <v>3.7066231270040726</v>
      </c>
      <c r="N206" s="64">
        <v>12.000000000012124</v>
      </c>
      <c r="O206" s="65">
        <v>1.0009540495328883E-2</v>
      </c>
      <c r="P206" s="64">
        <v>-19.396163023858225</v>
      </c>
      <c r="Q206" s="66">
        <v>-3.2440869761445867</v>
      </c>
    </row>
    <row r="207" spans="1:17" ht="15.75" thickTop="1" x14ac:dyDescent="0.25">
      <c r="A207" t="s">
        <v>113</v>
      </c>
      <c r="B207" t="s">
        <v>326</v>
      </c>
      <c r="C207">
        <v>1</v>
      </c>
      <c r="D207">
        <v>3</v>
      </c>
      <c r="I207" s="77" t="s">
        <v>328</v>
      </c>
      <c r="J207" s="77"/>
      <c r="K207" s="77"/>
      <c r="L207" s="77"/>
      <c r="M207" s="77"/>
      <c r="N207" s="77"/>
      <c r="O207" s="77"/>
      <c r="P207" s="77"/>
      <c r="Q207" s="77"/>
    </row>
    <row r="208" spans="1:17" x14ac:dyDescent="0.25">
      <c r="A208" t="s">
        <v>113</v>
      </c>
      <c r="B208" t="s">
        <v>326</v>
      </c>
      <c r="C208">
        <v>2</v>
      </c>
      <c r="D208">
        <v>5</v>
      </c>
      <c r="I208" s="77" t="s">
        <v>329</v>
      </c>
      <c r="J208" s="77"/>
      <c r="K208" s="77"/>
      <c r="L208" s="77"/>
      <c r="M208" s="77"/>
      <c r="N208" s="77"/>
      <c r="O208" s="77"/>
      <c r="P208" s="77"/>
      <c r="Q208" s="77"/>
    </row>
    <row r="209" spans="1:17" x14ac:dyDescent="0.25">
      <c r="A209" t="s">
        <v>113</v>
      </c>
      <c r="B209" t="s">
        <v>326</v>
      </c>
      <c r="C209">
        <v>3</v>
      </c>
      <c r="D209">
        <v>6</v>
      </c>
      <c r="I209" s="77" t="s">
        <v>330</v>
      </c>
      <c r="J209" s="77"/>
      <c r="K209" s="77"/>
      <c r="L209" s="77"/>
      <c r="M209" s="77"/>
      <c r="N209" s="77"/>
      <c r="O209" s="77"/>
      <c r="P209" s="77"/>
      <c r="Q209" s="77"/>
    </row>
    <row r="210" spans="1:17" x14ac:dyDescent="0.25">
      <c r="A210" t="s">
        <v>113</v>
      </c>
      <c r="B210" t="s">
        <v>326</v>
      </c>
      <c r="C210">
        <v>4</v>
      </c>
      <c r="D210">
        <v>7</v>
      </c>
      <c r="I210" s="77" t="s">
        <v>331</v>
      </c>
      <c r="J210" s="77"/>
      <c r="K210" s="77"/>
      <c r="L210" s="77"/>
      <c r="M210" s="77"/>
      <c r="N210" s="77"/>
      <c r="O210" s="77"/>
      <c r="P210" s="77"/>
      <c r="Q210" s="77"/>
    </row>
    <row r="211" spans="1:17" x14ac:dyDescent="0.25">
      <c r="A211" t="s">
        <v>113</v>
      </c>
      <c r="B211" t="s">
        <v>326</v>
      </c>
      <c r="C211">
        <v>5</v>
      </c>
      <c r="D211">
        <v>7</v>
      </c>
    </row>
    <row r="212" spans="1:17" x14ac:dyDescent="0.25">
      <c r="A212" t="s">
        <v>113</v>
      </c>
      <c r="B212" t="s">
        <v>326</v>
      </c>
      <c r="C212">
        <v>6</v>
      </c>
      <c r="D212">
        <v>7</v>
      </c>
    </row>
    <row r="213" spans="1:17" x14ac:dyDescent="0.25">
      <c r="A213" t="s">
        <v>113</v>
      </c>
      <c r="B213" t="s">
        <v>326</v>
      </c>
      <c r="C213">
        <v>7</v>
      </c>
      <c r="D213">
        <v>8</v>
      </c>
    </row>
    <row r="214" spans="1:17" x14ac:dyDescent="0.25">
      <c r="A214" t="s">
        <v>113</v>
      </c>
      <c r="B214" t="s">
        <v>326</v>
      </c>
      <c r="C214">
        <v>8</v>
      </c>
      <c r="D214">
        <v>9</v>
      </c>
    </row>
    <row r="215" spans="1:17" x14ac:dyDescent="0.25">
      <c r="A215" t="s">
        <v>113</v>
      </c>
      <c r="B215" t="s">
        <v>326</v>
      </c>
      <c r="C215">
        <v>9</v>
      </c>
      <c r="D215">
        <v>9</v>
      </c>
    </row>
    <row r="216" spans="1:17" x14ac:dyDescent="0.25">
      <c r="A216" t="s">
        <v>113</v>
      </c>
      <c r="B216" t="s">
        <v>326</v>
      </c>
      <c r="C216">
        <v>10</v>
      </c>
      <c r="D216">
        <v>9</v>
      </c>
    </row>
    <row r="217" spans="1:17" x14ac:dyDescent="0.25">
      <c r="A217" t="s">
        <v>113</v>
      </c>
      <c r="B217" t="s">
        <v>326</v>
      </c>
      <c r="C217">
        <v>11</v>
      </c>
      <c r="D217">
        <v>10</v>
      </c>
    </row>
    <row r="218" spans="1:17" x14ac:dyDescent="0.25">
      <c r="A218" t="s">
        <v>113</v>
      </c>
      <c r="B218" t="s">
        <v>326</v>
      </c>
      <c r="C218">
        <v>12</v>
      </c>
      <c r="D218">
        <v>12</v>
      </c>
    </row>
    <row r="219" spans="1:17" x14ac:dyDescent="0.25">
      <c r="A219" t="s">
        <v>113</v>
      </c>
      <c r="B219" t="s">
        <v>326</v>
      </c>
      <c r="C219">
        <v>13</v>
      </c>
      <c r="D219">
        <v>12</v>
      </c>
    </row>
    <row r="220" spans="1:17" x14ac:dyDescent="0.25">
      <c r="A220" t="s">
        <v>113</v>
      </c>
      <c r="B220" t="s">
        <v>326</v>
      </c>
      <c r="C220">
        <v>14</v>
      </c>
      <c r="D220">
        <v>13</v>
      </c>
    </row>
    <row r="221" spans="1:17" x14ac:dyDescent="0.25">
      <c r="A221" t="s">
        <v>113</v>
      </c>
      <c r="B221" t="s">
        <v>326</v>
      </c>
      <c r="C221">
        <v>15</v>
      </c>
      <c r="D221">
        <v>14</v>
      </c>
    </row>
    <row r="222" spans="1:17" x14ac:dyDescent="0.25">
      <c r="A222" t="s">
        <v>113</v>
      </c>
      <c r="B222" t="s">
        <v>326</v>
      </c>
      <c r="C222">
        <v>16</v>
      </c>
      <c r="D222">
        <v>14</v>
      </c>
    </row>
    <row r="223" spans="1:17" x14ac:dyDescent="0.25">
      <c r="A223" t="s">
        <v>113</v>
      </c>
      <c r="B223" t="s">
        <v>326</v>
      </c>
      <c r="C223">
        <v>17</v>
      </c>
      <c r="D223">
        <v>14</v>
      </c>
    </row>
    <row r="224" spans="1:17" x14ac:dyDescent="0.25">
      <c r="A224" t="s">
        <v>113</v>
      </c>
      <c r="B224" t="s">
        <v>326</v>
      </c>
      <c r="C224">
        <v>18</v>
      </c>
      <c r="D224">
        <v>14</v>
      </c>
    </row>
    <row r="225" spans="1:4" x14ac:dyDescent="0.25">
      <c r="A225" t="s">
        <v>113</v>
      </c>
      <c r="B225" t="s">
        <v>326</v>
      </c>
      <c r="C225">
        <v>19</v>
      </c>
      <c r="D225">
        <v>14</v>
      </c>
    </row>
    <row r="226" spans="1:4" x14ac:dyDescent="0.25">
      <c r="A226" t="s">
        <v>113</v>
      </c>
      <c r="B226" t="s">
        <v>326</v>
      </c>
      <c r="C226">
        <v>20</v>
      </c>
      <c r="D226">
        <v>15</v>
      </c>
    </row>
    <row r="227" spans="1:4" x14ac:dyDescent="0.25">
      <c r="A227" t="s">
        <v>113</v>
      </c>
      <c r="B227" t="s">
        <v>326</v>
      </c>
      <c r="C227">
        <v>21</v>
      </c>
      <c r="D227">
        <v>16</v>
      </c>
    </row>
    <row r="228" spans="1:4" x14ac:dyDescent="0.25">
      <c r="A228" t="s">
        <v>113</v>
      </c>
      <c r="B228" t="s">
        <v>326</v>
      </c>
      <c r="C228">
        <v>22</v>
      </c>
      <c r="D228">
        <v>15</v>
      </c>
    </row>
    <row r="229" spans="1:4" x14ac:dyDescent="0.25">
      <c r="A229" t="s">
        <v>113</v>
      </c>
      <c r="B229" t="s">
        <v>326</v>
      </c>
      <c r="C229">
        <v>23</v>
      </c>
      <c r="D229">
        <v>15</v>
      </c>
    </row>
    <row r="230" spans="1:4" x14ac:dyDescent="0.25">
      <c r="A230" t="s">
        <v>113</v>
      </c>
      <c r="B230" t="s">
        <v>326</v>
      </c>
      <c r="C230">
        <v>24</v>
      </c>
      <c r="D230">
        <v>16</v>
      </c>
    </row>
    <row r="231" spans="1:4" x14ac:dyDescent="0.25">
      <c r="A231" t="s">
        <v>113</v>
      </c>
      <c r="B231" t="s">
        <v>326</v>
      </c>
      <c r="C231">
        <v>25</v>
      </c>
      <c r="D231">
        <v>16</v>
      </c>
    </row>
    <row r="232" spans="1:4" x14ac:dyDescent="0.25">
      <c r="A232" t="s">
        <v>113</v>
      </c>
      <c r="B232" t="s">
        <v>326</v>
      </c>
      <c r="C232">
        <v>26</v>
      </c>
      <c r="D232">
        <v>15</v>
      </c>
    </row>
    <row r="233" spans="1:4" x14ac:dyDescent="0.25">
      <c r="A233" t="s">
        <v>113</v>
      </c>
      <c r="B233" t="s">
        <v>326</v>
      </c>
      <c r="C233">
        <v>27</v>
      </c>
      <c r="D233">
        <v>15</v>
      </c>
    </row>
    <row r="234" spans="1:4" x14ac:dyDescent="0.25">
      <c r="A234" t="s">
        <v>113</v>
      </c>
      <c r="B234" t="s">
        <v>326</v>
      </c>
      <c r="C234">
        <v>28</v>
      </c>
      <c r="D234">
        <v>14</v>
      </c>
    </row>
    <row r="235" spans="1:4" x14ac:dyDescent="0.25">
      <c r="A235" t="s">
        <v>113</v>
      </c>
      <c r="B235" t="s">
        <v>326</v>
      </c>
      <c r="C235">
        <v>29</v>
      </c>
      <c r="D235">
        <v>13</v>
      </c>
    </row>
    <row r="236" spans="1:4" x14ac:dyDescent="0.25">
      <c r="A236" t="s">
        <v>113</v>
      </c>
      <c r="B236" t="s">
        <v>326</v>
      </c>
      <c r="C236">
        <v>30</v>
      </c>
      <c r="D236">
        <v>13</v>
      </c>
    </row>
    <row r="237" spans="1:4" x14ac:dyDescent="0.25">
      <c r="A237" t="s">
        <v>113</v>
      </c>
      <c r="B237" t="s">
        <v>326</v>
      </c>
      <c r="C237">
        <v>31</v>
      </c>
      <c r="D237">
        <v>12</v>
      </c>
    </row>
    <row r="238" spans="1:4" x14ac:dyDescent="0.25">
      <c r="A238" t="s">
        <v>113</v>
      </c>
      <c r="B238" t="s">
        <v>326</v>
      </c>
      <c r="C238">
        <v>32</v>
      </c>
      <c r="D238">
        <v>13</v>
      </c>
    </row>
    <row r="239" spans="1:4" x14ac:dyDescent="0.25">
      <c r="A239" t="s">
        <v>113</v>
      </c>
      <c r="B239" t="s">
        <v>326</v>
      </c>
      <c r="C239">
        <v>33</v>
      </c>
      <c r="D239">
        <v>12</v>
      </c>
    </row>
    <row r="240" spans="1:4" x14ac:dyDescent="0.25">
      <c r="A240" t="s">
        <v>113</v>
      </c>
      <c r="B240" t="s">
        <v>326</v>
      </c>
      <c r="C240">
        <v>34</v>
      </c>
      <c r="D240">
        <v>11</v>
      </c>
    </row>
    <row r="241" spans="1:4" x14ac:dyDescent="0.25">
      <c r="A241" t="s">
        <v>113</v>
      </c>
      <c r="B241" t="s">
        <v>326</v>
      </c>
      <c r="C241">
        <v>35</v>
      </c>
      <c r="D241">
        <v>12</v>
      </c>
    </row>
    <row r="242" spans="1:4" x14ac:dyDescent="0.25">
      <c r="A242" t="s">
        <v>113</v>
      </c>
      <c r="B242" t="s">
        <v>326</v>
      </c>
      <c r="C242">
        <v>36</v>
      </c>
      <c r="D242">
        <v>11</v>
      </c>
    </row>
    <row r="243" spans="1:4" x14ac:dyDescent="0.25">
      <c r="A243" t="s">
        <v>113</v>
      </c>
      <c r="B243" t="s">
        <v>326</v>
      </c>
      <c r="C243">
        <v>37</v>
      </c>
      <c r="D243">
        <v>11</v>
      </c>
    </row>
    <row r="244" spans="1:4" x14ac:dyDescent="0.25">
      <c r="A244" t="s">
        <v>113</v>
      </c>
      <c r="B244" t="s">
        <v>326</v>
      </c>
      <c r="C244">
        <v>38</v>
      </c>
      <c r="D244">
        <v>12</v>
      </c>
    </row>
    <row r="245" spans="1:4" x14ac:dyDescent="0.25">
      <c r="A245" t="s">
        <v>113</v>
      </c>
      <c r="B245" t="s">
        <v>326</v>
      </c>
      <c r="C245">
        <v>39</v>
      </c>
      <c r="D245">
        <v>10</v>
      </c>
    </row>
    <row r="246" spans="1:4" x14ac:dyDescent="0.25">
      <c r="A246" t="s">
        <v>113</v>
      </c>
      <c r="B246" t="s">
        <v>326</v>
      </c>
      <c r="C246">
        <v>40</v>
      </c>
      <c r="D246">
        <v>10</v>
      </c>
    </row>
    <row r="247" spans="1:4" x14ac:dyDescent="0.25">
      <c r="A247" t="s">
        <v>113</v>
      </c>
      <c r="B247" t="s">
        <v>326</v>
      </c>
      <c r="C247">
        <v>41</v>
      </c>
      <c r="D247">
        <v>10</v>
      </c>
    </row>
    <row r="248" spans="1:4" x14ac:dyDescent="0.25">
      <c r="A248" t="s">
        <v>113</v>
      </c>
      <c r="B248" t="s">
        <v>326</v>
      </c>
      <c r="C248">
        <v>42</v>
      </c>
      <c r="D248">
        <v>10</v>
      </c>
    </row>
    <row r="249" spans="1:4" x14ac:dyDescent="0.25">
      <c r="A249" t="s">
        <v>113</v>
      </c>
      <c r="B249" t="s">
        <v>326</v>
      </c>
      <c r="C249">
        <v>43</v>
      </c>
      <c r="D249">
        <v>10</v>
      </c>
    </row>
    <row r="250" spans="1:4" x14ac:dyDescent="0.25">
      <c r="A250" t="s">
        <v>113</v>
      </c>
      <c r="B250" t="s">
        <v>326</v>
      </c>
      <c r="C250">
        <v>44</v>
      </c>
      <c r="D250">
        <v>11</v>
      </c>
    </row>
    <row r="251" spans="1:4" x14ac:dyDescent="0.25">
      <c r="A251" t="s">
        <v>113</v>
      </c>
      <c r="B251" t="s">
        <v>326</v>
      </c>
      <c r="C251">
        <v>45</v>
      </c>
      <c r="D251">
        <v>10</v>
      </c>
    </row>
    <row r="252" spans="1:4" x14ac:dyDescent="0.25">
      <c r="A252" t="s">
        <v>113</v>
      </c>
      <c r="B252" t="s">
        <v>326</v>
      </c>
      <c r="C252">
        <v>46</v>
      </c>
      <c r="D252">
        <v>12</v>
      </c>
    </row>
    <row r="253" spans="1:4" x14ac:dyDescent="0.25">
      <c r="A253" t="s">
        <v>113</v>
      </c>
      <c r="B253" t="s">
        <v>326</v>
      </c>
      <c r="C253">
        <v>47</v>
      </c>
      <c r="D253">
        <v>10</v>
      </c>
    </row>
    <row r="254" spans="1:4" x14ac:dyDescent="0.25">
      <c r="A254" t="s">
        <v>113</v>
      </c>
      <c r="B254" t="s">
        <v>326</v>
      </c>
      <c r="C254">
        <v>48</v>
      </c>
      <c r="D254">
        <v>10</v>
      </c>
    </row>
    <row r="255" spans="1:4" x14ac:dyDescent="0.25">
      <c r="A255" t="s">
        <v>113</v>
      </c>
      <c r="B255" t="s">
        <v>326</v>
      </c>
      <c r="C255">
        <v>49</v>
      </c>
      <c r="D255">
        <v>12</v>
      </c>
    </row>
    <row r="256" spans="1:4" x14ac:dyDescent="0.25">
      <c r="A256" t="s">
        <v>113</v>
      </c>
      <c r="B256" t="s">
        <v>326</v>
      </c>
      <c r="C256">
        <v>50</v>
      </c>
      <c r="D256">
        <v>11</v>
      </c>
    </row>
    <row r="257" spans="1:4" x14ac:dyDescent="0.25">
      <c r="A257" t="s">
        <v>113</v>
      </c>
      <c r="B257" t="s">
        <v>326</v>
      </c>
      <c r="C257">
        <v>51</v>
      </c>
      <c r="D257">
        <v>12</v>
      </c>
    </row>
    <row r="258" spans="1:4" x14ac:dyDescent="0.25">
      <c r="A258" t="s">
        <v>113</v>
      </c>
      <c r="B258" t="s">
        <v>326</v>
      </c>
      <c r="C258">
        <v>52</v>
      </c>
      <c r="D258">
        <v>12</v>
      </c>
    </row>
    <row r="259" spans="1:4" x14ac:dyDescent="0.25">
      <c r="A259" t="s">
        <v>113</v>
      </c>
      <c r="B259" t="s">
        <v>326</v>
      </c>
      <c r="C259">
        <v>53</v>
      </c>
      <c r="D259">
        <v>14</v>
      </c>
    </row>
    <row r="260" spans="1:4" x14ac:dyDescent="0.25">
      <c r="A260" t="s">
        <v>113</v>
      </c>
      <c r="B260" t="s">
        <v>326</v>
      </c>
      <c r="C260">
        <v>54</v>
      </c>
      <c r="D260">
        <v>14</v>
      </c>
    </row>
    <row r="261" spans="1:4" x14ac:dyDescent="0.25">
      <c r="A261" t="s">
        <v>113</v>
      </c>
      <c r="B261" t="s">
        <v>326</v>
      </c>
      <c r="C261">
        <v>55</v>
      </c>
      <c r="D261">
        <v>13</v>
      </c>
    </row>
    <row r="262" spans="1:4" x14ac:dyDescent="0.25">
      <c r="A262" t="s">
        <v>113</v>
      </c>
      <c r="B262" t="s">
        <v>326</v>
      </c>
      <c r="C262">
        <v>56</v>
      </c>
      <c r="D262">
        <v>14</v>
      </c>
    </row>
    <row r="263" spans="1:4" x14ac:dyDescent="0.25">
      <c r="A263" t="s">
        <v>113</v>
      </c>
      <c r="B263" t="s">
        <v>326</v>
      </c>
      <c r="C263">
        <v>57</v>
      </c>
      <c r="D263">
        <v>15</v>
      </c>
    </row>
    <row r="264" spans="1:4" x14ac:dyDescent="0.25">
      <c r="A264" t="s">
        <v>113</v>
      </c>
      <c r="B264" t="s">
        <v>326</v>
      </c>
      <c r="C264">
        <v>58</v>
      </c>
      <c r="D264">
        <v>15</v>
      </c>
    </row>
    <row r="265" spans="1:4" x14ac:dyDescent="0.25">
      <c r="A265" t="s">
        <v>113</v>
      </c>
      <c r="B265" t="s">
        <v>326</v>
      </c>
      <c r="C265">
        <v>59</v>
      </c>
      <c r="D265">
        <v>16</v>
      </c>
    </row>
    <row r="266" spans="1:4" x14ac:dyDescent="0.25">
      <c r="A266" t="s">
        <v>113</v>
      </c>
      <c r="B266" t="s">
        <v>326</v>
      </c>
      <c r="C266">
        <v>60</v>
      </c>
      <c r="D266">
        <v>17</v>
      </c>
    </row>
    <row r="267" spans="1:4" x14ac:dyDescent="0.25">
      <c r="A267" t="s">
        <v>113</v>
      </c>
      <c r="B267" t="s">
        <v>326</v>
      </c>
      <c r="C267">
        <v>61</v>
      </c>
      <c r="D267">
        <v>17</v>
      </c>
    </row>
    <row r="268" spans="1:4" x14ac:dyDescent="0.25">
      <c r="A268" t="s">
        <v>113</v>
      </c>
      <c r="B268" t="s">
        <v>326</v>
      </c>
      <c r="C268">
        <v>62</v>
      </c>
      <c r="D268">
        <v>19</v>
      </c>
    </row>
    <row r="269" spans="1:4" x14ac:dyDescent="0.25">
      <c r="A269" t="s">
        <v>113</v>
      </c>
      <c r="B269" t="s">
        <v>326</v>
      </c>
      <c r="C269">
        <v>63</v>
      </c>
      <c r="D269">
        <v>18</v>
      </c>
    </row>
    <row r="270" spans="1:4" x14ac:dyDescent="0.25">
      <c r="A270" t="s">
        <v>113</v>
      </c>
      <c r="B270" t="s">
        <v>326</v>
      </c>
      <c r="C270">
        <v>64</v>
      </c>
      <c r="D270">
        <v>19</v>
      </c>
    </row>
    <row r="271" spans="1:4" x14ac:dyDescent="0.25">
      <c r="A271" t="s">
        <v>113</v>
      </c>
      <c r="B271" t="s">
        <v>326</v>
      </c>
      <c r="C271">
        <v>65</v>
      </c>
      <c r="D271">
        <v>19</v>
      </c>
    </row>
    <row r="272" spans="1:4" x14ac:dyDescent="0.25">
      <c r="A272" t="s">
        <v>113</v>
      </c>
      <c r="B272" t="s">
        <v>326</v>
      </c>
      <c r="C272">
        <v>66</v>
      </c>
      <c r="D272">
        <v>20</v>
      </c>
    </row>
    <row r="273" spans="1:4" x14ac:dyDescent="0.25">
      <c r="A273" t="s">
        <v>113</v>
      </c>
      <c r="B273" t="s">
        <v>326</v>
      </c>
      <c r="C273">
        <v>67</v>
      </c>
      <c r="D273">
        <v>20</v>
      </c>
    </row>
    <row r="274" spans="1:4" x14ac:dyDescent="0.25">
      <c r="A274" t="s">
        <v>113</v>
      </c>
      <c r="B274" t="s">
        <v>326</v>
      </c>
      <c r="C274">
        <v>68</v>
      </c>
      <c r="D274">
        <v>21</v>
      </c>
    </row>
    <row r="275" spans="1:4" x14ac:dyDescent="0.25">
      <c r="A275" t="s">
        <v>113</v>
      </c>
      <c r="B275" t="s">
        <v>326</v>
      </c>
      <c r="C275">
        <v>69</v>
      </c>
      <c r="D275">
        <v>21</v>
      </c>
    </row>
    <row r="276" spans="1:4" x14ac:dyDescent="0.25">
      <c r="A276" t="s">
        <v>113</v>
      </c>
      <c r="B276" t="s">
        <v>326</v>
      </c>
      <c r="C276">
        <v>70</v>
      </c>
      <c r="D276">
        <v>22</v>
      </c>
    </row>
    <row r="277" spans="1:4" x14ac:dyDescent="0.25">
      <c r="A277" t="s">
        <v>113</v>
      </c>
      <c r="B277" t="s">
        <v>326</v>
      </c>
      <c r="C277">
        <v>71</v>
      </c>
      <c r="D277">
        <v>23</v>
      </c>
    </row>
    <row r="278" spans="1:4" x14ac:dyDescent="0.25">
      <c r="A278" t="s">
        <v>113</v>
      </c>
      <c r="B278" t="s">
        <v>326</v>
      </c>
      <c r="C278">
        <v>72</v>
      </c>
      <c r="D278">
        <v>23</v>
      </c>
    </row>
    <row r="279" spans="1:4" x14ac:dyDescent="0.25">
      <c r="A279" t="s">
        <v>113</v>
      </c>
      <c r="B279" t="s">
        <v>326</v>
      </c>
      <c r="C279">
        <v>73</v>
      </c>
      <c r="D279">
        <v>24</v>
      </c>
    </row>
    <row r="280" spans="1:4" x14ac:dyDescent="0.25">
      <c r="A280" t="s">
        <v>113</v>
      </c>
      <c r="B280" t="s">
        <v>326</v>
      </c>
      <c r="C280">
        <v>74</v>
      </c>
      <c r="D280">
        <v>23</v>
      </c>
    </row>
    <row r="281" spans="1:4" x14ac:dyDescent="0.25">
      <c r="A281" t="s">
        <v>113</v>
      </c>
      <c r="B281" t="s">
        <v>326</v>
      </c>
      <c r="C281">
        <v>75</v>
      </c>
      <c r="D281">
        <v>24</v>
      </c>
    </row>
    <row r="282" spans="1:4" x14ac:dyDescent="0.25">
      <c r="A282" t="s">
        <v>113</v>
      </c>
      <c r="B282" t="s">
        <v>326</v>
      </c>
      <c r="C282">
        <v>76</v>
      </c>
      <c r="D282">
        <v>24</v>
      </c>
    </row>
    <row r="283" spans="1:4" x14ac:dyDescent="0.25">
      <c r="A283" t="s">
        <v>113</v>
      </c>
      <c r="B283" t="s">
        <v>326</v>
      </c>
      <c r="C283">
        <v>77</v>
      </c>
      <c r="D283">
        <v>24</v>
      </c>
    </row>
    <row r="284" spans="1:4" x14ac:dyDescent="0.25">
      <c r="A284" t="s">
        <v>113</v>
      </c>
      <c r="B284" t="s">
        <v>326</v>
      </c>
      <c r="C284">
        <v>78</v>
      </c>
      <c r="D284">
        <v>24</v>
      </c>
    </row>
    <row r="285" spans="1:4" x14ac:dyDescent="0.25">
      <c r="A285" t="s">
        <v>113</v>
      </c>
      <c r="B285" t="s">
        <v>326</v>
      </c>
      <c r="C285">
        <v>79</v>
      </c>
      <c r="D285">
        <v>26</v>
      </c>
    </row>
    <row r="286" spans="1:4" x14ac:dyDescent="0.25">
      <c r="A286" t="s">
        <v>113</v>
      </c>
      <c r="B286" t="s">
        <v>326</v>
      </c>
      <c r="C286">
        <v>80</v>
      </c>
      <c r="D286">
        <v>24</v>
      </c>
    </row>
    <row r="287" spans="1:4" x14ac:dyDescent="0.25">
      <c r="A287" t="s">
        <v>113</v>
      </c>
      <c r="B287" t="s">
        <v>326</v>
      </c>
      <c r="C287">
        <v>81</v>
      </c>
      <c r="D287">
        <v>26</v>
      </c>
    </row>
    <row r="288" spans="1:4" x14ac:dyDescent="0.25">
      <c r="A288" t="s">
        <v>113</v>
      </c>
      <c r="B288" t="s">
        <v>326</v>
      </c>
      <c r="C288">
        <v>82</v>
      </c>
      <c r="D288">
        <v>26</v>
      </c>
    </row>
    <row r="289" spans="1:4" x14ac:dyDescent="0.25">
      <c r="A289" t="s">
        <v>113</v>
      </c>
      <c r="B289" t="s">
        <v>326</v>
      </c>
      <c r="C289">
        <v>83</v>
      </c>
      <c r="D289">
        <v>26</v>
      </c>
    </row>
    <row r="290" spans="1:4" x14ac:dyDescent="0.25">
      <c r="A290" t="s">
        <v>113</v>
      </c>
      <c r="B290" t="s">
        <v>326</v>
      </c>
      <c r="C290">
        <v>84</v>
      </c>
      <c r="D290">
        <v>26</v>
      </c>
    </row>
    <row r="291" spans="1:4" x14ac:dyDescent="0.25">
      <c r="A291" t="s">
        <v>113</v>
      </c>
      <c r="B291" t="s">
        <v>326</v>
      </c>
      <c r="C291">
        <v>85</v>
      </c>
      <c r="D291">
        <v>27</v>
      </c>
    </row>
    <row r="292" spans="1:4" x14ac:dyDescent="0.25">
      <c r="A292" t="s">
        <v>113</v>
      </c>
      <c r="B292" t="s">
        <v>326</v>
      </c>
      <c r="C292">
        <v>86</v>
      </c>
      <c r="D292">
        <v>26</v>
      </c>
    </row>
    <row r="293" spans="1:4" x14ac:dyDescent="0.25">
      <c r="A293" t="s">
        <v>113</v>
      </c>
      <c r="B293" t="s">
        <v>326</v>
      </c>
      <c r="C293">
        <v>87</v>
      </c>
      <c r="D293">
        <v>27</v>
      </c>
    </row>
    <row r="294" spans="1:4" x14ac:dyDescent="0.25">
      <c r="A294" t="s">
        <v>113</v>
      </c>
      <c r="B294" t="s">
        <v>326</v>
      </c>
      <c r="C294">
        <v>88</v>
      </c>
      <c r="D294">
        <v>28</v>
      </c>
    </row>
    <row r="295" spans="1:4" x14ac:dyDescent="0.25">
      <c r="A295" t="s">
        <v>113</v>
      </c>
      <c r="B295" t="s">
        <v>326</v>
      </c>
      <c r="C295">
        <v>89</v>
      </c>
      <c r="D295">
        <v>29</v>
      </c>
    </row>
    <row r="296" spans="1:4" x14ac:dyDescent="0.25">
      <c r="A296" t="s">
        <v>113</v>
      </c>
      <c r="B296" t="s">
        <v>326</v>
      </c>
      <c r="C296">
        <v>90</v>
      </c>
      <c r="D296">
        <v>28</v>
      </c>
    </row>
    <row r="297" spans="1:4" x14ac:dyDescent="0.25">
      <c r="A297" t="s">
        <v>113</v>
      </c>
      <c r="B297" t="s">
        <v>326</v>
      </c>
      <c r="C297">
        <v>91</v>
      </c>
      <c r="D297">
        <v>27</v>
      </c>
    </row>
    <row r="298" spans="1:4" x14ac:dyDescent="0.25">
      <c r="A298" t="s">
        <v>113</v>
      </c>
      <c r="B298" t="s">
        <v>326</v>
      </c>
      <c r="C298">
        <v>92</v>
      </c>
      <c r="D298">
        <v>26</v>
      </c>
    </row>
    <row r="299" spans="1:4" x14ac:dyDescent="0.25">
      <c r="A299" t="s">
        <v>113</v>
      </c>
      <c r="B299" t="s">
        <v>326</v>
      </c>
      <c r="C299">
        <v>93</v>
      </c>
      <c r="D299">
        <v>26</v>
      </c>
    </row>
    <row r="300" spans="1:4" x14ac:dyDescent="0.25">
      <c r="A300" t="s">
        <v>113</v>
      </c>
      <c r="B300" t="s">
        <v>326</v>
      </c>
      <c r="C300">
        <v>94</v>
      </c>
      <c r="D300">
        <v>25</v>
      </c>
    </row>
    <row r="301" spans="1:4" x14ac:dyDescent="0.25">
      <c r="A301" t="s">
        <v>113</v>
      </c>
      <c r="B301" t="s">
        <v>326</v>
      </c>
      <c r="C301">
        <v>95</v>
      </c>
      <c r="D301">
        <v>24</v>
      </c>
    </row>
    <row r="302" spans="1:4" x14ac:dyDescent="0.25">
      <c r="A302" t="s">
        <v>113</v>
      </c>
      <c r="B302" t="s">
        <v>326</v>
      </c>
      <c r="C302">
        <v>96</v>
      </c>
      <c r="D302">
        <v>23</v>
      </c>
    </row>
    <row r="303" spans="1:4" x14ac:dyDescent="0.25">
      <c r="A303" t="s">
        <v>113</v>
      </c>
      <c r="B303" t="s">
        <v>326</v>
      </c>
      <c r="C303">
        <v>97</v>
      </c>
      <c r="D303">
        <v>22</v>
      </c>
    </row>
    <row r="304" spans="1:4" x14ac:dyDescent="0.25">
      <c r="A304" t="s">
        <v>113</v>
      </c>
      <c r="B304" t="s">
        <v>326</v>
      </c>
      <c r="C304">
        <v>98</v>
      </c>
      <c r="D304">
        <v>22</v>
      </c>
    </row>
    <row r="305" spans="1:4" x14ac:dyDescent="0.25">
      <c r="A305" t="s">
        <v>113</v>
      </c>
      <c r="B305" t="s">
        <v>326</v>
      </c>
      <c r="C305">
        <v>99</v>
      </c>
      <c r="D305">
        <v>21</v>
      </c>
    </row>
    <row r="306" spans="1:4" x14ac:dyDescent="0.25">
      <c r="A306" t="s">
        <v>113</v>
      </c>
      <c r="B306" t="s">
        <v>326</v>
      </c>
      <c r="C306">
        <v>100</v>
      </c>
      <c r="D306">
        <v>18</v>
      </c>
    </row>
    <row r="307" spans="1:4" x14ac:dyDescent="0.25">
      <c r="A307" t="s">
        <v>113</v>
      </c>
      <c r="B307" t="s">
        <v>332</v>
      </c>
      <c r="C307">
        <v>0</v>
      </c>
      <c r="D307">
        <v>0</v>
      </c>
    </row>
    <row r="308" spans="1:4" x14ac:dyDescent="0.25">
      <c r="A308" t="s">
        <v>113</v>
      </c>
      <c r="B308" t="s">
        <v>332</v>
      </c>
      <c r="C308">
        <v>1</v>
      </c>
      <c r="D308">
        <v>0</v>
      </c>
    </row>
    <row r="309" spans="1:4" x14ac:dyDescent="0.25">
      <c r="A309" t="s">
        <v>113</v>
      </c>
      <c r="B309" t="s">
        <v>332</v>
      </c>
      <c r="C309">
        <v>2</v>
      </c>
      <c r="D309">
        <v>0</v>
      </c>
    </row>
    <row r="310" spans="1:4" x14ac:dyDescent="0.25">
      <c r="A310" t="s">
        <v>113</v>
      </c>
      <c r="B310" t="s">
        <v>332</v>
      </c>
      <c r="C310">
        <v>3</v>
      </c>
      <c r="D310">
        <v>0</v>
      </c>
    </row>
    <row r="311" spans="1:4" x14ac:dyDescent="0.25">
      <c r="A311" t="s">
        <v>113</v>
      </c>
      <c r="B311" t="s">
        <v>332</v>
      </c>
      <c r="C311">
        <v>4</v>
      </c>
      <c r="D311">
        <v>0</v>
      </c>
    </row>
    <row r="312" spans="1:4" x14ac:dyDescent="0.25">
      <c r="A312" t="s">
        <v>113</v>
      </c>
      <c r="B312" t="s">
        <v>332</v>
      </c>
      <c r="C312">
        <v>5</v>
      </c>
      <c r="D312">
        <v>0</v>
      </c>
    </row>
    <row r="313" spans="1:4" x14ac:dyDescent="0.25">
      <c r="A313" t="s">
        <v>113</v>
      </c>
      <c r="B313" t="s">
        <v>332</v>
      </c>
      <c r="C313">
        <v>6</v>
      </c>
      <c r="D313">
        <v>0</v>
      </c>
    </row>
    <row r="314" spans="1:4" x14ac:dyDescent="0.25">
      <c r="A314" t="s">
        <v>113</v>
      </c>
      <c r="B314" t="s">
        <v>332</v>
      </c>
      <c r="C314">
        <v>7</v>
      </c>
      <c r="D314">
        <v>1</v>
      </c>
    </row>
    <row r="315" spans="1:4" x14ac:dyDescent="0.25">
      <c r="A315" t="s">
        <v>113</v>
      </c>
      <c r="B315" t="s">
        <v>332</v>
      </c>
      <c r="C315">
        <v>8</v>
      </c>
      <c r="D315">
        <v>1</v>
      </c>
    </row>
    <row r="316" spans="1:4" x14ac:dyDescent="0.25">
      <c r="A316" t="s">
        <v>113</v>
      </c>
      <c r="B316" t="s">
        <v>332</v>
      </c>
      <c r="C316">
        <v>9</v>
      </c>
      <c r="D316">
        <v>2</v>
      </c>
    </row>
    <row r="317" spans="1:4" x14ac:dyDescent="0.25">
      <c r="A317" t="s">
        <v>113</v>
      </c>
      <c r="B317" t="s">
        <v>332</v>
      </c>
      <c r="C317">
        <v>10</v>
      </c>
      <c r="D317">
        <v>2</v>
      </c>
    </row>
    <row r="318" spans="1:4" x14ac:dyDescent="0.25">
      <c r="A318" t="s">
        <v>113</v>
      </c>
      <c r="B318" t="s">
        <v>332</v>
      </c>
      <c r="C318">
        <v>11</v>
      </c>
      <c r="D318">
        <v>3</v>
      </c>
    </row>
    <row r="319" spans="1:4" x14ac:dyDescent="0.25">
      <c r="A319" t="s">
        <v>113</v>
      </c>
      <c r="B319" t="s">
        <v>332</v>
      </c>
      <c r="C319">
        <v>12</v>
      </c>
      <c r="D319">
        <v>3</v>
      </c>
    </row>
    <row r="320" spans="1:4" x14ac:dyDescent="0.25">
      <c r="A320" t="s">
        <v>113</v>
      </c>
      <c r="B320" t="s">
        <v>332</v>
      </c>
      <c r="C320">
        <v>13</v>
      </c>
      <c r="D320">
        <v>3</v>
      </c>
    </row>
    <row r="321" spans="1:4" x14ac:dyDescent="0.25">
      <c r="A321" t="s">
        <v>113</v>
      </c>
      <c r="B321" t="s">
        <v>332</v>
      </c>
      <c r="C321">
        <v>14</v>
      </c>
      <c r="D321">
        <v>4</v>
      </c>
    </row>
    <row r="322" spans="1:4" x14ac:dyDescent="0.25">
      <c r="A322" t="s">
        <v>113</v>
      </c>
      <c r="B322" t="s">
        <v>332</v>
      </c>
      <c r="C322">
        <v>15</v>
      </c>
      <c r="D322">
        <v>4</v>
      </c>
    </row>
    <row r="323" spans="1:4" x14ac:dyDescent="0.25">
      <c r="A323" t="s">
        <v>113</v>
      </c>
      <c r="B323" t="s">
        <v>332</v>
      </c>
      <c r="C323">
        <v>16</v>
      </c>
      <c r="D323">
        <v>5</v>
      </c>
    </row>
    <row r="324" spans="1:4" x14ac:dyDescent="0.25">
      <c r="A324" t="s">
        <v>113</v>
      </c>
      <c r="B324" t="s">
        <v>332</v>
      </c>
      <c r="C324">
        <v>17</v>
      </c>
      <c r="D324">
        <v>5</v>
      </c>
    </row>
    <row r="325" spans="1:4" x14ac:dyDescent="0.25">
      <c r="A325" t="s">
        <v>113</v>
      </c>
      <c r="B325" t="s">
        <v>332</v>
      </c>
      <c r="C325">
        <v>18</v>
      </c>
      <c r="D325">
        <v>5</v>
      </c>
    </row>
    <row r="326" spans="1:4" x14ac:dyDescent="0.25">
      <c r="A326" t="s">
        <v>113</v>
      </c>
      <c r="B326" t="s">
        <v>332</v>
      </c>
      <c r="C326">
        <v>19</v>
      </c>
      <c r="D326">
        <v>5</v>
      </c>
    </row>
    <row r="327" spans="1:4" x14ac:dyDescent="0.25">
      <c r="A327" t="s">
        <v>113</v>
      </c>
      <c r="B327" t="s">
        <v>332</v>
      </c>
      <c r="C327">
        <v>20</v>
      </c>
      <c r="D327">
        <v>6</v>
      </c>
    </row>
    <row r="328" spans="1:4" x14ac:dyDescent="0.25">
      <c r="A328" t="s">
        <v>113</v>
      </c>
      <c r="B328" t="s">
        <v>332</v>
      </c>
      <c r="C328">
        <v>21</v>
      </c>
      <c r="D328">
        <v>5</v>
      </c>
    </row>
    <row r="329" spans="1:4" x14ac:dyDescent="0.25">
      <c r="A329" t="s">
        <v>113</v>
      </c>
      <c r="B329" t="s">
        <v>332</v>
      </c>
      <c r="C329">
        <v>22</v>
      </c>
      <c r="D329">
        <v>6</v>
      </c>
    </row>
    <row r="330" spans="1:4" x14ac:dyDescent="0.25">
      <c r="A330" t="s">
        <v>113</v>
      </c>
      <c r="B330" t="s">
        <v>332</v>
      </c>
      <c r="C330">
        <v>23</v>
      </c>
      <c r="D330">
        <v>6</v>
      </c>
    </row>
    <row r="331" spans="1:4" x14ac:dyDescent="0.25">
      <c r="A331" t="s">
        <v>113</v>
      </c>
      <c r="B331" t="s">
        <v>332</v>
      </c>
      <c r="C331">
        <v>24</v>
      </c>
      <c r="D331">
        <v>7</v>
      </c>
    </row>
    <row r="332" spans="1:4" x14ac:dyDescent="0.25">
      <c r="A332" t="s">
        <v>113</v>
      </c>
      <c r="B332" t="s">
        <v>332</v>
      </c>
      <c r="C332">
        <v>25</v>
      </c>
      <c r="D332">
        <v>6</v>
      </c>
    </row>
    <row r="333" spans="1:4" x14ac:dyDescent="0.25">
      <c r="A333" t="s">
        <v>113</v>
      </c>
      <c r="B333" t="s">
        <v>332</v>
      </c>
      <c r="C333">
        <v>26</v>
      </c>
      <c r="D333">
        <v>7</v>
      </c>
    </row>
    <row r="334" spans="1:4" x14ac:dyDescent="0.25">
      <c r="A334" t="s">
        <v>113</v>
      </c>
      <c r="B334" t="s">
        <v>332</v>
      </c>
      <c r="C334">
        <v>27</v>
      </c>
      <c r="D334">
        <v>7</v>
      </c>
    </row>
    <row r="335" spans="1:4" x14ac:dyDescent="0.25">
      <c r="A335" t="s">
        <v>113</v>
      </c>
      <c r="B335" t="s">
        <v>332</v>
      </c>
      <c r="C335">
        <v>28</v>
      </c>
      <c r="D335">
        <v>7</v>
      </c>
    </row>
    <row r="336" spans="1:4" x14ac:dyDescent="0.25">
      <c r="A336" t="s">
        <v>113</v>
      </c>
      <c r="B336" t="s">
        <v>332</v>
      </c>
      <c r="C336">
        <v>29</v>
      </c>
      <c r="D336">
        <v>7</v>
      </c>
    </row>
    <row r="337" spans="1:4" x14ac:dyDescent="0.25">
      <c r="A337" t="s">
        <v>113</v>
      </c>
      <c r="B337" t="s">
        <v>332</v>
      </c>
      <c r="C337">
        <v>30</v>
      </c>
      <c r="D337">
        <v>7</v>
      </c>
    </row>
    <row r="338" spans="1:4" x14ac:dyDescent="0.25">
      <c r="A338" t="s">
        <v>113</v>
      </c>
      <c r="B338" t="s">
        <v>332</v>
      </c>
      <c r="C338">
        <v>31</v>
      </c>
      <c r="D338">
        <v>8</v>
      </c>
    </row>
    <row r="339" spans="1:4" x14ac:dyDescent="0.25">
      <c r="A339" t="s">
        <v>113</v>
      </c>
      <c r="B339" t="s">
        <v>332</v>
      </c>
      <c r="C339">
        <v>32</v>
      </c>
      <c r="D339">
        <v>8</v>
      </c>
    </row>
    <row r="340" spans="1:4" x14ac:dyDescent="0.25">
      <c r="A340" t="s">
        <v>113</v>
      </c>
      <c r="B340" t="s">
        <v>332</v>
      </c>
      <c r="C340">
        <v>33</v>
      </c>
      <c r="D340">
        <v>8</v>
      </c>
    </row>
    <row r="341" spans="1:4" x14ac:dyDescent="0.25">
      <c r="A341" t="s">
        <v>113</v>
      </c>
      <c r="B341" t="s">
        <v>332</v>
      </c>
      <c r="C341">
        <v>34</v>
      </c>
      <c r="D341">
        <v>8</v>
      </c>
    </row>
    <row r="342" spans="1:4" x14ac:dyDescent="0.25">
      <c r="A342" t="s">
        <v>113</v>
      </c>
      <c r="B342" t="s">
        <v>332</v>
      </c>
      <c r="C342">
        <v>35</v>
      </c>
      <c r="D342">
        <v>8</v>
      </c>
    </row>
    <row r="343" spans="1:4" x14ac:dyDescent="0.25">
      <c r="A343" t="s">
        <v>113</v>
      </c>
      <c r="B343" t="s">
        <v>332</v>
      </c>
      <c r="C343">
        <v>36</v>
      </c>
      <c r="D343">
        <v>8</v>
      </c>
    </row>
    <row r="344" spans="1:4" x14ac:dyDescent="0.25">
      <c r="A344" t="s">
        <v>113</v>
      </c>
      <c r="B344" t="s">
        <v>332</v>
      </c>
      <c r="C344">
        <v>37</v>
      </c>
      <c r="D344">
        <v>8</v>
      </c>
    </row>
    <row r="345" spans="1:4" x14ac:dyDescent="0.25">
      <c r="A345" t="s">
        <v>113</v>
      </c>
      <c r="B345" t="s">
        <v>332</v>
      </c>
      <c r="C345">
        <v>38</v>
      </c>
      <c r="D345">
        <v>8</v>
      </c>
    </row>
    <row r="346" spans="1:4" x14ac:dyDescent="0.25">
      <c r="A346" t="s">
        <v>113</v>
      </c>
      <c r="B346" t="s">
        <v>332</v>
      </c>
      <c r="C346">
        <v>39</v>
      </c>
      <c r="D346">
        <v>8</v>
      </c>
    </row>
    <row r="347" spans="1:4" x14ac:dyDescent="0.25">
      <c r="A347" t="s">
        <v>113</v>
      </c>
      <c r="B347" t="s">
        <v>332</v>
      </c>
      <c r="C347">
        <v>40</v>
      </c>
      <c r="D347">
        <v>8</v>
      </c>
    </row>
    <row r="348" spans="1:4" x14ac:dyDescent="0.25">
      <c r="A348" t="s">
        <v>113</v>
      </c>
      <c r="B348" t="s">
        <v>332</v>
      </c>
      <c r="C348">
        <v>41</v>
      </c>
      <c r="D348">
        <v>8</v>
      </c>
    </row>
    <row r="349" spans="1:4" x14ac:dyDescent="0.25">
      <c r="A349" t="s">
        <v>113</v>
      </c>
      <c r="B349" t="s">
        <v>332</v>
      </c>
      <c r="C349">
        <v>42</v>
      </c>
      <c r="D349">
        <v>10</v>
      </c>
    </row>
    <row r="350" spans="1:4" x14ac:dyDescent="0.25">
      <c r="A350" t="s">
        <v>113</v>
      </c>
      <c r="B350" t="s">
        <v>332</v>
      </c>
      <c r="C350">
        <v>43</v>
      </c>
      <c r="D350">
        <v>10</v>
      </c>
    </row>
    <row r="351" spans="1:4" x14ac:dyDescent="0.25">
      <c r="A351" t="s">
        <v>113</v>
      </c>
      <c r="B351" t="s">
        <v>332</v>
      </c>
      <c r="C351">
        <v>44</v>
      </c>
      <c r="D351">
        <v>10</v>
      </c>
    </row>
    <row r="352" spans="1:4" x14ac:dyDescent="0.25">
      <c r="A352" t="s">
        <v>113</v>
      </c>
      <c r="B352" t="s">
        <v>332</v>
      </c>
      <c r="C352">
        <v>45</v>
      </c>
      <c r="D352">
        <v>10</v>
      </c>
    </row>
    <row r="353" spans="1:4" x14ac:dyDescent="0.25">
      <c r="A353" t="s">
        <v>113</v>
      </c>
      <c r="B353" t="s">
        <v>332</v>
      </c>
      <c r="C353">
        <v>46</v>
      </c>
      <c r="D353">
        <v>10</v>
      </c>
    </row>
    <row r="354" spans="1:4" x14ac:dyDescent="0.25">
      <c r="A354" t="s">
        <v>113</v>
      </c>
      <c r="B354" t="s">
        <v>332</v>
      </c>
      <c r="C354">
        <v>47</v>
      </c>
      <c r="D354">
        <v>10</v>
      </c>
    </row>
    <row r="355" spans="1:4" x14ac:dyDescent="0.25">
      <c r="A355" t="s">
        <v>113</v>
      </c>
      <c r="B355" t="s">
        <v>332</v>
      </c>
      <c r="C355">
        <v>48</v>
      </c>
      <c r="D355">
        <v>10</v>
      </c>
    </row>
    <row r="356" spans="1:4" x14ac:dyDescent="0.25">
      <c r="A356" t="s">
        <v>113</v>
      </c>
      <c r="B356" t="s">
        <v>332</v>
      </c>
      <c r="C356">
        <v>49</v>
      </c>
      <c r="D356">
        <v>9</v>
      </c>
    </row>
    <row r="357" spans="1:4" x14ac:dyDescent="0.25">
      <c r="A357" t="s">
        <v>113</v>
      </c>
      <c r="B357" t="s">
        <v>332</v>
      </c>
      <c r="C357">
        <v>50</v>
      </c>
      <c r="D357">
        <v>10</v>
      </c>
    </row>
    <row r="358" spans="1:4" x14ac:dyDescent="0.25">
      <c r="A358" t="s">
        <v>113</v>
      </c>
      <c r="B358" t="s">
        <v>332</v>
      </c>
      <c r="C358">
        <v>51</v>
      </c>
      <c r="D358">
        <v>9</v>
      </c>
    </row>
    <row r="359" spans="1:4" x14ac:dyDescent="0.25">
      <c r="A359" t="s">
        <v>113</v>
      </c>
      <c r="B359" t="s">
        <v>332</v>
      </c>
      <c r="C359">
        <v>52</v>
      </c>
      <c r="D359">
        <v>9</v>
      </c>
    </row>
    <row r="360" spans="1:4" x14ac:dyDescent="0.25">
      <c r="A360" t="s">
        <v>113</v>
      </c>
      <c r="B360" t="s">
        <v>332</v>
      </c>
      <c r="C360">
        <v>53</v>
      </c>
      <c r="D360">
        <v>9</v>
      </c>
    </row>
    <row r="361" spans="1:4" x14ac:dyDescent="0.25">
      <c r="A361" t="s">
        <v>113</v>
      </c>
      <c r="B361" t="s">
        <v>332</v>
      </c>
      <c r="C361">
        <v>54</v>
      </c>
      <c r="D361">
        <v>9</v>
      </c>
    </row>
    <row r="362" spans="1:4" x14ac:dyDescent="0.25">
      <c r="A362" t="s">
        <v>113</v>
      </c>
      <c r="B362" t="s">
        <v>332</v>
      </c>
      <c r="C362">
        <v>55</v>
      </c>
      <c r="D362">
        <v>9</v>
      </c>
    </row>
    <row r="363" spans="1:4" x14ac:dyDescent="0.25">
      <c r="A363" t="s">
        <v>113</v>
      </c>
      <c r="B363" t="s">
        <v>332</v>
      </c>
      <c r="C363">
        <v>56</v>
      </c>
      <c r="D363">
        <v>10</v>
      </c>
    </row>
    <row r="364" spans="1:4" x14ac:dyDescent="0.25">
      <c r="A364" t="s">
        <v>113</v>
      </c>
      <c r="B364" t="s">
        <v>332</v>
      </c>
      <c r="C364">
        <v>57</v>
      </c>
      <c r="D364">
        <v>9</v>
      </c>
    </row>
    <row r="365" spans="1:4" x14ac:dyDescent="0.25">
      <c r="A365" t="s">
        <v>113</v>
      </c>
      <c r="B365" t="s">
        <v>332</v>
      </c>
      <c r="C365">
        <v>58</v>
      </c>
      <c r="D365">
        <v>8</v>
      </c>
    </row>
    <row r="366" spans="1:4" x14ac:dyDescent="0.25">
      <c r="A366" t="s">
        <v>113</v>
      </c>
      <c r="B366" t="s">
        <v>332</v>
      </c>
      <c r="C366">
        <v>59</v>
      </c>
      <c r="D366">
        <v>10</v>
      </c>
    </row>
    <row r="367" spans="1:4" x14ac:dyDescent="0.25">
      <c r="A367" t="s">
        <v>113</v>
      </c>
      <c r="B367" t="s">
        <v>332</v>
      </c>
      <c r="C367">
        <v>60</v>
      </c>
      <c r="D367">
        <v>8</v>
      </c>
    </row>
    <row r="368" spans="1:4" x14ac:dyDescent="0.25">
      <c r="A368" t="s">
        <v>113</v>
      </c>
      <c r="B368" t="s">
        <v>332</v>
      </c>
      <c r="C368">
        <v>61</v>
      </c>
      <c r="D368">
        <v>9</v>
      </c>
    </row>
    <row r="369" spans="1:4" x14ac:dyDescent="0.25">
      <c r="A369" t="s">
        <v>113</v>
      </c>
      <c r="B369" t="s">
        <v>332</v>
      </c>
      <c r="C369">
        <v>62</v>
      </c>
      <c r="D369">
        <v>9</v>
      </c>
    </row>
    <row r="370" spans="1:4" x14ac:dyDescent="0.25">
      <c r="A370" t="s">
        <v>113</v>
      </c>
      <c r="B370" t="s">
        <v>332</v>
      </c>
      <c r="C370">
        <v>63</v>
      </c>
      <c r="D370">
        <v>8</v>
      </c>
    </row>
    <row r="371" spans="1:4" x14ac:dyDescent="0.25">
      <c r="A371" t="s">
        <v>113</v>
      </c>
      <c r="B371" t="s">
        <v>332</v>
      </c>
      <c r="C371">
        <v>64</v>
      </c>
      <c r="D371">
        <v>9</v>
      </c>
    </row>
    <row r="372" spans="1:4" x14ac:dyDescent="0.25">
      <c r="A372" t="s">
        <v>113</v>
      </c>
      <c r="B372" t="s">
        <v>332</v>
      </c>
      <c r="C372">
        <v>65</v>
      </c>
      <c r="D372">
        <v>8</v>
      </c>
    </row>
    <row r="373" spans="1:4" x14ac:dyDescent="0.25">
      <c r="A373" t="s">
        <v>113</v>
      </c>
      <c r="B373" t="s">
        <v>332</v>
      </c>
      <c r="C373">
        <v>66</v>
      </c>
      <c r="D373">
        <v>10</v>
      </c>
    </row>
    <row r="374" spans="1:4" x14ac:dyDescent="0.25">
      <c r="A374" t="s">
        <v>113</v>
      </c>
      <c r="B374" t="s">
        <v>332</v>
      </c>
      <c r="C374">
        <v>67</v>
      </c>
      <c r="D374">
        <v>9</v>
      </c>
    </row>
    <row r="375" spans="1:4" x14ac:dyDescent="0.25">
      <c r="A375" t="s">
        <v>113</v>
      </c>
      <c r="B375" t="s">
        <v>332</v>
      </c>
      <c r="C375">
        <v>68</v>
      </c>
      <c r="D375">
        <v>10</v>
      </c>
    </row>
    <row r="376" spans="1:4" x14ac:dyDescent="0.25">
      <c r="A376" t="s">
        <v>113</v>
      </c>
      <c r="B376" t="s">
        <v>332</v>
      </c>
      <c r="C376">
        <v>69</v>
      </c>
      <c r="D376">
        <v>10</v>
      </c>
    </row>
    <row r="377" spans="1:4" x14ac:dyDescent="0.25">
      <c r="A377" t="s">
        <v>113</v>
      </c>
      <c r="B377" t="s">
        <v>332</v>
      </c>
      <c r="C377">
        <v>70</v>
      </c>
      <c r="D377">
        <v>11</v>
      </c>
    </row>
    <row r="378" spans="1:4" x14ac:dyDescent="0.25">
      <c r="A378" t="s">
        <v>113</v>
      </c>
      <c r="B378" t="s">
        <v>332</v>
      </c>
      <c r="C378">
        <v>71</v>
      </c>
      <c r="D378">
        <v>10</v>
      </c>
    </row>
    <row r="379" spans="1:4" x14ac:dyDescent="0.25">
      <c r="A379" t="s">
        <v>113</v>
      </c>
      <c r="B379" t="s">
        <v>332</v>
      </c>
      <c r="C379">
        <v>72</v>
      </c>
      <c r="D379">
        <v>11</v>
      </c>
    </row>
    <row r="380" spans="1:4" x14ac:dyDescent="0.25">
      <c r="A380" t="s">
        <v>113</v>
      </c>
      <c r="B380" t="s">
        <v>332</v>
      </c>
      <c r="C380">
        <v>73</v>
      </c>
      <c r="D380">
        <v>11</v>
      </c>
    </row>
    <row r="381" spans="1:4" x14ac:dyDescent="0.25">
      <c r="A381" t="s">
        <v>113</v>
      </c>
      <c r="B381" t="s">
        <v>332</v>
      </c>
      <c r="C381">
        <v>74</v>
      </c>
      <c r="D381">
        <v>11</v>
      </c>
    </row>
    <row r="382" spans="1:4" x14ac:dyDescent="0.25">
      <c r="A382" t="s">
        <v>113</v>
      </c>
      <c r="B382" t="s">
        <v>332</v>
      </c>
      <c r="C382">
        <v>75</v>
      </c>
      <c r="D382">
        <v>13</v>
      </c>
    </row>
    <row r="383" spans="1:4" x14ac:dyDescent="0.25">
      <c r="A383" t="s">
        <v>113</v>
      </c>
      <c r="B383" t="s">
        <v>332</v>
      </c>
      <c r="C383">
        <v>76</v>
      </c>
      <c r="D383">
        <v>12</v>
      </c>
    </row>
    <row r="384" spans="1:4" x14ac:dyDescent="0.25">
      <c r="A384" t="s">
        <v>113</v>
      </c>
      <c r="B384" t="s">
        <v>332</v>
      </c>
      <c r="C384">
        <v>77</v>
      </c>
      <c r="D384">
        <v>14</v>
      </c>
    </row>
    <row r="385" spans="1:4" x14ac:dyDescent="0.25">
      <c r="A385" t="s">
        <v>113</v>
      </c>
      <c r="B385" t="s">
        <v>332</v>
      </c>
      <c r="C385">
        <v>78</v>
      </c>
      <c r="D385">
        <v>13</v>
      </c>
    </row>
    <row r="386" spans="1:4" x14ac:dyDescent="0.25">
      <c r="A386" t="s">
        <v>113</v>
      </c>
      <c r="B386" t="s">
        <v>332</v>
      </c>
      <c r="C386">
        <v>79</v>
      </c>
      <c r="D386">
        <v>14</v>
      </c>
    </row>
    <row r="387" spans="1:4" x14ac:dyDescent="0.25">
      <c r="A387" t="s">
        <v>113</v>
      </c>
      <c r="B387" t="s">
        <v>332</v>
      </c>
      <c r="C387">
        <v>80</v>
      </c>
      <c r="D387">
        <v>15</v>
      </c>
    </row>
    <row r="388" spans="1:4" x14ac:dyDescent="0.25">
      <c r="A388" t="s">
        <v>113</v>
      </c>
      <c r="B388" t="s">
        <v>332</v>
      </c>
      <c r="C388">
        <v>81</v>
      </c>
      <c r="D388">
        <v>15</v>
      </c>
    </row>
    <row r="389" spans="1:4" x14ac:dyDescent="0.25">
      <c r="A389" t="s">
        <v>113</v>
      </c>
      <c r="B389" t="s">
        <v>332</v>
      </c>
      <c r="C389">
        <v>82</v>
      </c>
      <c r="D389">
        <v>15</v>
      </c>
    </row>
    <row r="390" spans="1:4" x14ac:dyDescent="0.25">
      <c r="A390" t="s">
        <v>113</v>
      </c>
      <c r="B390" t="s">
        <v>332</v>
      </c>
      <c r="C390">
        <v>83</v>
      </c>
      <c r="D390">
        <v>16</v>
      </c>
    </row>
    <row r="391" spans="1:4" x14ac:dyDescent="0.25">
      <c r="A391" t="s">
        <v>113</v>
      </c>
      <c r="B391" t="s">
        <v>332</v>
      </c>
      <c r="C391">
        <v>84</v>
      </c>
      <c r="D391">
        <v>16</v>
      </c>
    </row>
    <row r="392" spans="1:4" x14ac:dyDescent="0.25">
      <c r="A392" t="s">
        <v>113</v>
      </c>
      <c r="B392" t="s">
        <v>332</v>
      </c>
      <c r="C392">
        <v>85</v>
      </c>
      <c r="D392">
        <v>15</v>
      </c>
    </row>
    <row r="393" spans="1:4" x14ac:dyDescent="0.25">
      <c r="A393" t="s">
        <v>113</v>
      </c>
      <c r="B393" t="s">
        <v>332</v>
      </c>
      <c r="C393">
        <v>86</v>
      </c>
      <c r="D393">
        <v>17</v>
      </c>
    </row>
    <row r="394" spans="1:4" x14ac:dyDescent="0.25">
      <c r="A394" t="s">
        <v>113</v>
      </c>
      <c r="B394" t="s">
        <v>332</v>
      </c>
      <c r="C394">
        <v>87</v>
      </c>
      <c r="D394">
        <v>17</v>
      </c>
    </row>
    <row r="395" spans="1:4" x14ac:dyDescent="0.25">
      <c r="A395" t="s">
        <v>113</v>
      </c>
      <c r="B395" t="s">
        <v>332</v>
      </c>
      <c r="C395">
        <v>88</v>
      </c>
      <c r="D395">
        <v>17</v>
      </c>
    </row>
    <row r="396" spans="1:4" x14ac:dyDescent="0.25">
      <c r="A396" t="s">
        <v>113</v>
      </c>
      <c r="B396" t="s">
        <v>332</v>
      </c>
      <c r="C396">
        <v>89</v>
      </c>
      <c r="D396">
        <v>17</v>
      </c>
    </row>
    <row r="397" spans="1:4" x14ac:dyDescent="0.25">
      <c r="A397" t="s">
        <v>113</v>
      </c>
      <c r="B397" t="s">
        <v>332</v>
      </c>
      <c r="C397">
        <v>90</v>
      </c>
      <c r="D397">
        <v>18</v>
      </c>
    </row>
    <row r="398" spans="1:4" x14ac:dyDescent="0.25">
      <c r="A398" t="s">
        <v>113</v>
      </c>
      <c r="B398" t="s">
        <v>332</v>
      </c>
      <c r="C398">
        <v>91</v>
      </c>
      <c r="D398">
        <v>18</v>
      </c>
    </row>
    <row r="399" spans="1:4" x14ac:dyDescent="0.25">
      <c r="A399" t="s">
        <v>113</v>
      </c>
      <c r="B399" t="s">
        <v>332</v>
      </c>
      <c r="C399">
        <v>92</v>
      </c>
      <c r="D399">
        <v>19</v>
      </c>
    </row>
    <row r="400" spans="1:4" x14ac:dyDescent="0.25">
      <c r="A400" t="s">
        <v>113</v>
      </c>
      <c r="B400" t="s">
        <v>332</v>
      </c>
      <c r="C400">
        <v>93</v>
      </c>
      <c r="D400">
        <v>19</v>
      </c>
    </row>
    <row r="401" spans="1:4" x14ac:dyDescent="0.25">
      <c r="A401" t="s">
        <v>113</v>
      </c>
      <c r="B401" t="s">
        <v>332</v>
      </c>
      <c r="C401">
        <v>94</v>
      </c>
      <c r="D401">
        <v>20</v>
      </c>
    </row>
    <row r="402" spans="1:4" x14ac:dyDescent="0.25">
      <c r="A402" t="s">
        <v>113</v>
      </c>
      <c r="B402" t="s">
        <v>332</v>
      </c>
      <c r="C402">
        <v>95</v>
      </c>
      <c r="D402">
        <v>20</v>
      </c>
    </row>
    <row r="403" spans="1:4" x14ac:dyDescent="0.25">
      <c r="A403" t="s">
        <v>113</v>
      </c>
      <c r="B403" t="s">
        <v>332</v>
      </c>
      <c r="C403">
        <v>96</v>
      </c>
      <c r="D403">
        <v>21</v>
      </c>
    </row>
    <row r="404" spans="1:4" x14ac:dyDescent="0.25">
      <c r="A404" t="s">
        <v>113</v>
      </c>
      <c r="B404" t="s">
        <v>332</v>
      </c>
      <c r="C404">
        <v>97</v>
      </c>
      <c r="D404">
        <v>20</v>
      </c>
    </row>
    <row r="405" spans="1:4" x14ac:dyDescent="0.25">
      <c r="A405" t="s">
        <v>113</v>
      </c>
      <c r="B405" t="s">
        <v>332</v>
      </c>
      <c r="C405">
        <v>98</v>
      </c>
      <c r="D405">
        <v>22</v>
      </c>
    </row>
    <row r="406" spans="1:4" x14ac:dyDescent="0.25">
      <c r="A406" t="s">
        <v>113</v>
      </c>
      <c r="B406" t="s">
        <v>332</v>
      </c>
      <c r="C406">
        <v>99</v>
      </c>
      <c r="D406">
        <v>22</v>
      </c>
    </row>
    <row r="407" spans="1:4" x14ac:dyDescent="0.25">
      <c r="A407" t="s">
        <v>113</v>
      </c>
      <c r="B407" t="s">
        <v>332</v>
      </c>
      <c r="C407">
        <v>100</v>
      </c>
      <c r="D407">
        <v>21</v>
      </c>
    </row>
    <row r="408" spans="1:4" x14ac:dyDescent="0.25">
      <c r="A408" t="s">
        <v>113</v>
      </c>
      <c r="B408" t="s">
        <v>333</v>
      </c>
      <c r="C408">
        <v>0</v>
      </c>
      <c r="D408">
        <v>0</v>
      </c>
    </row>
    <row r="409" spans="1:4" x14ac:dyDescent="0.25">
      <c r="A409" t="s">
        <v>113</v>
      </c>
      <c r="B409" t="s">
        <v>333</v>
      </c>
      <c r="C409">
        <v>1</v>
      </c>
      <c r="D409">
        <v>0</v>
      </c>
    </row>
    <row r="410" spans="1:4" x14ac:dyDescent="0.25">
      <c r="A410" t="s">
        <v>113</v>
      </c>
      <c r="B410" t="s">
        <v>333</v>
      </c>
      <c r="C410">
        <v>2</v>
      </c>
      <c r="D410">
        <v>0</v>
      </c>
    </row>
    <row r="411" spans="1:4" x14ac:dyDescent="0.25">
      <c r="A411" t="s">
        <v>113</v>
      </c>
      <c r="B411" t="s">
        <v>333</v>
      </c>
      <c r="C411">
        <v>3</v>
      </c>
      <c r="D411">
        <v>1</v>
      </c>
    </row>
    <row r="412" spans="1:4" x14ac:dyDescent="0.25">
      <c r="A412" t="s">
        <v>113</v>
      </c>
      <c r="B412" t="s">
        <v>333</v>
      </c>
      <c r="C412">
        <v>4</v>
      </c>
      <c r="D412">
        <v>1</v>
      </c>
    </row>
    <row r="413" spans="1:4" x14ac:dyDescent="0.25">
      <c r="A413" t="s">
        <v>113</v>
      </c>
      <c r="B413" t="s">
        <v>333</v>
      </c>
      <c r="C413">
        <v>5</v>
      </c>
      <c r="D413">
        <v>1</v>
      </c>
    </row>
    <row r="414" spans="1:4" x14ac:dyDescent="0.25">
      <c r="A414" t="s">
        <v>113</v>
      </c>
      <c r="B414" t="s">
        <v>333</v>
      </c>
      <c r="C414">
        <v>6</v>
      </c>
      <c r="D414">
        <v>1</v>
      </c>
    </row>
    <row r="415" spans="1:4" x14ac:dyDescent="0.25">
      <c r="A415" t="s">
        <v>113</v>
      </c>
      <c r="B415" t="s">
        <v>333</v>
      </c>
      <c r="C415">
        <v>7</v>
      </c>
      <c r="D415">
        <v>2</v>
      </c>
    </row>
    <row r="416" spans="1:4" x14ac:dyDescent="0.25">
      <c r="A416" t="s">
        <v>113</v>
      </c>
      <c r="B416" t="s">
        <v>333</v>
      </c>
      <c r="C416">
        <v>8</v>
      </c>
      <c r="D416">
        <v>2</v>
      </c>
    </row>
    <row r="417" spans="1:4" x14ac:dyDescent="0.25">
      <c r="A417" t="s">
        <v>113</v>
      </c>
      <c r="B417" t="s">
        <v>333</v>
      </c>
      <c r="C417">
        <v>9</v>
      </c>
      <c r="D417">
        <v>2</v>
      </c>
    </row>
    <row r="418" spans="1:4" x14ac:dyDescent="0.25">
      <c r="A418" t="s">
        <v>113</v>
      </c>
      <c r="B418" t="s">
        <v>333</v>
      </c>
      <c r="C418">
        <v>10</v>
      </c>
      <c r="D418">
        <v>1</v>
      </c>
    </row>
    <row r="419" spans="1:4" x14ac:dyDescent="0.25">
      <c r="A419" t="s">
        <v>113</v>
      </c>
      <c r="B419" t="s">
        <v>333</v>
      </c>
      <c r="C419">
        <v>11</v>
      </c>
      <c r="D419">
        <v>1</v>
      </c>
    </row>
    <row r="420" spans="1:4" x14ac:dyDescent="0.25">
      <c r="A420" t="s">
        <v>113</v>
      </c>
      <c r="B420" t="s">
        <v>333</v>
      </c>
      <c r="C420">
        <v>12</v>
      </c>
      <c r="D420">
        <v>1</v>
      </c>
    </row>
    <row r="421" spans="1:4" x14ac:dyDescent="0.25">
      <c r="A421" t="s">
        <v>113</v>
      </c>
      <c r="B421" t="s">
        <v>333</v>
      </c>
      <c r="C421">
        <v>13</v>
      </c>
      <c r="D421">
        <v>2</v>
      </c>
    </row>
    <row r="422" spans="1:4" x14ac:dyDescent="0.25">
      <c r="A422" t="s">
        <v>113</v>
      </c>
      <c r="B422" t="s">
        <v>333</v>
      </c>
      <c r="C422">
        <v>14</v>
      </c>
      <c r="D422">
        <v>2</v>
      </c>
    </row>
    <row r="423" spans="1:4" x14ac:dyDescent="0.25">
      <c r="A423" t="s">
        <v>113</v>
      </c>
      <c r="B423" t="s">
        <v>333</v>
      </c>
      <c r="C423">
        <v>15</v>
      </c>
      <c r="D423">
        <v>1</v>
      </c>
    </row>
    <row r="424" spans="1:4" x14ac:dyDescent="0.25">
      <c r="A424" t="s">
        <v>113</v>
      </c>
      <c r="B424" t="s">
        <v>333</v>
      </c>
      <c r="C424">
        <v>16</v>
      </c>
      <c r="D424">
        <v>0</v>
      </c>
    </row>
    <row r="425" spans="1:4" x14ac:dyDescent="0.25">
      <c r="A425" t="s">
        <v>113</v>
      </c>
      <c r="B425" t="s">
        <v>333</v>
      </c>
      <c r="C425">
        <v>17</v>
      </c>
      <c r="D425">
        <v>2</v>
      </c>
    </row>
    <row r="426" spans="1:4" x14ac:dyDescent="0.25">
      <c r="A426" t="s">
        <v>113</v>
      </c>
      <c r="B426" t="s">
        <v>333</v>
      </c>
      <c r="C426">
        <v>18</v>
      </c>
      <c r="D426">
        <v>1</v>
      </c>
    </row>
    <row r="427" spans="1:4" x14ac:dyDescent="0.25">
      <c r="A427" t="s">
        <v>113</v>
      </c>
      <c r="B427" t="s">
        <v>333</v>
      </c>
      <c r="C427">
        <v>19</v>
      </c>
      <c r="D427">
        <v>2</v>
      </c>
    </row>
    <row r="428" spans="1:4" x14ac:dyDescent="0.25">
      <c r="A428" t="s">
        <v>113</v>
      </c>
      <c r="B428" t="s">
        <v>333</v>
      </c>
      <c r="C428">
        <v>20</v>
      </c>
      <c r="D428">
        <v>1</v>
      </c>
    </row>
    <row r="429" spans="1:4" x14ac:dyDescent="0.25">
      <c r="A429" t="s">
        <v>113</v>
      </c>
      <c r="B429" t="s">
        <v>333</v>
      </c>
      <c r="C429">
        <v>21</v>
      </c>
      <c r="D429">
        <v>2</v>
      </c>
    </row>
    <row r="430" spans="1:4" x14ac:dyDescent="0.25">
      <c r="A430" t="s">
        <v>113</v>
      </c>
      <c r="B430" t="s">
        <v>333</v>
      </c>
      <c r="C430">
        <v>22</v>
      </c>
      <c r="D430">
        <v>2</v>
      </c>
    </row>
    <row r="431" spans="1:4" x14ac:dyDescent="0.25">
      <c r="A431" t="s">
        <v>113</v>
      </c>
      <c r="B431" t="s">
        <v>333</v>
      </c>
      <c r="C431">
        <v>23</v>
      </c>
      <c r="D431">
        <v>2</v>
      </c>
    </row>
    <row r="432" spans="1:4" x14ac:dyDescent="0.25">
      <c r="A432" t="s">
        <v>113</v>
      </c>
      <c r="B432" t="s">
        <v>333</v>
      </c>
      <c r="C432">
        <v>24</v>
      </c>
      <c r="D432">
        <v>3</v>
      </c>
    </row>
    <row r="433" spans="1:4" x14ac:dyDescent="0.25">
      <c r="A433" t="s">
        <v>113</v>
      </c>
      <c r="B433" t="s">
        <v>333</v>
      </c>
      <c r="C433">
        <v>25</v>
      </c>
      <c r="D433">
        <v>2</v>
      </c>
    </row>
    <row r="434" spans="1:4" x14ac:dyDescent="0.25">
      <c r="A434" t="s">
        <v>113</v>
      </c>
      <c r="B434" t="s">
        <v>333</v>
      </c>
      <c r="C434">
        <v>26</v>
      </c>
      <c r="D434">
        <v>3</v>
      </c>
    </row>
    <row r="435" spans="1:4" x14ac:dyDescent="0.25">
      <c r="A435" t="s">
        <v>113</v>
      </c>
      <c r="B435" t="s">
        <v>333</v>
      </c>
      <c r="C435">
        <v>27</v>
      </c>
      <c r="D435">
        <v>2</v>
      </c>
    </row>
    <row r="436" spans="1:4" x14ac:dyDescent="0.25">
      <c r="A436" t="s">
        <v>113</v>
      </c>
      <c r="B436" t="s">
        <v>333</v>
      </c>
      <c r="C436">
        <v>28</v>
      </c>
      <c r="D436">
        <v>3</v>
      </c>
    </row>
    <row r="437" spans="1:4" x14ac:dyDescent="0.25">
      <c r="A437" t="s">
        <v>113</v>
      </c>
      <c r="B437" t="s">
        <v>333</v>
      </c>
      <c r="C437">
        <v>29</v>
      </c>
      <c r="D437">
        <v>3</v>
      </c>
    </row>
    <row r="438" spans="1:4" x14ac:dyDescent="0.25">
      <c r="A438" t="s">
        <v>113</v>
      </c>
      <c r="B438" t="s">
        <v>333</v>
      </c>
      <c r="C438">
        <v>30</v>
      </c>
      <c r="D438">
        <v>4</v>
      </c>
    </row>
    <row r="439" spans="1:4" x14ac:dyDescent="0.25">
      <c r="A439" t="s">
        <v>113</v>
      </c>
      <c r="B439" t="s">
        <v>333</v>
      </c>
      <c r="C439">
        <v>31</v>
      </c>
      <c r="D439">
        <v>4</v>
      </c>
    </row>
    <row r="440" spans="1:4" x14ac:dyDescent="0.25">
      <c r="A440" t="s">
        <v>113</v>
      </c>
      <c r="B440" t="s">
        <v>333</v>
      </c>
      <c r="C440">
        <v>32</v>
      </c>
      <c r="D440">
        <v>5</v>
      </c>
    </row>
    <row r="441" spans="1:4" x14ac:dyDescent="0.25">
      <c r="A441" t="s">
        <v>113</v>
      </c>
      <c r="B441" t="s">
        <v>333</v>
      </c>
      <c r="C441">
        <v>33</v>
      </c>
      <c r="D441">
        <v>5</v>
      </c>
    </row>
    <row r="442" spans="1:4" x14ac:dyDescent="0.25">
      <c r="A442" t="s">
        <v>113</v>
      </c>
      <c r="B442" t="s">
        <v>333</v>
      </c>
      <c r="C442">
        <v>34</v>
      </c>
      <c r="D442">
        <v>5</v>
      </c>
    </row>
    <row r="443" spans="1:4" x14ac:dyDescent="0.25">
      <c r="A443" t="s">
        <v>113</v>
      </c>
      <c r="B443" t="s">
        <v>333</v>
      </c>
      <c r="C443">
        <v>35</v>
      </c>
      <c r="D443">
        <v>6</v>
      </c>
    </row>
    <row r="444" spans="1:4" x14ac:dyDescent="0.25">
      <c r="A444" t="s">
        <v>113</v>
      </c>
      <c r="B444" t="s">
        <v>333</v>
      </c>
      <c r="C444">
        <v>36</v>
      </c>
      <c r="D444">
        <v>5</v>
      </c>
    </row>
    <row r="445" spans="1:4" x14ac:dyDescent="0.25">
      <c r="A445" t="s">
        <v>113</v>
      </c>
      <c r="B445" t="s">
        <v>333</v>
      </c>
      <c r="C445">
        <v>37</v>
      </c>
      <c r="D445">
        <v>5</v>
      </c>
    </row>
    <row r="446" spans="1:4" x14ac:dyDescent="0.25">
      <c r="A446" t="s">
        <v>113</v>
      </c>
      <c r="B446" t="s">
        <v>333</v>
      </c>
      <c r="C446">
        <v>38</v>
      </c>
      <c r="D446">
        <v>5</v>
      </c>
    </row>
    <row r="447" spans="1:4" x14ac:dyDescent="0.25">
      <c r="A447" t="s">
        <v>113</v>
      </c>
      <c r="B447" t="s">
        <v>333</v>
      </c>
      <c r="C447">
        <v>39</v>
      </c>
      <c r="D447">
        <v>5</v>
      </c>
    </row>
    <row r="448" spans="1:4" x14ac:dyDescent="0.25">
      <c r="A448" t="s">
        <v>113</v>
      </c>
      <c r="B448" t="s">
        <v>333</v>
      </c>
      <c r="C448">
        <v>40</v>
      </c>
      <c r="D448">
        <v>6</v>
      </c>
    </row>
    <row r="449" spans="1:4" x14ac:dyDescent="0.25">
      <c r="A449" t="s">
        <v>113</v>
      </c>
      <c r="B449" t="s">
        <v>333</v>
      </c>
      <c r="C449">
        <v>41</v>
      </c>
      <c r="D449">
        <v>6</v>
      </c>
    </row>
    <row r="450" spans="1:4" x14ac:dyDescent="0.25">
      <c r="A450" t="s">
        <v>113</v>
      </c>
      <c r="B450" t="s">
        <v>333</v>
      </c>
      <c r="C450">
        <v>42</v>
      </c>
      <c r="D450">
        <v>6</v>
      </c>
    </row>
    <row r="451" spans="1:4" x14ac:dyDescent="0.25">
      <c r="A451" t="s">
        <v>113</v>
      </c>
      <c r="B451" t="s">
        <v>333</v>
      </c>
      <c r="C451">
        <v>43</v>
      </c>
      <c r="D451">
        <v>7</v>
      </c>
    </row>
    <row r="452" spans="1:4" x14ac:dyDescent="0.25">
      <c r="A452" t="s">
        <v>113</v>
      </c>
      <c r="B452" t="s">
        <v>333</v>
      </c>
      <c r="C452">
        <v>44</v>
      </c>
      <c r="D452">
        <v>7</v>
      </c>
    </row>
    <row r="453" spans="1:4" x14ac:dyDescent="0.25">
      <c r="A453" t="s">
        <v>113</v>
      </c>
      <c r="B453" t="s">
        <v>333</v>
      </c>
      <c r="C453">
        <v>45</v>
      </c>
      <c r="D453">
        <v>7</v>
      </c>
    </row>
    <row r="454" spans="1:4" x14ac:dyDescent="0.25">
      <c r="A454" t="s">
        <v>113</v>
      </c>
      <c r="B454" t="s">
        <v>333</v>
      </c>
      <c r="C454">
        <v>46</v>
      </c>
      <c r="D454">
        <v>7</v>
      </c>
    </row>
    <row r="455" spans="1:4" x14ac:dyDescent="0.25">
      <c r="A455" t="s">
        <v>113</v>
      </c>
      <c r="B455" t="s">
        <v>333</v>
      </c>
      <c r="C455">
        <v>47</v>
      </c>
      <c r="D455">
        <v>7</v>
      </c>
    </row>
    <row r="456" spans="1:4" x14ac:dyDescent="0.25">
      <c r="A456" t="s">
        <v>113</v>
      </c>
      <c r="B456" t="s">
        <v>333</v>
      </c>
      <c r="C456">
        <v>48</v>
      </c>
      <c r="D456">
        <v>7</v>
      </c>
    </row>
    <row r="457" spans="1:4" x14ac:dyDescent="0.25">
      <c r="A457" t="s">
        <v>113</v>
      </c>
      <c r="B457" t="s">
        <v>333</v>
      </c>
      <c r="C457">
        <v>49</v>
      </c>
      <c r="D457">
        <v>9</v>
      </c>
    </row>
    <row r="458" spans="1:4" x14ac:dyDescent="0.25">
      <c r="A458" t="s">
        <v>113</v>
      </c>
      <c r="B458" t="s">
        <v>333</v>
      </c>
      <c r="C458">
        <v>50</v>
      </c>
      <c r="D458">
        <v>10</v>
      </c>
    </row>
    <row r="459" spans="1:4" x14ac:dyDescent="0.25">
      <c r="A459" t="s">
        <v>113</v>
      </c>
      <c r="B459" t="s">
        <v>333</v>
      </c>
      <c r="C459">
        <v>51</v>
      </c>
      <c r="D459">
        <v>10</v>
      </c>
    </row>
    <row r="460" spans="1:4" x14ac:dyDescent="0.25">
      <c r="A460" t="s">
        <v>113</v>
      </c>
      <c r="B460" t="s">
        <v>333</v>
      </c>
      <c r="C460">
        <v>52</v>
      </c>
      <c r="D460">
        <v>10</v>
      </c>
    </row>
    <row r="461" spans="1:4" x14ac:dyDescent="0.25">
      <c r="A461" t="s">
        <v>113</v>
      </c>
      <c r="B461" t="s">
        <v>333</v>
      </c>
      <c r="C461">
        <v>53</v>
      </c>
      <c r="D461">
        <v>10</v>
      </c>
    </row>
    <row r="462" spans="1:4" x14ac:dyDescent="0.25">
      <c r="A462" t="s">
        <v>113</v>
      </c>
      <c r="B462" t="s">
        <v>333</v>
      </c>
      <c r="C462">
        <v>54</v>
      </c>
      <c r="D462">
        <v>10</v>
      </c>
    </row>
    <row r="463" spans="1:4" x14ac:dyDescent="0.25">
      <c r="A463" t="s">
        <v>113</v>
      </c>
      <c r="B463" t="s">
        <v>333</v>
      </c>
      <c r="C463">
        <v>55</v>
      </c>
      <c r="D463">
        <v>12</v>
      </c>
    </row>
    <row r="464" spans="1:4" x14ac:dyDescent="0.25">
      <c r="A464" t="s">
        <v>113</v>
      </c>
      <c r="B464" t="s">
        <v>333</v>
      </c>
      <c r="C464">
        <v>56</v>
      </c>
      <c r="D464">
        <v>12</v>
      </c>
    </row>
    <row r="465" spans="1:4" x14ac:dyDescent="0.25">
      <c r="A465" t="s">
        <v>113</v>
      </c>
      <c r="B465" t="s">
        <v>333</v>
      </c>
      <c r="C465">
        <v>57</v>
      </c>
      <c r="D465">
        <v>12</v>
      </c>
    </row>
    <row r="466" spans="1:4" x14ac:dyDescent="0.25">
      <c r="A466" t="s">
        <v>113</v>
      </c>
      <c r="B466" t="s">
        <v>333</v>
      </c>
      <c r="C466">
        <v>58</v>
      </c>
      <c r="D466">
        <v>13</v>
      </c>
    </row>
    <row r="467" spans="1:4" x14ac:dyDescent="0.25">
      <c r="A467" t="s">
        <v>113</v>
      </c>
      <c r="B467" t="s">
        <v>333</v>
      </c>
      <c r="C467">
        <v>59</v>
      </c>
      <c r="D467">
        <v>13</v>
      </c>
    </row>
    <row r="468" spans="1:4" x14ac:dyDescent="0.25">
      <c r="A468" t="s">
        <v>113</v>
      </c>
      <c r="B468" t="s">
        <v>333</v>
      </c>
      <c r="C468">
        <v>60</v>
      </c>
      <c r="D468">
        <v>15</v>
      </c>
    </row>
    <row r="469" spans="1:4" x14ac:dyDescent="0.25">
      <c r="A469" t="s">
        <v>113</v>
      </c>
      <c r="B469" t="s">
        <v>333</v>
      </c>
      <c r="C469">
        <v>61</v>
      </c>
      <c r="D469">
        <v>15</v>
      </c>
    </row>
    <row r="470" spans="1:4" x14ac:dyDescent="0.25">
      <c r="A470" t="s">
        <v>113</v>
      </c>
      <c r="B470" t="s">
        <v>333</v>
      </c>
      <c r="C470">
        <v>62</v>
      </c>
      <c r="D470">
        <v>16</v>
      </c>
    </row>
    <row r="471" spans="1:4" x14ac:dyDescent="0.25">
      <c r="A471" t="s">
        <v>113</v>
      </c>
      <c r="B471" t="s">
        <v>333</v>
      </c>
      <c r="C471">
        <v>63</v>
      </c>
      <c r="D471">
        <v>17</v>
      </c>
    </row>
    <row r="472" spans="1:4" x14ac:dyDescent="0.25">
      <c r="A472" t="s">
        <v>113</v>
      </c>
      <c r="B472" t="s">
        <v>333</v>
      </c>
      <c r="C472">
        <v>64</v>
      </c>
      <c r="D472">
        <v>17</v>
      </c>
    </row>
    <row r="473" spans="1:4" x14ac:dyDescent="0.25">
      <c r="A473" t="s">
        <v>113</v>
      </c>
      <c r="B473" t="s">
        <v>333</v>
      </c>
      <c r="C473">
        <v>65</v>
      </c>
      <c r="D473">
        <v>19</v>
      </c>
    </row>
    <row r="474" spans="1:4" x14ac:dyDescent="0.25">
      <c r="A474" t="s">
        <v>113</v>
      </c>
      <c r="B474" t="s">
        <v>333</v>
      </c>
      <c r="C474">
        <v>66</v>
      </c>
      <c r="D474">
        <v>19</v>
      </c>
    </row>
    <row r="475" spans="1:4" x14ac:dyDescent="0.25">
      <c r="A475" t="s">
        <v>113</v>
      </c>
      <c r="B475" t="s">
        <v>333</v>
      </c>
      <c r="C475">
        <v>67</v>
      </c>
      <c r="D475">
        <v>20</v>
      </c>
    </row>
    <row r="476" spans="1:4" x14ac:dyDescent="0.25">
      <c r="A476" t="s">
        <v>113</v>
      </c>
      <c r="B476" t="s">
        <v>333</v>
      </c>
      <c r="C476">
        <v>68</v>
      </c>
      <c r="D476">
        <v>20</v>
      </c>
    </row>
    <row r="477" spans="1:4" x14ac:dyDescent="0.25">
      <c r="A477" t="s">
        <v>113</v>
      </c>
      <c r="B477" t="s">
        <v>333</v>
      </c>
      <c r="C477">
        <v>69</v>
      </c>
      <c r="D477">
        <v>22</v>
      </c>
    </row>
    <row r="478" spans="1:4" x14ac:dyDescent="0.25">
      <c r="A478" t="s">
        <v>113</v>
      </c>
      <c r="B478" t="s">
        <v>333</v>
      </c>
      <c r="C478">
        <v>70</v>
      </c>
      <c r="D478">
        <v>24</v>
      </c>
    </row>
    <row r="479" spans="1:4" x14ac:dyDescent="0.25">
      <c r="A479" t="s">
        <v>113</v>
      </c>
      <c r="B479" t="s">
        <v>333</v>
      </c>
      <c r="C479">
        <v>71</v>
      </c>
      <c r="D479">
        <v>22</v>
      </c>
    </row>
    <row r="480" spans="1:4" x14ac:dyDescent="0.25">
      <c r="A480" t="s">
        <v>113</v>
      </c>
      <c r="B480" t="s">
        <v>333</v>
      </c>
      <c r="C480">
        <v>72</v>
      </c>
      <c r="D480">
        <v>24</v>
      </c>
    </row>
    <row r="481" spans="1:4" x14ac:dyDescent="0.25">
      <c r="A481" t="s">
        <v>113</v>
      </c>
      <c r="B481" t="s">
        <v>333</v>
      </c>
      <c r="C481">
        <v>73</v>
      </c>
      <c r="D481">
        <v>23</v>
      </c>
    </row>
    <row r="482" spans="1:4" x14ac:dyDescent="0.25">
      <c r="A482" t="s">
        <v>113</v>
      </c>
      <c r="B482" t="s">
        <v>333</v>
      </c>
      <c r="C482">
        <v>74</v>
      </c>
      <c r="D482">
        <v>25</v>
      </c>
    </row>
    <row r="483" spans="1:4" x14ac:dyDescent="0.25">
      <c r="A483" t="s">
        <v>113</v>
      </c>
      <c r="B483" t="s">
        <v>333</v>
      </c>
      <c r="C483">
        <v>75</v>
      </c>
      <c r="D483">
        <v>24</v>
      </c>
    </row>
    <row r="484" spans="1:4" x14ac:dyDescent="0.25">
      <c r="A484" t="s">
        <v>113</v>
      </c>
      <c r="B484" t="s">
        <v>333</v>
      </c>
      <c r="C484">
        <v>76</v>
      </c>
      <c r="D484">
        <v>26</v>
      </c>
    </row>
    <row r="485" spans="1:4" x14ac:dyDescent="0.25">
      <c r="A485" t="s">
        <v>113</v>
      </c>
      <c r="B485" t="s">
        <v>333</v>
      </c>
      <c r="C485">
        <v>77</v>
      </c>
      <c r="D485">
        <v>25</v>
      </c>
    </row>
    <row r="486" spans="1:4" x14ac:dyDescent="0.25">
      <c r="A486" t="s">
        <v>113</v>
      </c>
      <c r="B486" t="s">
        <v>333</v>
      </c>
      <c r="C486">
        <v>78</v>
      </c>
      <c r="D486">
        <v>26</v>
      </c>
    </row>
    <row r="487" spans="1:4" x14ac:dyDescent="0.25">
      <c r="A487" t="s">
        <v>113</v>
      </c>
      <c r="B487" t="s">
        <v>333</v>
      </c>
      <c r="C487">
        <v>79</v>
      </c>
      <c r="D487">
        <v>26</v>
      </c>
    </row>
    <row r="488" spans="1:4" x14ac:dyDescent="0.25">
      <c r="A488" t="s">
        <v>113</v>
      </c>
      <c r="B488" t="s">
        <v>333</v>
      </c>
      <c r="C488">
        <v>80</v>
      </c>
      <c r="D488">
        <v>27</v>
      </c>
    </row>
    <row r="489" spans="1:4" x14ac:dyDescent="0.25">
      <c r="A489" t="s">
        <v>113</v>
      </c>
      <c r="B489" t="s">
        <v>333</v>
      </c>
      <c r="C489">
        <v>81</v>
      </c>
      <c r="D489">
        <v>27</v>
      </c>
    </row>
    <row r="490" spans="1:4" x14ac:dyDescent="0.25">
      <c r="A490" t="s">
        <v>113</v>
      </c>
      <c r="B490" t="s">
        <v>333</v>
      </c>
      <c r="C490">
        <v>82</v>
      </c>
      <c r="D490">
        <v>27</v>
      </c>
    </row>
    <row r="491" spans="1:4" x14ac:dyDescent="0.25">
      <c r="A491" t="s">
        <v>113</v>
      </c>
      <c r="B491" t="s">
        <v>333</v>
      </c>
      <c r="C491">
        <v>83</v>
      </c>
      <c r="D491">
        <v>27</v>
      </c>
    </row>
    <row r="492" spans="1:4" x14ac:dyDescent="0.25">
      <c r="A492" t="s">
        <v>113</v>
      </c>
      <c r="B492" t="s">
        <v>333</v>
      </c>
      <c r="C492">
        <v>84</v>
      </c>
      <c r="D492">
        <v>28</v>
      </c>
    </row>
    <row r="493" spans="1:4" x14ac:dyDescent="0.25">
      <c r="A493" t="s">
        <v>113</v>
      </c>
      <c r="B493" t="s">
        <v>333</v>
      </c>
      <c r="C493">
        <v>85</v>
      </c>
      <c r="D493">
        <v>28</v>
      </c>
    </row>
    <row r="494" spans="1:4" x14ac:dyDescent="0.25">
      <c r="A494" t="s">
        <v>113</v>
      </c>
      <c r="B494" t="s">
        <v>333</v>
      </c>
      <c r="C494">
        <v>86</v>
      </c>
      <c r="D494">
        <v>28</v>
      </c>
    </row>
    <row r="495" spans="1:4" x14ac:dyDescent="0.25">
      <c r="A495" t="s">
        <v>113</v>
      </c>
      <c r="B495" t="s">
        <v>333</v>
      </c>
      <c r="C495">
        <v>87</v>
      </c>
      <c r="D495">
        <v>29</v>
      </c>
    </row>
    <row r="496" spans="1:4" x14ac:dyDescent="0.25">
      <c r="A496" t="s">
        <v>113</v>
      </c>
      <c r="B496" t="s">
        <v>333</v>
      </c>
      <c r="C496">
        <v>88</v>
      </c>
      <c r="D496">
        <v>27</v>
      </c>
    </row>
    <row r="497" spans="1:4" x14ac:dyDescent="0.25">
      <c r="A497" t="s">
        <v>113</v>
      </c>
      <c r="B497" t="s">
        <v>333</v>
      </c>
      <c r="C497">
        <v>89</v>
      </c>
      <c r="D497">
        <v>28</v>
      </c>
    </row>
    <row r="498" spans="1:4" x14ac:dyDescent="0.25">
      <c r="A498" t="s">
        <v>113</v>
      </c>
      <c r="B498" t="s">
        <v>333</v>
      </c>
      <c r="C498">
        <v>90</v>
      </c>
      <c r="D498">
        <v>29</v>
      </c>
    </row>
    <row r="499" spans="1:4" x14ac:dyDescent="0.25">
      <c r="A499" t="s">
        <v>113</v>
      </c>
      <c r="B499" t="s">
        <v>333</v>
      </c>
      <c r="C499">
        <v>91</v>
      </c>
      <c r="D499">
        <v>29</v>
      </c>
    </row>
    <row r="500" spans="1:4" x14ac:dyDescent="0.25">
      <c r="A500" t="s">
        <v>113</v>
      </c>
      <c r="B500" t="s">
        <v>333</v>
      </c>
      <c r="C500">
        <v>92</v>
      </c>
      <c r="D500">
        <v>28</v>
      </c>
    </row>
    <row r="501" spans="1:4" x14ac:dyDescent="0.25">
      <c r="A501" t="s">
        <v>113</v>
      </c>
      <c r="B501" t="s">
        <v>333</v>
      </c>
      <c r="C501">
        <v>93</v>
      </c>
      <c r="D501">
        <v>29</v>
      </c>
    </row>
    <row r="502" spans="1:4" x14ac:dyDescent="0.25">
      <c r="A502" t="s">
        <v>113</v>
      </c>
      <c r="B502" t="s">
        <v>333</v>
      </c>
      <c r="C502">
        <v>94</v>
      </c>
      <c r="D502">
        <v>29</v>
      </c>
    </row>
    <row r="503" spans="1:4" x14ac:dyDescent="0.25">
      <c r="A503" t="s">
        <v>113</v>
      </c>
      <c r="B503" t="s">
        <v>333</v>
      </c>
      <c r="C503">
        <v>95</v>
      </c>
      <c r="D503">
        <v>29</v>
      </c>
    </row>
    <row r="504" spans="1:4" x14ac:dyDescent="0.25">
      <c r="A504" t="s">
        <v>113</v>
      </c>
      <c r="B504" t="s">
        <v>333</v>
      </c>
      <c r="C504">
        <v>96</v>
      </c>
      <c r="D504">
        <v>27</v>
      </c>
    </row>
    <row r="505" spans="1:4" x14ac:dyDescent="0.25">
      <c r="A505" t="s">
        <v>113</v>
      </c>
      <c r="B505" t="s">
        <v>333</v>
      </c>
      <c r="C505">
        <v>97</v>
      </c>
      <c r="D505">
        <v>27</v>
      </c>
    </row>
    <row r="506" spans="1:4" x14ac:dyDescent="0.25">
      <c r="A506" t="s">
        <v>113</v>
      </c>
      <c r="B506" t="s">
        <v>333</v>
      </c>
      <c r="C506">
        <v>98</v>
      </c>
      <c r="D506">
        <v>24</v>
      </c>
    </row>
    <row r="507" spans="1:4" x14ac:dyDescent="0.25">
      <c r="A507" t="s">
        <v>113</v>
      </c>
      <c r="B507" t="s">
        <v>333</v>
      </c>
      <c r="C507">
        <v>99</v>
      </c>
      <c r="D507">
        <v>24</v>
      </c>
    </row>
    <row r="508" spans="1:4" x14ac:dyDescent="0.25">
      <c r="A508" t="s">
        <v>113</v>
      </c>
      <c r="B508" t="s">
        <v>333</v>
      </c>
      <c r="C508">
        <v>100</v>
      </c>
      <c r="D508">
        <v>22</v>
      </c>
    </row>
    <row r="509" spans="1:4" x14ac:dyDescent="0.25">
      <c r="A509" t="s">
        <v>113</v>
      </c>
      <c r="B509" t="s">
        <v>334</v>
      </c>
      <c r="C509">
        <v>0</v>
      </c>
      <c r="D509">
        <v>0</v>
      </c>
    </row>
    <row r="510" spans="1:4" x14ac:dyDescent="0.25">
      <c r="A510" t="s">
        <v>113</v>
      </c>
      <c r="B510" t="s">
        <v>334</v>
      </c>
      <c r="C510">
        <v>1</v>
      </c>
      <c r="D510">
        <v>0</v>
      </c>
    </row>
    <row r="511" spans="1:4" x14ac:dyDescent="0.25">
      <c r="A511" t="s">
        <v>113</v>
      </c>
      <c r="B511" t="s">
        <v>334</v>
      </c>
      <c r="C511">
        <v>2</v>
      </c>
      <c r="D511">
        <v>0</v>
      </c>
    </row>
    <row r="512" spans="1:4" x14ac:dyDescent="0.25">
      <c r="A512" t="s">
        <v>113</v>
      </c>
      <c r="B512" t="s">
        <v>334</v>
      </c>
      <c r="C512">
        <v>3</v>
      </c>
      <c r="D512">
        <v>0.82999999999999829</v>
      </c>
    </row>
    <row r="513" spans="1:4" x14ac:dyDescent="0.25">
      <c r="A513" t="s">
        <v>113</v>
      </c>
      <c r="B513" t="s">
        <v>334</v>
      </c>
      <c r="C513">
        <v>4</v>
      </c>
      <c r="D513">
        <v>0.83000000000000185</v>
      </c>
    </row>
    <row r="514" spans="1:4" x14ac:dyDescent="0.25">
      <c r="A514" t="s">
        <v>113</v>
      </c>
      <c r="B514" t="s">
        <v>334</v>
      </c>
      <c r="C514">
        <v>5</v>
      </c>
      <c r="D514">
        <v>1.6609999999999978</v>
      </c>
    </row>
    <row r="515" spans="1:4" x14ac:dyDescent="0.25">
      <c r="A515" t="s">
        <v>113</v>
      </c>
      <c r="B515" t="s">
        <v>334</v>
      </c>
      <c r="C515">
        <v>6</v>
      </c>
      <c r="D515">
        <v>1.6600000000000037</v>
      </c>
    </row>
    <row r="516" spans="1:4" x14ac:dyDescent="0.25">
      <c r="A516" t="s">
        <v>113</v>
      </c>
      <c r="B516" t="s">
        <v>334</v>
      </c>
      <c r="C516">
        <v>7</v>
      </c>
      <c r="D516">
        <v>3.320999999999998</v>
      </c>
    </row>
    <row r="517" spans="1:4" x14ac:dyDescent="0.25">
      <c r="A517" t="s">
        <v>113</v>
      </c>
      <c r="B517" t="s">
        <v>334</v>
      </c>
      <c r="C517">
        <v>8</v>
      </c>
      <c r="D517">
        <v>2.4909999999999997</v>
      </c>
    </row>
    <row r="518" spans="1:4" x14ac:dyDescent="0.25">
      <c r="A518" t="s">
        <v>113</v>
      </c>
      <c r="B518" t="s">
        <v>334</v>
      </c>
      <c r="C518">
        <v>9</v>
      </c>
      <c r="D518">
        <v>3.320999999999998</v>
      </c>
    </row>
    <row r="519" spans="1:4" x14ac:dyDescent="0.25">
      <c r="A519" t="s">
        <v>113</v>
      </c>
      <c r="B519" t="s">
        <v>334</v>
      </c>
      <c r="C519">
        <v>10</v>
      </c>
      <c r="D519">
        <v>3.3210000000000051</v>
      </c>
    </row>
    <row r="520" spans="1:4" x14ac:dyDescent="0.25">
      <c r="A520" t="s">
        <v>113</v>
      </c>
      <c r="B520" t="s">
        <v>334</v>
      </c>
      <c r="C520">
        <v>11</v>
      </c>
      <c r="D520">
        <v>4.9819999999999993</v>
      </c>
    </row>
    <row r="521" spans="1:4" x14ac:dyDescent="0.25">
      <c r="A521" t="s">
        <v>113</v>
      </c>
      <c r="B521" t="s">
        <v>334</v>
      </c>
      <c r="C521">
        <v>12</v>
      </c>
      <c r="D521">
        <v>4.1510000000000034</v>
      </c>
    </row>
    <row r="522" spans="1:4" x14ac:dyDescent="0.25">
      <c r="A522" t="s">
        <v>113</v>
      </c>
      <c r="B522" t="s">
        <v>334</v>
      </c>
      <c r="C522">
        <v>13</v>
      </c>
      <c r="D522">
        <v>4.9819999999999993</v>
      </c>
    </row>
    <row r="523" spans="1:4" x14ac:dyDescent="0.25">
      <c r="A523" t="s">
        <v>113</v>
      </c>
      <c r="B523" t="s">
        <v>334</v>
      </c>
      <c r="C523">
        <v>14</v>
      </c>
      <c r="D523">
        <v>5.8119999999999976</v>
      </c>
    </row>
    <row r="524" spans="1:4" x14ac:dyDescent="0.25">
      <c r="A524" t="s">
        <v>113</v>
      </c>
      <c r="B524" t="s">
        <v>334</v>
      </c>
      <c r="C524">
        <v>15</v>
      </c>
      <c r="D524">
        <v>6.6419999999999959</v>
      </c>
    </row>
    <row r="525" spans="1:4" x14ac:dyDescent="0.25">
      <c r="A525" t="s">
        <v>113</v>
      </c>
      <c r="B525" t="s">
        <v>334</v>
      </c>
      <c r="C525">
        <v>16</v>
      </c>
      <c r="D525">
        <v>6.642000000000003</v>
      </c>
    </row>
    <row r="526" spans="1:4" x14ac:dyDescent="0.25">
      <c r="A526" t="s">
        <v>113</v>
      </c>
      <c r="B526" t="s">
        <v>334</v>
      </c>
      <c r="C526">
        <v>17</v>
      </c>
      <c r="D526">
        <v>6.642000000000003</v>
      </c>
    </row>
    <row r="527" spans="1:4" x14ac:dyDescent="0.25">
      <c r="A527" t="s">
        <v>113</v>
      </c>
      <c r="B527" t="s">
        <v>334</v>
      </c>
      <c r="C527">
        <v>18</v>
      </c>
      <c r="D527">
        <v>7.4720000000000013</v>
      </c>
    </row>
    <row r="528" spans="1:4" x14ac:dyDescent="0.25">
      <c r="A528" t="s">
        <v>113</v>
      </c>
      <c r="B528" t="s">
        <v>334</v>
      </c>
      <c r="C528">
        <v>19</v>
      </c>
      <c r="D528">
        <v>8.3020000000000067</v>
      </c>
    </row>
    <row r="529" spans="1:4" x14ac:dyDescent="0.25">
      <c r="A529" t="s">
        <v>113</v>
      </c>
      <c r="B529" t="s">
        <v>334</v>
      </c>
      <c r="C529">
        <v>20</v>
      </c>
      <c r="D529">
        <v>9.1330000000000027</v>
      </c>
    </row>
    <row r="530" spans="1:4" x14ac:dyDescent="0.25">
      <c r="A530" t="s">
        <v>113</v>
      </c>
      <c r="B530" t="s">
        <v>334</v>
      </c>
      <c r="C530">
        <v>21</v>
      </c>
      <c r="D530">
        <v>10.794000000000004</v>
      </c>
    </row>
    <row r="531" spans="1:4" x14ac:dyDescent="0.25">
      <c r="A531" t="s">
        <v>113</v>
      </c>
      <c r="B531" t="s">
        <v>334</v>
      </c>
      <c r="C531">
        <v>22</v>
      </c>
      <c r="D531">
        <v>10.792999999999999</v>
      </c>
    </row>
    <row r="532" spans="1:4" x14ac:dyDescent="0.25">
      <c r="A532" t="s">
        <v>113</v>
      </c>
      <c r="B532" t="s">
        <v>334</v>
      </c>
      <c r="C532">
        <v>23</v>
      </c>
      <c r="D532">
        <v>11.624000000000002</v>
      </c>
    </row>
    <row r="533" spans="1:4" x14ac:dyDescent="0.25">
      <c r="A533" t="s">
        <v>113</v>
      </c>
      <c r="B533" t="s">
        <v>334</v>
      </c>
      <c r="C533">
        <v>24</v>
      </c>
      <c r="D533">
        <v>14.115000000000002</v>
      </c>
    </row>
    <row r="534" spans="1:4" x14ac:dyDescent="0.25">
      <c r="A534" t="s">
        <v>113</v>
      </c>
      <c r="B534" t="s">
        <v>334</v>
      </c>
      <c r="C534">
        <v>25</v>
      </c>
      <c r="D534">
        <v>14.115000000000009</v>
      </c>
    </row>
    <row r="535" spans="1:4" x14ac:dyDescent="0.25">
      <c r="A535" t="s">
        <v>113</v>
      </c>
      <c r="B535" t="s">
        <v>334</v>
      </c>
      <c r="C535">
        <v>26</v>
      </c>
      <c r="D535">
        <v>15.775000000000006</v>
      </c>
    </row>
    <row r="536" spans="1:4" x14ac:dyDescent="0.25">
      <c r="A536" t="s">
        <v>113</v>
      </c>
      <c r="B536" t="s">
        <v>334</v>
      </c>
      <c r="C536">
        <v>27</v>
      </c>
      <c r="D536">
        <v>17.435000000000002</v>
      </c>
    </row>
    <row r="537" spans="1:4" x14ac:dyDescent="0.25">
      <c r="A537" t="s">
        <v>113</v>
      </c>
      <c r="B537" t="s">
        <v>334</v>
      </c>
      <c r="C537">
        <v>28</v>
      </c>
      <c r="D537">
        <v>18.266000000000005</v>
      </c>
    </row>
    <row r="538" spans="1:4" x14ac:dyDescent="0.25">
      <c r="A538" t="s">
        <v>113</v>
      </c>
      <c r="B538" t="s">
        <v>334</v>
      </c>
      <c r="C538">
        <v>29</v>
      </c>
      <c r="D538">
        <v>19.925999999999988</v>
      </c>
    </row>
    <row r="539" spans="1:4" x14ac:dyDescent="0.25">
      <c r="A539" t="s">
        <v>113</v>
      </c>
      <c r="B539" t="s">
        <v>334</v>
      </c>
      <c r="C539">
        <v>30</v>
      </c>
      <c r="D539">
        <v>20.756999999999991</v>
      </c>
    </row>
    <row r="540" spans="1:4" x14ac:dyDescent="0.25">
      <c r="A540" t="s">
        <v>113</v>
      </c>
      <c r="B540" t="s">
        <v>334</v>
      </c>
      <c r="C540">
        <v>31</v>
      </c>
      <c r="D540">
        <v>21.586999999999989</v>
      </c>
    </row>
    <row r="541" spans="1:4" x14ac:dyDescent="0.25">
      <c r="A541" t="s">
        <v>113</v>
      </c>
      <c r="B541" t="s">
        <v>334</v>
      </c>
      <c r="C541">
        <v>32</v>
      </c>
      <c r="D541">
        <v>22.417000000000002</v>
      </c>
    </row>
    <row r="542" spans="1:4" x14ac:dyDescent="0.25">
      <c r="A542" t="s">
        <v>113</v>
      </c>
      <c r="B542" t="s">
        <v>334</v>
      </c>
      <c r="C542">
        <v>33</v>
      </c>
      <c r="D542">
        <v>23.248000000000005</v>
      </c>
    </row>
    <row r="543" spans="1:4" x14ac:dyDescent="0.25">
      <c r="A543" t="s">
        <v>113</v>
      </c>
      <c r="B543" t="s">
        <v>334</v>
      </c>
      <c r="C543">
        <v>34</v>
      </c>
      <c r="D543">
        <v>23.247</v>
      </c>
    </row>
    <row r="544" spans="1:4" x14ac:dyDescent="0.25">
      <c r="A544" t="s">
        <v>113</v>
      </c>
      <c r="B544" t="s">
        <v>334</v>
      </c>
      <c r="C544">
        <v>35</v>
      </c>
      <c r="D544">
        <v>24.078000000000003</v>
      </c>
    </row>
    <row r="545" spans="1:4" x14ac:dyDescent="0.25">
      <c r="A545" t="s">
        <v>113</v>
      </c>
      <c r="B545" t="s">
        <v>334</v>
      </c>
      <c r="C545">
        <v>36</v>
      </c>
      <c r="D545">
        <v>23.248000000000005</v>
      </c>
    </row>
    <row r="546" spans="1:4" x14ac:dyDescent="0.25">
      <c r="A546" t="s">
        <v>113</v>
      </c>
      <c r="B546" t="s">
        <v>334</v>
      </c>
      <c r="C546">
        <v>37</v>
      </c>
      <c r="D546">
        <v>24.908000000000001</v>
      </c>
    </row>
    <row r="547" spans="1:4" x14ac:dyDescent="0.25">
      <c r="A547" t="s">
        <v>113</v>
      </c>
      <c r="B547" t="s">
        <v>334</v>
      </c>
      <c r="C547">
        <v>38</v>
      </c>
      <c r="D547">
        <v>24.908000000000001</v>
      </c>
    </row>
    <row r="548" spans="1:4" x14ac:dyDescent="0.25">
      <c r="A548" t="s">
        <v>113</v>
      </c>
      <c r="B548" t="s">
        <v>334</v>
      </c>
      <c r="C548">
        <v>39</v>
      </c>
      <c r="D548">
        <v>24.078000000000003</v>
      </c>
    </row>
    <row r="549" spans="1:4" x14ac:dyDescent="0.25">
      <c r="A549" t="s">
        <v>113</v>
      </c>
      <c r="B549" t="s">
        <v>334</v>
      </c>
      <c r="C549">
        <v>40</v>
      </c>
      <c r="D549">
        <v>25.739000000000004</v>
      </c>
    </row>
    <row r="550" spans="1:4" x14ac:dyDescent="0.25">
      <c r="A550" t="s">
        <v>113</v>
      </c>
      <c r="B550" t="s">
        <v>334</v>
      </c>
      <c r="C550">
        <v>41</v>
      </c>
      <c r="D550">
        <v>25.738</v>
      </c>
    </row>
    <row r="551" spans="1:4" x14ac:dyDescent="0.25">
      <c r="A551" t="s">
        <v>113</v>
      </c>
      <c r="B551" t="s">
        <v>334</v>
      </c>
      <c r="C551">
        <v>42</v>
      </c>
      <c r="D551">
        <v>25.738</v>
      </c>
    </row>
    <row r="552" spans="1:4" x14ac:dyDescent="0.25">
      <c r="A552" t="s">
        <v>113</v>
      </c>
      <c r="B552" t="s">
        <v>334</v>
      </c>
      <c r="C552">
        <v>43</v>
      </c>
      <c r="D552">
        <v>25.739000000000004</v>
      </c>
    </row>
    <row r="553" spans="1:4" x14ac:dyDescent="0.25">
      <c r="A553" t="s">
        <v>113</v>
      </c>
      <c r="B553" t="s">
        <v>334</v>
      </c>
      <c r="C553">
        <v>44</v>
      </c>
      <c r="D553">
        <v>25.739000000000004</v>
      </c>
    </row>
    <row r="554" spans="1:4" x14ac:dyDescent="0.25">
      <c r="A554" t="s">
        <v>113</v>
      </c>
      <c r="B554" t="s">
        <v>334</v>
      </c>
      <c r="C554">
        <v>45</v>
      </c>
      <c r="D554">
        <v>24.076999999999998</v>
      </c>
    </row>
    <row r="555" spans="1:4" x14ac:dyDescent="0.25">
      <c r="A555" t="s">
        <v>113</v>
      </c>
      <c r="B555" t="s">
        <v>334</v>
      </c>
      <c r="C555">
        <v>46</v>
      </c>
      <c r="D555">
        <v>24.908000000000001</v>
      </c>
    </row>
    <row r="556" spans="1:4" x14ac:dyDescent="0.25">
      <c r="A556" t="s">
        <v>113</v>
      </c>
      <c r="B556" t="s">
        <v>334</v>
      </c>
      <c r="C556">
        <v>47</v>
      </c>
      <c r="D556">
        <v>24.078000000000003</v>
      </c>
    </row>
    <row r="557" spans="1:4" x14ac:dyDescent="0.25">
      <c r="A557" t="s">
        <v>113</v>
      </c>
      <c r="B557" t="s">
        <v>334</v>
      </c>
      <c r="C557">
        <v>48</v>
      </c>
      <c r="D557">
        <v>21.587000000000003</v>
      </c>
    </row>
    <row r="558" spans="1:4" x14ac:dyDescent="0.25">
      <c r="A558" t="s">
        <v>113</v>
      </c>
      <c r="B558" t="s">
        <v>334</v>
      </c>
      <c r="C558">
        <v>49</v>
      </c>
      <c r="D558">
        <v>22.418000000000006</v>
      </c>
    </row>
    <row r="559" spans="1:4" x14ac:dyDescent="0.25">
      <c r="A559" t="s">
        <v>113</v>
      </c>
      <c r="B559" t="s">
        <v>334</v>
      </c>
      <c r="C559">
        <v>50</v>
      </c>
      <c r="D559">
        <v>21.587000000000003</v>
      </c>
    </row>
    <row r="560" spans="1:4" x14ac:dyDescent="0.25">
      <c r="A560" t="s">
        <v>113</v>
      </c>
      <c r="B560" t="s">
        <v>334</v>
      </c>
      <c r="C560">
        <v>51</v>
      </c>
      <c r="D560">
        <v>20.756</v>
      </c>
    </row>
    <row r="561" spans="1:4" x14ac:dyDescent="0.25">
      <c r="A561" t="s">
        <v>113</v>
      </c>
      <c r="B561" t="s">
        <v>334</v>
      </c>
      <c r="C561">
        <v>52</v>
      </c>
      <c r="D561">
        <v>20.756</v>
      </c>
    </row>
    <row r="562" spans="1:4" x14ac:dyDescent="0.25">
      <c r="A562" t="s">
        <v>113</v>
      </c>
      <c r="B562" t="s">
        <v>334</v>
      </c>
      <c r="C562">
        <v>53</v>
      </c>
      <c r="D562">
        <v>19.926000000000002</v>
      </c>
    </row>
    <row r="563" spans="1:4" x14ac:dyDescent="0.25">
      <c r="A563" t="s">
        <v>113</v>
      </c>
      <c r="B563" t="s">
        <v>334</v>
      </c>
      <c r="C563">
        <v>54</v>
      </c>
      <c r="D563">
        <v>19.096000000000004</v>
      </c>
    </row>
    <row r="564" spans="1:4" x14ac:dyDescent="0.25">
      <c r="A564" t="s">
        <v>113</v>
      </c>
      <c r="B564" t="s">
        <v>334</v>
      </c>
      <c r="C564">
        <v>55</v>
      </c>
      <c r="D564">
        <v>16.605000000000004</v>
      </c>
    </row>
    <row r="565" spans="1:4" x14ac:dyDescent="0.25">
      <c r="A565" t="s">
        <v>113</v>
      </c>
      <c r="B565" t="s">
        <v>334</v>
      </c>
      <c r="C565">
        <v>56</v>
      </c>
      <c r="D565">
        <v>16.605000000000004</v>
      </c>
    </row>
    <row r="566" spans="1:4" x14ac:dyDescent="0.25">
      <c r="A566" t="s">
        <v>113</v>
      </c>
      <c r="B566" t="s">
        <v>334</v>
      </c>
      <c r="C566">
        <v>57</v>
      </c>
      <c r="D566">
        <v>14.945000000000007</v>
      </c>
    </row>
    <row r="567" spans="1:4" x14ac:dyDescent="0.25">
      <c r="A567" t="s">
        <v>113</v>
      </c>
      <c r="B567" t="s">
        <v>334</v>
      </c>
      <c r="C567">
        <v>58</v>
      </c>
      <c r="D567">
        <v>14.115000000000009</v>
      </c>
    </row>
    <row r="568" spans="1:4" x14ac:dyDescent="0.25">
      <c r="A568" t="s">
        <v>113</v>
      </c>
      <c r="B568" t="s">
        <v>334</v>
      </c>
      <c r="C568">
        <v>59</v>
      </c>
      <c r="D568">
        <v>14.115000000000009</v>
      </c>
    </row>
    <row r="569" spans="1:4" x14ac:dyDescent="0.25">
      <c r="A569" t="s">
        <v>113</v>
      </c>
      <c r="B569" t="s">
        <v>334</v>
      </c>
      <c r="C569">
        <v>60</v>
      </c>
      <c r="D569">
        <v>13.285000000000011</v>
      </c>
    </row>
    <row r="570" spans="1:4" x14ac:dyDescent="0.25">
      <c r="A570" t="s">
        <v>113</v>
      </c>
      <c r="B570" t="s">
        <v>334</v>
      </c>
      <c r="C570">
        <v>61</v>
      </c>
      <c r="D570">
        <v>12.454000000000008</v>
      </c>
    </row>
    <row r="571" spans="1:4" x14ac:dyDescent="0.25">
      <c r="A571" t="s">
        <v>113</v>
      </c>
      <c r="B571" t="s">
        <v>334</v>
      </c>
      <c r="C571">
        <v>62</v>
      </c>
      <c r="D571">
        <v>12.454000000000008</v>
      </c>
    </row>
    <row r="572" spans="1:4" x14ac:dyDescent="0.25">
      <c r="A572" t="s">
        <v>113</v>
      </c>
      <c r="B572" t="s">
        <v>334</v>
      </c>
      <c r="C572">
        <v>63</v>
      </c>
      <c r="D572">
        <v>12.454000000000008</v>
      </c>
    </row>
    <row r="573" spans="1:4" x14ac:dyDescent="0.25">
      <c r="A573" t="s">
        <v>113</v>
      </c>
      <c r="B573" t="s">
        <v>334</v>
      </c>
      <c r="C573">
        <v>64</v>
      </c>
      <c r="D573">
        <v>11.623000000000005</v>
      </c>
    </row>
    <row r="574" spans="1:4" x14ac:dyDescent="0.25">
      <c r="A574" t="s">
        <v>113</v>
      </c>
      <c r="B574" t="s">
        <v>334</v>
      </c>
      <c r="C574">
        <v>65</v>
      </c>
      <c r="D574">
        <v>11.623000000000005</v>
      </c>
    </row>
    <row r="575" spans="1:4" x14ac:dyDescent="0.25">
      <c r="A575" t="s">
        <v>113</v>
      </c>
      <c r="B575" t="s">
        <v>334</v>
      </c>
      <c r="C575">
        <v>66</v>
      </c>
      <c r="D575">
        <v>11.623000000000005</v>
      </c>
    </row>
    <row r="576" spans="1:4" x14ac:dyDescent="0.25">
      <c r="A576" t="s">
        <v>113</v>
      </c>
      <c r="B576" t="s">
        <v>334</v>
      </c>
      <c r="C576">
        <v>67</v>
      </c>
      <c r="D576">
        <v>10.793000000000006</v>
      </c>
    </row>
    <row r="577" spans="1:4" x14ac:dyDescent="0.25">
      <c r="A577" t="s">
        <v>113</v>
      </c>
      <c r="B577" t="s">
        <v>334</v>
      </c>
      <c r="C577">
        <v>68</v>
      </c>
      <c r="D577">
        <v>10.793000000000006</v>
      </c>
    </row>
    <row r="578" spans="1:4" x14ac:dyDescent="0.25">
      <c r="A578" t="s">
        <v>113</v>
      </c>
      <c r="B578" t="s">
        <v>334</v>
      </c>
      <c r="C578">
        <v>69</v>
      </c>
      <c r="D578">
        <v>9.9630000000000081</v>
      </c>
    </row>
    <row r="579" spans="1:4" x14ac:dyDescent="0.25">
      <c r="A579" t="s">
        <v>113</v>
      </c>
      <c r="B579" t="s">
        <v>334</v>
      </c>
      <c r="C579">
        <v>70</v>
      </c>
      <c r="D579">
        <v>9.1330000000000098</v>
      </c>
    </row>
    <row r="580" spans="1:4" x14ac:dyDescent="0.25">
      <c r="A580" t="s">
        <v>113</v>
      </c>
      <c r="B580" t="s">
        <v>334</v>
      </c>
      <c r="C580">
        <v>71</v>
      </c>
      <c r="D580">
        <v>9.1330000000000098</v>
      </c>
    </row>
    <row r="581" spans="1:4" x14ac:dyDescent="0.25">
      <c r="A581" t="s">
        <v>113</v>
      </c>
      <c r="B581" t="s">
        <v>334</v>
      </c>
      <c r="C581">
        <v>72</v>
      </c>
      <c r="D581">
        <v>8.3030000000000115</v>
      </c>
    </row>
    <row r="582" spans="1:4" x14ac:dyDescent="0.25">
      <c r="A582" t="s">
        <v>113</v>
      </c>
      <c r="B582" t="s">
        <v>334</v>
      </c>
      <c r="C582">
        <v>73</v>
      </c>
      <c r="D582">
        <v>8.3030000000000115</v>
      </c>
    </row>
    <row r="583" spans="1:4" x14ac:dyDescent="0.25">
      <c r="A583" t="s">
        <v>113</v>
      </c>
      <c r="B583" t="s">
        <v>334</v>
      </c>
      <c r="C583">
        <v>74</v>
      </c>
      <c r="D583">
        <v>7.4720000000000084</v>
      </c>
    </row>
    <row r="584" spans="1:4" x14ac:dyDescent="0.25">
      <c r="A584" t="s">
        <v>113</v>
      </c>
      <c r="B584" t="s">
        <v>334</v>
      </c>
      <c r="C584">
        <v>75</v>
      </c>
      <c r="D584">
        <v>8.3020000000000067</v>
      </c>
    </row>
    <row r="585" spans="1:4" x14ac:dyDescent="0.25">
      <c r="A585" t="s">
        <v>113</v>
      </c>
      <c r="B585" t="s">
        <v>334</v>
      </c>
      <c r="C585">
        <v>76</v>
      </c>
      <c r="D585">
        <v>7.4720000000000084</v>
      </c>
    </row>
    <row r="586" spans="1:4" x14ac:dyDescent="0.25">
      <c r="A586" t="s">
        <v>113</v>
      </c>
      <c r="B586" t="s">
        <v>334</v>
      </c>
      <c r="C586">
        <v>77</v>
      </c>
      <c r="D586">
        <v>7.4720000000000084</v>
      </c>
    </row>
    <row r="587" spans="1:4" x14ac:dyDescent="0.25">
      <c r="A587" t="s">
        <v>113</v>
      </c>
      <c r="B587" t="s">
        <v>334</v>
      </c>
      <c r="C587">
        <v>78</v>
      </c>
      <c r="D587">
        <v>7.4720000000000084</v>
      </c>
    </row>
    <row r="588" spans="1:4" x14ac:dyDescent="0.25">
      <c r="A588" t="s">
        <v>113</v>
      </c>
      <c r="B588" t="s">
        <v>334</v>
      </c>
      <c r="C588">
        <v>79</v>
      </c>
      <c r="D588">
        <v>6.6420000000000101</v>
      </c>
    </row>
    <row r="589" spans="1:4" x14ac:dyDescent="0.25">
      <c r="A589" t="s">
        <v>113</v>
      </c>
      <c r="B589" t="s">
        <v>334</v>
      </c>
      <c r="C589">
        <v>80</v>
      </c>
      <c r="D589">
        <v>6.6420000000000101</v>
      </c>
    </row>
    <row r="590" spans="1:4" x14ac:dyDescent="0.25">
      <c r="A590" t="s">
        <v>113</v>
      </c>
      <c r="B590" t="s">
        <v>334</v>
      </c>
      <c r="C590">
        <v>81</v>
      </c>
      <c r="D590">
        <v>5.8119999999999976</v>
      </c>
    </row>
    <row r="591" spans="1:4" x14ac:dyDescent="0.25">
      <c r="A591" t="s">
        <v>113</v>
      </c>
      <c r="B591" t="s">
        <v>334</v>
      </c>
      <c r="C591">
        <v>82</v>
      </c>
      <c r="D591">
        <v>5.8119999999999976</v>
      </c>
    </row>
    <row r="592" spans="1:4" x14ac:dyDescent="0.25">
      <c r="A592" t="s">
        <v>113</v>
      </c>
      <c r="B592" t="s">
        <v>334</v>
      </c>
      <c r="C592">
        <v>83</v>
      </c>
      <c r="D592">
        <v>4.9810000000000088</v>
      </c>
    </row>
    <row r="593" spans="1:4" x14ac:dyDescent="0.25">
      <c r="A593" t="s">
        <v>113</v>
      </c>
      <c r="B593" t="s">
        <v>334</v>
      </c>
      <c r="C593">
        <v>84</v>
      </c>
      <c r="D593">
        <v>4.9810000000000088</v>
      </c>
    </row>
    <row r="594" spans="1:4" x14ac:dyDescent="0.25">
      <c r="A594" t="s">
        <v>113</v>
      </c>
      <c r="B594" t="s">
        <v>334</v>
      </c>
      <c r="C594">
        <v>85</v>
      </c>
      <c r="D594">
        <v>4.1509999999999962</v>
      </c>
    </row>
    <row r="595" spans="1:4" x14ac:dyDescent="0.25">
      <c r="A595" t="s">
        <v>113</v>
      </c>
      <c r="B595" t="s">
        <v>334</v>
      </c>
      <c r="C595">
        <v>86</v>
      </c>
      <c r="D595">
        <v>4.1509999999999962</v>
      </c>
    </row>
    <row r="596" spans="1:4" x14ac:dyDescent="0.25">
      <c r="A596" t="s">
        <v>113</v>
      </c>
      <c r="B596" t="s">
        <v>334</v>
      </c>
      <c r="C596">
        <v>87</v>
      </c>
      <c r="D596">
        <v>3.3220000000000027</v>
      </c>
    </row>
    <row r="597" spans="1:4" x14ac:dyDescent="0.25">
      <c r="A597" t="s">
        <v>113</v>
      </c>
      <c r="B597" t="s">
        <v>334</v>
      </c>
      <c r="C597">
        <v>88</v>
      </c>
      <c r="D597">
        <v>3.320999999999998</v>
      </c>
    </row>
    <row r="598" spans="1:4" x14ac:dyDescent="0.25">
      <c r="A598" t="s">
        <v>113</v>
      </c>
      <c r="B598" t="s">
        <v>334</v>
      </c>
      <c r="C598">
        <v>89</v>
      </c>
      <c r="D598">
        <v>1.6610000000000014</v>
      </c>
    </row>
    <row r="599" spans="1:4" x14ac:dyDescent="0.25">
      <c r="A599" t="s">
        <v>113</v>
      </c>
      <c r="B599" t="s">
        <v>334</v>
      </c>
      <c r="C599">
        <v>90</v>
      </c>
      <c r="D599">
        <v>2.4909999999999997</v>
      </c>
    </row>
    <row r="600" spans="1:4" x14ac:dyDescent="0.25">
      <c r="A600" t="s">
        <v>113</v>
      </c>
      <c r="B600" t="s">
        <v>334</v>
      </c>
      <c r="C600">
        <v>91</v>
      </c>
      <c r="D600">
        <v>0</v>
      </c>
    </row>
    <row r="601" spans="1:4" x14ac:dyDescent="0.25">
      <c r="A601" t="s">
        <v>113</v>
      </c>
      <c r="B601" t="s">
        <v>334</v>
      </c>
      <c r="C601">
        <v>92</v>
      </c>
      <c r="D601">
        <v>0</v>
      </c>
    </row>
    <row r="602" spans="1:4" x14ac:dyDescent="0.25">
      <c r="A602" t="s">
        <v>113</v>
      </c>
      <c r="B602" t="s">
        <v>334</v>
      </c>
      <c r="C602">
        <v>93</v>
      </c>
      <c r="D602">
        <v>0</v>
      </c>
    </row>
    <row r="603" spans="1:4" x14ac:dyDescent="0.25">
      <c r="A603" t="s">
        <v>113</v>
      </c>
      <c r="B603" t="s">
        <v>334</v>
      </c>
      <c r="C603">
        <v>94</v>
      </c>
      <c r="D603">
        <v>-1.6599999999999966</v>
      </c>
    </row>
    <row r="604" spans="1:4" x14ac:dyDescent="0.25">
      <c r="A604" t="s">
        <v>113</v>
      </c>
      <c r="B604" t="s">
        <v>334</v>
      </c>
      <c r="C604">
        <v>95</v>
      </c>
      <c r="D604">
        <v>-2.4909999999999997</v>
      </c>
    </row>
    <row r="605" spans="1:4" x14ac:dyDescent="0.25">
      <c r="A605" t="s">
        <v>113</v>
      </c>
      <c r="B605" t="s">
        <v>334</v>
      </c>
      <c r="C605">
        <v>96</v>
      </c>
      <c r="D605">
        <v>-1.6610000000000014</v>
      </c>
    </row>
    <row r="606" spans="1:4" x14ac:dyDescent="0.25">
      <c r="A606" t="s">
        <v>113</v>
      </c>
      <c r="B606" t="s">
        <v>334</v>
      </c>
      <c r="C606">
        <v>97</v>
      </c>
      <c r="D606">
        <v>-0.82999999999999829</v>
      </c>
    </row>
    <row r="607" spans="1:4" x14ac:dyDescent="0.25">
      <c r="A607" t="s">
        <v>113</v>
      </c>
      <c r="B607" t="s">
        <v>334</v>
      </c>
      <c r="C607">
        <v>98</v>
      </c>
      <c r="D607">
        <v>-0.82999999999999829</v>
      </c>
    </row>
    <row r="608" spans="1:4" x14ac:dyDescent="0.25">
      <c r="A608" t="s">
        <v>113</v>
      </c>
      <c r="B608" t="s">
        <v>334</v>
      </c>
      <c r="C608">
        <v>99</v>
      </c>
      <c r="D608">
        <v>0</v>
      </c>
    </row>
    <row r="609" spans="1:4" x14ac:dyDescent="0.25">
      <c r="A609" t="s">
        <v>113</v>
      </c>
      <c r="B609" t="s">
        <v>334</v>
      </c>
      <c r="C609">
        <v>100</v>
      </c>
      <c r="D609">
        <v>0.82999999999999829</v>
      </c>
    </row>
    <row r="610" spans="1:4" x14ac:dyDescent="0.25">
      <c r="A610" t="s">
        <v>114</v>
      </c>
      <c r="B610" t="s">
        <v>43</v>
      </c>
      <c r="C610">
        <v>0</v>
      </c>
      <c r="D610">
        <v>0</v>
      </c>
    </row>
    <row r="611" spans="1:4" x14ac:dyDescent="0.25">
      <c r="A611" t="s">
        <v>114</v>
      </c>
      <c r="B611" t="s">
        <v>43</v>
      </c>
      <c r="C611">
        <v>1</v>
      </c>
      <c r="D611">
        <v>2</v>
      </c>
    </row>
    <row r="612" spans="1:4" x14ac:dyDescent="0.25">
      <c r="A612" t="s">
        <v>114</v>
      </c>
      <c r="B612" t="s">
        <v>43</v>
      </c>
      <c r="C612">
        <v>2</v>
      </c>
      <c r="D612">
        <v>8</v>
      </c>
    </row>
    <row r="613" spans="1:4" x14ac:dyDescent="0.25">
      <c r="A613" t="s">
        <v>114</v>
      </c>
      <c r="B613" t="s">
        <v>43</v>
      </c>
      <c r="C613">
        <v>3</v>
      </c>
      <c r="D613">
        <v>10</v>
      </c>
    </row>
    <row r="614" spans="1:4" x14ac:dyDescent="0.25">
      <c r="A614" t="s">
        <v>114</v>
      </c>
      <c r="B614" t="s">
        <v>43</v>
      </c>
      <c r="C614">
        <v>4</v>
      </c>
      <c r="D614">
        <v>6</v>
      </c>
    </row>
    <row r="615" spans="1:4" x14ac:dyDescent="0.25">
      <c r="A615" t="s">
        <v>114</v>
      </c>
      <c r="B615" t="s">
        <v>43</v>
      </c>
      <c r="C615">
        <v>5</v>
      </c>
      <c r="D615">
        <v>5</v>
      </c>
    </row>
    <row r="616" spans="1:4" x14ac:dyDescent="0.25">
      <c r="A616" t="s">
        <v>114</v>
      </c>
      <c r="B616" t="s">
        <v>43</v>
      </c>
      <c r="C616">
        <v>6</v>
      </c>
      <c r="D616">
        <v>5</v>
      </c>
    </row>
    <row r="617" spans="1:4" x14ac:dyDescent="0.25">
      <c r="A617" t="s">
        <v>114</v>
      </c>
      <c r="B617" t="s">
        <v>43</v>
      </c>
      <c r="C617">
        <v>7</v>
      </c>
      <c r="D617">
        <v>4</v>
      </c>
    </row>
    <row r="618" spans="1:4" x14ac:dyDescent="0.25">
      <c r="A618" t="s">
        <v>114</v>
      </c>
      <c r="B618" t="s">
        <v>43</v>
      </c>
      <c r="C618">
        <v>8</v>
      </c>
      <c r="D618">
        <v>3</v>
      </c>
    </row>
    <row r="619" spans="1:4" x14ac:dyDescent="0.25">
      <c r="A619" t="s">
        <v>114</v>
      </c>
      <c r="B619" t="s">
        <v>43</v>
      </c>
      <c r="C619">
        <v>9</v>
      </c>
      <c r="D619">
        <v>2</v>
      </c>
    </row>
    <row r="620" spans="1:4" x14ac:dyDescent="0.25">
      <c r="A620" t="s">
        <v>114</v>
      </c>
      <c r="B620" t="s">
        <v>43</v>
      </c>
      <c r="C620">
        <v>10</v>
      </c>
      <c r="D620">
        <v>2</v>
      </c>
    </row>
    <row r="621" spans="1:4" x14ac:dyDescent="0.25">
      <c r="A621" t="s">
        <v>114</v>
      </c>
      <c r="B621" t="s">
        <v>43</v>
      </c>
      <c r="C621">
        <v>11</v>
      </c>
      <c r="D621">
        <v>1</v>
      </c>
    </row>
    <row r="622" spans="1:4" x14ac:dyDescent="0.25">
      <c r="A622" t="s">
        <v>114</v>
      </c>
      <c r="B622" t="s">
        <v>43</v>
      </c>
      <c r="C622">
        <v>12</v>
      </c>
      <c r="D622">
        <v>1</v>
      </c>
    </row>
    <row r="623" spans="1:4" x14ac:dyDescent="0.25">
      <c r="A623" t="s">
        <v>114</v>
      </c>
      <c r="B623" t="s">
        <v>43</v>
      </c>
      <c r="C623">
        <v>13</v>
      </c>
      <c r="D623">
        <v>1</v>
      </c>
    </row>
    <row r="624" spans="1:4" x14ac:dyDescent="0.25">
      <c r="A624" t="s">
        <v>114</v>
      </c>
      <c r="B624" t="s">
        <v>43</v>
      </c>
      <c r="C624">
        <v>14</v>
      </c>
      <c r="D624">
        <v>0</v>
      </c>
    </row>
    <row r="625" spans="1:4" x14ac:dyDescent="0.25">
      <c r="A625" t="s">
        <v>114</v>
      </c>
      <c r="B625" t="s">
        <v>43</v>
      </c>
      <c r="C625">
        <v>15</v>
      </c>
      <c r="D625">
        <v>1</v>
      </c>
    </row>
    <row r="626" spans="1:4" x14ac:dyDescent="0.25">
      <c r="A626" t="s">
        <v>114</v>
      </c>
      <c r="B626" t="s">
        <v>43</v>
      </c>
      <c r="C626">
        <v>16</v>
      </c>
      <c r="D626">
        <v>1</v>
      </c>
    </row>
    <row r="627" spans="1:4" x14ac:dyDescent="0.25">
      <c r="A627" t="s">
        <v>114</v>
      </c>
      <c r="B627" t="s">
        <v>43</v>
      </c>
      <c r="C627">
        <v>17</v>
      </c>
      <c r="D627">
        <v>0</v>
      </c>
    </row>
    <row r="628" spans="1:4" x14ac:dyDescent="0.25">
      <c r="A628" t="s">
        <v>114</v>
      </c>
      <c r="B628" t="s">
        <v>43</v>
      </c>
      <c r="C628">
        <v>18</v>
      </c>
      <c r="D628">
        <v>0</v>
      </c>
    </row>
    <row r="629" spans="1:4" x14ac:dyDescent="0.25">
      <c r="A629" t="s">
        <v>114</v>
      </c>
      <c r="B629" t="s">
        <v>43</v>
      </c>
      <c r="C629">
        <v>19</v>
      </c>
      <c r="D629">
        <v>1</v>
      </c>
    </row>
    <row r="630" spans="1:4" x14ac:dyDescent="0.25">
      <c r="A630" t="s">
        <v>114</v>
      </c>
      <c r="B630" t="s">
        <v>43</v>
      </c>
      <c r="C630">
        <v>20</v>
      </c>
      <c r="D630">
        <v>0</v>
      </c>
    </row>
    <row r="631" spans="1:4" x14ac:dyDescent="0.25">
      <c r="A631" t="s">
        <v>114</v>
      </c>
      <c r="B631" t="s">
        <v>43</v>
      </c>
      <c r="C631">
        <v>21</v>
      </c>
      <c r="D631">
        <v>0</v>
      </c>
    </row>
    <row r="632" spans="1:4" x14ac:dyDescent="0.25">
      <c r="A632" t="s">
        <v>114</v>
      </c>
      <c r="B632" t="s">
        <v>43</v>
      </c>
      <c r="C632">
        <v>22</v>
      </c>
      <c r="D632">
        <v>0</v>
      </c>
    </row>
    <row r="633" spans="1:4" x14ac:dyDescent="0.25">
      <c r="A633" t="s">
        <v>114</v>
      </c>
      <c r="B633" t="s">
        <v>43</v>
      </c>
      <c r="C633">
        <v>23</v>
      </c>
      <c r="D633">
        <v>0</v>
      </c>
    </row>
    <row r="634" spans="1:4" x14ac:dyDescent="0.25">
      <c r="A634" t="s">
        <v>114</v>
      </c>
      <c r="B634" t="s">
        <v>43</v>
      </c>
      <c r="C634">
        <v>24</v>
      </c>
      <c r="D634">
        <v>0</v>
      </c>
    </row>
    <row r="635" spans="1:4" x14ac:dyDescent="0.25">
      <c r="A635" t="s">
        <v>114</v>
      </c>
      <c r="B635" t="s">
        <v>43</v>
      </c>
      <c r="C635">
        <v>25</v>
      </c>
      <c r="D635">
        <v>0</v>
      </c>
    </row>
    <row r="636" spans="1:4" x14ac:dyDescent="0.25">
      <c r="A636" t="s">
        <v>114</v>
      </c>
      <c r="B636" t="s">
        <v>43</v>
      </c>
      <c r="C636">
        <v>26</v>
      </c>
      <c r="D636">
        <v>0</v>
      </c>
    </row>
    <row r="637" spans="1:4" x14ac:dyDescent="0.25">
      <c r="A637" t="s">
        <v>114</v>
      </c>
      <c r="B637" t="s">
        <v>43</v>
      </c>
      <c r="C637">
        <v>27</v>
      </c>
      <c r="D637">
        <v>0</v>
      </c>
    </row>
    <row r="638" spans="1:4" x14ac:dyDescent="0.25">
      <c r="A638" t="s">
        <v>114</v>
      </c>
      <c r="B638" t="s">
        <v>43</v>
      </c>
      <c r="C638">
        <v>28</v>
      </c>
      <c r="D638">
        <v>0</v>
      </c>
    </row>
    <row r="639" spans="1:4" x14ac:dyDescent="0.25">
      <c r="A639" t="s">
        <v>114</v>
      </c>
      <c r="B639" t="s">
        <v>43</v>
      </c>
      <c r="C639">
        <v>29</v>
      </c>
      <c r="D639">
        <v>1</v>
      </c>
    </row>
    <row r="640" spans="1:4" x14ac:dyDescent="0.25">
      <c r="A640" t="s">
        <v>114</v>
      </c>
      <c r="B640" t="s">
        <v>43</v>
      </c>
      <c r="C640">
        <v>30</v>
      </c>
      <c r="D640">
        <v>1</v>
      </c>
    </row>
    <row r="641" spans="1:4" x14ac:dyDescent="0.25">
      <c r="A641" t="s">
        <v>114</v>
      </c>
      <c r="B641" t="s">
        <v>43</v>
      </c>
      <c r="C641">
        <v>31</v>
      </c>
      <c r="D641">
        <v>1</v>
      </c>
    </row>
    <row r="642" spans="1:4" x14ac:dyDescent="0.25">
      <c r="A642" t="s">
        <v>114</v>
      </c>
      <c r="B642" t="s">
        <v>43</v>
      </c>
      <c r="C642">
        <v>32</v>
      </c>
      <c r="D642">
        <v>1</v>
      </c>
    </row>
    <row r="643" spans="1:4" x14ac:dyDescent="0.25">
      <c r="A643" t="s">
        <v>114</v>
      </c>
      <c r="B643" t="s">
        <v>43</v>
      </c>
      <c r="C643">
        <v>33</v>
      </c>
      <c r="D643">
        <v>1</v>
      </c>
    </row>
    <row r="644" spans="1:4" x14ac:dyDescent="0.25">
      <c r="A644" t="s">
        <v>114</v>
      </c>
      <c r="B644" t="s">
        <v>43</v>
      </c>
      <c r="C644">
        <v>34</v>
      </c>
      <c r="D644">
        <v>1</v>
      </c>
    </row>
    <row r="645" spans="1:4" x14ac:dyDescent="0.25">
      <c r="A645" t="s">
        <v>114</v>
      </c>
      <c r="B645" t="s">
        <v>43</v>
      </c>
      <c r="C645">
        <v>35</v>
      </c>
      <c r="D645">
        <v>1</v>
      </c>
    </row>
    <row r="646" spans="1:4" x14ac:dyDescent="0.25">
      <c r="A646" t="s">
        <v>114</v>
      </c>
      <c r="B646" t="s">
        <v>43</v>
      </c>
      <c r="C646">
        <v>36</v>
      </c>
      <c r="D646">
        <v>2</v>
      </c>
    </row>
    <row r="647" spans="1:4" x14ac:dyDescent="0.25">
      <c r="A647" t="s">
        <v>114</v>
      </c>
      <c r="B647" t="s">
        <v>43</v>
      </c>
      <c r="C647">
        <v>37</v>
      </c>
      <c r="D647">
        <v>1</v>
      </c>
    </row>
    <row r="648" spans="1:4" x14ac:dyDescent="0.25">
      <c r="A648" t="s">
        <v>114</v>
      </c>
      <c r="B648" t="s">
        <v>43</v>
      </c>
      <c r="C648">
        <v>38</v>
      </c>
      <c r="D648">
        <v>2</v>
      </c>
    </row>
    <row r="649" spans="1:4" x14ac:dyDescent="0.25">
      <c r="A649" t="s">
        <v>114</v>
      </c>
      <c r="B649" t="s">
        <v>43</v>
      </c>
      <c r="C649">
        <v>39</v>
      </c>
      <c r="D649">
        <v>1</v>
      </c>
    </row>
    <row r="650" spans="1:4" x14ac:dyDescent="0.25">
      <c r="A650" t="s">
        <v>114</v>
      </c>
      <c r="B650" t="s">
        <v>43</v>
      </c>
      <c r="C650">
        <v>40</v>
      </c>
      <c r="D650">
        <v>1</v>
      </c>
    </row>
    <row r="651" spans="1:4" x14ac:dyDescent="0.25">
      <c r="A651" t="s">
        <v>114</v>
      </c>
      <c r="B651" t="s">
        <v>43</v>
      </c>
      <c r="C651">
        <v>41</v>
      </c>
      <c r="D651">
        <v>1</v>
      </c>
    </row>
    <row r="652" spans="1:4" x14ac:dyDescent="0.25">
      <c r="A652" t="s">
        <v>114</v>
      </c>
      <c r="B652" t="s">
        <v>43</v>
      </c>
      <c r="C652">
        <v>42</v>
      </c>
      <c r="D652">
        <v>1</v>
      </c>
    </row>
    <row r="653" spans="1:4" x14ac:dyDescent="0.25">
      <c r="A653" t="s">
        <v>114</v>
      </c>
      <c r="B653" t="s">
        <v>43</v>
      </c>
      <c r="C653">
        <v>43</v>
      </c>
      <c r="D653">
        <v>1</v>
      </c>
    </row>
    <row r="654" spans="1:4" x14ac:dyDescent="0.25">
      <c r="A654" t="s">
        <v>114</v>
      </c>
      <c r="B654" t="s">
        <v>43</v>
      </c>
      <c r="C654">
        <v>44</v>
      </c>
      <c r="D654">
        <v>0</v>
      </c>
    </row>
    <row r="655" spans="1:4" x14ac:dyDescent="0.25">
      <c r="A655" t="s">
        <v>114</v>
      </c>
      <c r="B655" t="s">
        <v>43</v>
      </c>
      <c r="C655">
        <v>45</v>
      </c>
      <c r="D655">
        <v>0</v>
      </c>
    </row>
    <row r="656" spans="1:4" x14ac:dyDescent="0.25">
      <c r="A656" t="s">
        <v>114</v>
      </c>
      <c r="B656" t="s">
        <v>43</v>
      </c>
      <c r="C656">
        <v>46</v>
      </c>
      <c r="D656">
        <v>0</v>
      </c>
    </row>
    <row r="657" spans="1:4" x14ac:dyDescent="0.25">
      <c r="A657" t="s">
        <v>114</v>
      </c>
      <c r="B657" t="s">
        <v>43</v>
      </c>
      <c r="C657">
        <v>47</v>
      </c>
      <c r="D657">
        <v>-1</v>
      </c>
    </row>
    <row r="658" spans="1:4" x14ac:dyDescent="0.25">
      <c r="A658" t="s">
        <v>114</v>
      </c>
      <c r="B658" t="s">
        <v>43</v>
      </c>
      <c r="C658">
        <v>48</v>
      </c>
      <c r="D658">
        <v>0</v>
      </c>
    </row>
    <row r="659" spans="1:4" x14ac:dyDescent="0.25">
      <c r="A659" t="s">
        <v>114</v>
      </c>
      <c r="B659" t="s">
        <v>43</v>
      </c>
      <c r="C659">
        <v>49</v>
      </c>
      <c r="D659">
        <v>-1</v>
      </c>
    </row>
    <row r="660" spans="1:4" x14ac:dyDescent="0.25">
      <c r="A660" t="s">
        <v>114</v>
      </c>
      <c r="B660" t="s">
        <v>43</v>
      </c>
      <c r="C660">
        <v>50</v>
      </c>
      <c r="D660">
        <v>-1</v>
      </c>
    </row>
    <row r="661" spans="1:4" x14ac:dyDescent="0.25">
      <c r="A661" t="s">
        <v>114</v>
      </c>
      <c r="B661" t="s">
        <v>43</v>
      </c>
      <c r="C661">
        <v>51</v>
      </c>
      <c r="D661">
        <v>-1</v>
      </c>
    </row>
    <row r="662" spans="1:4" x14ac:dyDescent="0.25">
      <c r="A662" t="s">
        <v>114</v>
      </c>
      <c r="B662" t="s">
        <v>43</v>
      </c>
      <c r="C662">
        <v>52</v>
      </c>
      <c r="D662">
        <v>-1</v>
      </c>
    </row>
    <row r="663" spans="1:4" x14ac:dyDescent="0.25">
      <c r="A663" t="s">
        <v>114</v>
      </c>
      <c r="B663" t="s">
        <v>43</v>
      </c>
      <c r="C663">
        <v>53</v>
      </c>
      <c r="D663">
        <v>-1</v>
      </c>
    </row>
    <row r="664" spans="1:4" x14ac:dyDescent="0.25">
      <c r="A664" t="s">
        <v>114</v>
      </c>
      <c r="B664" t="s">
        <v>43</v>
      </c>
      <c r="C664">
        <v>54</v>
      </c>
      <c r="D664">
        <v>-3</v>
      </c>
    </row>
    <row r="665" spans="1:4" x14ac:dyDescent="0.25">
      <c r="A665" t="s">
        <v>114</v>
      </c>
      <c r="B665" t="s">
        <v>43</v>
      </c>
      <c r="C665">
        <v>55</v>
      </c>
      <c r="D665">
        <v>-1</v>
      </c>
    </row>
    <row r="666" spans="1:4" x14ac:dyDescent="0.25">
      <c r="A666" t="s">
        <v>114</v>
      </c>
      <c r="B666" t="s">
        <v>43</v>
      </c>
      <c r="C666">
        <v>56</v>
      </c>
      <c r="D666">
        <v>-1</v>
      </c>
    </row>
    <row r="667" spans="1:4" x14ac:dyDescent="0.25">
      <c r="A667" t="s">
        <v>114</v>
      </c>
      <c r="B667" t="s">
        <v>43</v>
      </c>
      <c r="C667">
        <v>57</v>
      </c>
      <c r="D667">
        <v>0</v>
      </c>
    </row>
    <row r="668" spans="1:4" x14ac:dyDescent="0.25">
      <c r="A668" t="s">
        <v>114</v>
      </c>
      <c r="B668" t="s">
        <v>43</v>
      </c>
      <c r="C668">
        <v>58</v>
      </c>
      <c r="D668">
        <v>1</v>
      </c>
    </row>
    <row r="669" spans="1:4" x14ac:dyDescent="0.25">
      <c r="A669" t="s">
        <v>114</v>
      </c>
      <c r="B669" t="s">
        <v>43</v>
      </c>
      <c r="C669">
        <v>59</v>
      </c>
      <c r="D669">
        <v>1</v>
      </c>
    </row>
    <row r="670" spans="1:4" x14ac:dyDescent="0.25">
      <c r="A670" t="s">
        <v>114</v>
      </c>
      <c r="B670" t="s">
        <v>43</v>
      </c>
      <c r="C670">
        <v>60</v>
      </c>
      <c r="D670">
        <v>1</v>
      </c>
    </row>
    <row r="671" spans="1:4" x14ac:dyDescent="0.25">
      <c r="A671" t="s">
        <v>114</v>
      </c>
      <c r="B671" t="s">
        <v>43</v>
      </c>
      <c r="C671">
        <v>61</v>
      </c>
      <c r="D671">
        <v>3</v>
      </c>
    </row>
    <row r="672" spans="1:4" x14ac:dyDescent="0.25">
      <c r="A672" t="s">
        <v>114</v>
      </c>
      <c r="B672" t="s">
        <v>43</v>
      </c>
      <c r="C672">
        <v>62</v>
      </c>
      <c r="D672">
        <v>2</v>
      </c>
    </row>
    <row r="673" spans="1:4" x14ac:dyDescent="0.25">
      <c r="A673" t="s">
        <v>114</v>
      </c>
      <c r="B673" t="s">
        <v>43</v>
      </c>
      <c r="C673">
        <v>63</v>
      </c>
      <c r="D673">
        <v>4</v>
      </c>
    </row>
    <row r="674" spans="1:4" x14ac:dyDescent="0.25">
      <c r="A674" t="s">
        <v>114</v>
      </c>
      <c r="B674" t="s">
        <v>43</v>
      </c>
      <c r="C674">
        <v>64</v>
      </c>
      <c r="D674">
        <v>3</v>
      </c>
    </row>
    <row r="675" spans="1:4" x14ac:dyDescent="0.25">
      <c r="A675" t="s">
        <v>114</v>
      </c>
      <c r="B675" t="s">
        <v>43</v>
      </c>
      <c r="C675">
        <v>65</v>
      </c>
      <c r="D675">
        <v>3</v>
      </c>
    </row>
    <row r="676" spans="1:4" x14ac:dyDescent="0.25">
      <c r="A676" t="s">
        <v>114</v>
      </c>
      <c r="B676" t="s">
        <v>43</v>
      </c>
      <c r="C676">
        <v>66</v>
      </c>
      <c r="D676">
        <v>3</v>
      </c>
    </row>
    <row r="677" spans="1:4" x14ac:dyDescent="0.25">
      <c r="A677" t="s">
        <v>114</v>
      </c>
      <c r="B677" t="s">
        <v>43</v>
      </c>
      <c r="C677">
        <v>67</v>
      </c>
      <c r="D677">
        <v>3</v>
      </c>
    </row>
    <row r="678" spans="1:4" x14ac:dyDescent="0.25">
      <c r="A678" t="s">
        <v>114</v>
      </c>
      <c r="B678" t="s">
        <v>43</v>
      </c>
      <c r="C678">
        <v>68</v>
      </c>
      <c r="D678">
        <v>3</v>
      </c>
    </row>
    <row r="679" spans="1:4" x14ac:dyDescent="0.25">
      <c r="A679" t="s">
        <v>114</v>
      </c>
      <c r="B679" t="s">
        <v>43</v>
      </c>
      <c r="C679">
        <v>69</v>
      </c>
      <c r="D679">
        <v>3</v>
      </c>
    </row>
    <row r="680" spans="1:4" x14ac:dyDescent="0.25">
      <c r="A680" t="s">
        <v>114</v>
      </c>
      <c r="B680" t="s">
        <v>43</v>
      </c>
      <c r="C680">
        <v>70</v>
      </c>
      <c r="D680">
        <v>2</v>
      </c>
    </row>
    <row r="681" spans="1:4" x14ac:dyDescent="0.25">
      <c r="A681" t="s">
        <v>114</v>
      </c>
      <c r="B681" t="s">
        <v>43</v>
      </c>
      <c r="C681">
        <v>71</v>
      </c>
      <c r="D681">
        <v>3</v>
      </c>
    </row>
    <row r="682" spans="1:4" x14ac:dyDescent="0.25">
      <c r="A682" t="s">
        <v>114</v>
      </c>
      <c r="B682" t="s">
        <v>43</v>
      </c>
      <c r="C682">
        <v>72</v>
      </c>
      <c r="D682">
        <v>2</v>
      </c>
    </row>
    <row r="683" spans="1:4" x14ac:dyDescent="0.25">
      <c r="A683" t="s">
        <v>114</v>
      </c>
      <c r="B683" t="s">
        <v>43</v>
      </c>
      <c r="C683">
        <v>73</v>
      </c>
      <c r="D683">
        <v>3</v>
      </c>
    </row>
    <row r="684" spans="1:4" x14ac:dyDescent="0.25">
      <c r="A684" t="s">
        <v>114</v>
      </c>
      <c r="B684" t="s">
        <v>43</v>
      </c>
      <c r="C684">
        <v>74</v>
      </c>
      <c r="D684">
        <v>2</v>
      </c>
    </row>
    <row r="685" spans="1:4" x14ac:dyDescent="0.25">
      <c r="A685" t="s">
        <v>114</v>
      </c>
      <c r="B685" t="s">
        <v>43</v>
      </c>
      <c r="C685">
        <v>75</v>
      </c>
      <c r="D685">
        <v>3</v>
      </c>
    </row>
    <row r="686" spans="1:4" x14ac:dyDescent="0.25">
      <c r="A686" t="s">
        <v>114</v>
      </c>
      <c r="B686" t="s">
        <v>43</v>
      </c>
      <c r="C686">
        <v>76</v>
      </c>
      <c r="D686">
        <v>2</v>
      </c>
    </row>
    <row r="687" spans="1:4" x14ac:dyDescent="0.25">
      <c r="A687" t="s">
        <v>114</v>
      </c>
      <c r="B687" t="s">
        <v>43</v>
      </c>
      <c r="C687">
        <v>77</v>
      </c>
      <c r="D687">
        <v>2</v>
      </c>
    </row>
    <row r="688" spans="1:4" x14ac:dyDescent="0.25">
      <c r="A688" t="s">
        <v>114</v>
      </c>
      <c r="B688" t="s">
        <v>43</v>
      </c>
      <c r="C688">
        <v>78</v>
      </c>
      <c r="D688">
        <v>2</v>
      </c>
    </row>
    <row r="689" spans="1:4" x14ac:dyDescent="0.25">
      <c r="A689" t="s">
        <v>114</v>
      </c>
      <c r="B689" t="s">
        <v>43</v>
      </c>
      <c r="C689">
        <v>79</v>
      </c>
      <c r="D689">
        <v>2</v>
      </c>
    </row>
    <row r="690" spans="1:4" x14ac:dyDescent="0.25">
      <c r="A690" t="s">
        <v>114</v>
      </c>
      <c r="B690" t="s">
        <v>43</v>
      </c>
      <c r="C690">
        <v>80</v>
      </c>
      <c r="D690">
        <v>1</v>
      </c>
    </row>
    <row r="691" spans="1:4" x14ac:dyDescent="0.25">
      <c r="A691" t="s">
        <v>114</v>
      </c>
      <c r="B691" t="s">
        <v>43</v>
      </c>
      <c r="C691">
        <v>81</v>
      </c>
      <c r="D691">
        <v>2</v>
      </c>
    </row>
    <row r="692" spans="1:4" x14ac:dyDescent="0.25">
      <c r="A692" t="s">
        <v>114</v>
      </c>
      <c r="B692" t="s">
        <v>43</v>
      </c>
      <c r="C692">
        <v>82</v>
      </c>
      <c r="D692">
        <v>2</v>
      </c>
    </row>
    <row r="693" spans="1:4" x14ac:dyDescent="0.25">
      <c r="A693" t="s">
        <v>114</v>
      </c>
      <c r="B693" t="s">
        <v>43</v>
      </c>
      <c r="C693">
        <v>83</v>
      </c>
      <c r="D693">
        <v>2</v>
      </c>
    </row>
    <row r="694" spans="1:4" x14ac:dyDescent="0.25">
      <c r="A694" t="s">
        <v>114</v>
      </c>
      <c r="B694" t="s">
        <v>43</v>
      </c>
      <c r="C694">
        <v>84</v>
      </c>
      <c r="D694">
        <v>3</v>
      </c>
    </row>
    <row r="695" spans="1:4" x14ac:dyDescent="0.25">
      <c r="A695" t="s">
        <v>114</v>
      </c>
      <c r="B695" t="s">
        <v>43</v>
      </c>
      <c r="C695">
        <v>85</v>
      </c>
      <c r="D695">
        <v>3</v>
      </c>
    </row>
    <row r="696" spans="1:4" x14ac:dyDescent="0.25">
      <c r="A696" t="s">
        <v>114</v>
      </c>
      <c r="B696" t="s">
        <v>43</v>
      </c>
      <c r="C696">
        <v>86</v>
      </c>
      <c r="D696">
        <v>4</v>
      </c>
    </row>
    <row r="697" spans="1:4" x14ac:dyDescent="0.25">
      <c r="A697" t="s">
        <v>114</v>
      </c>
      <c r="B697" t="s">
        <v>43</v>
      </c>
      <c r="C697">
        <v>87</v>
      </c>
      <c r="D697">
        <v>4</v>
      </c>
    </row>
    <row r="698" spans="1:4" x14ac:dyDescent="0.25">
      <c r="A698" t="s">
        <v>114</v>
      </c>
      <c r="B698" t="s">
        <v>43</v>
      </c>
      <c r="C698">
        <v>88</v>
      </c>
      <c r="D698">
        <v>4</v>
      </c>
    </row>
    <row r="699" spans="1:4" x14ac:dyDescent="0.25">
      <c r="A699" t="s">
        <v>114</v>
      </c>
      <c r="B699" t="s">
        <v>43</v>
      </c>
      <c r="C699">
        <v>89</v>
      </c>
      <c r="D699">
        <v>4</v>
      </c>
    </row>
    <row r="700" spans="1:4" x14ac:dyDescent="0.25">
      <c r="A700" t="s">
        <v>114</v>
      </c>
      <c r="B700" t="s">
        <v>43</v>
      </c>
      <c r="C700">
        <v>90</v>
      </c>
      <c r="D700">
        <v>4</v>
      </c>
    </row>
    <row r="701" spans="1:4" x14ac:dyDescent="0.25">
      <c r="A701" t="s">
        <v>114</v>
      </c>
      <c r="B701" t="s">
        <v>43</v>
      </c>
      <c r="C701">
        <v>91</v>
      </c>
      <c r="D701">
        <v>4</v>
      </c>
    </row>
    <row r="702" spans="1:4" x14ac:dyDescent="0.25">
      <c r="A702" t="s">
        <v>114</v>
      </c>
      <c r="B702" t="s">
        <v>43</v>
      </c>
      <c r="C702">
        <v>92</v>
      </c>
      <c r="D702">
        <v>4</v>
      </c>
    </row>
    <row r="703" spans="1:4" x14ac:dyDescent="0.25">
      <c r="A703" t="s">
        <v>114</v>
      </c>
      <c r="B703" t="s">
        <v>43</v>
      </c>
      <c r="C703">
        <v>93</v>
      </c>
      <c r="D703">
        <v>4</v>
      </c>
    </row>
    <row r="704" spans="1:4" x14ac:dyDescent="0.25">
      <c r="A704" t="s">
        <v>114</v>
      </c>
      <c r="B704" t="s">
        <v>43</v>
      </c>
      <c r="C704">
        <v>94</v>
      </c>
      <c r="D704">
        <v>4</v>
      </c>
    </row>
    <row r="705" spans="1:4" x14ac:dyDescent="0.25">
      <c r="A705" t="s">
        <v>114</v>
      </c>
      <c r="B705" t="s">
        <v>43</v>
      </c>
      <c r="C705">
        <v>95</v>
      </c>
      <c r="D705">
        <v>5</v>
      </c>
    </row>
    <row r="706" spans="1:4" x14ac:dyDescent="0.25">
      <c r="A706" t="s">
        <v>114</v>
      </c>
      <c r="B706" t="s">
        <v>43</v>
      </c>
      <c r="C706">
        <v>96</v>
      </c>
      <c r="D706">
        <v>5</v>
      </c>
    </row>
    <row r="707" spans="1:4" x14ac:dyDescent="0.25">
      <c r="A707" t="s">
        <v>114</v>
      </c>
      <c r="B707" t="s">
        <v>43</v>
      </c>
      <c r="C707">
        <v>97</v>
      </c>
      <c r="D707">
        <v>5</v>
      </c>
    </row>
    <row r="708" spans="1:4" x14ac:dyDescent="0.25">
      <c r="A708" t="s">
        <v>114</v>
      </c>
      <c r="B708" t="s">
        <v>43</v>
      </c>
      <c r="C708">
        <v>98</v>
      </c>
      <c r="D708">
        <v>5</v>
      </c>
    </row>
    <row r="709" spans="1:4" x14ac:dyDescent="0.25">
      <c r="A709" t="s">
        <v>114</v>
      </c>
      <c r="B709" t="s">
        <v>43</v>
      </c>
      <c r="C709">
        <v>99</v>
      </c>
      <c r="D709">
        <v>4</v>
      </c>
    </row>
    <row r="710" spans="1:4" x14ac:dyDescent="0.25">
      <c r="A710" t="s">
        <v>114</v>
      </c>
      <c r="B710" t="s">
        <v>43</v>
      </c>
      <c r="C710">
        <v>100</v>
      </c>
      <c r="D710">
        <v>4</v>
      </c>
    </row>
    <row r="711" spans="1:4" x14ac:dyDescent="0.25">
      <c r="A711" t="s">
        <v>114</v>
      </c>
      <c r="B711" t="s">
        <v>44</v>
      </c>
      <c r="C711">
        <v>0</v>
      </c>
      <c r="D711">
        <v>10.792999999999999</v>
      </c>
    </row>
    <row r="712" spans="1:4" x14ac:dyDescent="0.25">
      <c r="A712" t="s">
        <v>114</v>
      </c>
      <c r="B712" t="s">
        <v>44</v>
      </c>
      <c r="C712">
        <v>1</v>
      </c>
      <c r="D712">
        <v>12.454000000000001</v>
      </c>
    </row>
    <row r="713" spans="1:4" x14ac:dyDescent="0.25">
      <c r="A713" t="s">
        <v>114</v>
      </c>
      <c r="B713" t="s">
        <v>44</v>
      </c>
      <c r="C713">
        <v>2</v>
      </c>
      <c r="D713">
        <v>9.1330000000000027</v>
      </c>
    </row>
    <row r="714" spans="1:4" x14ac:dyDescent="0.25">
      <c r="A714" t="s">
        <v>114</v>
      </c>
      <c r="B714" t="s">
        <v>44</v>
      </c>
      <c r="C714">
        <v>3</v>
      </c>
      <c r="D714">
        <v>5.8120000000000047</v>
      </c>
    </row>
    <row r="715" spans="1:4" x14ac:dyDescent="0.25">
      <c r="A715" t="s">
        <v>114</v>
      </c>
      <c r="B715" t="s">
        <v>44</v>
      </c>
      <c r="C715">
        <v>4</v>
      </c>
      <c r="D715">
        <v>6.642000000000003</v>
      </c>
    </row>
    <row r="716" spans="1:4" x14ac:dyDescent="0.25">
      <c r="A716" t="s">
        <v>114</v>
      </c>
      <c r="B716" t="s">
        <v>44</v>
      </c>
      <c r="C716">
        <v>5</v>
      </c>
      <c r="D716">
        <v>6.6419999999999959</v>
      </c>
    </row>
    <row r="717" spans="1:4" x14ac:dyDescent="0.25">
      <c r="A717" t="s">
        <v>114</v>
      </c>
      <c r="B717" t="s">
        <v>44</v>
      </c>
      <c r="C717">
        <v>6</v>
      </c>
      <c r="D717">
        <v>6.6420000000000101</v>
      </c>
    </row>
    <row r="718" spans="1:4" x14ac:dyDescent="0.25">
      <c r="A718" t="s">
        <v>114</v>
      </c>
      <c r="B718" t="s">
        <v>44</v>
      </c>
      <c r="C718">
        <v>7</v>
      </c>
      <c r="D718">
        <v>6.6419999999999959</v>
      </c>
    </row>
    <row r="719" spans="1:4" x14ac:dyDescent="0.25">
      <c r="A719" t="s">
        <v>114</v>
      </c>
      <c r="B719" t="s">
        <v>44</v>
      </c>
      <c r="C719">
        <v>8</v>
      </c>
      <c r="D719">
        <v>5.8119999999999976</v>
      </c>
    </row>
    <row r="720" spans="1:4" x14ac:dyDescent="0.25">
      <c r="A720" t="s">
        <v>114</v>
      </c>
      <c r="B720" t="s">
        <v>44</v>
      </c>
      <c r="C720">
        <v>9</v>
      </c>
      <c r="D720">
        <v>5.8119999999999976</v>
      </c>
    </row>
    <row r="721" spans="1:4" x14ac:dyDescent="0.25">
      <c r="A721" t="s">
        <v>114</v>
      </c>
      <c r="B721" t="s">
        <v>44</v>
      </c>
      <c r="C721">
        <v>10</v>
      </c>
      <c r="D721">
        <v>6.6419999999999959</v>
      </c>
    </row>
    <row r="722" spans="1:4" x14ac:dyDescent="0.25">
      <c r="A722" t="s">
        <v>114</v>
      </c>
      <c r="B722" t="s">
        <v>44</v>
      </c>
      <c r="C722">
        <v>11</v>
      </c>
      <c r="D722">
        <v>7.4730000000000132</v>
      </c>
    </row>
    <row r="723" spans="1:4" x14ac:dyDescent="0.25">
      <c r="A723" t="s">
        <v>114</v>
      </c>
      <c r="B723" t="s">
        <v>44</v>
      </c>
      <c r="C723">
        <v>12</v>
      </c>
      <c r="D723">
        <v>7.4720000000000084</v>
      </c>
    </row>
    <row r="724" spans="1:4" x14ac:dyDescent="0.25">
      <c r="A724" t="s">
        <v>114</v>
      </c>
      <c r="B724" t="s">
        <v>44</v>
      </c>
      <c r="C724">
        <v>13</v>
      </c>
      <c r="D724">
        <v>8.3029999999999973</v>
      </c>
    </row>
    <row r="725" spans="1:4" x14ac:dyDescent="0.25">
      <c r="A725" t="s">
        <v>114</v>
      </c>
      <c r="B725" t="s">
        <v>44</v>
      </c>
      <c r="C725">
        <v>14</v>
      </c>
      <c r="D725">
        <v>8.3029999999999973</v>
      </c>
    </row>
    <row r="726" spans="1:4" x14ac:dyDescent="0.25">
      <c r="A726" t="s">
        <v>114</v>
      </c>
      <c r="B726" t="s">
        <v>44</v>
      </c>
      <c r="C726">
        <v>15</v>
      </c>
      <c r="D726">
        <v>7.4719999999999942</v>
      </c>
    </row>
    <row r="727" spans="1:4" x14ac:dyDescent="0.25">
      <c r="A727" t="s">
        <v>114</v>
      </c>
      <c r="B727" t="s">
        <v>44</v>
      </c>
      <c r="C727">
        <v>16</v>
      </c>
      <c r="D727">
        <v>7.4719999999999942</v>
      </c>
    </row>
    <row r="728" spans="1:4" x14ac:dyDescent="0.25">
      <c r="A728" t="s">
        <v>114</v>
      </c>
      <c r="B728" t="s">
        <v>44</v>
      </c>
      <c r="C728">
        <v>17</v>
      </c>
      <c r="D728">
        <v>8.3029999999999973</v>
      </c>
    </row>
    <row r="729" spans="1:4" x14ac:dyDescent="0.25">
      <c r="A729" t="s">
        <v>114</v>
      </c>
      <c r="B729" t="s">
        <v>44</v>
      </c>
      <c r="C729">
        <v>18</v>
      </c>
      <c r="D729">
        <v>7.4719999999999942</v>
      </c>
    </row>
    <row r="730" spans="1:4" x14ac:dyDescent="0.25">
      <c r="A730" t="s">
        <v>114</v>
      </c>
      <c r="B730" t="s">
        <v>44</v>
      </c>
      <c r="C730">
        <v>19</v>
      </c>
      <c r="D730">
        <v>6.6430000000000007</v>
      </c>
    </row>
    <row r="731" spans="1:4" x14ac:dyDescent="0.25">
      <c r="A731" t="s">
        <v>114</v>
      </c>
      <c r="B731" t="s">
        <v>44</v>
      </c>
      <c r="C731">
        <v>20</v>
      </c>
      <c r="D731">
        <v>7.4719999999999942</v>
      </c>
    </row>
    <row r="732" spans="1:4" x14ac:dyDescent="0.25">
      <c r="A732" t="s">
        <v>114</v>
      </c>
      <c r="B732" t="s">
        <v>44</v>
      </c>
      <c r="C732">
        <v>21</v>
      </c>
      <c r="D732">
        <v>7.4720000000000084</v>
      </c>
    </row>
    <row r="733" spans="1:4" x14ac:dyDescent="0.25">
      <c r="A733" t="s">
        <v>114</v>
      </c>
      <c r="B733" t="s">
        <v>44</v>
      </c>
      <c r="C733">
        <v>22</v>
      </c>
      <c r="D733">
        <v>6.6419999999999959</v>
      </c>
    </row>
    <row r="734" spans="1:4" x14ac:dyDescent="0.25">
      <c r="A734" t="s">
        <v>114</v>
      </c>
      <c r="B734" t="s">
        <v>44</v>
      </c>
      <c r="C734">
        <v>23</v>
      </c>
      <c r="D734">
        <v>7.4720000000000084</v>
      </c>
    </row>
    <row r="735" spans="1:4" x14ac:dyDescent="0.25">
      <c r="A735" t="s">
        <v>114</v>
      </c>
      <c r="B735" t="s">
        <v>44</v>
      </c>
      <c r="C735">
        <v>24</v>
      </c>
      <c r="D735">
        <v>7.472999999999999</v>
      </c>
    </row>
    <row r="736" spans="1:4" x14ac:dyDescent="0.25">
      <c r="A736" t="s">
        <v>114</v>
      </c>
      <c r="B736" t="s">
        <v>44</v>
      </c>
      <c r="C736">
        <v>25</v>
      </c>
      <c r="D736">
        <v>6.6420000000000101</v>
      </c>
    </row>
    <row r="737" spans="1:4" x14ac:dyDescent="0.25">
      <c r="A737" t="s">
        <v>114</v>
      </c>
      <c r="B737" t="s">
        <v>44</v>
      </c>
      <c r="C737">
        <v>26</v>
      </c>
      <c r="D737">
        <v>5.8119999999999976</v>
      </c>
    </row>
    <row r="738" spans="1:4" x14ac:dyDescent="0.25">
      <c r="A738" t="s">
        <v>114</v>
      </c>
      <c r="B738" t="s">
        <v>44</v>
      </c>
      <c r="C738">
        <v>27</v>
      </c>
      <c r="D738">
        <v>7.472999999999999</v>
      </c>
    </row>
    <row r="739" spans="1:4" x14ac:dyDescent="0.25">
      <c r="A739" t="s">
        <v>114</v>
      </c>
      <c r="B739" t="s">
        <v>44</v>
      </c>
      <c r="C739">
        <v>28</v>
      </c>
      <c r="D739">
        <v>7.4720000000000084</v>
      </c>
    </row>
    <row r="740" spans="1:4" x14ac:dyDescent="0.25">
      <c r="A740" t="s">
        <v>114</v>
      </c>
      <c r="B740" t="s">
        <v>44</v>
      </c>
      <c r="C740">
        <v>29</v>
      </c>
      <c r="D740">
        <v>7.4720000000000084</v>
      </c>
    </row>
    <row r="741" spans="1:4" x14ac:dyDescent="0.25">
      <c r="A741" t="s">
        <v>114</v>
      </c>
      <c r="B741" t="s">
        <v>44</v>
      </c>
      <c r="C741">
        <v>30</v>
      </c>
      <c r="D741">
        <v>7.4729999999999848</v>
      </c>
    </row>
    <row r="742" spans="1:4" x14ac:dyDescent="0.25">
      <c r="A742" t="s">
        <v>114</v>
      </c>
      <c r="B742" t="s">
        <v>44</v>
      </c>
      <c r="C742">
        <v>31</v>
      </c>
      <c r="D742">
        <v>8.3029999999999973</v>
      </c>
    </row>
    <row r="743" spans="1:4" x14ac:dyDescent="0.25">
      <c r="A743" t="s">
        <v>114</v>
      </c>
      <c r="B743" t="s">
        <v>44</v>
      </c>
      <c r="C743">
        <v>32</v>
      </c>
      <c r="D743">
        <v>9.1329999999999814</v>
      </c>
    </row>
    <row r="744" spans="1:4" x14ac:dyDescent="0.25">
      <c r="A744" t="s">
        <v>114</v>
      </c>
      <c r="B744" t="s">
        <v>44</v>
      </c>
      <c r="C744">
        <v>33</v>
      </c>
      <c r="D744">
        <v>9.1329999999999956</v>
      </c>
    </row>
    <row r="745" spans="1:4" x14ac:dyDescent="0.25">
      <c r="A745" t="s">
        <v>114</v>
      </c>
      <c r="B745" t="s">
        <v>44</v>
      </c>
      <c r="C745">
        <v>34</v>
      </c>
      <c r="D745">
        <v>9.1329999999999956</v>
      </c>
    </row>
    <row r="746" spans="1:4" x14ac:dyDescent="0.25">
      <c r="A746" t="s">
        <v>114</v>
      </c>
      <c r="B746" t="s">
        <v>44</v>
      </c>
      <c r="C746">
        <v>35</v>
      </c>
      <c r="D746">
        <v>9.1329999999999956</v>
      </c>
    </row>
    <row r="747" spans="1:4" x14ac:dyDescent="0.25">
      <c r="A747" t="s">
        <v>114</v>
      </c>
      <c r="B747" t="s">
        <v>44</v>
      </c>
      <c r="C747">
        <v>36</v>
      </c>
      <c r="D747">
        <v>9.9629999999999797</v>
      </c>
    </row>
    <row r="748" spans="1:4" x14ac:dyDescent="0.25">
      <c r="A748" t="s">
        <v>114</v>
      </c>
      <c r="B748" t="s">
        <v>44</v>
      </c>
      <c r="C748">
        <v>37</v>
      </c>
      <c r="D748">
        <v>10.793999999999983</v>
      </c>
    </row>
    <row r="749" spans="1:4" x14ac:dyDescent="0.25">
      <c r="A749" t="s">
        <v>114</v>
      </c>
      <c r="B749" t="s">
        <v>44</v>
      </c>
      <c r="C749">
        <v>38</v>
      </c>
      <c r="D749">
        <v>10.793999999999983</v>
      </c>
    </row>
    <row r="750" spans="1:4" x14ac:dyDescent="0.25">
      <c r="A750" t="s">
        <v>114</v>
      </c>
      <c r="B750" t="s">
        <v>44</v>
      </c>
      <c r="C750">
        <v>39</v>
      </c>
      <c r="D750">
        <v>10.793999999999997</v>
      </c>
    </row>
    <row r="751" spans="1:4" x14ac:dyDescent="0.25">
      <c r="A751" t="s">
        <v>114</v>
      </c>
      <c r="B751" t="s">
        <v>44</v>
      </c>
      <c r="C751">
        <v>40</v>
      </c>
      <c r="D751">
        <v>9.9629999999999939</v>
      </c>
    </row>
    <row r="752" spans="1:4" x14ac:dyDescent="0.25">
      <c r="A752" t="s">
        <v>114</v>
      </c>
      <c r="B752" t="s">
        <v>44</v>
      </c>
      <c r="C752">
        <v>41</v>
      </c>
      <c r="D752">
        <v>9.9630000000000081</v>
      </c>
    </row>
    <row r="753" spans="1:4" x14ac:dyDescent="0.25">
      <c r="A753" t="s">
        <v>114</v>
      </c>
      <c r="B753" t="s">
        <v>44</v>
      </c>
      <c r="C753">
        <v>42</v>
      </c>
      <c r="D753">
        <v>9.9629999999999939</v>
      </c>
    </row>
    <row r="754" spans="1:4" x14ac:dyDescent="0.25">
      <c r="A754" t="s">
        <v>114</v>
      </c>
      <c r="B754" t="s">
        <v>44</v>
      </c>
      <c r="C754">
        <v>43</v>
      </c>
      <c r="D754">
        <v>10.794000000000011</v>
      </c>
    </row>
    <row r="755" spans="1:4" x14ac:dyDescent="0.25">
      <c r="A755" t="s">
        <v>114</v>
      </c>
      <c r="B755" t="s">
        <v>44</v>
      </c>
      <c r="C755">
        <v>44</v>
      </c>
      <c r="D755">
        <v>11.623999999999995</v>
      </c>
    </row>
    <row r="756" spans="1:4" x14ac:dyDescent="0.25">
      <c r="A756" t="s">
        <v>114</v>
      </c>
      <c r="B756" t="s">
        <v>44</v>
      </c>
      <c r="C756">
        <v>45</v>
      </c>
      <c r="D756">
        <v>9.9629999999999939</v>
      </c>
    </row>
    <row r="757" spans="1:4" x14ac:dyDescent="0.25">
      <c r="A757" t="s">
        <v>114</v>
      </c>
      <c r="B757" t="s">
        <v>44</v>
      </c>
      <c r="C757">
        <v>46</v>
      </c>
      <c r="D757">
        <v>10.793000000000006</v>
      </c>
    </row>
    <row r="758" spans="1:4" x14ac:dyDescent="0.25">
      <c r="A758" t="s">
        <v>114</v>
      </c>
      <c r="B758" t="s">
        <v>44</v>
      </c>
      <c r="C758">
        <v>47</v>
      </c>
      <c r="D758">
        <v>10.794000000000011</v>
      </c>
    </row>
    <row r="759" spans="1:4" x14ac:dyDescent="0.25">
      <c r="A759" t="s">
        <v>114</v>
      </c>
      <c r="B759" t="s">
        <v>44</v>
      </c>
      <c r="C759">
        <v>48</v>
      </c>
      <c r="D759">
        <v>9.1330000000000098</v>
      </c>
    </row>
    <row r="760" spans="1:4" x14ac:dyDescent="0.25">
      <c r="A760" t="s">
        <v>114</v>
      </c>
      <c r="B760" t="s">
        <v>44</v>
      </c>
      <c r="C760">
        <v>49</v>
      </c>
      <c r="D760">
        <v>9.9639999999999986</v>
      </c>
    </row>
    <row r="761" spans="1:4" x14ac:dyDescent="0.25">
      <c r="A761" t="s">
        <v>114</v>
      </c>
      <c r="B761" t="s">
        <v>44</v>
      </c>
      <c r="C761">
        <v>50</v>
      </c>
      <c r="D761">
        <v>8.3029999999999973</v>
      </c>
    </row>
    <row r="762" spans="1:4" x14ac:dyDescent="0.25">
      <c r="A762" t="s">
        <v>114</v>
      </c>
      <c r="B762" t="s">
        <v>44</v>
      </c>
      <c r="C762">
        <v>51</v>
      </c>
      <c r="D762">
        <v>9.1330000000000098</v>
      </c>
    </row>
    <row r="763" spans="1:4" x14ac:dyDescent="0.25">
      <c r="A763" t="s">
        <v>114</v>
      </c>
      <c r="B763" t="s">
        <v>44</v>
      </c>
      <c r="C763">
        <v>52</v>
      </c>
      <c r="D763">
        <v>9.1330000000000098</v>
      </c>
    </row>
    <row r="764" spans="1:4" x14ac:dyDescent="0.25">
      <c r="A764" t="s">
        <v>114</v>
      </c>
      <c r="B764" t="s">
        <v>44</v>
      </c>
      <c r="C764">
        <v>53</v>
      </c>
      <c r="D764">
        <v>9.9629999999999939</v>
      </c>
    </row>
    <row r="765" spans="1:4" x14ac:dyDescent="0.25">
      <c r="A765" t="s">
        <v>114</v>
      </c>
      <c r="B765" t="s">
        <v>44</v>
      </c>
      <c r="C765">
        <v>54</v>
      </c>
      <c r="D765">
        <v>11.623999999999995</v>
      </c>
    </row>
    <row r="766" spans="1:4" x14ac:dyDescent="0.25">
      <c r="A766" t="s">
        <v>114</v>
      </c>
      <c r="B766" t="s">
        <v>44</v>
      </c>
      <c r="C766">
        <v>55</v>
      </c>
      <c r="D766">
        <v>10.794000000000011</v>
      </c>
    </row>
    <row r="767" spans="1:4" x14ac:dyDescent="0.25">
      <c r="A767" t="s">
        <v>114</v>
      </c>
      <c r="B767" t="s">
        <v>44</v>
      </c>
      <c r="C767">
        <v>56</v>
      </c>
      <c r="D767">
        <v>10.794000000000011</v>
      </c>
    </row>
    <row r="768" spans="1:4" x14ac:dyDescent="0.25">
      <c r="A768" t="s">
        <v>114</v>
      </c>
      <c r="B768" t="s">
        <v>44</v>
      </c>
      <c r="C768">
        <v>57</v>
      </c>
      <c r="D768">
        <v>11.623999999999995</v>
      </c>
    </row>
    <row r="769" spans="1:4" x14ac:dyDescent="0.25">
      <c r="A769" t="s">
        <v>114</v>
      </c>
      <c r="B769" t="s">
        <v>44</v>
      </c>
      <c r="C769">
        <v>58</v>
      </c>
      <c r="D769">
        <v>12.454000000000008</v>
      </c>
    </row>
    <row r="770" spans="1:4" x14ac:dyDescent="0.25">
      <c r="A770" t="s">
        <v>114</v>
      </c>
      <c r="B770" t="s">
        <v>44</v>
      </c>
      <c r="C770">
        <v>59</v>
      </c>
      <c r="D770">
        <v>13.284999999999997</v>
      </c>
    </row>
    <row r="771" spans="1:4" x14ac:dyDescent="0.25">
      <c r="A771" t="s">
        <v>114</v>
      </c>
      <c r="B771" t="s">
        <v>44</v>
      </c>
      <c r="C771">
        <v>60</v>
      </c>
      <c r="D771">
        <v>14.114999999999995</v>
      </c>
    </row>
    <row r="772" spans="1:4" x14ac:dyDescent="0.25">
      <c r="A772" t="s">
        <v>114</v>
      </c>
      <c r="B772" t="s">
        <v>44</v>
      </c>
      <c r="C772">
        <v>61</v>
      </c>
      <c r="D772">
        <v>14.114000000000004</v>
      </c>
    </row>
    <row r="773" spans="1:4" x14ac:dyDescent="0.25">
      <c r="A773" t="s">
        <v>114</v>
      </c>
      <c r="B773" t="s">
        <v>44</v>
      </c>
      <c r="C773">
        <v>62</v>
      </c>
      <c r="D773">
        <v>14.114999999999995</v>
      </c>
    </row>
    <row r="774" spans="1:4" x14ac:dyDescent="0.25">
      <c r="A774" t="s">
        <v>114</v>
      </c>
      <c r="B774" t="s">
        <v>44</v>
      </c>
      <c r="C774">
        <v>63</v>
      </c>
      <c r="D774">
        <v>14.114999999999995</v>
      </c>
    </row>
    <row r="775" spans="1:4" x14ac:dyDescent="0.25">
      <c r="A775" t="s">
        <v>114</v>
      </c>
      <c r="B775" t="s">
        <v>44</v>
      </c>
      <c r="C775">
        <v>64</v>
      </c>
      <c r="D775">
        <v>14.944999999999993</v>
      </c>
    </row>
    <row r="776" spans="1:4" x14ac:dyDescent="0.25">
      <c r="A776" t="s">
        <v>114</v>
      </c>
      <c r="B776" t="s">
        <v>44</v>
      </c>
      <c r="C776">
        <v>65</v>
      </c>
      <c r="D776">
        <v>15.774999999999991</v>
      </c>
    </row>
    <row r="777" spans="1:4" x14ac:dyDescent="0.25">
      <c r="A777" t="s">
        <v>114</v>
      </c>
      <c r="B777" t="s">
        <v>44</v>
      </c>
      <c r="C777">
        <v>66</v>
      </c>
      <c r="D777">
        <v>16.605000000000004</v>
      </c>
    </row>
    <row r="778" spans="1:4" x14ac:dyDescent="0.25">
      <c r="A778" t="s">
        <v>114</v>
      </c>
      <c r="B778" t="s">
        <v>44</v>
      </c>
      <c r="C778">
        <v>67</v>
      </c>
      <c r="D778">
        <v>16.605000000000004</v>
      </c>
    </row>
    <row r="779" spans="1:4" x14ac:dyDescent="0.25">
      <c r="A779" t="s">
        <v>114</v>
      </c>
      <c r="B779" t="s">
        <v>44</v>
      </c>
      <c r="C779">
        <v>68</v>
      </c>
      <c r="D779">
        <v>16.60499999999999</v>
      </c>
    </row>
    <row r="780" spans="1:4" x14ac:dyDescent="0.25">
      <c r="A780" t="s">
        <v>114</v>
      </c>
      <c r="B780" t="s">
        <v>44</v>
      </c>
      <c r="C780">
        <v>69</v>
      </c>
      <c r="D780">
        <v>16.60499999999999</v>
      </c>
    </row>
    <row r="781" spans="1:4" x14ac:dyDescent="0.25">
      <c r="A781" t="s">
        <v>114</v>
      </c>
      <c r="B781" t="s">
        <v>44</v>
      </c>
      <c r="C781">
        <v>70</v>
      </c>
      <c r="D781">
        <v>17.435000000000002</v>
      </c>
    </row>
    <row r="782" spans="1:4" x14ac:dyDescent="0.25">
      <c r="A782" t="s">
        <v>114</v>
      </c>
      <c r="B782" t="s">
        <v>44</v>
      </c>
      <c r="C782">
        <v>71</v>
      </c>
      <c r="D782">
        <v>17.435000000000002</v>
      </c>
    </row>
    <row r="783" spans="1:4" x14ac:dyDescent="0.25">
      <c r="A783" t="s">
        <v>114</v>
      </c>
      <c r="B783" t="s">
        <v>44</v>
      </c>
      <c r="C783">
        <v>72</v>
      </c>
      <c r="D783">
        <v>17.435000000000016</v>
      </c>
    </row>
    <row r="784" spans="1:4" x14ac:dyDescent="0.25">
      <c r="A784" t="s">
        <v>114</v>
      </c>
      <c r="B784" t="s">
        <v>44</v>
      </c>
      <c r="C784">
        <v>73</v>
      </c>
      <c r="D784">
        <v>17.435999999999993</v>
      </c>
    </row>
    <row r="785" spans="1:4" x14ac:dyDescent="0.25">
      <c r="A785" t="s">
        <v>114</v>
      </c>
      <c r="B785" t="s">
        <v>44</v>
      </c>
      <c r="C785">
        <v>74</v>
      </c>
      <c r="D785">
        <v>16.60499999999999</v>
      </c>
    </row>
    <row r="786" spans="1:4" x14ac:dyDescent="0.25">
      <c r="A786" t="s">
        <v>114</v>
      </c>
      <c r="B786" t="s">
        <v>44</v>
      </c>
      <c r="C786">
        <v>75</v>
      </c>
      <c r="D786">
        <v>17.436000000000007</v>
      </c>
    </row>
    <row r="787" spans="1:4" x14ac:dyDescent="0.25">
      <c r="A787" t="s">
        <v>114</v>
      </c>
      <c r="B787" t="s">
        <v>44</v>
      </c>
      <c r="C787">
        <v>76</v>
      </c>
      <c r="D787">
        <v>15.775000000000006</v>
      </c>
    </row>
    <row r="788" spans="1:4" x14ac:dyDescent="0.25">
      <c r="A788" t="s">
        <v>114</v>
      </c>
      <c r="B788" t="s">
        <v>44</v>
      </c>
      <c r="C788">
        <v>77</v>
      </c>
      <c r="D788">
        <v>16.60499999999999</v>
      </c>
    </row>
    <row r="789" spans="1:4" x14ac:dyDescent="0.25">
      <c r="A789" t="s">
        <v>114</v>
      </c>
      <c r="B789" t="s">
        <v>44</v>
      </c>
      <c r="C789">
        <v>78</v>
      </c>
      <c r="D789">
        <v>16.606000000000009</v>
      </c>
    </row>
    <row r="790" spans="1:4" x14ac:dyDescent="0.25">
      <c r="A790" t="s">
        <v>114</v>
      </c>
      <c r="B790" t="s">
        <v>44</v>
      </c>
      <c r="C790">
        <v>79</v>
      </c>
      <c r="D790">
        <v>16.605000000000004</v>
      </c>
    </row>
    <row r="791" spans="1:4" x14ac:dyDescent="0.25">
      <c r="A791" t="s">
        <v>114</v>
      </c>
      <c r="B791" t="s">
        <v>44</v>
      </c>
      <c r="C791">
        <v>80</v>
      </c>
      <c r="D791">
        <v>14.945000000000007</v>
      </c>
    </row>
    <row r="792" spans="1:4" x14ac:dyDescent="0.25">
      <c r="A792" t="s">
        <v>114</v>
      </c>
      <c r="B792" t="s">
        <v>44</v>
      </c>
      <c r="C792">
        <v>81</v>
      </c>
      <c r="D792">
        <v>15.775000000000006</v>
      </c>
    </row>
    <row r="793" spans="1:4" x14ac:dyDescent="0.25">
      <c r="A793" t="s">
        <v>114</v>
      </c>
      <c r="B793" t="s">
        <v>44</v>
      </c>
      <c r="C793">
        <v>82</v>
      </c>
      <c r="D793">
        <v>16.605000000000004</v>
      </c>
    </row>
    <row r="794" spans="1:4" x14ac:dyDescent="0.25">
      <c r="A794" t="s">
        <v>114</v>
      </c>
      <c r="B794" t="s">
        <v>44</v>
      </c>
      <c r="C794">
        <v>83</v>
      </c>
      <c r="D794">
        <v>17.435999999999993</v>
      </c>
    </row>
    <row r="795" spans="1:4" x14ac:dyDescent="0.25">
      <c r="A795" t="s">
        <v>114</v>
      </c>
      <c r="B795" t="s">
        <v>44</v>
      </c>
      <c r="C795">
        <v>84</v>
      </c>
      <c r="D795">
        <v>16.605000000000004</v>
      </c>
    </row>
    <row r="796" spans="1:4" x14ac:dyDescent="0.25">
      <c r="A796" t="s">
        <v>114</v>
      </c>
      <c r="B796" t="s">
        <v>44</v>
      </c>
      <c r="C796">
        <v>85</v>
      </c>
      <c r="D796">
        <v>16.605000000000004</v>
      </c>
    </row>
    <row r="797" spans="1:4" x14ac:dyDescent="0.25">
      <c r="A797" t="s">
        <v>114</v>
      </c>
      <c r="B797" t="s">
        <v>44</v>
      </c>
      <c r="C797">
        <v>86</v>
      </c>
      <c r="D797">
        <v>16.605999999999995</v>
      </c>
    </row>
    <row r="798" spans="1:4" x14ac:dyDescent="0.25">
      <c r="A798" t="s">
        <v>114</v>
      </c>
      <c r="B798" t="s">
        <v>44</v>
      </c>
      <c r="C798">
        <v>87</v>
      </c>
      <c r="D798">
        <v>14.944999999999993</v>
      </c>
    </row>
    <row r="799" spans="1:4" x14ac:dyDescent="0.25">
      <c r="A799" t="s">
        <v>114</v>
      </c>
      <c r="B799" t="s">
        <v>44</v>
      </c>
      <c r="C799">
        <v>88</v>
      </c>
      <c r="D799">
        <v>12.453999999999994</v>
      </c>
    </row>
    <row r="800" spans="1:4" x14ac:dyDescent="0.25">
      <c r="A800" t="s">
        <v>114</v>
      </c>
      <c r="B800" t="s">
        <v>44</v>
      </c>
      <c r="C800">
        <v>89</v>
      </c>
      <c r="D800">
        <v>10.792999999999992</v>
      </c>
    </row>
    <row r="801" spans="1:4" x14ac:dyDescent="0.25">
      <c r="A801" t="s">
        <v>114</v>
      </c>
      <c r="B801" t="s">
        <v>44</v>
      </c>
      <c r="C801">
        <v>90</v>
      </c>
      <c r="D801">
        <v>9.1330000000000098</v>
      </c>
    </row>
    <row r="802" spans="1:4" x14ac:dyDescent="0.25">
      <c r="A802" t="s">
        <v>114</v>
      </c>
      <c r="B802" t="s">
        <v>44</v>
      </c>
      <c r="C802">
        <v>91</v>
      </c>
      <c r="D802">
        <v>8.3030000000000115</v>
      </c>
    </row>
    <row r="803" spans="1:4" x14ac:dyDescent="0.25">
      <c r="A803" t="s">
        <v>114</v>
      </c>
      <c r="B803" t="s">
        <v>44</v>
      </c>
      <c r="C803">
        <v>92</v>
      </c>
      <c r="D803">
        <v>6.6420000000000101</v>
      </c>
    </row>
    <row r="804" spans="1:4" x14ac:dyDescent="0.25">
      <c r="A804" t="s">
        <v>114</v>
      </c>
      <c r="B804" t="s">
        <v>44</v>
      </c>
      <c r="C804">
        <v>93</v>
      </c>
      <c r="D804">
        <v>5.8119999999999976</v>
      </c>
    </row>
    <row r="805" spans="1:4" x14ac:dyDescent="0.25">
      <c r="A805" t="s">
        <v>114</v>
      </c>
      <c r="B805" t="s">
        <v>44</v>
      </c>
      <c r="C805">
        <v>94</v>
      </c>
      <c r="D805">
        <v>6.6419999999999959</v>
      </c>
    </row>
    <row r="806" spans="1:4" x14ac:dyDescent="0.25">
      <c r="A806" t="s">
        <v>114</v>
      </c>
      <c r="B806" t="s">
        <v>44</v>
      </c>
      <c r="C806">
        <v>95</v>
      </c>
      <c r="D806">
        <v>5.8119999999999976</v>
      </c>
    </row>
    <row r="807" spans="1:4" x14ac:dyDescent="0.25">
      <c r="A807" t="s">
        <v>114</v>
      </c>
      <c r="B807" t="s">
        <v>44</v>
      </c>
      <c r="C807">
        <v>96</v>
      </c>
      <c r="D807">
        <v>1.6599999999999966</v>
      </c>
    </row>
    <row r="808" spans="1:4" x14ac:dyDescent="0.25">
      <c r="A808" t="s">
        <v>114</v>
      </c>
      <c r="B808" t="s">
        <v>44</v>
      </c>
      <c r="C808">
        <v>97</v>
      </c>
      <c r="D808">
        <v>-0.83000000000001251</v>
      </c>
    </row>
    <row r="809" spans="1:4" x14ac:dyDescent="0.25">
      <c r="A809" t="s">
        <v>114</v>
      </c>
      <c r="B809" t="s">
        <v>44</v>
      </c>
      <c r="C809">
        <v>98</v>
      </c>
      <c r="D809">
        <v>-1.6610000000000014</v>
      </c>
    </row>
    <row r="810" spans="1:4" x14ac:dyDescent="0.25">
      <c r="A810" t="s">
        <v>114</v>
      </c>
      <c r="B810" t="s">
        <v>44</v>
      </c>
      <c r="C810">
        <v>99</v>
      </c>
      <c r="D810">
        <v>-2.4909999999999997</v>
      </c>
    </row>
    <row r="811" spans="1:4" x14ac:dyDescent="0.25">
      <c r="A811" t="s">
        <v>114</v>
      </c>
      <c r="B811" t="s">
        <v>44</v>
      </c>
      <c r="C811">
        <v>100</v>
      </c>
      <c r="D811">
        <v>0.83099999999999952</v>
      </c>
    </row>
    <row r="812" spans="1:4" x14ac:dyDescent="0.25">
      <c r="A812" t="s">
        <v>114</v>
      </c>
      <c r="B812" t="s">
        <v>45</v>
      </c>
      <c r="C812">
        <v>0</v>
      </c>
      <c r="D812">
        <v>-0.83000000000000007</v>
      </c>
    </row>
    <row r="813" spans="1:4" x14ac:dyDescent="0.25">
      <c r="A813" t="s">
        <v>114</v>
      </c>
      <c r="B813" t="s">
        <v>45</v>
      </c>
      <c r="C813">
        <v>1</v>
      </c>
      <c r="D813">
        <v>-2.4910000000000014</v>
      </c>
    </row>
    <row r="814" spans="1:4" x14ac:dyDescent="0.25">
      <c r="A814" t="s">
        <v>114</v>
      </c>
      <c r="B814" t="s">
        <v>45</v>
      </c>
      <c r="C814">
        <v>2</v>
      </c>
      <c r="D814">
        <v>5.8110000000000035</v>
      </c>
    </row>
    <row r="815" spans="1:4" x14ac:dyDescent="0.25">
      <c r="A815" t="s">
        <v>114</v>
      </c>
      <c r="B815" t="s">
        <v>45</v>
      </c>
      <c r="C815">
        <v>3</v>
      </c>
      <c r="D815">
        <v>4.152000000000001</v>
      </c>
    </row>
    <row r="816" spans="1:4" x14ac:dyDescent="0.25">
      <c r="A816" t="s">
        <v>114</v>
      </c>
      <c r="B816" t="s">
        <v>45</v>
      </c>
      <c r="C816">
        <v>4</v>
      </c>
      <c r="D816">
        <v>2.4909999999999997</v>
      </c>
    </row>
    <row r="817" spans="1:4" x14ac:dyDescent="0.25">
      <c r="A817" t="s">
        <v>114</v>
      </c>
      <c r="B817" t="s">
        <v>45</v>
      </c>
      <c r="C817">
        <v>5</v>
      </c>
      <c r="D817">
        <v>2.490000000000002</v>
      </c>
    </row>
    <row r="818" spans="1:4" x14ac:dyDescent="0.25">
      <c r="A818" t="s">
        <v>114</v>
      </c>
      <c r="B818" t="s">
        <v>45</v>
      </c>
      <c r="C818">
        <v>6</v>
      </c>
      <c r="D818">
        <v>4.152000000000001</v>
      </c>
    </row>
    <row r="819" spans="1:4" x14ac:dyDescent="0.25">
      <c r="A819" t="s">
        <v>114</v>
      </c>
      <c r="B819" t="s">
        <v>45</v>
      </c>
      <c r="C819">
        <v>7</v>
      </c>
      <c r="D819">
        <v>4.9820000000000064</v>
      </c>
    </row>
    <row r="820" spans="1:4" x14ac:dyDescent="0.25">
      <c r="A820" t="s">
        <v>114</v>
      </c>
      <c r="B820" t="s">
        <v>45</v>
      </c>
      <c r="C820">
        <v>8</v>
      </c>
      <c r="D820">
        <v>4.9819999999999993</v>
      </c>
    </row>
    <row r="821" spans="1:4" x14ac:dyDescent="0.25">
      <c r="A821" t="s">
        <v>114</v>
      </c>
      <c r="B821" t="s">
        <v>45</v>
      </c>
      <c r="C821">
        <v>9</v>
      </c>
      <c r="D821">
        <v>5.8119999999999976</v>
      </c>
    </row>
    <row r="822" spans="1:4" x14ac:dyDescent="0.25">
      <c r="A822" t="s">
        <v>114</v>
      </c>
      <c r="B822" t="s">
        <v>45</v>
      </c>
      <c r="C822">
        <v>10</v>
      </c>
      <c r="D822">
        <v>4.9809999999999945</v>
      </c>
    </row>
    <row r="823" spans="1:4" x14ac:dyDescent="0.25">
      <c r="A823" t="s">
        <v>114</v>
      </c>
      <c r="B823" t="s">
        <v>45</v>
      </c>
      <c r="C823">
        <v>11</v>
      </c>
      <c r="D823">
        <v>5.8119999999999976</v>
      </c>
    </row>
    <row r="824" spans="1:4" x14ac:dyDescent="0.25">
      <c r="A824" t="s">
        <v>114</v>
      </c>
      <c r="B824" t="s">
        <v>45</v>
      </c>
      <c r="C824">
        <v>12</v>
      </c>
      <c r="D824">
        <v>4.9809999999999945</v>
      </c>
    </row>
    <row r="825" spans="1:4" x14ac:dyDescent="0.25">
      <c r="A825" t="s">
        <v>114</v>
      </c>
      <c r="B825" t="s">
        <v>45</v>
      </c>
      <c r="C825">
        <v>13</v>
      </c>
      <c r="D825">
        <v>4.1509999999999962</v>
      </c>
    </row>
    <row r="826" spans="1:4" x14ac:dyDescent="0.25">
      <c r="A826" t="s">
        <v>114</v>
      </c>
      <c r="B826" t="s">
        <v>45</v>
      </c>
      <c r="C826">
        <v>14</v>
      </c>
      <c r="D826">
        <v>2.4909999999999997</v>
      </c>
    </row>
    <row r="827" spans="1:4" x14ac:dyDescent="0.25">
      <c r="A827" t="s">
        <v>114</v>
      </c>
      <c r="B827" t="s">
        <v>45</v>
      </c>
      <c r="C827">
        <v>15</v>
      </c>
      <c r="D827">
        <v>4.152000000000001</v>
      </c>
    </row>
    <row r="828" spans="1:4" x14ac:dyDescent="0.25">
      <c r="A828" t="s">
        <v>114</v>
      </c>
      <c r="B828" t="s">
        <v>45</v>
      </c>
      <c r="C828">
        <v>16</v>
      </c>
      <c r="D828">
        <v>3.3210000000000122</v>
      </c>
    </row>
    <row r="829" spans="1:4" x14ac:dyDescent="0.25">
      <c r="A829" t="s">
        <v>114</v>
      </c>
      <c r="B829" t="s">
        <v>45</v>
      </c>
      <c r="C829">
        <v>17</v>
      </c>
      <c r="D829">
        <v>4.1510000000000105</v>
      </c>
    </row>
    <row r="830" spans="1:4" x14ac:dyDescent="0.25">
      <c r="A830" t="s">
        <v>114</v>
      </c>
      <c r="B830" t="s">
        <v>45</v>
      </c>
      <c r="C830">
        <v>18</v>
      </c>
      <c r="D830">
        <v>3.320999999999998</v>
      </c>
    </row>
    <row r="831" spans="1:4" x14ac:dyDescent="0.25">
      <c r="A831" t="s">
        <v>114</v>
      </c>
      <c r="B831" t="s">
        <v>45</v>
      </c>
      <c r="C831">
        <v>19</v>
      </c>
      <c r="D831">
        <v>3.3210000000000264</v>
      </c>
    </row>
    <row r="832" spans="1:4" x14ac:dyDescent="0.25">
      <c r="A832" t="s">
        <v>114</v>
      </c>
      <c r="B832" t="s">
        <v>45</v>
      </c>
      <c r="C832">
        <v>20</v>
      </c>
      <c r="D832">
        <v>3.320999999999998</v>
      </c>
    </row>
    <row r="833" spans="1:4" x14ac:dyDescent="0.25">
      <c r="A833" t="s">
        <v>114</v>
      </c>
      <c r="B833" t="s">
        <v>45</v>
      </c>
      <c r="C833">
        <v>21</v>
      </c>
      <c r="D833">
        <v>3.320999999999998</v>
      </c>
    </row>
    <row r="834" spans="1:4" x14ac:dyDescent="0.25">
      <c r="A834" t="s">
        <v>114</v>
      </c>
      <c r="B834" t="s">
        <v>45</v>
      </c>
      <c r="C834">
        <v>22</v>
      </c>
      <c r="D834">
        <v>4.150999999999982</v>
      </c>
    </row>
    <row r="835" spans="1:4" x14ac:dyDescent="0.25">
      <c r="A835" t="s">
        <v>114</v>
      </c>
      <c r="B835" t="s">
        <v>45</v>
      </c>
      <c r="C835">
        <v>23</v>
      </c>
      <c r="D835">
        <v>4.9819999999999993</v>
      </c>
    </row>
    <row r="836" spans="1:4" x14ac:dyDescent="0.25">
      <c r="A836" t="s">
        <v>114</v>
      </c>
      <c r="B836" t="s">
        <v>45</v>
      </c>
      <c r="C836">
        <v>24</v>
      </c>
      <c r="D836">
        <v>5.8119999999999834</v>
      </c>
    </row>
    <row r="837" spans="1:4" x14ac:dyDescent="0.25">
      <c r="A837" t="s">
        <v>114</v>
      </c>
      <c r="B837" t="s">
        <v>45</v>
      </c>
      <c r="C837">
        <v>25</v>
      </c>
      <c r="D837">
        <v>4.9809999999999945</v>
      </c>
    </row>
    <row r="838" spans="1:4" x14ac:dyDescent="0.25">
      <c r="A838" t="s">
        <v>114</v>
      </c>
      <c r="B838" t="s">
        <v>45</v>
      </c>
      <c r="C838">
        <v>26</v>
      </c>
      <c r="D838">
        <v>4.9819999999999993</v>
      </c>
    </row>
    <row r="839" spans="1:4" x14ac:dyDescent="0.25">
      <c r="A839" t="s">
        <v>114</v>
      </c>
      <c r="B839" t="s">
        <v>45</v>
      </c>
      <c r="C839">
        <v>27</v>
      </c>
      <c r="D839">
        <v>4.9819999999999993</v>
      </c>
    </row>
    <row r="840" spans="1:4" x14ac:dyDescent="0.25">
      <c r="A840" t="s">
        <v>114</v>
      </c>
      <c r="B840" t="s">
        <v>45</v>
      </c>
      <c r="C840">
        <v>28</v>
      </c>
      <c r="D840">
        <v>4.9819999999999993</v>
      </c>
    </row>
    <row r="841" spans="1:4" x14ac:dyDescent="0.25">
      <c r="A841" t="s">
        <v>114</v>
      </c>
      <c r="B841" t="s">
        <v>45</v>
      </c>
      <c r="C841">
        <v>29</v>
      </c>
      <c r="D841">
        <v>4.9819999999999993</v>
      </c>
    </row>
    <row r="842" spans="1:4" x14ac:dyDescent="0.25">
      <c r="A842" t="s">
        <v>114</v>
      </c>
      <c r="B842" t="s">
        <v>45</v>
      </c>
      <c r="C842">
        <v>30</v>
      </c>
      <c r="D842">
        <v>4.9819999999999993</v>
      </c>
    </row>
    <row r="843" spans="1:4" x14ac:dyDescent="0.25">
      <c r="A843" t="s">
        <v>114</v>
      </c>
      <c r="B843" t="s">
        <v>45</v>
      </c>
      <c r="C843">
        <v>31</v>
      </c>
      <c r="D843">
        <v>2.4910000000000139</v>
      </c>
    </row>
    <row r="844" spans="1:4" x14ac:dyDescent="0.25">
      <c r="A844" t="s">
        <v>114</v>
      </c>
      <c r="B844" t="s">
        <v>45</v>
      </c>
      <c r="C844">
        <v>32</v>
      </c>
      <c r="D844">
        <v>3.3210000000000264</v>
      </c>
    </row>
    <row r="845" spans="1:4" x14ac:dyDescent="0.25">
      <c r="A845" t="s">
        <v>114</v>
      </c>
      <c r="B845" t="s">
        <v>45</v>
      </c>
      <c r="C845">
        <v>33</v>
      </c>
      <c r="D845">
        <v>4.1510000000000105</v>
      </c>
    </row>
    <row r="846" spans="1:4" x14ac:dyDescent="0.25">
      <c r="A846" t="s">
        <v>114</v>
      </c>
      <c r="B846" t="s">
        <v>45</v>
      </c>
      <c r="C846">
        <v>34</v>
      </c>
      <c r="D846">
        <v>4.1510000000000105</v>
      </c>
    </row>
    <row r="847" spans="1:4" x14ac:dyDescent="0.25">
      <c r="A847" t="s">
        <v>114</v>
      </c>
      <c r="B847" t="s">
        <v>45</v>
      </c>
      <c r="C847">
        <v>35</v>
      </c>
      <c r="D847">
        <v>3.320999999999998</v>
      </c>
    </row>
    <row r="848" spans="1:4" x14ac:dyDescent="0.25">
      <c r="A848" t="s">
        <v>114</v>
      </c>
      <c r="B848" t="s">
        <v>45</v>
      </c>
      <c r="C848">
        <v>36</v>
      </c>
      <c r="D848">
        <v>3.320999999999998</v>
      </c>
    </row>
    <row r="849" spans="1:4" x14ac:dyDescent="0.25">
      <c r="A849" t="s">
        <v>114</v>
      </c>
      <c r="B849" t="s">
        <v>45</v>
      </c>
      <c r="C849">
        <v>37</v>
      </c>
      <c r="D849">
        <v>2.4910000000000139</v>
      </c>
    </row>
    <row r="850" spans="1:4" x14ac:dyDescent="0.25">
      <c r="A850" t="s">
        <v>114</v>
      </c>
      <c r="B850" t="s">
        <v>45</v>
      </c>
      <c r="C850">
        <v>38</v>
      </c>
      <c r="D850">
        <v>2.4909999999999854</v>
      </c>
    </row>
    <row r="851" spans="1:4" x14ac:dyDescent="0.25">
      <c r="A851" t="s">
        <v>114</v>
      </c>
      <c r="B851" t="s">
        <v>45</v>
      </c>
      <c r="C851">
        <v>39</v>
      </c>
      <c r="D851">
        <v>1.6610000000000014</v>
      </c>
    </row>
    <row r="852" spans="1:4" x14ac:dyDescent="0.25">
      <c r="A852" t="s">
        <v>114</v>
      </c>
      <c r="B852" t="s">
        <v>45</v>
      </c>
      <c r="C852">
        <v>40</v>
      </c>
      <c r="D852">
        <v>1.6610000000000014</v>
      </c>
    </row>
    <row r="853" spans="1:4" x14ac:dyDescent="0.25">
      <c r="A853" t="s">
        <v>114</v>
      </c>
      <c r="B853" t="s">
        <v>45</v>
      </c>
      <c r="C853">
        <v>41</v>
      </c>
      <c r="D853">
        <v>0.83099999999998886</v>
      </c>
    </row>
    <row r="854" spans="1:4" x14ac:dyDescent="0.25">
      <c r="A854" t="s">
        <v>114</v>
      </c>
      <c r="B854" t="s">
        <v>45</v>
      </c>
      <c r="C854">
        <v>42</v>
      </c>
      <c r="D854">
        <v>0.82999999999998408</v>
      </c>
    </row>
    <row r="855" spans="1:4" x14ac:dyDescent="0.25">
      <c r="A855" t="s">
        <v>114</v>
      </c>
      <c r="B855" t="s">
        <v>45</v>
      </c>
      <c r="C855">
        <v>43</v>
      </c>
      <c r="D855">
        <v>0</v>
      </c>
    </row>
    <row r="856" spans="1:4" x14ac:dyDescent="0.25">
      <c r="A856" t="s">
        <v>114</v>
      </c>
      <c r="B856" t="s">
        <v>45</v>
      </c>
      <c r="C856">
        <v>44</v>
      </c>
      <c r="D856">
        <v>-0.83100000000001728</v>
      </c>
    </row>
    <row r="857" spans="1:4" x14ac:dyDescent="0.25">
      <c r="A857" t="s">
        <v>114</v>
      </c>
      <c r="B857" t="s">
        <v>45</v>
      </c>
      <c r="C857">
        <v>45</v>
      </c>
      <c r="D857">
        <v>0</v>
      </c>
    </row>
    <row r="858" spans="1:4" x14ac:dyDescent="0.25">
      <c r="A858" t="s">
        <v>114</v>
      </c>
      <c r="B858" t="s">
        <v>45</v>
      </c>
      <c r="C858">
        <v>46</v>
      </c>
      <c r="D858">
        <v>-0.83000000000001251</v>
      </c>
    </row>
    <row r="859" spans="1:4" x14ac:dyDescent="0.25">
      <c r="A859" t="s">
        <v>114</v>
      </c>
      <c r="B859" t="s">
        <v>45</v>
      </c>
      <c r="C859">
        <v>47</v>
      </c>
      <c r="D859">
        <v>-0.82999999999998408</v>
      </c>
    </row>
    <row r="860" spans="1:4" x14ac:dyDescent="0.25">
      <c r="A860" t="s">
        <v>114</v>
      </c>
      <c r="B860" t="s">
        <v>45</v>
      </c>
      <c r="C860">
        <v>48</v>
      </c>
      <c r="D860">
        <v>-0.83000000000001251</v>
      </c>
    </row>
    <row r="861" spans="1:4" x14ac:dyDescent="0.25">
      <c r="A861" t="s">
        <v>114</v>
      </c>
      <c r="B861" t="s">
        <v>45</v>
      </c>
      <c r="C861">
        <v>49</v>
      </c>
      <c r="D861">
        <v>-2.4909999999999854</v>
      </c>
    </row>
    <row r="862" spans="1:4" x14ac:dyDescent="0.25">
      <c r="A862" t="s">
        <v>114</v>
      </c>
      <c r="B862" t="s">
        <v>45</v>
      </c>
      <c r="C862">
        <v>50</v>
      </c>
      <c r="D862">
        <v>-3.320999999999998</v>
      </c>
    </row>
    <row r="863" spans="1:4" x14ac:dyDescent="0.25">
      <c r="A863" t="s">
        <v>114</v>
      </c>
      <c r="B863" t="s">
        <v>45</v>
      </c>
      <c r="C863">
        <v>51</v>
      </c>
      <c r="D863">
        <v>-3.320999999999998</v>
      </c>
    </row>
    <row r="864" spans="1:4" x14ac:dyDescent="0.25">
      <c r="A864" t="s">
        <v>114</v>
      </c>
      <c r="B864" t="s">
        <v>45</v>
      </c>
      <c r="C864">
        <v>52</v>
      </c>
      <c r="D864">
        <v>-4.1510000000000105</v>
      </c>
    </row>
    <row r="865" spans="1:4" x14ac:dyDescent="0.25">
      <c r="A865" t="s">
        <v>114</v>
      </c>
      <c r="B865" t="s">
        <v>45</v>
      </c>
      <c r="C865">
        <v>53</v>
      </c>
      <c r="D865">
        <v>-3.320999999999998</v>
      </c>
    </row>
    <row r="866" spans="1:4" x14ac:dyDescent="0.25">
      <c r="A866" t="s">
        <v>114</v>
      </c>
      <c r="B866" t="s">
        <v>45</v>
      </c>
      <c r="C866">
        <v>54</v>
      </c>
      <c r="D866">
        <v>-4.1510000000000105</v>
      </c>
    </row>
    <row r="867" spans="1:4" x14ac:dyDescent="0.25">
      <c r="A867" t="s">
        <v>114</v>
      </c>
      <c r="B867" t="s">
        <v>45</v>
      </c>
      <c r="C867">
        <v>55</v>
      </c>
      <c r="D867">
        <v>-4.150999999999982</v>
      </c>
    </row>
    <row r="868" spans="1:4" x14ac:dyDescent="0.25">
      <c r="A868" t="s">
        <v>114</v>
      </c>
      <c r="B868" t="s">
        <v>45</v>
      </c>
      <c r="C868">
        <v>56</v>
      </c>
      <c r="D868">
        <v>-4.1519999999999868</v>
      </c>
    </row>
    <row r="869" spans="1:4" x14ac:dyDescent="0.25">
      <c r="A869" t="s">
        <v>114</v>
      </c>
      <c r="B869" t="s">
        <v>45</v>
      </c>
      <c r="C869">
        <v>57</v>
      </c>
      <c r="D869">
        <v>-3.320999999999998</v>
      </c>
    </row>
    <row r="870" spans="1:4" x14ac:dyDescent="0.25">
      <c r="A870" t="s">
        <v>114</v>
      </c>
      <c r="B870" t="s">
        <v>45</v>
      </c>
      <c r="C870">
        <v>58</v>
      </c>
      <c r="D870">
        <v>-3.320999999999998</v>
      </c>
    </row>
    <row r="871" spans="1:4" x14ac:dyDescent="0.25">
      <c r="A871" t="s">
        <v>114</v>
      </c>
      <c r="B871" t="s">
        <v>45</v>
      </c>
      <c r="C871">
        <v>59</v>
      </c>
      <c r="D871">
        <v>-3.320999999999998</v>
      </c>
    </row>
    <row r="872" spans="1:4" x14ac:dyDescent="0.25">
      <c r="A872" t="s">
        <v>114</v>
      </c>
      <c r="B872" t="s">
        <v>45</v>
      </c>
      <c r="C872">
        <v>60</v>
      </c>
      <c r="D872">
        <v>-2.4909999999999854</v>
      </c>
    </row>
    <row r="873" spans="1:4" x14ac:dyDescent="0.25">
      <c r="A873" t="s">
        <v>114</v>
      </c>
      <c r="B873" t="s">
        <v>45</v>
      </c>
      <c r="C873">
        <v>61</v>
      </c>
      <c r="D873">
        <v>-2.4909999999999854</v>
      </c>
    </row>
    <row r="874" spans="1:4" x14ac:dyDescent="0.25">
      <c r="A874" t="s">
        <v>114</v>
      </c>
      <c r="B874" t="s">
        <v>45</v>
      </c>
      <c r="C874">
        <v>62</v>
      </c>
      <c r="D874">
        <v>-1.6599999999999966</v>
      </c>
    </row>
    <row r="875" spans="1:4" x14ac:dyDescent="0.25">
      <c r="A875" t="s">
        <v>114</v>
      </c>
      <c r="B875" t="s">
        <v>45</v>
      </c>
      <c r="C875">
        <v>63</v>
      </c>
      <c r="D875">
        <v>-1.6599999999999966</v>
      </c>
    </row>
    <row r="876" spans="1:4" x14ac:dyDescent="0.25">
      <c r="A876" t="s">
        <v>114</v>
      </c>
      <c r="B876" t="s">
        <v>45</v>
      </c>
      <c r="C876">
        <v>64</v>
      </c>
      <c r="D876">
        <v>-1.6599999999999966</v>
      </c>
    </row>
    <row r="877" spans="1:4" x14ac:dyDescent="0.25">
      <c r="A877" t="s">
        <v>114</v>
      </c>
      <c r="B877" t="s">
        <v>45</v>
      </c>
      <c r="C877">
        <v>65</v>
      </c>
      <c r="D877">
        <v>-1.6599999999999966</v>
      </c>
    </row>
    <row r="878" spans="1:4" x14ac:dyDescent="0.25">
      <c r="A878" t="s">
        <v>114</v>
      </c>
      <c r="B878" t="s">
        <v>45</v>
      </c>
      <c r="C878">
        <v>66</v>
      </c>
      <c r="D878">
        <v>-1.6610000000000014</v>
      </c>
    </row>
    <row r="879" spans="1:4" x14ac:dyDescent="0.25">
      <c r="A879" t="s">
        <v>114</v>
      </c>
      <c r="B879" t="s">
        <v>45</v>
      </c>
      <c r="C879">
        <v>67</v>
      </c>
      <c r="D879">
        <v>-1.6610000000000014</v>
      </c>
    </row>
    <row r="880" spans="1:4" x14ac:dyDescent="0.25">
      <c r="A880" t="s">
        <v>114</v>
      </c>
      <c r="B880" t="s">
        <v>45</v>
      </c>
      <c r="C880">
        <v>68</v>
      </c>
      <c r="D880">
        <v>-1.6610000000000014</v>
      </c>
    </row>
    <row r="881" spans="1:4" x14ac:dyDescent="0.25">
      <c r="A881" t="s">
        <v>114</v>
      </c>
      <c r="B881" t="s">
        <v>45</v>
      </c>
      <c r="C881">
        <v>69</v>
      </c>
      <c r="D881">
        <v>-1.6599999999999966</v>
      </c>
    </row>
    <row r="882" spans="1:4" x14ac:dyDescent="0.25">
      <c r="A882" t="s">
        <v>114</v>
      </c>
      <c r="B882" t="s">
        <v>45</v>
      </c>
      <c r="C882">
        <v>70</v>
      </c>
      <c r="D882">
        <v>-1.6599999999999966</v>
      </c>
    </row>
    <row r="883" spans="1:4" x14ac:dyDescent="0.25">
      <c r="A883" t="s">
        <v>114</v>
      </c>
      <c r="B883" t="s">
        <v>45</v>
      </c>
      <c r="C883">
        <v>71</v>
      </c>
      <c r="D883">
        <v>-2.4909999999999854</v>
      </c>
    </row>
    <row r="884" spans="1:4" x14ac:dyDescent="0.25">
      <c r="A884" t="s">
        <v>114</v>
      </c>
      <c r="B884" t="s">
        <v>45</v>
      </c>
      <c r="C884">
        <v>72</v>
      </c>
      <c r="D884">
        <v>-2.4910000000000139</v>
      </c>
    </row>
    <row r="885" spans="1:4" x14ac:dyDescent="0.25">
      <c r="A885" t="s">
        <v>114</v>
      </c>
      <c r="B885" t="s">
        <v>45</v>
      </c>
      <c r="C885">
        <v>73</v>
      </c>
      <c r="D885">
        <v>-3.320999999999998</v>
      </c>
    </row>
    <row r="886" spans="1:4" x14ac:dyDescent="0.25">
      <c r="A886" t="s">
        <v>114</v>
      </c>
      <c r="B886" t="s">
        <v>45</v>
      </c>
      <c r="C886">
        <v>74</v>
      </c>
      <c r="D886">
        <v>-2.4909999999999854</v>
      </c>
    </row>
    <row r="887" spans="1:4" x14ac:dyDescent="0.25">
      <c r="A887" t="s">
        <v>114</v>
      </c>
      <c r="B887" t="s">
        <v>45</v>
      </c>
      <c r="C887">
        <v>75</v>
      </c>
      <c r="D887">
        <v>-1.6599999999999966</v>
      </c>
    </row>
    <row r="888" spans="1:4" x14ac:dyDescent="0.25">
      <c r="A888" t="s">
        <v>114</v>
      </c>
      <c r="B888" t="s">
        <v>45</v>
      </c>
      <c r="C888">
        <v>76</v>
      </c>
      <c r="D888">
        <v>-0.83100000000001728</v>
      </c>
    </row>
    <row r="889" spans="1:4" x14ac:dyDescent="0.25">
      <c r="A889" t="s">
        <v>114</v>
      </c>
      <c r="B889" t="s">
        <v>45</v>
      </c>
      <c r="C889">
        <v>77</v>
      </c>
      <c r="D889">
        <v>-0.83000000000001251</v>
      </c>
    </row>
    <row r="890" spans="1:4" x14ac:dyDescent="0.25">
      <c r="A890" t="s">
        <v>114</v>
      </c>
      <c r="B890" t="s">
        <v>45</v>
      </c>
      <c r="C890">
        <v>78</v>
      </c>
      <c r="D890">
        <v>0.83100000000001728</v>
      </c>
    </row>
    <row r="891" spans="1:4" x14ac:dyDescent="0.25">
      <c r="A891" t="s">
        <v>114</v>
      </c>
      <c r="B891" t="s">
        <v>45</v>
      </c>
      <c r="C891">
        <v>79</v>
      </c>
      <c r="D891">
        <v>1.6599999999999966</v>
      </c>
    </row>
    <row r="892" spans="1:4" x14ac:dyDescent="0.25">
      <c r="A892" t="s">
        <v>114</v>
      </c>
      <c r="B892" t="s">
        <v>45</v>
      </c>
      <c r="C892">
        <v>80</v>
      </c>
      <c r="D892">
        <v>0.83100000000001728</v>
      </c>
    </row>
    <row r="893" spans="1:4" x14ac:dyDescent="0.25">
      <c r="A893" t="s">
        <v>114</v>
      </c>
      <c r="B893" t="s">
        <v>45</v>
      </c>
      <c r="C893">
        <v>81</v>
      </c>
      <c r="D893">
        <v>2.4900000000000091</v>
      </c>
    </row>
    <row r="894" spans="1:4" x14ac:dyDescent="0.25">
      <c r="A894" t="s">
        <v>114</v>
      </c>
      <c r="B894" t="s">
        <v>45</v>
      </c>
      <c r="C894">
        <v>82</v>
      </c>
      <c r="D894">
        <v>2.4909999999999854</v>
      </c>
    </row>
    <row r="895" spans="1:4" x14ac:dyDescent="0.25">
      <c r="A895" t="s">
        <v>114</v>
      </c>
      <c r="B895" t="s">
        <v>45</v>
      </c>
      <c r="C895">
        <v>83</v>
      </c>
      <c r="D895">
        <v>2.4909999999999854</v>
      </c>
    </row>
    <row r="896" spans="1:4" x14ac:dyDescent="0.25">
      <c r="A896" t="s">
        <v>114</v>
      </c>
      <c r="B896" t="s">
        <v>45</v>
      </c>
      <c r="C896">
        <v>84</v>
      </c>
      <c r="D896">
        <v>2.4910000000000139</v>
      </c>
    </row>
    <row r="897" spans="1:4" x14ac:dyDescent="0.25">
      <c r="A897" t="s">
        <v>114</v>
      </c>
      <c r="B897" t="s">
        <v>45</v>
      </c>
      <c r="C897">
        <v>85</v>
      </c>
      <c r="D897">
        <v>1.6610000000000014</v>
      </c>
    </row>
    <row r="898" spans="1:4" x14ac:dyDescent="0.25">
      <c r="A898" t="s">
        <v>114</v>
      </c>
      <c r="B898" t="s">
        <v>45</v>
      </c>
      <c r="C898">
        <v>86</v>
      </c>
      <c r="D898">
        <v>1.6599999999999966</v>
      </c>
    </row>
    <row r="899" spans="1:4" x14ac:dyDescent="0.25">
      <c r="A899" t="s">
        <v>114</v>
      </c>
      <c r="B899" t="s">
        <v>45</v>
      </c>
      <c r="C899">
        <v>87</v>
      </c>
      <c r="D899">
        <v>0.82999999999998408</v>
      </c>
    </row>
    <row r="900" spans="1:4" x14ac:dyDescent="0.25">
      <c r="A900" t="s">
        <v>114</v>
      </c>
      <c r="B900" t="s">
        <v>45</v>
      </c>
      <c r="C900">
        <v>88</v>
      </c>
      <c r="D900">
        <v>0.82999999999998408</v>
      </c>
    </row>
    <row r="901" spans="1:4" x14ac:dyDescent="0.25">
      <c r="A901" t="s">
        <v>114</v>
      </c>
      <c r="B901" t="s">
        <v>45</v>
      </c>
      <c r="C901">
        <v>89</v>
      </c>
      <c r="D901">
        <v>1.6599999999999966</v>
      </c>
    </row>
    <row r="902" spans="1:4" x14ac:dyDescent="0.25">
      <c r="A902" t="s">
        <v>114</v>
      </c>
      <c r="B902" t="s">
        <v>45</v>
      </c>
      <c r="C902">
        <v>90</v>
      </c>
      <c r="D902">
        <v>1.6599999999999966</v>
      </c>
    </row>
    <row r="903" spans="1:4" x14ac:dyDescent="0.25">
      <c r="A903" t="s">
        <v>114</v>
      </c>
      <c r="B903" t="s">
        <v>45</v>
      </c>
      <c r="C903">
        <v>91</v>
      </c>
      <c r="D903">
        <v>2.4900000000000091</v>
      </c>
    </row>
    <row r="904" spans="1:4" x14ac:dyDescent="0.25">
      <c r="A904" t="s">
        <v>114</v>
      </c>
      <c r="B904" t="s">
        <v>45</v>
      </c>
      <c r="C904">
        <v>92</v>
      </c>
      <c r="D904">
        <v>4.1510000000000105</v>
      </c>
    </row>
    <row r="905" spans="1:4" x14ac:dyDescent="0.25">
      <c r="A905" t="s">
        <v>114</v>
      </c>
      <c r="B905" t="s">
        <v>45</v>
      </c>
      <c r="C905">
        <v>93</v>
      </c>
      <c r="D905">
        <v>4.9819999999999993</v>
      </c>
    </row>
    <row r="906" spans="1:4" x14ac:dyDescent="0.25">
      <c r="A906" t="s">
        <v>114</v>
      </c>
      <c r="B906" t="s">
        <v>45</v>
      </c>
      <c r="C906">
        <v>94</v>
      </c>
      <c r="D906">
        <v>6.6419999999999959</v>
      </c>
    </row>
    <row r="907" spans="1:4" x14ac:dyDescent="0.25">
      <c r="A907" t="s">
        <v>114</v>
      </c>
      <c r="B907" t="s">
        <v>45</v>
      </c>
      <c r="C907">
        <v>95</v>
      </c>
      <c r="D907">
        <v>6.6419999999999959</v>
      </c>
    </row>
    <row r="908" spans="1:4" x14ac:dyDescent="0.25">
      <c r="A908" t="s">
        <v>114</v>
      </c>
      <c r="B908" t="s">
        <v>45</v>
      </c>
      <c r="C908">
        <v>96</v>
      </c>
      <c r="D908">
        <v>7.4730000000000132</v>
      </c>
    </row>
    <row r="909" spans="1:4" x14ac:dyDescent="0.25">
      <c r="A909" t="s">
        <v>114</v>
      </c>
      <c r="B909" t="s">
        <v>45</v>
      </c>
      <c r="C909">
        <v>97</v>
      </c>
      <c r="D909">
        <v>8.3029999999999973</v>
      </c>
    </row>
    <row r="910" spans="1:4" x14ac:dyDescent="0.25">
      <c r="A910" t="s">
        <v>114</v>
      </c>
      <c r="B910" t="s">
        <v>45</v>
      </c>
      <c r="C910">
        <v>98</v>
      </c>
      <c r="D910">
        <v>8.3029999999999973</v>
      </c>
    </row>
    <row r="911" spans="1:4" x14ac:dyDescent="0.25">
      <c r="A911" t="s">
        <v>114</v>
      </c>
      <c r="B911" t="s">
        <v>45</v>
      </c>
      <c r="C911">
        <v>99</v>
      </c>
      <c r="D911">
        <v>5.8119999999999834</v>
      </c>
    </row>
    <row r="912" spans="1:4" x14ac:dyDescent="0.25">
      <c r="A912" t="s">
        <v>114</v>
      </c>
      <c r="B912" t="s">
        <v>45</v>
      </c>
      <c r="C912">
        <v>100</v>
      </c>
      <c r="D912">
        <v>3.320999999999998</v>
      </c>
    </row>
    <row r="913" spans="1:4" x14ac:dyDescent="0.25">
      <c r="A913" t="s">
        <v>114</v>
      </c>
      <c r="B913" t="s">
        <v>46</v>
      </c>
      <c r="C913">
        <v>0</v>
      </c>
      <c r="D913">
        <v>9</v>
      </c>
    </row>
    <row r="914" spans="1:4" x14ac:dyDescent="0.25">
      <c r="A914" t="s">
        <v>114</v>
      </c>
      <c r="B914" t="s">
        <v>46</v>
      </c>
      <c r="C914">
        <v>1</v>
      </c>
      <c r="D914">
        <v>6</v>
      </c>
    </row>
    <row r="915" spans="1:4" x14ac:dyDescent="0.25">
      <c r="A915" t="s">
        <v>114</v>
      </c>
      <c r="B915" t="s">
        <v>46</v>
      </c>
      <c r="C915">
        <v>2</v>
      </c>
      <c r="D915">
        <v>4</v>
      </c>
    </row>
    <row r="916" spans="1:4" x14ac:dyDescent="0.25">
      <c r="A916" t="s">
        <v>114</v>
      </c>
      <c r="B916" t="s">
        <v>46</v>
      </c>
      <c r="C916">
        <v>3</v>
      </c>
      <c r="D916">
        <v>7</v>
      </c>
    </row>
    <row r="917" spans="1:4" x14ac:dyDescent="0.25">
      <c r="A917" t="s">
        <v>114</v>
      </c>
      <c r="B917" t="s">
        <v>46</v>
      </c>
      <c r="C917">
        <v>4</v>
      </c>
      <c r="D917">
        <v>4</v>
      </c>
    </row>
    <row r="918" spans="1:4" x14ac:dyDescent="0.25">
      <c r="A918" t="s">
        <v>114</v>
      </c>
      <c r="B918" t="s">
        <v>46</v>
      </c>
      <c r="C918">
        <v>5</v>
      </c>
      <c r="D918">
        <v>4</v>
      </c>
    </row>
    <row r="919" spans="1:4" x14ac:dyDescent="0.25">
      <c r="A919" t="s">
        <v>114</v>
      </c>
      <c r="B919" t="s">
        <v>46</v>
      </c>
      <c r="C919">
        <v>6</v>
      </c>
      <c r="D919">
        <v>6</v>
      </c>
    </row>
    <row r="920" spans="1:4" x14ac:dyDescent="0.25">
      <c r="A920" t="s">
        <v>114</v>
      </c>
      <c r="B920" t="s">
        <v>46</v>
      </c>
      <c r="C920">
        <v>7</v>
      </c>
      <c r="D920">
        <v>5</v>
      </c>
    </row>
    <row r="921" spans="1:4" x14ac:dyDescent="0.25">
      <c r="A921" t="s">
        <v>114</v>
      </c>
      <c r="B921" t="s">
        <v>46</v>
      </c>
      <c r="C921">
        <v>8</v>
      </c>
      <c r="D921">
        <v>6</v>
      </c>
    </row>
    <row r="922" spans="1:4" x14ac:dyDescent="0.25">
      <c r="A922" t="s">
        <v>114</v>
      </c>
      <c r="B922" t="s">
        <v>46</v>
      </c>
      <c r="C922">
        <v>9</v>
      </c>
      <c r="D922">
        <v>7</v>
      </c>
    </row>
    <row r="923" spans="1:4" x14ac:dyDescent="0.25">
      <c r="A923" t="s">
        <v>114</v>
      </c>
      <c r="B923" t="s">
        <v>46</v>
      </c>
      <c r="C923">
        <v>10</v>
      </c>
      <c r="D923">
        <v>7</v>
      </c>
    </row>
    <row r="924" spans="1:4" x14ac:dyDescent="0.25">
      <c r="A924" t="s">
        <v>114</v>
      </c>
      <c r="B924" t="s">
        <v>46</v>
      </c>
      <c r="C924">
        <v>11</v>
      </c>
      <c r="D924">
        <v>8</v>
      </c>
    </row>
    <row r="925" spans="1:4" x14ac:dyDescent="0.25">
      <c r="A925" t="s">
        <v>114</v>
      </c>
      <c r="B925" t="s">
        <v>46</v>
      </c>
      <c r="C925">
        <v>12</v>
      </c>
      <c r="D925">
        <v>8</v>
      </c>
    </row>
    <row r="926" spans="1:4" x14ac:dyDescent="0.25">
      <c r="A926" t="s">
        <v>114</v>
      </c>
      <c r="B926" t="s">
        <v>46</v>
      </c>
      <c r="C926">
        <v>13</v>
      </c>
      <c r="D926">
        <v>9</v>
      </c>
    </row>
    <row r="927" spans="1:4" x14ac:dyDescent="0.25">
      <c r="A927" t="s">
        <v>114</v>
      </c>
      <c r="B927" t="s">
        <v>46</v>
      </c>
      <c r="C927">
        <v>14</v>
      </c>
      <c r="D927">
        <v>9</v>
      </c>
    </row>
    <row r="928" spans="1:4" x14ac:dyDescent="0.25">
      <c r="A928" t="s">
        <v>114</v>
      </c>
      <c r="B928" t="s">
        <v>46</v>
      </c>
      <c r="C928">
        <v>15</v>
      </c>
      <c r="D928">
        <v>9</v>
      </c>
    </row>
    <row r="929" spans="1:4" x14ac:dyDescent="0.25">
      <c r="A929" t="s">
        <v>114</v>
      </c>
      <c r="B929" t="s">
        <v>46</v>
      </c>
      <c r="C929">
        <v>16</v>
      </c>
      <c r="D929">
        <v>8</v>
      </c>
    </row>
    <row r="930" spans="1:4" x14ac:dyDescent="0.25">
      <c r="A930" t="s">
        <v>114</v>
      </c>
      <c r="B930" t="s">
        <v>46</v>
      </c>
      <c r="C930">
        <v>17</v>
      </c>
      <c r="D930">
        <v>8</v>
      </c>
    </row>
    <row r="931" spans="1:4" x14ac:dyDescent="0.25">
      <c r="A931" t="s">
        <v>114</v>
      </c>
      <c r="B931" t="s">
        <v>46</v>
      </c>
      <c r="C931">
        <v>18</v>
      </c>
      <c r="D931">
        <v>8</v>
      </c>
    </row>
    <row r="932" spans="1:4" x14ac:dyDescent="0.25">
      <c r="A932" t="s">
        <v>114</v>
      </c>
      <c r="B932" t="s">
        <v>46</v>
      </c>
      <c r="C932">
        <v>19</v>
      </c>
      <c r="D932">
        <v>8</v>
      </c>
    </row>
    <row r="933" spans="1:4" x14ac:dyDescent="0.25">
      <c r="A933" t="s">
        <v>114</v>
      </c>
      <c r="B933" t="s">
        <v>46</v>
      </c>
      <c r="C933">
        <v>20</v>
      </c>
      <c r="D933">
        <v>7</v>
      </c>
    </row>
    <row r="934" spans="1:4" x14ac:dyDescent="0.25">
      <c r="A934" t="s">
        <v>114</v>
      </c>
      <c r="B934" t="s">
        <v>46</v>
      </c>
      <c r="C934">
        <v>21</v>
      </c>
      <c r="D934">
        <v>7</v>
      </c>
    </row>
    <row r="935" spans="1:4" x14ac:dyDescent="0.25">
      <c r="A935" t="s">
        <v>114</v>
      </c>
      <c r="B935" t="s">
        <v>46</v>
      </c>
      <c r="C935">
        <v>22</v>
      </c>
      <c r="D935">
        <v>7</v>
      </c>
    </row>
    <row r="936" spans="1:4" x14ac:dyDescent="0.25">
      <c r="A936" t="s">
        <v>114</v>
      </c>
      <c r="B936" t="s">
        <v>46</v>
      </c>
      <c r="C936">
        <v>23</v>
      </c>
      <c r="D936">
        <v>6</v>
      </c>
    </row>
    <row r="937" spans="1:4" x14ac:dyDescent="0.25">
      <c r="A937" t="s">
        <v>114</v>
      </c>
      <c r="B937" t="s">
        <v>46</v>
      </c>
      <c r="C937">
        <v>24</v>
      </c>
      <c r="D937">
        <v>5</v>
      </c>
    </row>
    <row r="938" spans="1:4" x14ac:dyDescent="0.25">
      <c r="A938" t="s">
        <v>114</v>
      </c>
      <c r="B938" t="s">
        <v>46</v>
      </c>
      <c r="C938">
        <v>25</v>
      </c>
      <c r="D938">
        <v>4</v>
      </c>
    </row>
    <row r="939" spans="1:4" x14ac:dyDescent="0.25">
      <c r="A939" t="s">
        <v>114</v>
      </c>
      <c r="B939" t="s">
        <v>46</v>
      </c>
      <c r="C939">
        <v>26</v>
      </c>
      <c r="D939">
        <v>1</v>
      </c>
    </row>
    <row r="940" spans="1:4" x14ac:dyDescent="0.25">
      <c r="A940" t="s">
        <v>114</v>
      </c>
      <c r="B940" t="s">
        <v>46</v>
      </c>
      <c r="C940">
        <v>27</v>
      </c>
      <c r="D940">
        <v>1</v>
      </c>
    </row>
    <row r="941" spans="1:4" x14ac:dyDescent="0.25">
      <c r="A941" t="s">
        <v>114</v>
      </c>
      <c r="B941" t="s">
        <v>46</v>
      </c>
      <c r="C941">
        <v>28</v>
      </c>
      <c r="D941">
        <v>2</v>
      </c>
    </row>
    <row r="942" spans="1:4" x14ac:dyDescent="0.25">
      <c r="A942" t="s">
        <v>114</v>
      </c>
      <c r="B942" t="s">
        <v>46</v>
      </c>
      <c r="C942">
        <v>29</v>
      </c>
      <c r="D942">
        <v>0</v>
      </c>
    </row>
    <row r="943" spans="1:4" x14ac:dyDescent="0.25">
      <c r="A943" t="s">
        <v>114</v>
      </c>
      <c r="B943" t="s">
        <v>46</v>
      </c>
      <c r="C943">
        <v>30</v>
      </c>
      <c r="D943">
        <v>-1</v>
      </c>
    </row>
    <row r="944" spans="1:4" x14ac:dyDescent="0.25">
      <c r="A944" t="s">
        <v>114</v>
      </c>
      <c r="B944" t="s">
        <v>46</v>
      </c>
      <c r="C944">
        <v>31</v>
      </c>
      <c r="D944">
        <v>-2</v>
      </c>
    </row>
    <row r="945" spans="1:4" x14ac:dyDescent="0.25">
      <c r="A945" t="s">
        <v>114</v>
      </c>
      <c r="B945" t="s">
        <v>46</v>
      </c>
      <c r="C945">
        <v>32</v>
      </c>
      <c r="D945">
        <v>-1</v>
      </c>
    </row>
    <row r="946" spans="1:4" x14ac:dyDescent="0.25">
      <c r="A946" t="s">
        <v>114</v>
      </c>
      <c r="B946" t="s">
        <v>46</v>
      </c>
      <c r="C946">
        <v>33</v>
      </c>
      <c r="D946">
        <v>-3</v>
      </c>
    </row>
    <row r="947" spans="1:4" x14ac:dyDescent="0.25">
      <c r="A947" t="s">
        <v>114</v>
      </c>
      <c r="B947" t="s">
        <v>46</v>
      </c>
      <c r="C947">
        <v>34</v>
      </c>
      <c r="D947">
        <v>-4</v>
      </c>
    </row>
    <row r="948" spans="1:4" x14ac:dyDescent="0.25">
      <c r="A948" t="s">
        <v>114</v>
      </c>
      <c r="B948" t="s">
        <v>46</v>
      </c>
      <c r="C948">
        <v>35</v>
      </c>
      <c r="D948">
        <v>-4</v>
      </c>
    </row>
    <row r="949" spans="1:4" x14ac:dyDescent="0.25">
      <c r="A949" t="s">
        <v>114</v>
      </c>
      <c r="B949" t="s">
        <v>46</v>
      </c>
      <c r="C949">
        <v>36</v>
      </c>
      <c r="D949">
        <v>-4</v>
      </c>
    </row>
    <row r="950" spans="1:4" x14ac:dyDescent="0.25">
      <c r="A950" t="s">
        <v>114</v>
      </c>
      <c r="B950" t="s">
        <v>46</v>
      </c>
      <c r="C950">
        <v>37</v>
      </c>
      <c r="D950">
        <v>-4</v>
      </c>
    </row>
    <row r="951" spans="1:4" x14ac:dyDescent="0.25">
      <c r="A951" t="s">
        <v>114</v>
      </c>
      <c r="B951" t="s">
        <v>46</v>
      </c>
      <c r="C951">
        <v>38</v>
      </c>
      <c r="D951">
        <v>-4</v>
      </c>
    </row>
    <row r="952" spans="1:4" x14ac:dyDescent="0.25">
      <c r="A952" t="s">
        <v>114</v>
      </c>
      <c r="B952" t="s">
        <v>46</v>
      </c>
      <c r="C952">
        <v>39</v>
      </c>
      <c r="D952">
        <v>-5</v>
      </c>
    </row>
    <row r="953" spans="1:4" x14ac:dyDescent="0.25">
      <c r="A953" t="s">
        <v>114</v>
      </c>
      <c r="B953" t="s">
        <v>46</v>
      </c>
      <c r="C953">
        <v>40</v>
      </c>
      <c r="D953">
        <v>-4</v>
      </c>
    </row>
    <row r="954" spans="1:4" x14ac:dyDescent="0.25">
      <c r="A954" t="s">
        <v>114</v>
      </c>
      <c r="B954" t="s">
        <v>46</v>
      </c>
      <c r="C954">
        <v>41</v>
      </c>
      <c r="D954">
        <v>-4</v>
      </c>
    </row>
    <row r="955" spans="1:4" x14ac:dyDescent="0.25">
      <c r="A955" t="s">
        <v>114</v>
      </c>
      <c r="B955" t="s">
        <v>46</v>
      </c>
      <c r="C955">
        <v>42</v>
      </c>
      <c r="D955">
        <v>-5</v>
      </c>
    </row>
    <row r="956" spans="1:4" x14ac:dyDescent="0.25">
      <c r="A956" t="s">
        <v>114</v>
      </c>
      <c r="B956" t="s">
        <v>46</v>
      </c>
      <c r="C956">
        <v>43</v>
      </c>
      <c r="D956">
        <v>-5</v>
      </c>
    </row>
    <row r="957" spans="1:4" x14ac:dyDescent="0.25">
      <c r="A957" t="s">
        <v>114</v>
      </c>
      <c r="B957" t="s">
        <v>46</v>
      </c>
      <c r="C957">
        <v>44</v>
      </c>
      <c r="D957">
        <v>-5</v>
      </c>
    </row>
    <row r="958" spans="1:4" x14ac:dyDescent="0.25">
      <c r="A958" t="s">
        <v>114</v>
      </c>
      <c r="B958" t="s">
        <v>46</v>
      </c>
      <c r="C958">
        <v>45</v>
      </c>
      <c r="D958">
        <v>-5</v>
      </c>
    </row>
    <row r="959" spans="1:4" x14ac:dyDescent="0.25">
      <c r="A959" t="s">
        <v>114</v>
      </c>
      <c r="B959" t="s">
        <v>46</v>
      </c>
      <c r="C959">
        <v>46</v>
      </c>
      <c r="D959">
        <v>-4</v>
      </c>
    </row>
    <row r="960" spans="1:4" x14ac:dyDescent="0.25">
      <c r="A960" t="s">
        <v>114</v>
      </c>
      <c r="B960" t="s">
        <v>46</v>
      </c>
      <c r="C960">
        <v>47</v>
      </c>
      <c r="D960">
        <v>-5</v>
      </c>
    </row>
    <row r="961" spans="1:4" x14ac:dyDescent="0.25">
      <c r="A961" t="s">
        <v>114</v>
      </c>
      <c r="B961" t="s">
        <v>46</v>
      </c>
      <c r="C961">
        <v>48</v>
      </c>
      <c r="D961">
        <v>-4</v>
      </c>
    </row>
    <row r="962" spans="1:4" x14ac:dyDescent="0.25">
      <c r="A962" t="s">
        <v>114</v>
      </c>
      <c r="B962" t="s">
        <v>46</v>
      </c>
      <c r="C962">
        <v>49</v>
      </c>
      <c r="D962">
        <v>-3</v>
      </c>
    </row>
    <row r="963" spans="1:4" x14ac:dyDescent="0.25">
      <c r="A963" t="s">
        <v>114</v>
      </c>
      <c r="B963" t="s">
        <v>46</v>
      </c>
      <c r="C963">
        <v>50</v>
      </c>
      <c r="D963">
        <v>-3</v>
      </c>
    </row>
    <row r="964" spans="1:4" x14ac:dyDescent="0.25">
      <c r="A964" t="s">
        <v>114</v>
      </c>
      <c r="B964" t="s">
        <v>46</v>
      </c>
      <c r="C964">
        <v>51</v>
      </c>
      <c r="D964">
        <v>-3</v>
      </c>
    </row>
    <row r="965" spans="1:4" x14ac:dyDescent="0.25">
      <c r="A965" t="s">
        <v>114</v>
      </c>
      <c r="B965" t="s">
        <v>46</v>
      </c>
      <c r="C965">
        <v>52</v>
      </c>
      <c r="D965">
        <v>-3</v>
      </c>
    </row>
    <row r="966" spans="1:4" x14ac:dyDescent="0.25">
      <c r="A966" t="s">
        <v>114</v>
      </c>
      <c r="B966" t="s">
        <v>46</v>
      </c>
      <c r="C966">
        <v>53</v>
      </c>
      <c r="D966">
        <v>-2</v>
      </c>
    </row>
    <row r="967" spans="1:4" x14ac:dyDescent="0.25">
      <c r="A967" t="s">
        <v>114</v>
      </c>
      <c r="B967" t="s">
        <v>46</v>
      </c>
      <c r="C967">
        <v>54</v>
      </c>
      <c r="D967">
        <v>-3</v>
      </c>
    </row>
    <row r="968" spans="1:4" x14ac:dyDescent="0.25">
      <c r="A968" t="s">
        <v>114</v>
      </c>
      <c r="B968" t="s">
        <v>46</v>
      </c>
      <c r="C968">
        <v>55</v>
      </c>
      <c r="D968">
        <v>-3</v>
      </c>
    </row>
    <row r="969" spans="1:4" x14ac:dyDescent="0.25">
      <c r="A969" t="s">
        <v>114</v>
      </c>
      <c r="B969" t="s">
        <v>46</v>
      </c>
      <c r="C969">
        <v>56</v>
      </c>
      <c r="D969">
        <v>-1</v>
      </c>
    </row>
    <row r="970" spans="1:4" x14ac:dyDescent="0.25">
      <c r="A970" t="s">
        <v>114</v>
      </c>
      <c r="B970" t="s">
        <v>46</v>
      </c>
      <c r="C970">
        <v>57</v>
      </c>
      <c r="D970">
        <v>-1</v>
      </c>
    </row>
    <row r="971" spans="1:4" x14ac:dyDescent="0.25">
      <c r="A971" t="s">
        <v>114</v>
      </c>
      <c r="B971" t="s">
        <v>46</v>
      </c>
      <c r="C971">
        <v>58</v>
      </c>
      <c r="D971">
        <v>-1</v>
      </c>
    </row>
    <row r="972" spans="1:4" x14ac:dyDescent="0.25">
      <c r="A972" t="s">
        <v>114</v>
      </c>
      <c r="B972" t="s">
        <v>46</v>
      </c>
      <c r="C972">
        <v>59</v>
      </c>
      <c r="D972">
        <v>0</v>
      </c>
    </row>
    <row r="973" spans="1:4" x14ac:dyDescent="0.25">
      <c r="A973" t="s">
        <v>114</v>
      </c>
      <c r="B973" t="s">
        <v>46</v>
      </c>
      <c r="C973">
        <v>60</v>
      </c>
      <c r="D973">
        <v>1</v>
      </c>
    </row>
    <row r="974" spans="1:4" x14ac:dyDescent="0.25">
      <c r="A974" t="s">
        <v>114</v>
      </c>
      <c r="B974" t="s">
        <v>46</v>
      </c>
      <c r="C974">
        <v>61</v>
      </c>
      <c r="D974">
        <v>0</v>
      </c>
    </row>
    <row r="975" spans="1:4" x14ac:dyDescent="0.25">
      <c r="A975" t="s">
        <v>114</v>
      </c>
      <c r="B975" t="s">
        <v>46</v>
      </c>
      <c r="C975">
        <v>62</v>
      </c>
      <c r="D975">
        <v>0</v>
      </c>
    </row>
    <row r="976" spans="1:4" x14ac:dyDescent="0.25">
      <c r="A976" t="s">
        <v>114</v>
      </c>
      <c r="B976" t="s">
        <v>46</v>
      </c>
      <c r="C976">
        <v>63</v>
      </c>
      <c r="D976">
        <v>1</v>
      </c>
    </row>
    <row r="977" spans="1:4" x14ac:dyDescent="0.25">
      <c r="A977" t="s">
        <v>114</v>
      </c>
      <c r="B977" t="s">
        <v>46</v>
      </c>
      <c r="C977">
        <v>64</v>
      </c>
      <c r="D977">
        <v>1</v>
      </c>
    </row>
    <row r="978" spans="1:4" x14ac:dyDescent="0.25">
      <c r="A978" t="s">
        <v>114</v>
      </c>
      <c r="B978" t="s">
        <v>46</v>
      </c>
      <c r="C978">
        <v>65</v>
      </c>
      <c r="D978">
        <v>1</v>
      </c>
    </row>
    <row r="979" spans="1:4" x14ac:dyDescent="0.25">
      <c r="A979" t="s">
        <v>114</v>
      </c>
      <c r="B979" t="s">
        <v>46</v>
      </c>
      <c r="C979">
        <v>66</v>
      </c>
      <c r="D979">
        <v>0</v>
      </c>
    </row>
    <row r="980" spans="1:4" x14ac:dyDescent="0.25">
      <c r="A980" t="s">
        <v>114</v>
      </c>
      <c r="B980" t="s">
        <v>46</v>
      </c>
      <c r="C980">
        <v>67</v>
      </c>
      <c r="D980">
        <v>1</v>
      </c>
    </row>
    <row r="981" spans="1:4" x14ac:dyDescent="0.25">
      <c r="A981" t="s">
        <v>114</v>
      </c>
      <c r="B981" t="s">
        <v>46</v>
      </c>
      <c r="C981">
        <v>68</v>
      </c>
      <c r="D981">
        <v>1</v>
      </c>
    </row>
    <row r="982" spans="1:4" x14ac:dyDescent="0.25">
      <c r="A982" t="s">
        <v>114</v>
      </c>
      <c r="B982" t="s">
        <v>46</v>
      </c>
      <c r="C982">
        <v>69</v>
      </c>
      <c r="D982">
        <v>1</v>
      </c>
    </row>
    <row r="983" spans="1:4" x14ac:dyDescent="0.25">
      <c r="A983" t="s">
        <v>114</v>
      </c>
      <c r="B983" t="s">
        <v>46</v>
      </c>
      <c r="C983">
        <v>70</v>
      </c>
      <c r="D983">
        <v>1</v>
      </c>
    </row>
    <row r="984" spans="1:4" x14ac:dyDescent="0.25">
      <c r="A984" t="s">
        <v>114</v>
      </c>
      <c r="B984" t="s">
        <v>46</v>
      </c>
      <c r="C984">
        <v>71</v>
      </c>
      <c r="D984">
        <v>2</v>
      </c>
    </row>
    <row r="985" spans="1:4" x14ac:dyDescent="0.25">
      <c r="A985" t="s">
        <v>114</v>
      </c>
      <c r="B985" t="s">
        <v>46</v>
      </c>
      <c r="C985">
        <v>72</v>
      </c>
      <c r="D985">
        <v>0</v>
      </c>
    </row>
    <row r="986" spans="1:4" x14ac:dyDescent="0.25">
      <c r="A986" t="s">
        <v>114</v>
      </c>
      <c r="B986" t="s">
        <v>46</v>
      </c>
      <c r="C986">
        <v>73</v>
      </c>
      <c r="D986">
        <v>0</v>
      </c>
    </row>
    <row r="987" spans="1:4" x14ac:dyDescent="0.25">
      <c r="A987" t="s">
        <v>114</v>
      </c>
      <c r="B987" t="s">
        <v>46</v>
      </c>
      <c r="C987">
        <v>74</v>
      </c>
      <c r="D987">
        <v>0</v>
      </c>
    </row>
    <row r="988" spans="1:4" x14ac:dyDescent="0.25">
      <c r="A988" t="s">
        <v>114</v>
      </c>
      <c r="B988" t="s">
        <v>46</v>
      </c>
      <c r="C988">
        <v>75</v>
      </c>
      <c r="D988">
        <v>-1</v>
      </c>
    </row>
    <row r="989" spans="1:4" x14ac:dyDescent="0.25">
      <c r="A989" t="s">
        <v>114</v>
      </c>
      <c r="B989" t="s">
        <v>46</v>
      </c>
      <c r="C989">
        <v>76</v>
      </c>
      <c r="D989">
        <v>-1</v>
      </c>
    </row>
    <row r="990" spans="1:4" x14ac:dyDescent="0.25">
      <c r="A990" t="s">
        <v>114</v>
      </c>
      <c r="B990" t="s">
        <v>46</v>
      </c>
      <c r="C990">
        <v>77</v>
      </c>
      <c r="D990">
        <v>-1</v>
      </c>
    </row>
    <row r="991" spans="1:4" x14ac:dyDescent="0.25">
      <c r="A991" t="s">
        <v>114</v>
      </c>
      <c r="B991" t="s">
        <v>46</v>
      </c>
      <c r="C991">
        <v>78</v>
      </c>
      <c r="D991">
        <v>-2</v>
      </c>
    </row>
    <row r="992" spans="1:4" x14ac:dyDescent="0.25">
      <c r="A992" t="s">
        <v>114</v>
      </c>
      <c r="B992" t="s">
        <v>46</v>
      </c>
      <c r="C992">
        <v>79</v>
      </c>
      <c r="D992">
        <v>-3</v>
      </c>
    </row>
    <row r="993" spans="1:4" x14ac:dyDescent="0.25">
      <c r="A993" t="s">
        <v>114</v>
      </c>
      <c r="B993" t="s">
        <v>46</v>
      </c>
      <c r="C993">
        <v>80</v>
      </c>
      <c r="D993">
        <v>-2</v>
      </c>
    </row>
    <row r="994" spans="1:4" x14ac:dyDescent="0.25">
      <c r="A994" t="s">
        <v>114</v>
      </c>
      <c r="B994" t="s">
        <v>46</v>
      </c>
      <c r="C994">
        <v>81</v>
      </c>
      <c r="D994">
        <v>-4</v>
      </c>
    </row>
    <row r="995" spans="1:4" x14ac:dyDescent="0.25">
      <c r="A995" t="s">
        <v>114</v>
      </c>
      <c r="B995" t="s">
        <v>46</v>
      </c>
      <c r="C995">
        <v>82</v>
      </c>
      <c r="D995">
        <v>-4</v>
      </c>
    </row>
    <row r="996" spans="1:4" x14ac:dyDescent="0.25">
      <c r="A996" t="s">
        <v>114</v>
      </c>
      <c r="B996" t="s">
        <v>46</v>
      </c>
      <c r="C996">
        <v>83</v>
      </c>
      <c r="D996">
        <v>-5</v>
      </c>
    </row>
    <row r="997" spans="1:4" x14ac:dyDescent="0.25">
      <c r="A997" t="s">
        <v>114</v>
      </c>
      <c r="B997" t="s">
        <v>46</v>
      </c>
      <c r="C997">
        <v>84</v>
      </c>
      <c r="D997">
        <v>-5</v>
      </c>
    </row>
    <row r="998" spans="1:4" x14ac:dyDescent="0.25">
      <c r="A998" t="s">
        <v>114</v>
      </c>
      <c r="B998" t="s">
        <v>46</v>
      </c>
      <c r="C998">
        <v>85</v>
      </c>
      <c r="D998">
        <v>-6</v>
      </c>
    </row>
    <row r="999" spans="1:4" x14ac:dyDescent="0.25">
      <c r="A999" t="s">
        <v>114</v>
      </c>
      <c r="B999" t="s">
        <v>46</v>
      </c>
      <c r="C999">
        <v>86</v>
      </c>
      <c r="D999">
        <v>-6</v>
      </c>
    </row>
    <row r="1000" spans="1:4" x14ac:dyDescent="0.25">
      <c r="A1000" t="s">
        <v>114</v>
      </c>
      <c r="B1000" t="s">
        <v>46</v>
      </c>
      <c r="C1000">
        <v>87</v>
      </c>
      <c r="D1000">
        <v>-7</v>
      </c>
    </row>
    <row r="1001" spans="1:4" x14ac:dyDescent="0.25">
      <c r="A1001" t="s">
        <v>114</v>
      </c>
      <c r="B1001" t="s">
        <v>46</v>
      </c>
      <c r="C1001">
        <v>88</v>
      </c>
      <c r="D1001">
        <v>-7</v>
      </c>
    </row>
    <row r="1002" spans="1:4" x14ac:dyDescent="0.25">
      <c r="A1002" t="s">
        <v>114</v>
      </c>
      <c r="B1002" t="s">
        <v>46</v>
      </c>
      <c r="C1002">
        <v>89</v>
      </c>
      <c r="D1002">
        <v>-6</v>
      </c>
    </row>
    <row r="1003" spans="1:4" x14ac:dyDescent="0.25">
      <c r="A1003" t="s">
        <v>114</v>
      </c>
      <c r="B1003" t="s">
        <v>46</v>
      </c>
      <c r="C1003">
        <v>90</v>
      </c>
      <c r="D1003">
        <v>-6</v>
      </c>
    </row>
    <row r="1004" spans="1:4" x14ac:dyDescent="0.25">
      <c r="A1004" t="s">
        <v>114</v>
      </c>
      <c r="B1004" t="s">
        <v>46</v>
      </c>
      <c r="C1004">
        <v>91</v>
      </c>
      <c r="D1004">
        <v>-6</v>
      </c>
    </row>
    <row r="1005" spans="1:4" x14ac:dyDescent="0.25">
      <c r="A1005" t="s">
        <v>114</v>
      </c>
      <c r="B1005" t="s">
        <v>46</v>
      </c>
      <c r="C1005">
        <v>92</v>
      </c>
      <c r="D1005">
        <v>-5</v>
      </c>
    </row>
    <row r="1006" spans="1:4" x14ac:dyDescent="0.25">
      <c r="A1006" t="s">
        <v>114</v>
      </c>
      <c r="B1006" t="s">
        <v>46</v>
      </c>
      <c r="C1006">
        <v>93</v>
      </c>
      <c r="D1006">
        <v>-5</v>
      </c>
    </row>
    <row r="1007" spans="1:4" x14ac:dyDescent="0.25">
      <c r="A1007" t="s">
        <v>114</v>
      </c>
      <c r="B1007" t="s">
        <v>46</v>
      </c>
      <c r="C1007">
        <v>94</v>
      </c>
      <c r="D1007">
        <v>-5</v>
      </c>
    </row>
    <row r="1008" spans="1:4" x14ac:dyDescent="0.25">
      <c r="A1008" t="s">
        <v>114</v>
      </c>
      <c r="B1008" t="s">
        <v>46</v>
      </c>
      <c r="C1008">
        <v>95</v>
      </c>
      <c r="D1008">
        <v>-4</v>
      </c>
    </row>
    <row r="1009" spans="1:4" x14ac:dyDescent="0.25">
      <c r="A1009" t="s">
        <v>114</v>
      </c>
      <c r="B1009" t="s">
        <v>46</v>
      </c>
      <c r="C1009">
        <v>96</v>
      </c>
      <c r="D1009">
        <v>-4</v>
      </c>
    </row>
    <row r="1010" spans="1:4" x14ac:dyDescent="0.25">
      <c r="A1010" t="s">
        <v>114</v>
      </c>
      <c r="B1010" t="s">
        <v>46</v>
      </c>
      <c r="C1010">
        <v>97</v>
      </c>
      <c r="D1010">
        <v>-4</v>
      </c>
    </row>
    <row r="1011" spans="1:4" x14ac:dyDescent="0.25">
      <c r="A1011" t="s">
        <v>114</v>
      </c>
      <c r="B1011" t="s">
        <v>46</v>
      </c>
      <c r="C1011">
        <v>98</v>
      </c>
      <c r="D1011">
        <v>-4</v>
      </c>
    </row>
    <row r="1012" spans="1:4" x14ac:dyDescent="0.25">
      <c r="A1012" t="s">
        <v>114</v>
      </c>
      <c r="B1012" t="s">
        <v>46</v>
      </c>
      <c r="C1012">
        <v>99</v>
      </c>
      <c r="D1012">
        <v>-3</v>
      </c>
    </row>
    <row r="1013" spans="1:4" x14ac:dyDescent="0.25">
      <c r="A1013" t="s">
        <v>114</v>
      </c>
      <c r="B1013" t="s">
        <v>46</v>
      </c>
      <c r="C1013">
        <v>100</v>
      </c>
      <c r="D1013">
        <v>-3</v>
      </c>
    </row>
    <row r="1014" spans="1:4" x14ac:dyDescent="0.25">
      <c r="A1014" t="s">
        <v>114</v>
      </c>
      <c r="B1014" t="s">
        <v>47</v>
      </c>
      <c r="C1014">
        <v>0</v>
      </c>
      <c r="D1014">
        <v>1</v>
      </c>
    </row>
    <row r="1015" spans="1:4" x14ac:dyDescent="0.25">
      <c r="A1015" t="s">
        <v>114</v>
      </c>
      <c r="B1015" t="s">
        <v>47</v>
      </c>
      <c r="C1015">
        <v>1</v>
      </c>
      <c r="D1015">
        <v>2</v>
      </c>
    </row>
    <row r="1016" spans="1:4" x14ac:dyDescent="0.25">
      <c r="A1016" t="s">
        <v>114</v>
      </c>
      <c r="B1016" t="s">
        <v>47</v>
      </c>
      <c r="C1016">
        <v>2</v>
      </c>
      <c r="D1016">
        <v>-4</v>
      </c>
    </row>
    <row r="1017" spans="1:4" x14ac:dyDescent="0.25">
      <c r="A1017" t="s">
        <v>114</v>
      </c>
      <c r="B1017" t="s">
        <v>47</v>
      </c>
      <c r="C1017">
        <v>3</v>
      </c>
      <c r="D1017">
        <v>-10</v>
      </c>
    </row>
    <row r="1018" spans="1:4" x14ac:dyDescent="0.25">
      <c r="A1018" t="s">
        <v>114</v>
      </c>
      <c r="B1018" t="s">
        <v>47</v>
      </c>
      <c r="C1018">
        <v>4</v>
      </c>
      <c r="D1018">
        <v>-9</v>
      </c>
    </row>
    <row r="1019" spans="1:4" x14ac:dyDescent="0.25">
      <c r="A1019" t="s">
        <v>114</v>
      </c>
      <c r="B1019" t="s">
        <v>47</v>
      </c>
      <c r="C1019">
        <v>5</v>
      </c>
      <c r="D1019">
        <v>-9</v>
      </c>
    </row>
    <row r="1020" spans="1:4" x14ac:dyDescent="0.25">
      <c r="A1020" t="s">
        <v>114</v>
      </c>
      <c r="B1020" t="s">
        <v>47</v>
      </c>
      <c r="C1020">
        <v>6</v>
      </c>
      <c r="D1020">
        <v>-10</v>
      </c>
    </row>
    <row r="1021" spans="1:4" x14ac:dyDescent="0.25">
      <c r="A1021" t="s">
        <v>114</v>
      </c>
      <c r="B1021" t="s">
        <v>47</v>
      </c>
      <c r="C1021">
        <v>7</v>
      </c>
      <c r="D1021">
        <v>-12</v>
      </c>
    </row>
    <row r="1022" spans="1:4" x14ac:dyDescent="0.25">
      <c r="A1022" t="s">
        <v>114</v>
      </c>
      <c r="B1022" t="s">
        <v>47</v>
      </c>
      <c r="C1022">
        <v>8</v>
      </c>
      <c r="D1022">
        <v>-12</v>
      </c>
    </row>
    <row r="1023" spans="1:4" x14ac:dyDescent="0.25">
      <c r="A1023" t="s">
        <v>114</v>
      </c>
      <c r="B1023" t="s">
        <v>47</v>
      </c>
      <c r="C1023">
        <v>9</v>
      </c>
      <c r="D1023">
        <v>-13</v>
      </c>
    </row>
    <row r="1024" spans="1:4" x14ac:dyDescent="0.25">
      <c r="A1024" t="s">
        <v>114</v>
      </c>
      <c r="B1024" t="s">
        <v>47</v>
      </c>
      <c r="C1024">
        <v>10</v>
      </c>
      <c r="D1024">
        <v>-12</v>
      </c>
    </row>
    <row r="1025" spans="1:4" x14ac:dyDescent="0.25">
      <c r="A1025" t="s">
        <v>114</v>
      </c>
      <c r="B1025" t="s">
        <v>47</v>
      </c>
      <c r="C1025">
        <v>11</v>
      </c>
      <c r="D1025">
        <v>-12</v>
      </c>
    </row>
    <row r="1026" spans="1:4" x14ac:dyDescent="0.25">
      <c r="A1026" t="s">
        <v>114</v>
      </c>
      <c r="B1026" t="s">
        <v>47</v>
      </c>
      <c r="C1026">
        <v>12</v>
      </c>
      <c r="D1026">
        <v>-11</v>
      </c>
    </row>
    <row r="1027" spans="1:4" x14ac:dyDescent="0.25">
      <c r="A1027" t="s">
        <v>114</v>
      </c>
      <c r="B1027" t="s">
        <v>47</v>
      </c>
      <c r="C1027">
        <v>13</v>
      </c>
      <c r="D1027">
        <v>-11</v>
      </c>
    </row>
    <row r="1028" spans="1:4" x14ac:dyDescent="0.25">
      <c r="A1028" t="s">
        <v>114</v>
      </c>
      <c r="B1028" t="s">
        <v>47</v>
      </c>
      <c r="C1028">
        <v>14</v>
      </c>
      <c r="D1028">
        <v>-11</v>
      </c>
    </row>
    <row r="1029" spans="1:4" x14ac:dyDescent="0.25">
      <c r="A1029" t="s">
        <v>114</v>
      </c>
      <c r="B1029" t="s">
        <v>47</v>
      </c>
      <c r="C1029">
        <v>15</v>
      </c>
      <c r="D1029">
        <v>-9</v>
      </c>
    </row>
    <row r="1030" spans="1:4" x14ac:dyDescent="0.25">
      <c r="A1030" t="s">
        <v>114</v>
      </c>
      <c r="B1030" t="s">
        <v>47</v>
      </c>
      <c r="C1030">
        <v>16</v>
      </c>
      <c r="D1030">
        <v>-9</v>
      </c>
    </row>
    <row r="1031" spans="1:4" x14ac:dyDescent="0.25">
      <c r="A1031" t="s">
        <v>114</v>
      </c>
      <c r="B1031" t="s">
        <v>47</v>
      </c>
      <c r="C1031">
        <v>17</v>
      </c>
      <c r="D1031">
        <v>-9</v>
      </c>
    </row>
    <row r="1032" spans="1:4" x14ac:dyDescent="0.25">
      <c r="A1032" t="s">
        <v>114</v>
      </c>
      <c r="B1032" t="s">
        <v>47</v>
      </c>
      <c r="C1032">
        <v>18</v>
      </c>
      <c r="D1032">
        <v>-9</v>
      </c>
    </row>
    <row r="1033" spans="1:4" x14ac:dyDescent="0.25">
      <c r="A1033" t="s">
        <v>114</v>
      </c>
      <c r="B1033" t="s">
        <v>47</v>
      </c>
      <c r="C1033">
        <v>19</v>
      </c>
      <c r="D1033">
        <v>-9</v>
      </c>
    </row>
    <row r="1034" spans="1:4" x14ac:dyDescent="0.25">
      <c r="A1034" t="s">
        <v>114</v>
      </c>
      <c r="B1034" t="s">
        <v>47</v>
      </c>
      <c r="C1034">
        <v>20</v>
      </c>
      <c r="D1034">
        <v>-9</v>
      </c>
    </row>
    <row r="1035" spans="1:4" x14ac:dyDescent="0.25">
      <c r="A1035" t="s">
        <v>114</v>
      </c>
      <c r="B1035" t="s">
        <v>47</v>
      </c>
      <c r="C1035">
        <v>21</v>
      </c>
      <c r="D1035">
        <v>-7</v>
      </c>
    </row>
    <row r="1036" spans="1:4" x14ac:dyDescent="0.25">
      <c r="A1036" t="s">
        <v>114</v>
      </c>
      <c r="B1036" t="s">
        <v>47</v>
      </c>
      <c r="C1036">
        <v>22</v>
      </c>
      <c r="D1036">
        <v>-9</v>
      </c>
    </row>
    <row r="1037" spans="1:4" x14ac:dyDescent="0.25">
      <c r="A1037" t="s">
        <v>114</v>
      </c>
      <c r="B1037" t="s">
        <v>47</v>
      </c>
      <c r="C1037">
        <v>23</v>
      </c>
      <c r="D1037">
        <v>-7</v>
      </c>
    </row>
    <row r="1038" spans="1:4" x14ac:dyDescent="0.25">
      <c r="A1038" t="s">
        <v>114</v>
      </c>
      <c r="B1038" t="s">
        <v>47</v>
      </c>
      <c r="C1038">
        <v>24</v>
      </c>
      <c r="D1038">
        <v>-9</v>
      </c>
    </row>
    <row r="1039" spans="1:4" x14ac:dyDescent="0.25">
      <c r="A1039" t="s">
        <v>114</v>
      </c>
      <c r="B1039" t="s">
        <v>47</v>
      </c>
      <c r="C1039">
        <v>25</v>
      </c>
      <c r="D1039">
        <v>-8</v>
      </c>
    </row>
    <row r="1040" spans="1:4" x14ac:dyDescent="0.25">
      <c r="A1040" t="s">
        <v>114</v>
      </c>
      <c r="B1040" t="s">
        <v>47</v>
      </c>
      <c r="C1040">
        <v>26</v>
      </c>
      <c r="D1040">
        <v>-8</v>
      </c>
    </row>
    <row r="1041" spans="1:4" x14ac:dyDescent="0.25">
      <c r="A1041" t="s">
        <v>114</v>
      </c>
      <c r="B1041" t="s">
        <v>47</v>
      </c>
      <c r="C1041">
        <v>27</v>
      </c>
      <c r="D1041">
        <v>-9</v>
      </c>
    </row>
    <row r="1042" spans="1:4" x14ac:dyDescent="0.25">
      <c r="A1042" t="s">
        <v>114</v>
      </c>
      <c r="B1042" t="s">
        <v>47</v>
      </c>
      <c r="C1042">
        <v>28</v>
      </c>
      <c r="D1042">
        <v>-10</v>
      </c>
    </row>
    <row r="1043" spans="1:4" x14ac:dyDescent="0.25">
      <c r="A1043" t="s">
        <v>114</v>
      </c>
      <c r="B1043" t="s">
        <v>47</v>
      </c>
      <c r="C1043">
        <v>29</v>
      </c>
      <c r="D1043">
        <v>-10</v>
      </c>
    </row>
    <row r="1044" spans="1:4" x14ac:dyDescent="0.25">
      <c r="A1044" t="s">
        <v>114</v>
      </c>
      <c r="B1044" t="s">
        <v>47</v>
      </c>
      <c r="C1044">
        <v>30</v>
      </c>
      <c r="D1044">
        <v>-8</v>
      </c>
    </row>
    <row r="1045" spans="1:4" x14ac:dyDescent="0.25">
      <c r="A1045" t="s">
        <v>114</v>
      </c>
      <c r="B1045" t="s">
        <v>47</v>
      </c>
      <c r="C1045">
        <v>31</v>
      </c>
      <c r="D1045">
        <v>-7</v>
      </c>
    </row>
    <row r="1046" spans="1:4" x14ac:dyDescent="0.25">
      <c r="A1046" t="s">
        <v>114</v>
      </c>
      <c r="B1046" t="s">
        <v>47</v>
      </c>
      <c r="C1046">
        <v>32</v>
      </c>
      <c r="D1046">
        <v>-9</v>
      </c>
    </row>
    <row r="1047" spans="1:4" x14ac:dyDescent="0.25">
      <c r="A1047" t="s">
        <v>114</v>
      </c>
      <c r="B1047" t="s">
        <v>47</v>
      </c>
      <c r="C1047">
        <v>33</v>
      </c>
      <c r="D1047">
        <v>-8</v>
      </c>
    </row>
    <row r="1048" spans="1:4" x14ac:dyDescent="0.25">
      <c r="A1048" t="s">
        <v>114</v>
      </c>
      <c r="B1048" t="s">
        <v>47</v>
      </c>
      <c r="C1048">
        <v>34</v>
      </c>
      <c r="D1048">
        <v>-8</v>
      </c>
    </row>
    <row r="1049" spans="1:4" x14ac:dyDescent="0.25">
      <c r="A1049" t="s">
        <v>114</v>
      </c>
      <c r="B1049" t="s">
        <v>47</v>
      </c>
      <c r="C1049">
        <v>35</v>
      </c>
      <c r="D1049">
        <v>-7</v>
      </c>
    </row>
    <row r="1050" spans="1:4" x14ac:dyDescent="0.25">
      <c r="A1050" t="s">
        <v>114</v>
      </c>
      <c r="B1050" t="s">
        <v>47</v>
      </c>
      <c r="C1050">
        <v>36</v>
      </c>
      <c r="D1050">
        <v>-6</v>
      </c>
    </row>
    <row r="1051" spans="1:4" x14ac:dyDescent="0.25">
      <c r="A1051" t="s">
        <v>114</v>
      </c>
      <c r="B1051" t="s">
        <v>47</v>
      </c>
      <c r="C1051">
        <v>37</v>
      </c>
      <c r="D1051">
        <v>-7</v>
      </c>
    </row>
    <row r="1052" spans="1:4" x14ac:dyDescent="0.25">
      <c r="A1052" t="s">
        <v>114</v>
      </c>
      <c r="B1052" t="s">
        <v>47</v>
      </c>
      <c r="C1052">
        <v>38</v>
      </c>
      <c r="D1052">
        <v>-7</v>
      </c>
    </row>
    <row r="1053" spans="1:4" x14ac:dyDescent="0.25">
      <c r="A1053" t="s">
        <v>114</v>
      </c>
      <c r="B1053" t="s">
        <v>47</v>
      </c>
      <c r="C1053">
        <v>39</v>
      </c>
      <c r="D1053">
        <v>-7</v>
      </c>
    </row>
    <row r="1054" spans="1:4" x14ac:dyDescent="0.25">
      <c r="A1054" t="s">
        <v>114</v>
      </c>
      <c r="B1054" t="s">
        <v>47</v>
      </c>
      <c r="C1054">
        <v>40</v>
      </c>
      <c r="D1054">
        <v>-5</v>
      </c>
    </row>
    <row r="1055" spans="1:4" x14ac:dyDescent="0.25">
      <c r="A1055" t="s">
        <v>114</v>
      </c>
      <c r="B1055" t="s">
        <v>47</v>
      </c>
      <c r="C1055">
        <v>41</v>
      </c>
      <c r="D1055">
        <v>-5</v>
      </c>
    </row>
    <row r="1056" spans="1:4" x14ac:dyDescent="0.25">
      <c r="A1056" t="s">
        <v>114</v>
      </c>
      <c r="B1056" t="s">
        <v>47</v>
      </c>
      <c r="C1056">
        <v>42</v>
      </c>
      <c r="D1056">
        <v>-5</v>
      </c>
    </row>
    <row r="1057" spans="1:4" x14ac:dyDescent="0.25">
      <c r="A1057" t="s">
        <v>114</v>
      </c>
      <c r="B1057" t="s">
        <v>47</v>
      </c>
      <c r="C1057">
        <v>43</v>
      </c>
      <c r="D1057">
        <v>-4</v>
      </c>
    </row>
    <row r="1058" spans="1:4" x14ac:dyDescent="0.25">
      <c r="A1058" t="s">
        <v>114</v>
      </c>
      <c r="B1058" t="s">
        <v>47</v>
      </c>
      <c r="C1058">
        <v>44</v>
      </c>
      <c r="D1058">
        <v>-5</v>
      </c>
    </row>
    <row r="1059" spans="1:4" x14ac:dyDescent="0.25">
      <c r="A1059" t="s">
        <v>114</v>
      </c>
      <c r="B1059" t="s">
        <v>47</v>
      </c>
      <c r="C1059">
        <v>45</v>
      </c>
      <c r="D1059">
        <v>-5</v>
      </c>
    </row>
    <row r="1060" spans="1:4" x14ac:dyDescent="0.25">
      <c r="A1060" t="s">
        <v>114</v>
      </c>
      <c r="B1060" t="s">
        <v>47</v>
      </c>
      <c r="C1060">
        <v>46</v>
      </c>
      <c r="D1060">
        <v>-4</v>
      </c>
    </row>
    <row r="1061" spans="1:4" x14ac:dyDescent="0.25">
      <c r="A1061" t="s">
        <v>114</v>
      </c>
      <c r="B1061" t="s">
        <v>47</v>
      </c>
      <c r="C1061">
        <v>47</v>
      </c>
      <c r="D1061">
        <v>-2</v>
      </c>
    </row>
    <row r="1062" spans="1:4" x14ac:dyDescent="0.25">
      <c r="A1062" t="s">
        <v>114</v>
      </c>
      <c r="B1062" t="s">
        <v>47</v>
      </c>
      <c r="C1062">
        <v>48</v>
      </c>
      <c r="D1062">
        <v>-2</v>
      </c>
    </row>
    <row r="1063" spans="1:4" x14ac:dyDescent="0.25">
      <c r="A1063" t="s">
        <v>114</v>
      </c>
      <c r="B1063" t="s">
        <v>47</v>
      </c>
      <c r="C1063">
        <v>49</v>
      </c>
      <c r="D1063">
        <v>-2</v>
      </c>
    </row>
    <row r="1064" spans="1:4" x14ac:dyDescent="0.25">
      <c r="A1064" t="s">
        <v>114</v>
      </c>
      <c r="B1064" t="s">
        <v>47</v>
      </c>
      <c r="C1064">
        <v>50</v>
      </c>
      <c r="D1064">
        <v>-2</v>
      </c>
    </row>
    <row r="1065" spans="1:4" x14ac:dyDescent="0.25">
      <c r="A1065" t="s">
        <v>114</v>
      </c>
      <c r="B1065" t="s">
        <v>47</v>
      </c>
      <c r="C1065">
        <v>51</v>
      </c>
      <c r="D1065">
        <v>-1</v>
      </c>
    </row>
    <row r="1066" spans="1:4" x14ac:dyDescent="0.25">
      <c r="A1066" t="s">
        <v>114</v>
      </c>
      <c r="B1066" t="s">
        <v>47</v>
      </c>
      <c r="C1066">
        <v>52</v>
      </c>
      <c r="D1066">
        <v>-1</v>
      </c>
    </row>
    <row r="1067" spans="1:4" x14ac:dyDescent="0.25">
      <c r="A1067" t="s">
        <v>114</v>
      </c>
      <c r="B1067" t="s">
        <v>47</v>
      </c>
      <c r="C1067">
        <v>53</v>
      </c>
      <c r="D1067">
        <v>0</v>
      </c>
    </row>
    <row r="1068" spans="1:4" x14ac:dyDescent="0.25">
      <c r="A1068" t="s">
        <v>114</v>
      </c>
      <c r="B1068" t="s">
        <v>47</v>
      </c>
      <c r="C1068">
        <v>54</v>
      </c>
      <c r="D1068">
        <v>0</v>
      </c>
    </row>
    <row r="1069" spans="1:4" x14ac:dyDescent="0.25">
      <c r="A1069" t="s">
        <v>114</v>
      </c>
      <c r="B1069" t="s">
        <v>47</v>
      </c>
      <c r="C1069">
        <v>55</v>
      </c>
      <c r="D1069">
        <v>-1</v>
      </c>
    </row>
    <row r="1070" spans="1:4" x14ac:dyDescent="0.25">
      <c r="A1070" t="s">
        <v>114</v>
      </c>
      <c r="B1070" t="s">
        <v>47</v>
      </c>
      <c r="C1070">
        <v>56</v>
      </c>
      <c r="D1070">
        <v>0</v>
      </c>
    </row>
    <row r="1071" spans="1:4" x14ac:dyDescent="0.25">
      <c r="A1071" t="s">
        <v>114</v>
      </c>
      <c r="B1071" t="s">
        <v>47</v>
      </c>
      <c r="C1071">
        <v>57</v>
      </c>
      <c r="D1071">
        <v>0</v>
      </c>
    </row>
    <row r="1072" spans="1:4" x14ac:dyDescent="0.25">
      <c r="A1072" t="s">
        <v>114</v>
      </c>
      <c r="B1072" t="s">
        <v>47</v>
      </c>
      <c r="C1072">
        <v>58</v>
      </c>
      <c r="D1072">
        <v>1</v>
      </c>
    </row>
    <row r="1073" spans="1:4" x14ac:dyDescent="0.25">
      <c r="A1073" t="s">
        <v>114</v>
      </c>
      <c r="B1073" t="s">
        <v>47</v>
      </c>
      <c r="C1073">
        <v>59</v>
      </c>
      <c r="D1073">
        <v>1</v>
      </c>
    </row>
    <row r="1074" spans="1:4" x14ac:dyDescent="0.25">
      <c r="A1074" t="s">
        <v>114</v>
      </c>
      <c r="B1074" t="s">
        <v>47</v>
      </c>
      <c r="C1074">
        <v>60</v>
      </c>
      <c r="D1074">
        <v>0</v>
      </c>
    </row>
    <row r="1075" spans="1:4" x14ac:dyDescent="0.25">
      <c r="A1075" t="s">
        <v>114</v>
      </c>
      <c r="B1075" t="s">
        <v>47</v>
      </c>
      <c r="C1075">
        <v>61</v>
      </c>
      <c r="D1075">
        <v>2</v>
      </c>
    </row>
    <row r="1076" spans="1:4" x14ac:dyDescent="0.25">
      <c r="A1076" t="s">
        <v>114</v>
      </c>
      <c r="B1076" t="s">
        <v>47</v>
      </c>
      <c r="C1076">
        <v>62</v>
      </c>
      <c r="D1076">
        <v>3</v>
      </c>
    </row>
    <row r="1077" spans="1:4" x14ac:dyDescent="0.25">
      <c r="A1077" t="s">
        <v>114</v>
      </c>
      <c r="B1077" t="s">
        <v>47</v>
      </c>
      <c r="C1077">
        <v>63</v>
      </c>
      <c r="D1077">
        <v>4</v>
      </c>
    </row>
    <row r="1078" spans="1:4" x14ac:dyDescent="0.25">
      <c r="A1078" t="s">
        <v>114</v>
      </c>
      <c r="B1078" t="s">
        <v>47</v>
      </c>
      <c r="C1078">
        <v>64</v>
      </c>
      <c r="D1078">
        <v>4</v>
      </c>
    </row>
    <row r="1079" spans="1:4" x14ac:dyDescent="0.25">
      <c r="A1079" t="s">
        <v>114</v>
      </c>
      <c r="B1079" t="s">
        <v>47</v>
      </c>
      <c r="C1079">
        <v>65</v>
      </c>
      <c r="D1079">
        <v>5</v>
      </c>
    </row>
    <row r="1080" spans="1:4" x14ac:dyDescent="0.25">
      <c r="A1080" t="s">
        <v>114</v>
      </c>
      <c r="B1080" t="s">
        <v>47</v>
      </c>
      <c r="C1080">
        <v>66</v>
      </c>
      <c r="D1080">
        <v>4</v>
      </c>
    </row>
    <row r="1081" spans="1:4" x14ac:dyDescent="0.25">
      <c r="A1081" t="s">
        <v>114</v>
      </c>
      <c r="B1081" t="s">
        <v>47</v>
      </c>
      <c r="C1081">
        <v>67</v>
      </c>
      <c r="D1081">
        <v>5</v>
      </c>
    </row>
    <row r="1082" spans="1:4" x14ac:dyDescent="0.25">
      <c r="A1082" t="s">
        <v>114</v>
      </c>
      <c r="B1082" t="s">
        <v>47</v>
      </c>
      <c r="C1082">
        <v>68</v>
      </c>
      <c r="D1082">
        <v>6</v>
      </c>
    </row>
    <row r="1083" spans="1:4" x14ac:dyDescent="0.25">
      <c r="A1083" t="s">
        <v>114</v>
      </c>
      <c r="B1083" t="s">
        <v>47</v>
      </c>
      <c r="C1083">
        <v>69</v>
      </c>
      <c r="D1083">
        <v>6</v>
      </c>
    </row>
    <row r="1084" spans="1:4" x14ac:dyDescent="0.25">
      <c r="A1084" t="s">
        <v>114</v>
      </c>
      <c r="B1084" t="s">
        <v>47</v>
      </c>
      <c r="C1084">
        <v>70</v>
      </c>
      <c r="D1084">
        <v>5</v>
      </c>
    </row>
    <row r="1085" spans="1:4" x14ac:dyDescent="0.25">
      <c r="A1085" t="s">
        <v>114</v>
      </c>
      <c r="B1085" t="s">
        <v>47</v>
      </c>
      <c r="C1085">
        <v>71</v>
      </c>
      <c r="D1085">
        <v>6</v>
      </c>
    </row>
    <row r="1086" spans="1:4" x14ac:dyDescent="0.25">
      <c r="A1086" t="s">
        <v>114</v>
      </c>
      <c r="B1086" t="s">
        <v>47</v>
      </c>
      <c r="C1086">
        <v>72</v>
      </c>
      <c r="D1086">
        <v>5</v>
      </c>
    </row>
    <row r="1087" spans="1:4" x14ac:dyDescent="0.25">
      <c r="A1087" t="s">
        <v>114</v>
      </c>
      <c r="B1087" t="s">
        <v>47</v>
      </c>
      <c r="C1087">
        <v>73</v>
      </c>
      <c r="D1087">
        <v>7</v>
      </c>
    </row>
    <row r="1088" spans="1:4" x14ac:dyDescent="0.25">
      <c r="A1088" t="s">
        <v>114</v>
      </c>
      <c r="B1088" t="s">
        <v>47</v>
      </c>
      <c r="C1088">
        <v>74</v>
      </c>
      <c r="D1088">
        <v>5</v>
      </c>
    </row>
    <row r="1089" spans="1:4" x14ac:dyDescent="0.25">
      <c r="A1089" t="s">
        <v>114</v>
      </c>
      <c r="B1089" t="s">
        <v>47</v>
      </c>
      <c r="C1089">
        <v>75</v>
      </c>
      <c r="D1089">
        <v>6</v>
      </c>
    </row>
    <row r="1090" spans="1:4" x14ac:dyDescent="0.25">
      <c r="A1090" t="s">
        <v>114</v>
      </c>
      <c r="B1090" t="s">
        <v>47</v>
      </c>
      <c r="C1090">
        <v>76</v>
      </c>
      <c r="D1090">
        <v>6</v>
      </c>
    </row>
    <row r="1091" spans="1:4" x14ac:dyDescent="0.25">
      <c r="A1091" t="s">
        <v>114</v>
      </c>
      <c r="B1091" t="s">
        <v>47</v>
      </c>
      <c r="C1091">
        <v>77</v>
      </c>
      <c r="D1091">
        <v>6</v>
      </c>
    </row>
    <row r="1092" spans="1:4" x14ac:dyDescent="0.25">
      <c r="A1092" t="s">
        <v>114</v>
      </c>
      <c r="B1092" t="s">
        <v>47</v>
      </c>
      <c r="C1092">
        <v>78</v>
      </c>
      <c r="D1092">
        <v>7</v>
      </c>
    </row>
    <row r="1093" spans="1:4" x14ac:dyDescent="0.25">
      <c r="A1093" t="s">
        <v>114</v>
      </c>
      <c r="B1093" t="s">
        <v>47</v>
      </c>
      <c r="C1093">
        <v>79</v>
      </c>
      <c r="D1093">
        <v>7</v>
      </c>
    </row>
    <row r="1094" spans="1:4" x14ac:dyDescent="0.25">
      <c r="A1094" t="s">
        <v>114</v>
      </c>
      <c r="B1094" t="s">
        <v>47</v>
      </c>
      <c r="C1094">
        <v>80</v>
      </c>
      <c r="D1094">
        <v>8</v>
      </c>
    </row>
    <row r="1095" spans="1:4" x14ac:dyDescent="0.25">
      <c r="A1095" t="s">
        <v>114</v>
      </c>
      <c r="B1095" t="s">
        <v>47</v>
      </c>
      <c r="C1095">
        <v>81</v>
      </c>
      <c r="D1095">
        <v>7</v>
      </c>
    </row>
    <row r="1096" spans="1:4" x14ac:dyDescent="0.25">
      <c r="A1096" t="s">
        <v>114</v>
      </c>
      <c r="B1096" t="s">
        <v>47</v>
      </c>
      <c r="C1096">
        <v>82</v>
      </c>
      <c r="D1096">
        <v>8</v>
      </c>
    </row>
    <row r="1097" spans="1:4" x14ac:dyDescent="0.25">
      <c r="A1097" t="s">
        <v>114</v>
      </c>
      <c r="B1097" t="s">
        <v>47</v>
      </c>
      <c r="C1097">
        <v>83</v>
      </c>
      <c r="D1097">
        <v>7</v>
      </c>
    </row>
    <row r="1098" spans="1:4" x14ac:dyDescent="0.25">
      <c r="A1098" t="s">
        <v>114</v>
      </c>
      <c r="B1098" t="s">
        <v>47</v>
      </c>
      <c r="C1098">
        <v>84</v>
      </c>
      <c r="D1098">
        <v>8</v>
      </c>
    </row>
    <row r="1099" spans="1:4" x14ac:dyDescent="0.25">
      <c r="A1099" t="s">
        <v>114</v>
      </c>
      <c r="B1099" t="s">
        <v>47</v>
      </c>
      <c r="C1099">
        <v>85</v>
      </c>
      <c r="D1099">
        <v>7</v>
      </c>
    </row>
    <row r="1100" spans="1:4" x14ac:dyDescent="0.25">
      <c r="A1100" t="s">
        <v>114</v>
      </c>
      <c r="B1100" t="s">
        <v>47</v>
      </c>
      <c r="C1100">
        <v>86</v>
      </c>
      <c r="D1100">
        <v>6</v>
      </c>
    </row>
    <row r="1101" spans="1:4" x14ac:dyDescent="0.25">
      <c r="A1101" t="s">
        <v>114</v>
      </c>
      <c r="B1101" t="s">
        <v>47</v>
      </c>
      <c r="C1101">
        <v>87</v>
      </c>
      <c r="D1101">
        <v>7</v>
      </c>
    </row>
    <row r="1102" spans="1:4" x14ac:dyDescent="0.25">
      <c r="A1102" t="s">
        <v>114</v>
      </c>
      <c r="B1102" t="s">
        <v>47</v>
      </c>
      <c r="C1102">
        <v>88</v>
      </c>
      <c r="D1102">
        <v>6</v>
      </c>
    </row>
    <row r="1103" spans="1:4" x14ac:dyDescent="0.25">
      <c r="A1103" t="s">
        <v>114</v>
      </c>
      <c r="B1103" t="s">
        <v>47</v>
      </c>
      <c r="C1103">
        <v>89</v>
      </c>
      <c r="D1103">
        <v>6</v>
      </c>
    </row>
    <row r="1104" spans="1:4" x14ac:dyDescent="0.25">
      <c r="A1104" t="s">
        <v>114</v>
      </c>
      <c r="B1104" t="s">
        <v>47</v>
      </c>
      <c r="C1104">
        <v>90</v>
      </c>
      <c r="D1104">
        <v>6</v>
      </c>
    </row>
    <row r="1105" spans="1:4" x14ac:dyDescent="0.25">
      <c r="A1105" t="s">
        <v>114</v>
      </c>
      <c r="B1105" t="s">
        <v>47</v>
      </c>
      <c r="C1105">
        <v>91</v>
      </c>
      <c r="D1105">
        <v>6</v>
      </c>
    </row>
    <row r="1106" spans="1:4" x14ac:dyDescent="0.25">
      <c r="A1106" t="s">
        <v>114</v>
      </c>
      <c r="B1106" t="s">
        <v>47</v>
      </c>
      <c r="C1106">
        <v>92</v>
      </c>
      <c r="D1106">
        <v>5</v>
      </c>
    </row>
    <row r="1107" spans="1:4" x14ac:dyDescent="0.25">
      <c r="A1107" t="s">
        <v>114</v>
      </c>
      <c r="B1107" t="s">
        <v>47</v>
      </c>
      <c r="C1107">
        <v>93</v>
      </c>
      <c r="D1107">
        <v>6</v>
      </c>
    </row>
    <row r="1108" spans="1:4" x14ac:dyDescent="0.25">
      <c r="A1108" t="s">
        <v>114</v>
      </c>
      <c r="B1108" t="s">
        <v>47</v>
      </c>
      <c r="C1108">
        <v>94</v>
      </c>
      <c r="D1108">
        <v>7</v>
      </c>
    </row>
    <row r="1109" spans="1:4" x14ac:dyDescent="0.25">
      <c r="A1109" t="s">
        <v>114</v>
      </c>
      <c r="B1109" t="s">
        <v>47</v>
      </c>
      <c r="C1109">
        <v>95</v>
      </c>
      <c r="D1109">
        <v>7</v>
      </c>
    </row>
    <row r="1110" spans="1:4" x14ac:dyDescent="0.25">
      <c r="A1110" t="s">
        <v>114</v>
      </c>
      <c r="B1110" t="s">
        <v>47</v>
      </c>
      <c r="C1110">
        <v>96</v>
      </c>
      <c r="D1110">
        <v>7</v>
      </c>
    </row>
    <row r="1111" spans="1:4" x14ac:dyDescent="0.25">
      <c r="A1111" t="s">
        <v>114</v>
      </c>
      <c r="B1111" t="s">
        <v>47</v>
      </c>
      <c r="C1111">
        <v>97</v>
      </c>
      <c r="D1111">
        <v>6</v>
      </c>
    </row>
    <row r="1112" spans="1:4" x14ac:dyDescent="0.25">
      <c r="A1112" t="s">
        <v>114</v>
      </c>
      <c r="B1112" t="s">
        <v>47</v>
      </c>
      <c r="C1112">
        <v>98</v>
      </c>
      <c r="D1112">
        <v>7</v>
      </c>
    </row>
    <row r="1113" spans="1:4" x14ac:dyDescent="0.25">
      <c r="A1113" t="s">
        <v>114</v>
      </c>
      <c r="B1113" t="s">
        <v>47</v>
      </c>
      <c r="C1113">
        <v>99</v>
      </c>
      <c r="D1113">
        <v>8</v>
      </c>
    </row>
    <row r="1114" spans="1:4" x14ac:dyDescent="0.25">
      <c r="A1114" t="s">
        <v>114</v>
      </c>
      <c r="B1114" t="s">
        <v>47</v>
      </c>
      <c r="C1114">
        <v>100</v>
      </c>
      <c r="D1114">
        <v>8</v>
      </c>
    </row>
    <row r="1115" spans="1:4" x14ac:dyDescent="0.25">
      <c r="A1115" t="s">
        <v>114</v>
      </c>
      <c r="B1115" t="s">
        <v>48</v>
      </c>
      <c r="C1115">
        <v>1</v>
      </c>
      <c r="D1115">
        <v>1</v>
      </c>
    </row>
    <row r="1116" spans="1:4" x14ac:dyDescent="0.25">
      <c r="A1116" t="s">
        <v>114</v>
      </c>
      <c r="B1116" t="s">
        <v>48</v>
      </c>
      <c r="C1116">
        <v>2</v>
      </c>
      <c r="D1116">
        <v>5</v>
      </c>
    </row>
    <row r="1117" spans="1:4" x14ac:dyDescent="0.25">
      <c r="A1117" t="s">
        <v>114</v>
      </c>
      <c r="B1117" t="s">
        <v>48</v>
      </c>
      <c r="C1117">
        <v>3</v>
      </c>
      <c r="D1117">
        <v>5</v>
      </c>
    </row>
    <row r="1118" spans="1:4" x14ac:dyDescent="0.25">
      <c r="A1118" t="s">
        <v>114</v>
      </c>
      <c r="B1118" t="s">
        <v>48</v>
      </c>
      <c r="C1118">
        <v>4</v>
      </c>
      <c r="D1118">
        <v>4</v>
      </c>
    </row>
    <row r="1119" spans="1:4" x14ac:dyDescent="0.25">
      <c r="A1119" t="s">
        <v>114</v>
      </c>
      <c r="B1119" t="s">
        <v>48</v>
      </c>
      <c r="C1119">
        <v>5</v>
      </c>
      <c r="D1119">
        <v>3</v>
      </c>
    </row>
    <row r="1120" spans="1:4" x14ac:dyDescent="0.25">
      <c r="A1120" t="s">
        <v>114</v>
      </c>
      <c r="B1120" t="s">
        <v>48</v>
      </c>
      <c r="C1120">
        <v>6</v>
      </c>
      <c r="D1120">
        <v>2</v>
      </c>
    </row>
    <row r="1121" spans="1:4" x14ac:dyDescent="0.25">
      <c r="A1121" t="s">
        <v>114</v>
      </c>
      <c r="B1121" t="s">
        <v>48</v>
      </c>
      <c r="C1121">
        <v>7</v>
      </c>
      <c r="D1121">
        <v>2</v>
      </c>
    </row>
    <row r="1122" spans="1:4" x14ac:dyDescent="0.25">
      <c r="A1122" t="s">
        <v>114</v>
      </c>
      <c r="B1122" t="s">
        <v>48</v>
      </c>
      <c r="C1122">
        <v>8</v>
      </c>
      <c r="D1122">
        <v>2</v>
      </c>
    </row>
    <row r="1123" spans="1:4" x14ac:dyDescent="0.25">
      <c r="A1123" t="s">
        <v>114</v>
      </c>
      <c r="B1123" t="s">
        <v>48</v>
      </c>
      <c r="C1123">
        <v>9</v>
      </c>
      <c r="D1123">
        <v>2</v>
      </c>
    </row>
    <row r="1124" spans="1:4" x14ac:dyDescent="0.25">
      <c r="A1124" t="s">
        <v>114</v>
      </c>
      <c r="B1124" t="s">
        <v>48</v>
      </c>
      <c r="C1124">
        <v>10</v>
      </c>
      <c r="D1124">
        <v>1</v>
      </c>
    </row>
    <row r="1125" spans="1:4" x14ac:dyDescent="0.25">
      <c r="A1125" t="s">
        <v>114</v>
      </c>
      <c r="B1125" t="s">
        <v>48</v>
      </c>
      <c r="C1125">
        <v>11</v>
      </c>
      <c r="D1125">
        <v>3</v>
      </c>
    </row>
    <row r="1126" spans="1:4" x14ac:dyDescent="0.25">
      <c r="A1126" t="s">
        <v>114</v>
      </c>
      <c r="B1126" t="s">
        <v>48</v>
      </c>
      <c r="C1126">
        <v>12</v>
      </c>
      <c r="D1126">
        <v>2</v>
      </c>
    </row>
    <row r="1127" spans="1:4" x14ac:dyDescent="0.25">
      <c r="A1127" t="s">
        <v>114</v>
      </c>
      <c r="B1127" t="s">
        <v>48</v>
      </c>
      <c r="C1127">
        <v>13</v>
      </c>
      <c r="D1127">
        <v>2</v>
      </c>
    </row>
    <row r="1128" spans="1:4" x14ac:dyDescent="0.25">
      <c r="A1128" t="s">
        <v>114</v>
      </c>
      <c r="B1128" t="s">
        <v>48</v>
      </c>
      <c r="C1128">
        <v>14</v>
      </c>
      <c r="D1128">
        <v>1</v>
      </c>
    </row>
    <row r="1129" spans="1:4" x14ac:dyDescent="0.25">
      <c r="A1129" t="s">
        <v>114</v>
      </c>
      <c r="B1129" t="s">
        <v>48</v>
      </c>
      <c r="C1129">
        <v>15</v>
      </c>
      <c r="D1129">
        <v>1</v>
      </c>
    </row>
    <row r="1130" spans="1:4" x14ac:dyDescent="0.25">
      <c r="A1130" t="s">
        <v>114</v>
      </c>
      <c r="B1130" t="s">
        <v>48</v>
      </c>
      <c r="C1130">
        <v>16</v>
      </c>
      <c r="D1130">
        <v>1</v>
      </c>
    </row>
    <row r="1131" spans="1:4" x14ac:dyDescent="0.25">
      <c r="A1131" t="s">
        <v>114</v>
      </c>
      <c r="B1131" t="s">
        <v>48</v>
      </c>
      <c r="C1131">
        <v>17</v>
      </c>
      <c r="D1131">
        <v>1</v>
      </c>
    </row>
    <row r="1132" spans="1:4" x14ac:dyDescent="0.25">
      <c r="A1132" t="s">
        <v>114</v>
      </c>
      <c r="B1132" t="s">
        <v>48</v>
      </c>
      <c r="C1132">
        <v>18</v>
      </c>
      <c r="D1132">
        <v>2</v>
      </c>
    </row>
    <row r="1133" spans="1:4" x14ac:dyDescent="0.25">
      <c r="A1133" t="s">
        <v>114</v>
      </c>
      <c r="B1133" t="s">
        <v>48</v>
      </c>
      <c r="C1133">
        <v>19</v>
      </c>
      <c r="D1133">
        <v>3</v>
      </c>
    </row>
    <row r="1134" spans="1:4" x14ac:dyDescent="0.25">
      <c r="A1134" t="s">
        <v>114</v>
      </c>
      <c r="B1134" t="s">
        <v>48</v>
      </c>
      <c r="C1134">
        <v>20</v>
      </c>
      <c r="D1134">
        <v>4</v>
      </c>
    </row>
    <row r="1135" spans="1:4" x14ac:dyDescent="0.25">
      <c r="A1135" t="s">
        <v>114</v>
      </c>
      <c r="B1135" t="s">
        <v>48</v>
      </c>
      <c r="C1135">
        <v>21</v>
      </c>
      <c r="D1135">
        <v>5</v>
      </c>
    </row>
    <row r="1136" spans="1:4" x14ac:dyDescent="0.25">
      <c r="A1136" t="s">
        <v>114</v>
      </c>
      <c r="B1136" t="s">
        <v>48</v>
      </c>
      <c r="C1136">
        <v>22</v>
      </c>
      <c r="D1136">
        <v>6</v>
      </c>
    </row>
    <row r="1137" spans="1:4" x14ac:dyDescent="0.25">
      <c r="A1137" t="s">
        <v>114</v>
      </c>
      <c r="B1137" t="s">
        <v>48</v>
      </c>
      <c r="C1137">
        <v>23</v>
      </c>
      <c r="D1137">
        <v>6</v>
      </c>
    </row>
    <row r="1138" spans="1:4" x14ac:dyDescent="0.25">
      <c r="A1138" t="s">
        <v>114</v>
      </c>
      <c r="B1138" t="s">
        <v>48</v>
      </c>
      <c r="C1138">
        <v>24</v>
      </c>
      <c r="D1138">
        <v>5</v>
      </c>
    </row>
    <row r="1139" spans="1:4" x14ac:dyDescent="0.25">
      <c r="A1139" t="s">
        <v>114</v>
      </c>
      <c r="B1139" t="s">
        <v>48</v>
      </c>
      <c r="C1139">
        <v>25</v>
      </c>
      <c r="D1139">
        <v>6</v>
      </c>
    </row>
    <row r="1140" spans="1:4" x14ac:dyDescent="0.25">
      <c r="A1140" t="s">
        <v>114</v>
      </c>
      <c r="B1140" t="s">
        <v>48</v>
      </c>
      <c r="C1140">
        <v>26</v>
      </c>
      <c r="D1140">
        <v>7</v>
      </c>
    </row>
    <row r="1141" spans="1:4" x14ac:dyDescent="0.25">
      <c r="A1141" t="s">
        <v>114</v>
      </c>
      <c r="B1141" t="s">
        <v>48</v>
      </c>
      <c r="C1141">
        <v>27</v>
      </c>
      <c r="D1141">
        <v>8</v>
      </c>
    </row>
    <row r="1142" spans="1:4" x14ac:dyDescent="0.25">
      <c r="A1142" t="s">
        <v>114</v>
      </c>
      <c r="B1142" t="s">
        <v>48</v>
      </c>
      <c r="C1142">
        <v>28</v>
      </c>
      <c r="D1142">
        <v>8</v>
      </c>
    </row>
    <row r="1143" spans="1:4" x14ac:dyDescent="0.25">
      <c r="A1143" t="s">
        <v>114</v>
      </c>
      <c r="B1143" t="s">
        <v>48</v>
      </c>
      <c r="C1143">
        <v>29</v>
      </c>
      <c r="D1143">
        <v>8</v>
      </c>
    </row>
    <row r="1144" spans="1:4" x14ac:dyDescent="0.25">
      <c r="A1144" t="s">
        <v>114</v>
      </c>
      <c r="B1144" t="s">
        <v>48</v>
      </c>
      <c r="C1144">
        <v>30</v>
      </c>
      <c r="D1144">
        <v>10</v>
      </c>
    </row>
    <row r="1145" spans="1:4" x14ac:dyDescent="0.25">
      <c r="A1145" t="s">
        <v>114</v>
      </c>
      <c r="B1145" t="s">
        <v>48</v>
      </c>
      <c r="C1145">
        <v>31</v>
      </c>
      <c r="D1145">
        <v>10</v>
      </c>
    </row>
    <row r="1146" spans="1:4" x14ac:dyDescent="0.25">
      <c r="A1146" t="s">
        <v>114</v>
      </c>
      <c r="B1146" t="s">
        <v>48</v>
      </c>
      <c r="C1146">
        <v>32</v>
      </c>
      <c r="D1146">
        <v>12</v>
      </c>
    </row>
    <row r="1147" spans="1:4" x14ac:dyDescent="0.25">
      <c r="A1147" t="s">
        <v>114</v>
      </c>
      <c r="B1147" t="s">
        <v>48</v>
      </c>
      <c r="C1147">
        <v>33</v>
      </c>
      <c r="D1147">
        <v>13</v>
      </c>
    </row>
    <row r="1148" spans="1:4" x14ac:dyDescent="0.25">
      <c r="A1148" t="s">
        <v>114</v>
      </c>
      <c r="B1148" t="s">
        <v>48</v>
      </c>
      <c r="C1148">
        <v>34</v>
      </c>
      <c r="D1148">
        <v>13</v>
      </c>
    </row>
    <row r="1149" spans="1:4" x14ac:dyDescent="0.25">
      <c r="A1149" t="s">
        <v>114</v>
      </c>
      <c r="B1149" t="s">
        <v>48</v>
      </c>
      <c r="C1149">
        <v>35</v>
      </c>
      <c r="D1149">
        <v>12</v>
      </c>
    </row>
    <row r="1150" spans="1:4" x14ac:dyDescent="0.25">
      <c r="A1150" t="s">
        <v>114</v>
      </c>
      <c r="B1150" t="s">
        <v>48</v>
      </c>
      <c r="C1150">
        <v>36</v>
      </c>
      <c r="D1150">
        <v>13</v>
      </c>
    </row>
    <row r="1151" spans="1:4" x14ac:dyDescent="0.25">
      <c r="A1151" t="s">
        <v>114</v>
      </c>
      <c r="B1151" t="s">
        <v>48</v>
      </c>
      <c r="C1151">
        <v>37</v>
      </c>
      <c r="D1151">
        <v>12</v>
      </c>
    </row>
    <row r="1152" spans="1:4" x14ac:dyDescent="0.25">
      <c r="A1152" t="s">
        <v>114</v>
      </c>
      <c r="B1152" t="s">
        <v>48</v>
      </c>
      <c r="C1152">
        <v>38</v>
      </c>
      <c r="D1152">
        <v>13</v>
      </c>
    </row>
    <row r="1153" spans="1:4" x14ac:dyDescent="0.25">
      <c r="A1153" t="s">
        <v>114</v>
      </c>
      <c r="B1153" t="s">
        <v>48</v>
      </c>
      <c r="C1153">
        <v>39</v>
      </c>
      <c r="D1153">
        <v>14</v>
      </c>
    </row>
    <row r="1154" spans="1:4" x14ac:dyDescent="0.25">
      <c r="A1154" t="s">
        <v>114</v>
      </c>
      <c r="B1154" t="s">
        <v>48</v>
      </c>
      <c r="C1154">
        <v>40</v>
      </c>
      <c r="D1154">
        <v>13</v>
      </c>
    </row>
    <row r="1155" spans="1:4" x14ac:dyDescent="0.25">
      <c r="A1155" t="s">
        <v>114</v>
      </c>
      <c r="B1155" t="s">
        <v>48</v>
      </c>
      <c r="C1155">
        <v>41</v>
      </c>
      <c r="D1155">
        <v>13</v>
      </c>
    </row>
    <row r="1156" spans="1:4" x14ac:dyDescent="0.25">
      <c r="A1156" t="s">
        <v>114</v>
      </c>
      <c r="B1156" t="s">
        <v>48</v>
      </c>
      <c r="C1156">
        <v>42</v>
      </c>
      <c r="D1156">
        <v>12</v>
      </c>
    </row>
    <row r="1157" spans="1:4" x14ac:dyDescent="0.25">
      <c r="A1157" t="s">
        <v>114</v>
      </c>
      <c r="B1157" t="s">
        <v>48</v>
      </c>
      <c r="C1157">
        <v>43</v>
      </c>
      <c r="D1157">
        <v>11</v>
      </c>
    </row>
    <row r="1158" spans="1:4" x14ac:dyDescent="0.25">
      <c r="A1158" t="s">
        <v>114</v>
      </c>
      <c r="B1158" t="s">
        <v>48</v>
      </c>
      <c r="C1158">
        <v>44</v>
      </c>
      <c r="D1158">
        <v>11</v>
      </c>
    </row>
    <row r="1159" spans="1:4" x14ac:dyDescent="0.25">
      <c r="A1159" t="s">
        <v>114</v>
      </c>
      <c r="B1159" t="s">
        <v>48</v>
      </c>
      <c r="C1159">
        <v>45</v>
      </c>
      <c r="D1159">
        <v>10</v>
      </c>
    </row>
    <row r="1160" spans="1:4" x14ac:dyDescent="0.25">
      <c r="A1160" t="s">
        <v>114</v>
      </c>
      <c r="B1160" t="s">
        <v>48</v>
      </c>
      <c r="C1160">
        <v>46</v>
      </c>
      <c r="D1160">
        <v>9</v>
      </c>
    </row>
    <row r="1161" spans="1:4" x14ac:dyDescent="0.25">
      <c r="A1161" t="s">
        <v>114</v>
      </c>
      <c r="B1161" t="s">
        <v>48</v>
      </c>
      <c r="C1161">
        <v>47</v>
      </c>
      <c r="D1161">
        <v>8</v>
      </c>
    </row>
    <row r="1162" spans="1:4" x14ac:dyDescent="0.25">
      <c r="A1162" t="s">
        <v>114</v>
      </c>
      <c r="B1162" t="s">
        <v>48</v>
      </c>
      <c r="C1162">
        <v>48</v>
      </c>
      <c r="D1162">
        <v>6</v>
      </c>
    </row>
    <row r="1163" spans="1:4" x14ac:dyDescent="0.25">
      <c r="A1163" t="s">
        <v>114</v>
      </c>
      <c r="B1163" t="s">
        <v>48</v>
      </c>
      <c r="C1163">
        <v>49</v>
      </c>
      <c r="D1163">
        <v>6</v>
      </c>
    </row>
    <row r="1164" spans="1:4" x14ac:dyDescent="0.25">
      <c r="A1164" t="s">
        <v>114</v>
      </c>
      <c r="B1164" t="s">
        <v>48</v>
      </c>
      <c r="C1164">
        <v>50</v>
      </c>
      <c r="D1164">
        <v>5</v>
      </c>
    </row>
    <row r="1165" spans="1:4" x14ac:dyDescent="0.25">
      <c r="A1165" t="s">
        <v>114</v>
      </c>
      <c r="B1165" t="s">
        <v>48</v>
      </c>
      <c r="C1165">
        <v>51</v>
      </c>
      <c r="D1165">
        <v>5</v>
      </c>
    </row>
    <row r="1166" spans="1:4" x14ac:dyDescent="0.25">
      <c r="A1166" t="s">
        <v>114</v>
      </c>
      <c r="B1166" t="s">
        <v>48</v>
      </c>
      <c r="C1166">
        <v>52</v>
      </c>
      <c r="D1166">
        <v>3</v>
      </c>
    </row>
    <row r="1167" spans="1:4" x14ac:dyDescent="0.25">
      <c r="A1167" t="s">
        <v>114</v>
      </c>
      <c r="B1167" t="s">
        <v>48</v>
      </c>
      <c r="C1167">
        <v>53</v>
      </c>
      <c r="D1167">
        <v>3</v>
      </c>
    </row>
    <row r="1168" spans="1:4" x14ac:dyDescent="0.25">
      <c r="A1168" t="s">
        <v>114</v>
      </c>
      <c r="B1168" t="s">
        <v>48</v>
      </c>
      <c r="C1168">
        <v>54</v>
      </c>
      <c r="D1168">
        <v>3</v>
      </c>
    </row>
    <row r="1169" spans="1:4" x14ac:dyDescent="0.25">
      <c r="A1169" t="s">
        <v>114</v>
      </c>
      <c r="B1169" t="s">
        <v>48</v>
      </c>
      <c r="C1169">
        <v>55</v>
      </c>
      <c r="D1169">
        <v>2</v>
      </c>
    </row>
    <row r="1170" spans="1:4" x14ac:dyDescent="0.25">
      <c r="A1170" t="s">
        <v>114</v>
      </c>
      <c r="B1170" t="s">
        <v>48</v>
      </c>
      <c r="C1170">
        <v>56</v>
      </c>
      <c r="D1170">
        <v>2</v>
      </c>
    </row>
    <row r="1171" spans="1:4" x14ac:dyDescent="0.25">
      <c r="A1171" t="s">
        <v>114</v>
      </c>
      <c r="B1171" t="s">
        <v>48</v>
      </c>
      <c r="C1171">
        <v>57</v>
      </c>
      <c r="D1171">
        <v>1</v>
      </c>
    </row>
    <row r="1172" spans="1:4" x14ac:dyDescent="0.25">
      <c r="A1172" t="s">
        <v>114</v>
      </c>
      <c r="B1172" t="s">
        <v>48</v>
      </c>
      <c r="C1172">
        <v>58</v>
      </c>
      <c r="D1172">
        <v>0</v>
      </c>
    </row>
    <row r="1173" spans="1:4" x14ac:dyDescent="0.25">
      <c r="A1173" t="s">
        <v>114</v>
      </c>
      <c r="B1173" t="s">
        <v>48</v>
      </c>
      <c r="C1173">
        <v>59</v>
      </c>
      <c r="D1173">
        <v>0</v>
      </c>
    </row>
    <row r="1174" spans="1:4" x14ac:dyDescent="0.25">
      <c r="A1174" t="s">
        <v>114</v>
      </c>
      <c r="B1174" t="s">
        <v>48</v>
      </c>
      <c r="C1174">
        <v>60</v>
      </c>
      <c r="D1174">
        <v>1</v>
      </c>
    </row>
    <row r="1175" spans="1:4" x14ac:dyDescent="0.25">
      <c r="A1175" t="s">
        <v>114</v>
      </c>
      <c r="B1175" t="s">
        <v>48</v>
      </c>
      <c r="C1175">
        <v>61</v>
      </c>
      <c r="D1175">
        <v>1</v>
      </c>
    </row>
    <row r="1176" spans="1:4" x14ac:dyDescent="0.25">
      <c r="A1176" t="s">
        <v>114</v>
      </c>
      <c r="B1176" t="s">
        <v>48</v>
      </c>
      <c r="C1176">
        <v>62</v>
      </c>
      <c r="D1176">
        <v>1</v>
      </c>
    </row>
    <row r="1177" spans="1:4" x14ac:dyDescent="0.25">
      <c r="A1177" t="s">
        <v>114</v>
      </c>
      <c r="B1177" t="s">
        <v>48</v>
      </c>
      <c r="C1177">
        <v>63</v>
      </c>
      <c r="D1177">
        <v>1</v>
      </c>
    </row>
    <row r="1178" spans="1:4" x14ac:dyDescent="0.25">
      <c r="A1178" t="s">
        <v>114</v>
      </c>
      <c r="B1178" t="s">
        <v>48</v>
      </c>
      <c r="C1178">
        <v>64</v>
      </c>
      <c r="D1178">
        <v>2</v>
      </c>
    </row>
    <row r="1179" spans="1:4" x14ac:dyDescent="0.25">
      <c r="A1179" t="s">
        <v>114</v>
      </c>
      <c r="B1179" t="s">
        <v>48</v>
      </c>
      <c r="C1179">
        <v>65</v>
      </c>
      <c r="D1179">
        <v>2</v>
      </c>
    </row>
    <row r="1180" spans="1:4" x14ac:dyDescent="0.25">
      <c r="A1180" t="s">
        <v>114</v>
      </c>
      <c r="B1180" t="s">
        <v>48</v>
      </c>
      <c r="C1180">
        <v>66</v>
      </c>
      <c r="D1180">
        <v>2</v>
      </c>
    </row>
    <row r="1181" spans="1:4" x14ac:dyDescent="0.25">
      <c r="A1181" t="s">
        <v>114</v>
      </c>
      <c r="B1181" t="s">
        <v>48</v>
      </c>
      <c r="C1181">
        <v>67</v>
      </c>
      <c r="D1181">
        <v>4</v>
      </c>
    </row>
    <row r="1182" spans="1:4" x14ac:dyDescent="0.25">
      <c r="A1182" t="s">
        <v>114</v>
      </c>
      <c r="B1182" t="s">
        <v>48</v>
      </c>
      <c r="C1182">
        <v>68</v>
      </c>
      <c r="D1182">
        <v>5</v>
      </c>
    </row>
    <row r="1183" spans="1:4" x14ac:dyDescent="0.25">
      <c r="A1183" t="s">
        <v>114</v>
      </c>
      <c r="B1183" t="s">
        <v>48</v>
      </c>
      <c r="C1183">
        <v>69</v>
      </c>
      <c r="D1183">
        <v>3</v>
      </c>
    </row>
    <row r="1184" spans="1:4" x14ac:dyDescent="0.25">
      <c r="A1184" t="s">
        <v>114</v>
      </c>
      <c r="B1184" t="s">
        <v>48</v>
      </c>
      <c r="C1184">
        <v>70</v>
      </c>
      <c r="D1184">
        <v>5</v>
      </c>
    </row>
    <row r="1185" spans="1:4" x14ac:dyDescent="0.25">
      <c r="A1185" t="s">
        <v>114</v>
      </c>
      <c r="B1185" t="s">
        <v>48</v>
      </c>
      <c r="C1185">
        <v>71</v>
      </c>
      <c r="D1185">
        <v>4</v>
      </c>
    </row>
    <row r="1186" spans="1:4" x14ac:dyDescent="0.25">
      <c r="A1186" t="s">
        <v>114</v>
      </c>
      <c r="B1186" t="s">
        <v>48</v>
      </c>
      <c r="C1186">
        <v>72</v>
      </c>
      <c r="D1186">
        <v>5</v>
      </c>
    </row>
    <row r="1187" spans="1:4" x14ac:dyDescent="0.25">
      <c r="A1187" t="s">
        <v>114</v>
      </c>
      <c r="B1187" t="s">
        <v>48</v>
      </c>
      <c r="C1187">
        <v>73</v>
      </c>
      <c r="D1187">
        <v>6</v>
      </c>
    </row>
    <row r="1188" spans="1:4" x14ac:dyDescent="0.25">
      <c r="A1188" t="s">
        <v>114</v>
      </c>
      <c r="B1188" t="s">
        <v>48</v>
      </c>
      <c r="C1188">
        <v>74</v>
      </c>
      <c r="D1188">
        <v>5</v>
      </c>
    </row>
    <row r="1189" spans="1:4" x14ac:dyDescent="0.25">
      <c r="A1189" t="s">
        <v>114</v>
      </c>
      <c r="B1189" t="s">
        <v>48</v>
      </c>
      <c r="C1189">
        <v>75</v>
      </c>
      <c r="D1189">
        <v>6</v>
      </c>
    </row>
    <row r="1190" spans="1:4" x14ac:dyDescent="0.25">
      <c r="A1190" t="s">
        <v>114</v>
      </c>
      <c r="B1190" t="s">
        <v>48</v>
      </c>
      <c r="C1190">
        <v>76</v>
      </c>
      <c r="D1190">
        <v>5</v>
      </c>
    </row>
    <row r="1191" spans="1:4" x14ac:dyDescent="0.25">
      <c r="A1191" t="s">
        <v>114</v>
      </c>
      <c r="B1191" t="s">
        <v>48</v>
      </c>
      <c r="C1191">
        <v>77</v>
      </c>
      <c r="D1191">
        <v>6</v>
      </c>
    </row>
    <row r="1192" spans="1:4" x14ac:dyDescent="0.25">
      <c r="A1192" t="s">
        <v>114</v>
      </c>
      <c r="B1192" t="s">
        <v>48</v>
      </c>
      <c r="C1192">
        <v>78</v>
      </c>
      <c r="D1192">
        <v>6</v>
      </c>
    </row>
    <row r="1193" spans="1:4" x14ac:dyDescent="0.25">
      <c r="A1193" t="s">
        <v>114</v>
      </c>
      <c r="B1193" t="s">
        <v>48</v>
      </c>
      <c r="C1193">
        <v>79</v>
      </c>
      <c r="D1193">
        <v>6</v>
      </c>
    </row>
    <row r="1194" spans="1:4" x14ac:dyDescent="0.25">
      <c r="A1194" t="s">
        <v>114</v>
      </c>
      <c r="B1194" t="s">
        <v>48</v>
      </c>
      <c r="C1194">
        <v>80</v>
      </c>
      <c r="D1194">
        <v>6</v>
      </c>
    </row>
    <row r="1195" spans="1:4" x14ac:dyDescent="0.25">
      <c r="A1195" t="s">
        <v>114</v>
      </c>
      <c r="B1195" t="s">
        <v>48</v>
      </c>
      <c r="C1195">
        <v>81</v>
      </c>
      <c r="D1195">
        <v>5</v>
      </c>
    </row>
    <row r="1196" spans="1:4" x14ac:dyDescent="0.25">
      <c r="A1196" t="s">
        <v>114</v>
      </c>
      <c r="B1196" t="s">
        <v>48</v>
      </c>
      <c r="C1196">
        <v>82</v>
      </c>
      <c r="D1196">
        <v>5</v>
      </c>
    </row>
    <row r="1197" spans="1:4" x14ac:dyDescent="0.25">
      <c r="A1197" t="s">
        <v>114</v>
      </c>
      <c r="B1197" t="s">
        <v>48</v>
      </c>
      <c r="C1197">
        <v>83</v>
      </c>
      <c r="D1197">
        <v>4</v>
      </c>
    </row>
    <row r="1198" spans="1:4" x14ac:dyDescent="0.25">
      <c r="A1198" t="s">
        <v>114</v>
      </c>
      <c r="B1198" t="s">
        <v>48</v>
      </c>
      <c r="C1198">
        <v>84</v>
      </c>
      <c r="D1198">
        <v>4</v>
      </c>
    </row>
    <row r="1199" spans="1:4" x14ac:dyDescent="0.25">
      <c r="A1199" t="s">
        <v>114</v>
      </c>
      <c r="B1199" t="s">
        <v>48</v>
      </c>
      <c r="C1199">
        <v>85</v>
      </c>
      <c r="D1199">
        <v>3</v>
      </c>
    </row>
    <row r="1200" spans="1:4" x14ac:dyDescent="0.25">
      <c r="A1200" t="s">
        <v>114</v>
      </c>
      <c r="B1200" t="s">
        <v>48</v>
      </c>
      <c r="C1200">
        <v>86</v>
      </c>
      <c r="D1200">
        <v>2</v>
      </c>
    </row>
    <row r="1201" spans="1:4" x14ac:dyDescent="0.25">
      <c r="A1201" t="s">
        <v>114</v>
      </c>
      <c r="B1201" t="s">
        <v>48</v>
      </c>
      <c r="C1201">
        <v>87</v>
      </c>
      <c r="D1201">
        <v>-1</v>
      </c>
    </row>
    <row r="1202" spans="1:4" x14ac:dyDescent="0.25">
      <c r="A1202" t="s">
        <v>114</v>
      </c>
      <c r="B1202" t="s">
        <v>48</v>
      </c>
      <c r="C1202">
        <v>88</v>
      </c>
      <c r="D1202">
        <v>-1</v>
      </c>
    </row>
    <row r="1203" spans="1:4" x14ac:dyDescent="0.25">
      <c r="A1203" t="s">
        <v>114</v>
      </c>
      <c r="B1203" t="s">
        <v>48</v>
      </c>
      <c r="C1203">
        <v>89</v>
      </c>
      <c r="D1203">
        <v>-2</v>
      </c>
    </row>
    <row r="1204" spans="1:4" x14ac:dyDescent="0.25">
      <c r="A1204" t="s">
        <v>114</v>
      </c>
      <c r="B1204" t="s">
        <v>48</v>
      </c>
      <c r="C1204">
        <v>90</v>
      </c>
      <c r="D1204">
        <v>-1</v>
      </c>
    </row>
    <row r="1205" spans="1:4" x14ac:dyDescent="0.25">
      <c r="A1205" t="s">
        <v>114</v>
      </c>
      <c r="B1205" t="s">
        <v>48</v>
      </c>
      <c r="C1205">
        <v>91</v>
      </c>
      <c r="D1205">
        <v>-1</v>
      </c>
    </row>
    <row r="1206" spans="1:4" x14ac:dyDescent="0.25">
      <c r="A1206" t="s">
        <v>114</v>
      </c>
      <c r="B1206" t="s">
        <v>48</v>
      </c>
      <c r="C1206">
        <v>92</v>
      </c>
      <c r="D1206">
        <v>0</v>
      </c>
    </row>
    <row r="1207" spans="1:4" x14ac:dyDescent="0.25">
      <c r="A1207" t="s">
        <v>114</v>
      </c>
      <c r="B1207" t="s">
        <v>48</v>
      </c>
      <c r="C1207">
        <v>93</v>
      </c>
      <c r="D1207">
        <v>0</v>
      </c>
    </row>
    <row r="1208" spans="1:4" x14ac:dyDescent="0.25">
      <c r="A1208" t="s">
        <v>114</v>
      </c>
      <c r="B1208" t="s">
        <v>48</v>
      </c>
      <c r="C1208">
        <v>94</v>
      </c>
      <c r="D1208">
        <v>1</v>
      </c>
    </row>
    <row r="1209" spans="1:4" x14ac:dyDescent="0.25">
      <c r="A1209" t="s">
        <v>114</v>
      </c>
      <c r="B1209" t="s">
        <v>48</v>
      </c>
      <c r="C1209">
        <v>95</v>
      </c>
      <c r="D1209">
        <v>1</v>
      </c>
    </row>
    <row r="1210" spans="1:4" x14ac:dyDescent="0.25">
      <c r="A1210" t="s">
        <v>114</v>
      </c>
      <c r="B1210" t="s">
        <v>48</v>
      </c>
      <c r="C1210">
        <v>96</v>
      </c>
      <c r="D1210">
        <v>1</v>
      </c>
    </row>
    <row r="1211" spans="1:4" x14ac:dyDescent="0.25">
      <c r="A1211" t="s">
        <v>114</v>
      </c>
      <c r="B1211" t="s">
        <v>48</v>
      </c>
      <c r="C1211">
        <v>97</v>
      </c>
      <c r="D1211">
        <v>2</v>
      </c>
    </row>
    <row r="1212" spans="1:4" x14ac:dyDescent="0.25">
      <c r="A1212" t="s">
        <v>114</v>
      </c>
      <c r="B1212" t="s">
        <v>48</v>
      </c>
      <c r="C1212">
        <v>98</v>
      </c>
      <c r="D1212">
        <v>4</v>
      </c>
    </row>
    <row r="1213" spans="1:4" x14ac:dyDescent="0.25">
      <c r="A1213" t="s">
        <v>114</v>
      </c>
      <c r="B1213" t="s">
        <v>48</v>
      </c>
      <c r="C1213">
        <v>99</v>
      </c>
      <c r="D1213">
        <v>7</v>
      </c>
    </row>
    <row r="1214" spans="1:4" x14ac:dyDescent="0.25">
      <c r="A1214" t="s">
        <v>114</v>
      </c>
      <c r="B1214" t="s">
        <v>48</v>
      </c>
      <c r="C1214">
        <v>100</v>
      </c>
      <c r="D1214">
        <v>10</v>
      </c>
    </row>
    <row r="1215" spans="1:4" x14ac:dyDescent="0.25">
      <c r="A1215" t="s">
        <v>114</v>
      </c>
      <c r="B1215" t="s">
        <v>49</v>
      </c>
      <c r="C1215">
        <v>0</v>
      </c>
      <c r="D1215">
        <v>3</v>
      </c>
    </row>
    <row r="1216" spans="1:4" x14ac:dyDescent="0.25">
      <c r="A1216" t="s">
        <v>114</v>
      </c>
      <c r="B1216" t="s">
        <v>49</v>
      </c>
      <c r="C1216">
        <v>1</v>
      </c>
      <c r="D1216">
        <v>16</v>
      </c>
    </row>
    <row r="1217" spans="1:4" x14ac:dyDescent="0.25">
      <c r="A1217" t="s">
        <v>114</v>
      </c>
      <c r="B1217" t="s">
        <v>49</v>
      </c>
      <c r="C1217">
        <v>2</v>
      </c>
      <c r="D1217">
        <v>18</v>
      </c>
    </row>
    <row r="1218" spans="1:4" x14ac:dyDescent="0.25">
      <c r="A1218" t="s">
        <v>114</v>
      </c>
      <c r="B1218" t="s">
        <v>49</v>
      </c>
      <c r="C1218">
        <v>3</v>
      </c>
      <c r="D1218">
        <v>12</v>
      </c>
    </row>
    <row r="1219" spans="1:4" x14ac:dyDescent="0.25">
      <c r="A1219" t="s">
        <v>114</v>
      </c>
      <c r="B1219" t="s">
        <v>49</v>
      </c>
      <c r="C1219">
        <v>4</v>
      </c>
      <c r="D1219">
        <v>8</v>
      </c>
    </row>
    <row r="1220" spans="1:4" x14ac:dyDescent="0.25">
      <c r="A1220" t="s">
        <v>114</v>
      </c>
      <c r="B1220" t="s">
        <v>49</v>
      </c>
      <c r="C1220">
        <v>5</v>
      </c>
      <c r="D1220">
        <v>5</v>
      </c>
    </row>
    <row r="1221" spans="1:4" x14ac:dyDescent="0.25">
      <c r="A1221" t="s">
        <v>114</v>
      </c>
      <c r="B1221" t="s">
        <v>49</v>
      </c>
      <c r="C1221">
        <v>6</v>
      </c>
      <c r="D1221">
        <v>3</v>
      </c>
    </row>
    <row r="1222" spans="1:4" x14ac:dyDescent="0.25">
      <c r="A1222" t="s">
        <v>114</v>
      </c>
      <c r="B1222" t="s">
        <v>49</v>
      </c>
      <c r="C1222">
        <v>7</v>
      </c>
      <c r="D1222">
        <v>0</v>
      </c>
    </row>
    <row r="1223" spans="1:4" x14ac:dyDescent="0.25">
      <c r="A1223" t="s">
        <v>114</v>
      </c>
      <c r="B1223" t="s">
        <v>49</v>
      </c>
      <c r="C1223">
        <v>8</v>
      </c>
      <c r="D1223">
        <v>0</v>
      </c>
    </row>
    <row r="1224" spans="1:4" x14ac:dyDescent="0.25">
      <c r="A1224" t="s">
        <v>114</v>
      </c>
      <c r="B1224" t="s">
        <v>49</v>
      </c>
      <c r="C1224">
        <v>9</v>
      </c>
      <c r="D1224">
        <v>0</v>
      </c>
    </row>
    <row r="1225" spans="1:4" x14ac:dyDescent="0.25">
      <c r="A1225" t="s">
        <v>114</v>
      </c>
      <c r="B1225" t="s">
        <v>49</v>
      </c>
      <c r="C1225">
        <v>10</v>
      </c>
      <c r="D1225">
        <v>0</v>
      </c>
    </row>
    <row r="1226" spans="1:4" x14ac:dyDescent="0.25">
      <c r="A1226" t="s">
        <v>114</v>
      </c>
      <c r="B1226" t="s">
        <v>49</v>
      </c>
      <c r="C1226">
        <v>11</v>
      </c>
      <c r="D1226">
        <v>0</v>
      </c>
    </row>
    <row r="1227" spans="1:4" x14ac:dyDescent="0.25">
      <c r="A1227" t="s">
        <v>114</v>
      </c>
      <c r="B1227" t="s">
        <v>49</v>
      </c>
      <c r="C1227">
        <v>12</v>
      </c>
      <c r="D1227">
        <v>0</v>
      </c>
    </row>
    <row r="1228" spans="1:4" x14ac:dyDescent="0.25">
      <c r="A1228" t="s">
        <v>114</v>
      </c>
      <c r="B1228" t="s">
        <v>49</v>
      </c>
      <c r="C1228">
        <v>13</v>
      </c>
      <c r="D1228">
        <v>0</v>
      </c>
    </row>
    <row r="1229" spans="1:4" x14ac:dyDescent="0.25">
      <c r="A1229" t="s">
        <v>114</v>
      </c>
      <c r="B1229" t="s">
        <v>49</v>
      </c>
      <c r="C1229">
        <v>14</v>
      </c>
      <c r="D1229">
        <v>0</v>
      </c>
    </row>
    <row r="1230" spans="1:4" x14ac:dyDescent="0.25">
      <c r="A1230" t="s">
        <v>114</v>
      </c>
      <c r="B1230" t="s">
        <v>49</v>
      </c>
      <c r="C1230">
        <v>15</v>
      </c>
      <c r="D1230">
        <v>0</v>
      </c>
    </row>
    <row r="1231" spans="1:4" x14ac:dyDescent="0.25">
      <c r="A1231" t="s">
        <v>114</v>
      </c>
      <c r="B1231" t="s">
        <v>49</v>
      </c>
      <c r="C1231">
        <v>16</v>
      </c>
      <c r="D1231">
        <v>0</v>
      </c>
    </row>
    <row r="1232" spans="1:4" x14ac:dyDescent="0.25">
      <c r="A1232" t="s">
        <v>114</v>
      </c>
      <c r="B1232" t="s">
        <v>49</v>
      </c>
      <c r="C1232">
        <v>17</v>
      </c>
      <c r="D1232">
        <v>0</v>
      </c>
    </row>
    <row r="1233" spans="1:4" x14ac:dyDescent="0.25">
      <c r="A1233" t="s">
        <v>114</v>
      </c>
      <c r="B1233" t="s">
        <v>49</v>
      </c>
      <c r="C1233">
        <v>18</v>
      </c>
      <c r="D1233">
        <v>0</v>
      </c>
    </row>
    <row r="1234" spans="1:4" x14ac:dyDescent="0.25">
      <c r="A1234" t="s">
        <v>114</v>
      </c>
      <c r="B1234" t="s">
        <v>49</v>
      </c>
      <c r="C1234">
        <v>19</v>
      </c>
      <c r="D1234">
        <v>0</v>
      </c>
    </row>
    <row r="1235" spans="1:4" x14ac:dyDescent="0.25">
      <c r="A1235" t="s">
        <v>114</v>
      </c>
      <c r="B1235" t="s">
        <v>49</v>
      </c>
      <c r="C1235">
        <v>20</v>
      </c>
      <c r="D1235">
        <v>0</v>
      </c>
    </row>
    <row r="1236" spans="1:4" x14ac:dyDescent="0.25">
      <c r="A1236" t="s">
        <v>114</v>
      </c>
      <c r="B1236" t="s">
        <v>49</v>
      </c>
      <c r="C1236">
        <v>21</v>
      </c>
      <c r="D1236">
        <v>-1</v>
      </c>
    </row>
    <row r="1237" spans="1:4" x14ac:dyDescent="0.25">
      <c r="A1237" t="s">
        <v>114</v>
      </c>
      <c r="B1237" t="s">
        <v>49</v>
      </c>
      <c r="C1237">
        <v>22</v>
      </c>
      <c r="D1237">
        <v>-1</v>
      </c>
    </row>
    <row r="1238" spans="1:4" x14ac:dyDescent="0.25">
      <c r="A1238" t="s">
        <v>114</v>
      </c>
      <c r="B1238" t="s">
        <v>49</v>
      </c>
      <c r="C1238">
        <v>23</v>
      </c>
      <c r="D1238">
        <v>-2</v>
      </c>
    </row>
    <row r="1239" spans="1:4" x14ac:dyDescent="0.25">
      <c r="A1239" t="s">
        <v>114</v>
      </c>
      <c r="B1239" t="s">
        <v>49</v>
      </c>
      <c r="C1239">
        <v>24</v>
      </c>
      <c r="D1239">
        <v>-3</v>
      </c>
    </row>
    <row r="1240" spans="1:4" x14ac:dyDescent="0.25">
      <c r="A1240" t="s">
        <v>114</v>
      </c>
      <c r="B1240" t="s">
        <v>49</v>
      </c>
      <c r="C1240">
        <v>25</v>
      </c>
      <c r="D1240">
        <v>-4</v>
      </c>
    </row>
    <row r="1241" spans="1:4" x14ac:dyDescent="0.25">
      <c r="A1241" t="s">
        <v>114</v>
      </c>
      <c r="B1241" t="s">
        <v>49</v>
      </c>
      <c r="C1241">
        <v>26</v>
      </c>
      <c r="D1241">
        <v>-4</v>
      </c>
    </row>
    <row r="1242" spans="1:4" x14ac:dyDescent="0.25">
      <c r="A1242" t="s">
        <v>114</v>
      </c>
      <c r="B1242" t="s">
        <v>49</v>
      </c>
      <c r="C1242">
        <v>27</v>
      </c>
      <c r="D1242">
        <v>-6</v>
      </c>
    </row>
    <row r="1243" spans="1:4" x14ac:dyDescent="0.25">
      <c r="A1243" t="s">
        <v>114</v>
      </c>
      <c r="B1243" t="s">
        <v>49</v>
      </c>
      <c r="C1243">
        <v>28</v>
      </c>
      <c r="D1243">
        <v>-6</v>
      </c>
    </row>
    <row r="1244" spans="1:4" x14ac:dyDescent="0.25">
      <c r="A1244" t="s">
        <v>114</v>
      </c>
      <c r="B1244" t="s">
        <v>49</v>
      </c>
      <c r="C1244">
        <v>29</v>
      </c>
      <c r="D1244">
        <v>-7</v>
      </c>
    </row>
    <row r="1245" spans="1:4" x14ac:dyDescent="0.25">
      <c r="A1245" t="s">
        <v>114</v>
      </c>
      <c r="B1245" t="s">
        <v>49</v>
      </c>
      <c r="C1245">
        <v>30</v>
      </c>
      <c r="D1245">
        <v>-8</v>
      </c>
    </row>
    <row r="1246" spans="1:4" x14ac:dyDescent="0.25">
      <c r="A1246" t="s">
        <v>114</v>
      </c>
      <c r="B1246" t="s">
        <v>49</v>
      </c>
      <c r="C1246">
        <v>31</v>
      </c>
      <c r="D1246">
        <v>-11</v>
      </c>
    </row>
    <row r="1247" spans="1:4" x14ac:dyDescent="0.25">
      <c r="A1247" t="s">
        <v>114</v>
      </c>
      <c r="B1247" t="s">
        <v>49</v>
      </c>
      <c r="C1247">
        <v>32</v>
      </c>
      <c r="D1247">
        <v>-12</v>
      </c>
    </row>
    <row r="1248" spans="1:4" x14ac:dyDescent="0.25">
      <c r="A1248" t="s">
        <v>114</v>
      </c>
      <c r="B1248" t="s">
        <v>49</v>
      </c>
      <c r="C1248">
        <v>33</v>
      </c>
      <c r="D1248">
        <v>-13</v>
      </c>
    </row>
    <row r="1249" spans="1:4" x14ac:dyDescent="0.25">
      <c r="A1249" t="s">
        <v>114</v>
      </c>
      <c r="B1249" t="s">
        <v>49</v>
      </c>
      <c r="C1249">
        <v>34</v>
      </c>
      <c r="D1249">
        <v>-15</v>
      </c>
    </row>
    <row r="1250" spans="1:4" x14ac:dyDescent="0.25">
      <c r="A1250" t="s">
        <v>114</v>
      </c>
      <c r="B1250" t="s">
        <v>49</v>
      </c>
      <c r="C1250">
        <v>35</v>
      </c>
      <c r="D1250">
        <v>-15</v>
      </c>
    </row>
    <row r="1251" spans="1:4" x14ac:dyDescent="0.25">
      <c r="A1251" t="s">
        <v>114</v>
      </c>
      <c r="B1251" t="s">
        <v>49</v>
      </c>
      <c r="C1251">
        <v>36</v>
      </c>
      <c r="D1251">
        <v>-17</v>
      </c>
    </row>
    <row r="1252" spans="1:4" x14ac:dyDescent="0.25">
      <c r="A1252" t="s">
        <v>114</v>
      </c>
      <c r="B1252" t="s">
        <v>49</v>
      </c>
      <c r="C1252">
        <v>37</v>
      </c>
      <c r="D1252">
        <v>-19</v>
      </c>
    </row>
    <row r="1253" spans="1:4" x14ac:dyDescent="0.25">
      <c r="A1253" t="s">
        <v>114</v>
      </c>
      <c r="B1253" t="s">
        <v>49</v>
      </c>
      <c r="C1253">
        <v>38</v>
      </c>
      <c r="D1253">
        <v>-19</v>
      </c>
    </row>
    <row r="1254" spans="1:4" x14ac:dyDescent="0.25">
      <c r="A1254" t="s">
        <v>114</v>
      </c>
      <c r="B1254" t="s">
        <v>49</v>
      </c>
      <c r="C1254">
        <v>39</v>
      </c>
      <c r="D1254">
        <v>-21</v>
      </c>
    </row>
    <row r="1255" spans="1:4" x14ac:dyDescent="0.25">
      <c r="A1255" t="s">
        <v>114</v>
      </c>
      <c r="B1255" t="s">
        <v>49</v>
      </c>
      <c r="C1255">
        <v>40</v>
      </c>
      <c r="D1255">
        <v>-22</v>
      </c>
    </row>
    <row r="1256" spans="1:4" x14ac:dyDescent="0.25">
      <c r="A1256" t="s">
        <v>114</v>
      </c>
      <c r="B1256" t="s">
        <v>49</v>
      </c>
      <c r="C1256">
        <v>41</v>
      </c>
      <c r="D1256">
        <v>-23</v>
      </c>
    </row>
    <row r="1257" spans="1:4" x14ac:dyDescent="0.25">
      <c r="A1257" t="s">
        <v>114</v>
      </c>
      <c r="B1257" t="s">
        <v>49</v>
      </c>
      <c r="C1257">
        <v>42</v>
      </c>
      <c r="D1257">
        <v>-23</v>
      </c>
    </row>
    <row r="1258" spans="1:4" x14ac:dyDescent="0.25">
      <c r="A1258" t="s">
        <v>114</v>
      </c>
      <c r="B1258" t="s">
        <v>49</v>
      </c>
      <c r="C1258">
        <v>43</v>
      </c>
      <c r="D1258">
        <v>-23</v>
      </c>
    </row>
    <row r="1259" spans="1:4" x14ac:dyDescent="0.25">
      <c r="A1259" t="s">
        <v>114</v>
      </c>
      <c r="B1259" t="s">
        <v>49</v>
      </c>
      <c r="C1259">
        <v>44</v>
      </c>
      <c r="D1259">
        <v>-22</v>
      </c>
    </row>
    <row r="1260" spans="1:4" x14ac:dyDescent="0.25">
      <c r="A1260" t="s">
        <v>114</v>
      </c>
      <c r="B1260" t="s">
        <v>49</v>
      </c>
      <c r="C1260">
        <v>45</v>
      </c>
      <c r="D1260">
        <v>-21</v>
      </c>
    </row>
    <row r="1261" spans="1:4" x14ac:dyDescent="0.25">
      <c r="A1261" t="s">
        <v>114</v>
      </c>
      <c r="B1261" t="s">
        <v>49</v>
      </c>
      <c r="C1261">
        <v>46</v>
      </c>
      <c r="D1261">
        <v>-20</v>
      </c>
    </row>
    <row r="1262" spans="1:4" x14ac:dyDescent="0.25">
      <c r="A1262" t="s">
        <v>114</v>
      </c>
      <c r="B1262" t="s">
        <v>49</v>
      </c>
      <c r="C1262">
        <v>47</v>
      </c>
      <c r="D1262">
        <v>-19</v>
      </c>
    </row>
    <row r="1263" spans="1:4" x14ac:dyDescent="0.25">
      <c r="A1263" t="s">
        <v>114</v>
      </c>
      <c r="B1263" t="s">
        <v>49</v>
      </c>
      <c r="C1263">
        <v>48</v>
      </c>
      <c r="D1263">
        <v>-19</v>
      </c>
    </row>
    <row r="1264" spans="1:4" x14ac:dyDescent="0.25">
      <c r="A1264" t="s">
        <v>114</v>
      </c>
      <c r="B1264" t="s">
        <v>49</v>
      </c>
      <c r="C1264">
        <v>49</v>
      </c>
      <c r="D1264">
        <v>-18</v>
      </c>
    </row>
    <row r="1265" spans="1:4" x14ac:dyDescent="0.25">
      <c r="A1265" t="s">
        <v>114</v>
      </c>
      <c r="B1265" t="s">
        <v>49</v>
      </c>
      <c r="C1265">
        <v>50</v>
      </c>
      <c r="D1265">
        <v>-17</v>
      </c>
    </row>
    <row r="1266" spans="1:4" x14ac:dyDescent="0.25">
      <c r="A1266" t="s">
        <v>114</v>
      </c>
      <c r="B1266" t="s">
        <v>49</v>
      </c>
      <c r="C1266">
        <v>51</v>
      </c>
      <c r="D1266">
        <v>-17</v>
      </c>
    </row>
    <row r="1267" spans="1:4" x14ac:dyDescent="0.25">
      <c r="A1267" t="s">
        <v>114</v>
      </c>
      <c r="B1267" t="s">
        <v>49</v>
      </c>
      <c r="C1267">
        <v>52</v>
      </c>
      <c r="D1267">
        <v>-14</v>
      </c>
    </row>
    <row r="1268" spans="1:4" x14ac:dyDescent="0.25">
      <c r="A1268" t="s">
        <v>114</v>
      </c>
      <c r="B1268" t="s">
        <v>49</v>
      </c>
      <c r="C1268">
        <v>53</v>
      </c>
      <c r="D1268">
        <v>-13</v>
      </c>
    </row>
    <row r="1269" spans="1:4" x14ac:dyDescent="0.25">
      <c r="A1269" t="s">
        <v>114</v>
      </c>
      <c r="B1269" t="s">
        <v>49</v>
      </c>
      <c r="C1269">
        <v>54</v>
      </c>
      <c r="D1269">
        <v>-12</v>
      </c>
    </row>
    <row r="1270" spans="1:4" x14ac:dyDescent="0.25">
      <c r="A1270" t="s">
        <v>114</v>
      </c>
      <c r="B1270" t="s">
        <v>49</v>
      </c>
      <c r="C1270">
        <v>55</v>
      </c>
      <c r="D1270">
        <v>-11</v>
      </c>
    </row>
    <row r="1271" spans="1:4" x14ac:dyDescent="0.25">
      <c r="A1271" t="s">
        <v>114</v>
      </c>
      <c r="B1271" t="s">
        <v>49</v>
      </c>
      <c r="C1271">
        <v>56</v>
      </c>
      <c r="D1271">
        <v>-9</v>
      </c>
    </row>
    <row r="1272" spans="1:4" x14ac:dyDescent="0.25">
      <c r="A1272" t="s">
        <v>114</v>
      </c>
      <c r="B1272" t="s">
        <v>49</v>
      </c>
      <c r="C1272">
        <v>57</v>
      </c>
      <c r="D1272">
        <v>-9</v>
      </c>
    </row>
    <row r="1273" spans="1:4" x14ac:dyDescent="0.25">
      <c r="A1273" t="s">
        <v>114</v>
      </c>
      <c r="B1273" t="s">
        <v>49</v>
      </c>
      <c r="C1273">
        <v>58</v>
      </c>
      <c r="D1273">
        <v>-8</v>
      </c>
    </row>
    <row r="1274" spans="1:4" x14ac:dyDescent="0.25">
      <c r="A1274" t="s">
        <v>114</v>
      </c>
      <c r="B1274" t="s">
        <v>49</v>
      </c>
      <c r="C1274">
        <v>59</v>
      </c>
      <c r="D1274">
        <v>-8</v>
      </c>
    </row>
    <row r="1275" spans="1:4" x14ac:dyDescent="0.25">
      <c r="A1275" t="s">
        <v>114</v>
      </c>
      <c r="B1275" t="s">
        <v>49</v>
      </c>
      <c r="C1275">
        <v>60</v>
      </c>
      <c r="D1275">
        <v>-6</v>
      </c>
    </row>
    <row r="1276" spans="1:4" x14ac:dyDescent="0.25">
      <c r="A1276" t="s">
        <v>114</v>
      </c>
      <c r="B1276" t="s">
        <v>49</v>
      </c>
      <c r="C1276">
        <v>61</v>
      </c>
      <c r="D1276">
        <v>-5</v>
      </c>
    </row>
    <row r="1277" spans="1:4" x14ac:dyDescent="0.25">
      <c r="A1277" t="s">
        <v>114</v>
      </c>
      <c r="B1277" t="s">
        <v>49</v>
      </c>
      <c r="C1277">
        <v>62</v>
      </c>
      <c r="D1277">
        <v>-4</v>
      </c>
    </row>
    <row r="1278" spans="1:4" x14ac:dyDescent="0.25">
      <c r="A1278" t="s">
        <v>114</v>
      </c>
      <c r="B1278" t="s">
        <v>49</v>
      </c>
      <c r="C1278">
        <v>63</v>
      </c>
      <c r="D1278">
        <v>-2</v>
      </c>
    </row>
    <row r="1279" spans="1:4" x14ac:dyDescent="0.25">
      <c r="A1279" t="s">
        <v>114</v>
      </c>
      <c r="B1279" t="s">
        <v>49</v>
      </c>
      <c r="C1279">
        <v>64</v>
      </c>
      <c r="D1279">
        <v>-2</v>
      </c>
    </row>
    <row r="1280" spans="1:4" x14ac:dyDescent="0.25">
      <c r="A1280" t="s">
        <v>114</v>
      </c>
      <c r="B1280" t="s">
        <v>49</v>
      </c>
      <c r="C1280">
        <v>65</v>
      </c>
      <c r="D1280">
        <v>-1</v>
      </c>
    </row>
    <row r="1281" spans="1:4" x14ac:dyDescent="0.25">
      <c r="A1281" t="s">
        <v>114</v>
      </c>
      <c r="B1281" t="s">
        <v>49</v>
      </c>
      <c r="C1281">
        <v>66</v>
      </c>
      <c r="D1281">
        <v>-1</v>
      </c>
    </row>
    <row r="1282" spans="1:4" x14ac:dyDescent="0.25">
      <c r="A1282" t="s">
        <v>114</v>
      </c>
      <c r="B1282" t="s">
        <v>49</v>
      </c>
      <c r="C1282">
        <v>67</v>
      </c>
      <c r="D1282">
        <v>0</v>
      </c>
    </row>
    <row r="1283" spans="1:4" x14ac:dyDescent="0.25">
      <c r="A1283" t="s">
        <v>114</v>
      </c>
      <c r="B1283" t="s">
        <v>49</v>
      </c>
      <c r="C1283">
        <v>68</v>
      </c>
      <c r="D1283">
        <v>-1</v>
      </c>
    </row>
    <row r="1284" spans="1:4" x14ac:dyDescent="0.25">
      <c r="A1284" t="s">
        <v>114</v>
      </c>
      <c r="B1284" t="s">
        <v>49</v>
      </c>
      <c r="C1284">
        <v>69</v>
      </c>
      <c r="D1284">
        <v>-1</v>
      </c>
    </row>
    <row r="1285" spans="1:4" x14ac:dyDescent="0.25">
      <c r="A1285" t="s">
        <v>114</v>
      </c>
      <c r="B1285" t="s">
        <v>49</v>
      </c>
      <c r="C1285">
        <v>70</v>
      </c>
      <c r="D1285">
        <v>-1</v>
      </c>
    </row>
    <row r="1286" spans="1:4" x14ac:dyDescent="0.25">
      <c r="A1286" t="s">
        <v>114</v>
      </c>
      <c r="B1286" t="s">
        <v>49</v>
      </c>
      <c r="C1286">
        <v>71</v>
      </c>
      <c r="D1286">
        <v>-2</v>
      </c>
    </row>
    <row r="1287" spans="1:4" x14ac:dyDescent="0.25">
      <c r="A1287" t="s">
        <v>114</v>
      </c>
      <c r="B1287" t="s">
        <v>49</v>
      </c>
      <c r="C1287">
        <v>72</v>
      </c>
      <c r="D1287">
        <v>-2</v>
      </c>
    </row>
    <row r="1288" spans="1:4" x14ac:dyDescent="0.25">
      <c r="A1288" t="s">
        <v>114</v>
      </c>
      <c r="B1288" t="s">
        <v>49</v>
      </c>
      <c r="C1288">
        <v>73</v>
      </c>
      <c r="D1288">
        <v>-2</v>
      </c>
    </row>
    <row r="1289" spans="1:4" x14ac:dyDescent="0.25">
      <c r="A1289" t="s">
        <v>114</v>
      </c>
      <c r="B1289" t="s">
        <v>49</v>
      </c>
      <c r="C1289">
        <v>74</v>
      </c>
      <c r="D1289">
        <v>-3</v>
      </c>
    </row>
    <row r="1290" spans="1:4" x14ac:dyDescent="0.25">
      <c r="A1290" t="s">
        <v>114</v>
      </c>
      <c r="B1290" t="s">
        <v>49</v>
      </c>
      <c r="C1290">
        <v>75</v>
      </c>
      <c r="D1290">
        <v>-4</v>
      </c>
    </row>
    <row r="1291" spans="1:4" x14ac:dyDescent="0.25">
      <c r="A1291" t="s">
        <v>114</v>
      </c>
      <c r="B1291" t="s">
        <v>49</v>
      </c>
      <c r="C1291">
        <v>76</v>
      </c>
      <c r="D1291">
        <v>-4</v>
      </c>
    </row>
    <row r="1292" spans="1:4" x14ac:dyDescent="0.25">
      <c r="A1292" t="s">
        <v>114</v>
      </c>
      <c r="B1292" t="s">
        <v>49</v>
      </c>
      <c r="C1292">
        <v>77</v>
      </c>
      <c r="D1292">
        <v>-4</v>
      </c>
    </row>
    <row r="1293" spans="1:4" x14ac:dyDescent="0.25">
      <c r="A1293" t="s">
        <v>114</v>
      </c>
      <c r="B1293" t="s">
        <v>49</v>
      </c>
      <c r="C1293">
        <v>78</v>
      </c>
      <c r="D1293">
        <v>-4</v>
      </c>
    </row>
    <row r="1294" spans="1:4" x14ac:dyDescent="0.25">
      <c r="A1294" t="s">
        <v>114</v>
      </c>
      <c r="B1294" t="s">
        <v>49</v>
      </c>
      <c r="C1294">
        <v>79</v>
      </c>
      <c r="D1294">
        <v>-5</v>
      </c>
    </row>
    <row r="1295" spans="1:4" x14ac:dyDescent="0.25">
      <c r="A1295" t="s">
        <v>114</v>
      </c>
      <c r="B1295" t="s">
        <v>49</v>
      </c>
      <c r="C1295">
        <v>80</v>
      </c>
      <c r="D1295">
        <v>-5</v>
      </c>
    </row>
    <row r="1296" spans="1:4" x14ac:dyDescent="0.25">
      <c r="A1296" t="s">
        <v>114</v>
      </c>
      <c r="B1296" t="s">
        <v>49</v>
      </c>
      <c r="C1296">
        <v>81</v>
      </c>
      <c r="D1296">
        <v>-4</v>
      </c>
    </row>
    <row r="1297" spans="1:4" x14ac:dyDescent="0.25">
      <c r="A1297" t="s">
        <v>114</v>
      </c>
      <c r="B1297" t="s">
        <v>49</v>
      </c>
      <c r="C1297">
        <v>82</v>
      </c>
      <c r="D1297">
        <v>-4</v>
      </c>
    </row>
    <row r="1298" spans="1:4" x14ac:dyDescent="0.25">
      <c r="A1298" t="s">
        <v>114</v>
      </c>
      <c r="B1298" t="s">
        <v>49</v>
      </c>
      <c r="C1298">
        <v>83</v>
      </c>
      <c r="D1298">
        <v>-4</v>
      </c>
    </row>
    <row r="1299" spans="1:4" x14ac:dyDescent="0.25">
      <c r="A1299" t="s">
        <v>114</v>
      </c>
      <c r="B1299" t="s">
        <v>49</v>
      </c>
      <c r="C1299">
        <v>84</v>
      </c>
      <c r="D1299">
        <v>-3</v>
      </c>
    </row>
    <row r="1300" spans="1:4" x14ac:dyDescent="0.25">
      <c r="A1300" t="s">
        <v>114</v>
      </c>
      <c r="B1300" t="s">
        <v>49</v>
      </c>
      <c r="C1300">
        <v>85</v>
      </c>
      <c r="D1300">
        <v>-2</v>
      </c>
    </row>
    <row r="1301" spans="1:4" x14ac:dyDescent="0.25">
      <c r="A1301" t="s">
        <v>114</v>
      </c>
      <c r="B1301" t="s">
        <v>49</v>
      </c>
      <c r="C1301">
        <v>86</v>
      </c>
      <c r="D1301">
        <v>-1</v>
      </c>
    </row>
    <row r="1302" spans="1:4" x14ac:dyDescent="0.25">
      <c r="A1302" t="s">
        <v>114</v>
      </c>
      <c r="B1302" t="s">
        <v>49</v>
      </c>
      <c r="C1302">
        <v>87</v>
      </c>
      <c r="D1302">
        <v>0</v>
      </c>
    </row>
    <row r="1303" spans="1:4" x14ac:dyDescent="0.25">
      <c r="A1303" t="s">
        <v>114</v>
      </c>
      <c r="B1303" t="s">
        <v>49</v>
      </c>
      <c r="C1303">
        <v>88</v>
      </c>
      <c r="D1303">
        <v>2</v>
      </c>
    </row>
    <row r="1304" spans="1:4" x14ac:dyDescent="0.25">
      <c r="A1304" t="s">
        <v>114</v>
      </c>
      <c r="B1304" t="s">
        <v>49</v>
      </c>
      <c r="C1304">
        <v>89</v>
      </c>
      <c r="D1304">
        <v>3</v>
      </c>
    </row>
    <row r="1305" spans="1:4" x14ac:dyDescent="0.25">
      <c r="A1305" t="s">
        <v>114</v>
      </c>
      <c r="B1305" t="s">
        <v>49</v>
      </c>
      <c r="C1305">
        <v>90</v>
      </c>
      <c r="D1305">
        <v>4</v>
      </c>
    </row>
    <row r="1306" spans="1:4" x14ac:dyDescent="0.25">
      <c r="A1306" t="s">
        <v>114</v>
      </c>
      <c r="B1306" t="s">
        <v>49</v>
      </c>
      <c r="C1306">
        <v>91</v>
      </c>
      <c r="D1306">
        <v>3</v>
      </c>
    </row>
    <row r="1307" spans="1:4" x14ac:dyDescent="0.25">
      <c r="A1307" t="s">
        <v>114</v>
      </c>
      <c r="B1307" t="s">
        <v>49</v>
      </c>
      <c r="C1307">
        <v>92</v>
      </c>
      <c r="D1307">
        <v>6</v>
      </c>
    </row>
    <row r="1308" spans="1:4" x14ac:dyDescent="0.25">
      <c r="A1308" t="s">
        <v>114</v>
      </c>
      <c r="B1308" t="s">
        <v>49</v>
      </c>
      <c r="C1308">
        <v>93</v>
      </c>
      <c r="D1308">
        <v>5</v>
      </c>
    </row>
    <row r="1309" spans="1:4" x14ac:dyDescent="0.25">
      <c r="A1309" t="s">
        <v>114</v>
      </c>
      <c r="B1309" t="s">
        <v>49</v>
      </c>
      <c r="C1309">
        <v>94</v>
      </c>
      <c r="D1309">
        <v>5</v>
      </c>
    </row>
    <row r="1310" spans="1:4" x14ac:dyDescent="0.25">
      <c r="A1310" t="s">
        <v>114</v>
      </c>
      <c r="B1310" t="s">
        <v>49</v>
      </c>
      <c r="C1310">
        <v>95</v>
      </c>
      <c r="D1310">
        <v>3</v>
      </c>
    </row>
    <row r="1311" spans="1:4" x14ac:dyDescent="0.25">
      <c r="A1311" t="s">
        <v>114</v>
      </c>
      <c r="B1311" t="s">
        <v>49</v>
      </c>
      <c r="C1311">
        <v>96</v>
      </c>
      <c r="D1311">
        <v>1</v>
      </c>
    </row>
    <row r="1312" spans="1:4" x14ac:dyDescent="0.25">
      <c r="A1312" t="s">
        <v>114</v>
      </c>
      <c r="B1312" t="s">
        <v>49</v>
      </c>
      <c r="C1312">
        <v>97</v>
      </c>
      <c r="D1312">
        <v>0</v>
      </c>
    </row>
    <row r="1313" spans="1:4" x14ac:dyDescent="0.25">
      <c r="A1313" t="s">
        <v>114</v>
      </c>
      <c r="B1313" t="s">
        <v>49</v>
      </c>
      <c r="C1313">
        <v>98</v>
      </c>
      <c r="D1313">
        <v>0</v>
      </c>
    </row>
    <row r="1314" spans="1:4" x14ac:dyDescent="0.25">
      <c r="A1314" t="s">
        <v>114</v>
      </c>
      <c r="B1314" t="s">
        <v>49</v>
      </c>
      <c r="C1314">
        <v>99</v>
      </c>
      <c r="D1314">
        <v>0</v>
      </c>
    </row>
    <row r="1315" spans="1:4" x14ac:dyDescent="0.25">
      <c r="A1315" t="s">
        <v>114</v>
      </c>
      <c r="B1315" t="s">
        <v>49</v>
      </c>
      <c r="C1315">
        <v>100</v>
      </c>
      <c r="D1315">
        <v>0</v>
      </c>
    </row>
    <row r="1316" spans="1:4" x14ac:dyDescent="0.25">
      <c r="A1316" t="s">
        <v>114</v>
      </c>
      <c r="B1316" t="s">
        <v>335</v>
      </c>
      <c r="C1316">
        <v>0</v>
      </c>
      <c r="D1316">
        <v>10.794</v>
      </c>
    </row>
    <row r="1317" spans="1:4" x14ac:dyDescent="0.25">
      <c r="A1317" t="s">
        <v>114</v>
      </c>
      <c r="B1317" t="s">
        <v>335</v>
      </c>
      <c r="C1317">
        <v>1</v>
      </c>
      <c r="D1317">
        <v>3.3210000000000015</v>
      </c>
    </row>
    <row r="1318" spans="1:4" x14ac:dyDescent="0.25">
      <c r="A1318" t="s">
        <v>114</v>
      </c>
      <c r="B1318" t="s">
        <v>335</v>
      </c>
      <c r="C1318">
        <v>2</v>
      </c>
      <c r="D1318">
        <v>0</v>
      </c>
    </row>
    <row r="1319" spans="1:4" x14ac:dyDescent="0.25">
      <c r="A1319" t="s">
        <v>114</v>
      </c>
      <c r="B1319" t="s">
        <v>335</v>
      </c>
      <c r="C1319">
        <v>3</v>
      </c>
      <c r="D1319">
        <v>0</v>
      </c>
    </row>
    <row r="1320" spans="1:4" x14ac:dyDescent="0.25">
      <c r="A1320" t="s">
        <v>114</v>
      </c>
      <c r="B1320" t="s">
        <v>335</v>
      </c>
      <c r="C1320">
        <v>4</v>
      </c>
      <c r="D1320">
        <v>0</v>
      </c>
    </row>
    <row r="1321" spans="1:4" x14ac:dyDescent="0.25">
      <c r="A1321" t="s">
        <v>114</v>
      </c>
      <c r="B1321" t="s">
        <v>335</v>
      </c>
      <c r="C1321">
        <v>5</v>
      </c>
      <c r="D1321">
        <v>-0.82999999999999829</v>
      </c>
    </row>
    <row r="1322" spans="1:4" x14ac:dyDescent="0.25">
      <c r="A1322" t="s">
        <v>114</v>
      </c>
      <c r="B1322" t="s">
        <v>335</v>
      </c>
      <c r="C1322">
        <v>6</v>
      </c>
      <c r="D1322">
        <v>0</v>
      </c>
    </row>
    <row r="1323" spans="1:4" x14ac:dyDescent="0.25">
      <c r="A1323" t="s">
        <v>114</v>
      </c>
      <c r="B1323" t="s">
        <v>335</v>
      </c>
      <c r="C1323">
        <v>7</v>
      </c>
      <c r="D1323">
        <v>0</v>
      </c>
    </row>
    <row r="1324" spans="1:4" x14ac:dyDescent="0.25">
      <c r="A1324" t="s">
        <v>114</v>
      </c>
      <c r="B1324" t="s">
        <v>335</v>
      </c>
      <c r="C1324">
        <v>8</v>
      </c>
      <c r="D1324">
        <v>0</v>
      </c>
    </row>
    <row r="1325" spans="1:4" x14ac:dyDescent="0.25">
      <c r="A1325" t="s">
        <v>114</v>
      </c>
      <c r="B1325" t="s">
        <v>335</v>
      </c>
      <c r="C1325">
        <v>9</v>
      </c>
      <c r="D1325">
        <v>0</v>
      </c>
    </row>
    <row r="1326" spans="1:4" x14ac:dyDescent="0.25">
      <c r="A1326" t="s">
        <v>114</v>
      </c>
      <c r="B1326" t="s">
        <v>335</v>
      </c>
      <c r="C1326">
        <v>10</v>
      </c>
      <c r="D1326">
        <v>0</v>
      </c>
    </row>
    <row r="1327" spans="1:4" x14ac:dyDescent="0.25">
      <c r="A1327" t="s">
        <v>114</v>
      </c>
      <c r="B1327" t="s">
        <v>335</v>
      </c>
      <c r="C1327">
        <v>11</v>
      </c>
      <c r="D1327">
        <v>0.82999999999999829</v>
      </c>
    </row>
    <row r="1328" spans="1:4" x14ac:dyDescent="0.25">
      <c r="A1328" t="s">
        <v>114</v>
      </c>
      <c r="B1328" t="s">
        <v>335</v>
      </c>
      <c r="C1328">
        <v>12</v>
      </c>
      <c r="D1328">
        <v>0</v>
      </c>
    </row>
    <row r="1329" spans="1:4" x14ac:dyDescent="0.25">
      <c r="A1329" t="s">
        <v>114</v>
      </c>
      <c r="B1329" t="s">
        <v>335</v>
      </c>
      <c r="C1329">
        <v>13</v>
      </c>
      <c r="D1329">
        <v>0</v>
      </c>
    </row>
    <row r="1330" spans="1:4" x14ac:dyDescent="0.25">
      <c r="A1330" t="s">
        <v>114</v>
      </c>
      <c r="B1330" t="s">
        <v>335</v>
      </c>
      <c r="C1330">
        <v>14</v>
      </c>
      <c r="D1330">
        <v>0.83100000000000307</v>
      </c>
    </row>
    <row r="1331" spans="1:4" x14ac:dyDescent="0.25">
      <c r="A1331" t="s">
        <v>114</v>
      </c>
      <c r="B1331" t="s">
        <v>335</v>
      </c>
      <c r="C1331">
        <v>15</v>
      </c>
      <c r="D1331">
        <v>1.6599999999999966</v>
      </c>
    </row>
    <row r="1332" spans="1:4" x14ac:dyDescent="0.25">
      <c r="A1332" t="s">
        <v>114</v>
      </c>
      <c r="B1332" t="s">
        <v>335</v>
      </c>
      <c r="C1332">
        <v>16</v>
      </c>
      <c r="D1332">
        <v>1.6610000000000014</v>
      </c>
    </row>
    <row r="1333" spans="1:4" x14ac:dyDescent="0.25">
      <c r="A1333" t="s">
        <v>114</v>
      </c>
      <c r="B1333" t="s">
        <v>335</v>
      </c>
      <c r="C1333">
        <v>17</v>
      </c>
      <c r="D1333">
        <v>2.4909999999999997</v>
      </c>
    </row>
    <row r="1334" spans="1:4" x14ac:dyDescent="0.25">
      <c r="A1334" t="s">
        <v>114</v>
      </c>
      <c r="B1334" t="s">
        <v>335</v>
      </c>
      <c r="C1334">
        <v>18</v>
      </c>
      <c r="D1334">
        <v>2.4899999999999949</v>
      </c>
    </row>
    <row r="1335" spans="1:4" x14ac:dyDescent="0.25">
      <c r="A1335" t="s">
        <v>114</v>
      </c>
      <c r="B1335" t="s">
        <v>335</v>
      </c>
      <c r="C1335">
        <v>19</v>
      </c>
      <c r="D1335">
        <v>2.4909999999999997</v>
      </c>
    </row>
    <row r="1336" spans="1:4" x14ac:dyDescent="0.25">
      <c r="A1336" t="s">
        <v>114</v>
      </c>
      <c r="B1336" t="s">
        <v>335</v>
      </c>
      <c r="C1336">
        <v>20</v>
      </c>
      <c r="D1336">
        <v>3.320999999999998</v>
      </c>
    </row>
    <row r="1337" spans="1:4" x14ac:dyDescent="0.25">
      <c r="A1337" t="s">
        <v>114</v>
      </c>
      <c r="B1337" t="s">
        <v>335</v>
      </c>
      <c r="C1337">
        <v>21</v>
      </c>
      <c r="D1337">
        <v>3.320999999999998</v>
      </c>
    </row>
    <row r="1338" spans="1:4" x14ac:dyDescent="0.25">
      <c r="A1338" t="s">
        <v>114</v>
      </c>
      <c r="B1338" t="s">
        <v>335</v>
      </c>
      <c r="C1338">
        <v>22</v>
      </c>
      <c r="D1338">
        <v>3.320999999999998</v>
      </c>
    </row>
    <row r="1339" spans="1:4" x14ac:dyDescent="0.25">
      <c r="A1339" t="s">
        <v>114</v>
      </c>
      <c r="B1339" t="s">
        <v>335</v>
      </c>
      <c r="C1339">
        <v>23</v>
      </c>
      <c r="D1339">
        <v>3.320999999999998</v>
      </c>
    </row>
    <row r="1340" spans="1:4" x14ac:dyDescent="0.25">
      <c r="A1340" t="s">
        <v>114</v>
      </c>
      <c r="B1340" t="s">
        <v>335</v>
      </c>
      <c r="C1340">
        <v>24</v>
      </c>
      <c r="D1340">
        <v>4.1509999999999962</v>
      </c>
    </row>
    <row r="1341" spans="1:4" x14ac:dyDescent="0.25">
      <c r="A1341" t="s">
        <v>114</v>
      </c>
      <c r="B1341" t="s">
        <v>335</v>
      </c>
      <c r="C1341">
        <v>25</v>
      </c>
      <c r="D1341">
        <v>4.1519999999999868</v>
      </c>
    </row>
    <row r="1342" spans="1:4" x14ac:dyDescent="0.25">
      <c r="A1342" t="s">
        <v>114</v>
      </c>
      <c r="B1342" t="s">
        <v>335</v>
      </c>
      <c r="C1342">
        <v>26</v>
      </c>
      <c r="D1342">
        <v>4.9819999999999993</v>
      </c>
    </row>
    <row r="1343" spans="1:4" x14ac:dyDescent="0.25">
      <c r="A1343" t="s">
        <v>114</v>
      </c>
      <c r="B1343" t="s">
        <v>335</v>
      </c>
      <c r="C1343">
        <v>27</v>
      </c>
      <c r="D1343">
        <v>4.1519999999999868</v>
      </c>
    </row>
    <row r="1344" spans="1:4" x14ac:dyDescent="0.25">
      <c r="A1344" t="s">
        <v>114</v>
      </c>
      <c r="B1344" t="s">
        <v>335</v>
      </c>
      <c r="C1344">
        <v>28</v>
      </c>
      <c r="D1344">
        <v>4.150999999999982</v>
      </c>
    </row>
    <row r="1345" spans="1:4" x14ac:dyDescent="0.25">
      <c r="A1345" t="s">
        <v>114</v>
      </c>
      <c r="B1345" t="s">
        <v>335</v>
      </c>
      <c r="C1345">
        <v>29</v>
      </c>
      <c r="D1345">
        <v>2.4900000000000091</v>
      </c>
    </row>
    <row r="1346" spans="1:4" x14ac:dyDescent="0.25">
      <c r="A1346" t="s">
        <v>114</v>
      </c>
      <c r="B1346" t="s">
        <v>335</v>
      </c>
      <c r="C1346">
        <v>30</v>
      </c>
      <c r="D1346">
        <v>3.320999999999998</v>
      </c>
    </row>
    <row r="1347" spans="1:4" x14ac:dyDescent="0.25">
      <c r="A1347" t="s">
        <v>114</v>
      </c>
      <c r="B1347" t="s">
        <v>335</v>
      </c>
      <c r="C1347">
        <v>31</v>
      </c>
      <c r="D1347">
        <v>1.6610000000000014</v>
      </c>
    </row>
    <row r="1348" spans="1:4" x14ac:dyDescent="0.25">
      <c r="A1348" t="s">
        <v>114</v>
      </c>
      <c r="B1348" t="s">
        <v>335</v>
      </c>
      <c r="C1348">
        <v>32</v>
      </c>
      <c r="D1348">
        <v>1.660000000000025</v>
      </c>
    </row>
    <row r="1349" spans="1:4" x14ac:dyDescent="0.25">
      <c r="A1349" t="s">
        <v>114</v>
      </c>
      <c r="B1349" t="s">
        <v>335</v>
      </c>
      <c r="C1349">
        <v>33</v>
      </c>
      <c r="D1349">
        <v>0.83100000000001728</v>
      </c>
    </row>
    <row r="1350" spans="1:4" x14ac:dyDescent="0.25">
      <c r="A1350" t="s">
        <v>114</v>
      </c>
      <c r="B1350" t="s">
        <v>335</v>
      </c>
      <c r="C1350">
        <v>34</v>
      </c>
      <c r="D1350">
        <v>0</v>
      </c>
    </row>
    <row r="1351" spans="1:4" x14ac:dyDescent="0.25">
      <c r="A1351" t="s">
        <v>114</v>
      </c>
      <c r="B1351" t="s">
        <v>335</v>
      </c>
      <c r="C1351">
        <v>35</v>
      </c>
      <c r="D1351">
        <v>0</v>
      </c>
    </row>
    <row r="1352" spans="1:4" x14ac:dyDescent="0.25">
      <c r="A1352" t="s">
        <v>114</v>
      </c>
      <c r="B1352" t="s">
        <v>335</v>
      </c>
      <c r="C1352">
        <v>36</v>
      </c>
      <c r="D1352">
        <v>-0.83099999999998886</v>
      </c>
    </row>
    <row r="1353" spans="1:4" x14ac:dyDescent="0.25">
      <c r="A1353" t="s">
        <v>114</v>
      </c>
      <c r="B1353" t="s">
        <v>335</v>
      </c>
      <c r="C1353">
        <v>37</v>
      </c>
      <c r="D1353">
        <v>-1.6599999999999966</v>
      </c>
    </row>
    <row r="1354" spans="1:4" x14ac:dyDescent="0.25">
      <c r="A1354" t="s">
        <v>114</v>
      </c>
      <c r="B1354" t="s">
        <v>335</v>
      </c>
      <c r="C1354">
        <v>38</v>
      </c>
      <c r="D1354">
        <v>-1.6610000000000014</v>
      </c>
    </row>
    <row r="1355" spans="1:4" x14ac:dyDescent="0.25">
      <c r="A1355" t="s">
        <v>114</v>
      </c>
      <c r="B1355" t="s">
        <v>335</v>
      </c>
      <c r="C1355">
        <v>39</v>
      </c>
      <c r="D1355">
        <v>-1.6610000000000014</v>
      </c>
    </row>
    <row r="1356" spans="1:4" x14ac:dyDescent="0.25">
      <c r="A1356" t="s">
        <v>114</v>
      </c>
      <c r="B1356" t="s">
        <v>335</v>
      </c>
      <c r="C1356">
        <v>40</v>
      </c>
      <c r="D1356">
        <v>-1.6610000000000014</v>
      </c>
    </row>
    <row r="1357" spans="1:4" x14ac:dyDescent="0.25">
      <c r="A1357" t="s">
        <v>114</v>
      </c>
      <c r="B1357" t="s">
        <v>335</v>
      </c>
      <c r="C1357">
        <v>41</v>
      </c>
      <c r="D1357">
        <v>-2.4910000000000139</v>
      </c>
    </row>
    <row r="1358" spans="1:4" x14ac:dyDescent="0.25">
      <c r="A1358" t="s">
        <v>114</v>
      </c>
      <c r="B1358" t="s">
        <v>335</v>
      </c>
      <c r="C1358">
        <v>42</v>
      </c>
      <c r="D1358">
        <v>-1.6610000000000014</v>
      </c>
    </row>
    <row r="1359" spans="1:4" x14ac:dyDescent="0.25">
      <c r="A1359" t="s">
        <v>114</v>
      </c>
      <c r="B1359" t="s">
        <v>335</v>
      </c>
      <c r="C1359">
        <v>43</v>
      </c>
      <c r="D1359">
        <v>-1.6599999999999966</v>
      </c>
    </row>
    <row r="1360" spans="1:4" x14ac:dyDescent="0.25">
      <c r="A1360" t="s">
        <v>114</v>
      </c>
      <c r="B1360" t="s">
        <v>335</v>
      </c>
      <c r="C1360">
        <v>44</v>
      </c>
      <c r="D1360">
        <v>-1.6610000000000014</v>
      </c>
    </row>
    <row r="1361" spans="1:4" x14ac:dyDescent="0.25">
      <c r="A1361" t="s">
        <v>114</v>
      </c>
      <c r="B1361" t="s">
        <v>335</v>
      </c>
      <c r="C1361">
        <v>45</v>
      </c>
      <c r="D1361">
        <v>-0.82999999999998408</v>
      </c>
    </row>
    <row r="1362" spans="1:4" x14ac:dyDescent="0.25">
      <c r="A1362" t="s">
        <v>114</v>
      </c>
      <c r="B1362" t="s">
        <v>335</v>
      </c>
      <c r="C1362">
        <v>46</v>
      </c>
      <c r="D1362">
        <v>-1.660000000000025</v>
      </c>
    </row>
    <row r="1363" spans="1:4" x14ac:dyDescent="0.25">
      <c r="A1363" t="s">
        <v>114</v>
      </c>
      <c r="B1363" t="s">
        <v>335</v>
      </c>
      <c r="C1363">
        <v>47</v>
      </c>
      <c r="D1363">
        <v>-1.6609999999999729</v>
      </c>
    </row>
    <row r="1364" spans="1:4" x14ac:dyDescent="0.25">
      <c r="A1364" t="s">
        <v>114</v>
      </c>
      <c r="B1364" t="s">
        <v>335</v>
      </c>
      <c r="C1364">
        <v>48</v>
      </c>
      <c r="D1364">
        <v>-1.6599999999999966</v>
      </c>
    </row>
    <row r="1365" spans="1:4" x14ac:dyDescent="0.25">
      <c r="A1365" t="s">
        <v>114</v>
      </c>
      <c r="B1365" t="s">
        <v>335</v>
      </c>
      <c r="C1365">
        <v>49</v>
      </c>
      <c r="D1365">
        <v>-0.83000000000001251</v>
      </c>
    </row>
    <row r="1366" spans="1:4" x14ac:dyDescent="0.25">
      <c r="A1366" t="s">
        <v>114</v>
      </c>
      <c r="B1366" t="s">
        <v>335</v>
      </c>
      <c r="C1366">
        <v>50</v>
      </c>
      <c r="D1366">
        <v>-1.6599999999999966</v>
      </c>
    </row>
    <row r="1367" spans="1:4" x14ac:dyDescent="0.25">
      <c r="A1367" t="s">
        <v>114</v>
      </c>
      <c r="B1367" t="s">
        <v>335</v>
      </c>
      <c r="C1367">
        <v>51</v>
      </c>
      <c r="D1367">
        <v>-0.83099999999998886</v>
      </c>
    </row>
    <row r="1368" spans="1:4" x14ac:dyDescent="0.25">
      <c r="A1368" t="s">
        <v>114</v>
      </c>
      <c r="B1368" t="s">
        <v>335</v>
      </c>
      <c r="C1368">
        <v>52</v>
      </c>
      <c r="D1368">
        <v>-0.83099999999998886</v>
      </c>
    </row>
    <row r="1369" spans="1:4" x14ac:dyDescent="0.25">
      <c r="A1369" t="s">
        <v>114</v>
      </c>
      <c r="B1369" t="s">
        <v>335</v>
      </c>
      <c r="C1369">
        <v>53</v>
      </c>
      <c r="D1369">
        <v>-0.83000000000001251</v>
      </c>
    </row>
    <row r="1370" spans="1:4" x14ac:dyDescent="0.25">
      <c r="A1370" t="s">
        <v>114</v>
      </c>
      <c r="B1370" t="s">
        <v>335</v>
      </c>
      <c r="C1370">
        <v>54</v>
      </c>
      <c r="D1370">
        <v>-0.83000000000001251</v>
      </c>
    </row>
    <row r="1371" spans="1:4" x14ac:dyDescent="0.25">
      <c r="A1371" t="s">
        <v>114</v>
      </c>
      <c r="B1371" t="s">
        <v>335</v>
      </c>
      <c r="C1371">
        <v>55</v>
      </c>
      <c r="D1371">
        <v>-0.82999999999998408</v>
      </c>
    </row>
    <row r="1372" spans="1:4" x14ac:dyDescent="0.25">
      <c r="A1372" t="s">
        <v>114</v>
      </c>
      <c r="B1372" t="s">
        <v>335</v>
      </c>
      <c r="C1372">
        <v>56</v>
      </c>
      <c r="D1372">
        <v>0</v>
      </c>
    </row>
    <row r="1373" spans="1:4" x14ac:dyDescent="0.25">
      <c r="A1373" t="s">
        <v>114</v>
      </c>
      <c r="B1373" t="s">
        <v>335</v>
      </c>
      <c r="C1373">
        <v>57</v>
      </c>
      <c r="D1373">
        <v>0</v>
      </c>
    </row>
    <row r="1374" spans="1:4" x14ac:dyDescent="0.25">
      <c r="A1374" t="s">
        <v>114</v>
      </c>
      <c r="B1374" t="s">
        <v>335</v>
      </c>
      <c r="C1374">
        <v>58</v>
      </c>
      <c r="D1374">
        <v>0</v>
      </c>
    </row>
    <row r="1375" spans="1:4" x14ac:dyDescent="0.25">
      <c r="A1375" t="s">
        <v>114</v>
      </c>
      <c r="B1375" t="s">
        <v>335</v>
      </c>
      <c r="C1375">
        <v>59</v>
      </c>
      <c r="D1375">
        <v>0.83000000000001251</v>
      </c>
    </row>
    <row r="1376" spans="1:4" x14ac:dyDescent="0.25">
      <c r="A1376" t="s">
        <v>114</v>
      </c>
      <c r="B1376" t="s">
        <v>335</v>
      </c>
      <c r="C1376">
        <v>60</v>
      </c>
      <c r="D1376">
        <v>0.83099999999998886</v>
      </c>
    </row>
    <row r="1377" spans="1:4" x14ac:dyDescent="0.25">
      <c r="A1377" t="s">
        <v>114</v>
      </c>
      <c r="B1377" t="s">
        <v>335</v>
      </c>
      <c r="C1377">
        <v>61</v>
      </c>
      <c r="D1377">
        <v>1.6609999999999729</v>
      </c>
    </row>
    <row r="1378" spans="1:4" x14ac:dyDescent="0.25">
      <c r="A1378" t="s">
        <v>114</v>
      </c>
      <c r="B1378" t="s">
        <v>335</v>
      </c>
      <c r="C1378">
        <v>62</v>
      </c>
      <c r="D1378">
        <v>2.4909999999999854</v>
      </c>
    </row>
    <row r="1379" spans="1:4" x14ac:dyDescent="0.25">
      <c r="A1379" t="s">
        <v>114</v>
      </c>
      <c r="B1379" t="s">
        <v>335</v>
      </c>
      <c r="C1379">
        <v>63</v>
      </c>
      <c r="D1379">
        <v>2.4909999999999854</v>
      </c>
    </row>
    <row r="1380" spans="1:4" x14ac:dyDescent="0.25">
      <c r="A1380" t="s">
        <v>114</v>
      </c>
      <c r="B1380" t="s">
        <v>335</v>
      </c>
      <c r="C1380">
        <v>64</v>
      </c>
      <c r="D1380">
        <v>2.4910000000000139</v>
      </c>
    </row>
    <row r="1381" spans="1:4" x14ac:dyDescent="0.25">
      <c r="A1381" t="s">
        <v>114</v>
      </c>
      <c r="B1381" t="s">
        <v>335</v>
      </c>
      <c r="C1381">
        <v>65</v>
      </c>
      <c r="D1381">
        <v>3.320999999999998</v>
      </c>
    </row>
    <row r="1382" spans="1:4" x14ac:dyDescent="0.25">
      <c r="A1382" t="s">
        <v>114</v>
      </c>
      <c r="B1382" t="s">
        <v>335</v>
      </c>
      <c r="C1382">
        <v>66</v>
      </c>
      <c r="D1382">
        <v>3.320999999999998</v>
      </c>
    </row>
    <row r="1383" spans="1:4" x14ac:dyDescent="0.25">
      <c r="A1383" t="s">
        <v>114</v>
      </c>
      <c r="B1383" t="s">
        <v>335</v>
      </c>
      <c r="C1383">
        <v>67</v>
      </c>
      <c r="D1383">
        <v>3.320999999999998</v>
      </c>
    </row>
    <row r="1384" spans="1:4" x14ac:dyDescent="0.25">
      <c r="A1384" t="s">
        <v>114</v>
      </c>
      <c r="B1384" t="s">
        <v>335</v>
      </c>
      <c r="C1384">
        <v>68</v>
      </c>
      <c r="D1384">
        <v>3.320999999999998</v>
      </c>
    </row>
    <row r="1385" spans="1:4" x14ac:dyDescent="0.25">
      <c r="A1385" t="s">
        <v>114</v>
      </c>
      <c r="B1385" t="s">
        <v>335</v>
      </c>
      <c r="C1385">
        <v>69</v>
      </c>
      <c r="D1385">
        <v>3.320999999999998</v>
      </c>
    </row>
    <row r="1386" spans="1:4" x14ac:dyDescent="0.25">
      <c r="A1386" t="s">
        <v>114</v>
      </c>
      <c r="B1386" t="s">
        <v>335</v>
      </c>
      <c r="C1386">
        <v>70</v>
      </c>
      <c r="D1386">
        <v>3.320999999999998</v>
      </c>
    </row>
    <row r="1387" spans="1:4" x14ac:dyDescent="0.25">
      <c r="A1387" t="s">
        <v>114</v>
      </c>
      <c r="B1387" t="s">
        <v>335</v>
      </c>
      <c r="C1387">
        <v>71</v>
      </c>
      <c r="D1387">
        <v>3.320999999999998</v>
      </c>
    </row>
    <row r="1388" spans="1:4" x14ac:dyDescent="0.25">
      <c r="A1388" t="s">
        <v>114</v>
      </c>
      <c r="B1388" t="s">
        <v>335</v>
      </c>
      <c r="C1388">
        <v>72</v>
      </c>
      <c r="D1388">
        <v>3.3210000000000264</v>
      </c>
    </row>
    <row r="1389" spans="1:4" x14ac:dyDescent="0.25">
      <c r="A1389" t="s">
        <v>114</v>
      </c>
      <c r="B1389" t="s">
        <v>335</v>
      </c>
      <c r="C1389">
        <v>73</v>
      </c>
      <c r="D1389">
        <v>3.320999999999998</v>
      </c>
    </row>
    <row r="1390" spans="1:4" x14ac:dyDescent="0.25">
      <c r="A1390" t="s">
        <v>114</v>
      </c>
      <c r="B1390" t="s">
        <v>335</v>
      </c>
      <c r="C1390">
        <v>74</v>
      </c>
      <c r="D1390">
        <v>3.320999999999998</v>
      </c>
    </row>
    <row r="1391" spans="1:4" x14ac:dyDescent="0.25">
      <c r="A1391" t="s">
        <v>114</v>
      </c>
      <c r="B1391" t="s">
        <v>335</v>
      </c>
      <c r="C1391">
        <v>75</v>
      </c>
      <c r="D1391">
        <v>3.320999999999998</v>
      </c>
    </row>
    <row r="1392" spans="1:4" x14ac:dyDescent="0.25">
      <c r="A1392" t="s">
        <v>114</v>
      </c>
      <c r="B1392" t="s">
        <v>335</v>
      </c>
      <c r="C1392">
        <v>76</v>
      </c>
      <c r="D1392">
        <v>2.4910000000000139</v>
      </c>
    </row>
    <row r="1393" spans="1:4" x14ac:dyDescent="0.25">
      <c r="A1393" t="s">
        <v>114</v>
      </c>
      <c r="B1393" t="s">
        <v>335</v>
      </c>
      <c r="C1393">
        <v>77</v>
      </c>
      <c r="D1393">
        <v>2.4899999999999807</v>
      </c>
    </row>
    <row r="1394" spans="1:4" x14ac:dyDescent="0.25">
      <c r="A1394" t="s">
        <v>114</v>
      </c>
      <c r="B1394" t="s">
        <v>335</v>
      </c>
      <c r="C1394">
        <v>78</v>
      </c>
      <c r="D1394">
        <v>2.4910000000000139</v>
      </c>
    </row>
    <row r="1395" spans="1:4" x14ac:dyDescent="0.25">
      <c r="A1395" t="s">
        <v>114</v>
      </c>
      <c r="B1395" t="s">
        <v>335</v>
      </c>
      <c r="C1395">
        <v>79</v>
      </c>
      <c r="D1395">
        <v>2.4910000000000139</v>
      </c>
    </row>
    <row r="1396" spans="1:4" x14ac:dyDescent="0.25">
      <c r="A1396" t="s">
        <v>114</v>
      </c>
      <c r="B1396" t="s">
        <v>335</v>
      </c>
      <c r="C1396">
        <v>80</v>
      </c>
      <c r="D1396">
        <v>2.4909999999999854</v>
      </c>
    </row>
    <row r="1397" spans="1:4" x14ac:dyDescent="0.25">
      <c r="A1397" t="s">
        <v>114</v>
      </c>
      <c r="B1397" t="s">
        <v>335</v>
      </c>
      <c r="C1397">
        <v>81</v>
      </c>
      <c r="D1397">
        <v>2.4910000000000139</v>
      </c>
    </row>
    <row r="1398" spans="1:4" x14ac:dyDescent="0.25">
      <c r="A1398" t="s">
        <v>114</v>
      </c>
      <c r="B1398" t="s">
        <v>335</v>
      </c>
      <c r="C1398">
        <v>82</v>
      </c>
      <c r="D1398">
        <v>3.320999999999998</v>
      </c>
    </row>
    <row r="1399" spans="1:4" x14ac:dyDescent="0.25">
      <c r="A1399" t="s">
        <v>114</v>
      </c>
      <c r="B1399" t="s">
        <v>335</v>
      </c>
      <c r="C1399">
        <v>83</v>
      </c>
      <c r="D1399">
        <v>4.1510000000000105</v>
      </c>
    </row>
    <row r="1400" spans="1:4" x14ac:dyDescent="0.25">
      <c r="A1400" t="s">
        <v>114</v>
      </c>
      <c r="B1400" t="s">
        <v>335</v>
      </c>
      <c r="C1400">
        <v>84</v>
      </c>
      <c r="D1400">
        <v>3.320999999999998</v>
      </c>
    </row>
    <row r="1401" spans="1:4" x14ac:dyDescent="0.25">
      <c r="A1401" t="s">
        <v>114</v>
      </c>
      <c r="B1401" t="s">
        <v>335</v>
      </c>
      <c r="C1401">
        <v>85</v>
      </c>
      <c r="D1401">
        <v>4.1519999999999868</v>
      </c>
    </row>
    <row r="1402" spans="1:4" x14ac:dyDescent="0.25">
      <c r="A1402" t="s">
        <v>114</v>
      </c>
      <c r="B1402" t="s">
        <v>335</v>
      </c>
      <c r="C1402">
        <v>86</v>
      </c>
      <c r="D1402">
        <v>4.9819999999999993</v>
      </c>
    </row>
    <row r="1403" spans="1:4" x14ac:dyDescent="0.25">
      <c r="A1403" t="s">
        <v>114</v>
      </c>
      <c r="B1403" t="s">
        <v>335</v>
      </c>
      <c r="C1403">
        <v>87</v>
      </c>
      <c r="D1403">
        <v>5.8119999999999834</v>
      </c>
    </row>
    <row r="1404" spans="1:4" x14ac:dyDescent="0.25">
      <c r="A1404" t="s">
        <v>114</v>
      </c>
      <c r="B1404" t="s">
        <v>335</v>
      </c>
      <c r="C1404">
        <v>88</v>
      </c>
      <c r="D1404">
        <v>5.8119999999999834</v>
      </c>
    </row>
    <row r="1405" spans="1:4" x14ac:dyDescent="0.25">
      <c r="A1405" t="s">
        <v>114</v>
      </c>
      <c r="B1405" t="s">
        <v>335</v>
      </c>
      <c r="C1405">
        <v>89</v>
      </c>
      <c r="D1405">
        <v>6.6419999999999959</v>
      </c>
    </row>
    <row r="1406" spans="1:4" x14ac:dyDescent="0.25">
      <c r="A1406" t="s">
        <v>114</v>
      </c>
      <c r="B1406" t="s">
        <v>335</v>
      </c>
      <c r="C1406">
        <v>90</v>
      </c>
      <c r="D1406">
        <v>6.6419999999999959</v>
      </c>
    </row>
    <row r="1407" spans="1:4" x14ac:dyDescent="0.25">
      <c r="A1407" t="s">
        <v>114</v>
      </c>
      <c r="B1407" t="s">
        <v>335</v>
      </c>
      <c r="C1407">
        <v>91</v>
      </c>
      <c r="D1407">
        <v>8.3029999999999973</v>
      </c>
    </row>
    <row r="1408" spans="1:4" x14ac:dyDescent="0.25">
      <c r="A1408" t="s">
        <v>114</v>
      </c>
      <c r="B1408" t="s">
        <v>335</v>
      </c>
      <c r="C1408">
        <v>92</v>
      </c>
      <c r="D1408">
        <v>8.3029999999999973</v>
      </c>
    </row>
    <row r="1409" spans="1:4" x14ac:dyDescent="0.25">
      <c r="A1409" t="s">
        <v>114</v>
      </c>
      <c r="B1409" t="s">
        <v>335</v>
      </c>
      <c r="C1409">
        <v>93</v>
      </c>
      <c r="D1409">
        <v>9.1329999999999814</v>
      </c>
    </row>
    <row r="1410" spans="1:4" x14ac:dyDescent="0.25">
      <c r="A1410" t="s">
        <v>114</v>
      </c>
      <c r="B1410" t="s">
        <v>335</v>
      </c>
      <c r="C1410">
        <v>94</v>
      </c>
      <c r="D1410">
        <v>9.9629999999999939</v>
      </c>
    </row>
    <row r="1411" spans="1:4" x14ac:dyDescent="0.25">
      <c r="A1411" t="s">
        <v>114</v>
      </c>
      <c r="B1411" t="s">
        <v>335</v>
      </c>
      <c r="C1411">
        <v>95</v>
      </c>
      <c r="D1411">
        <v>10.793000000000006</v>
      </c>
    </row>
    <row r="1412" spans="1:4" x14ac:dyDescent="0.25">
      <c r="A1412" t="s">
        <v>114</v>
      </c>
      <c r="B1412" t="s">
        <v>335</v>
      </c>
      <c r="C1412">
        <v>96</v>
      </c>
      <c r="D1412">
        <v>12.454000000000008</v>
      </c>
    </row>
    <row r="1413" spans="1:4" x14ac:dyDescent="0.25">
      <c r="A1413" t="s">
        <v>114</v>
      </c>
      <c r="B1413" t="s">
        <v>335</v>
      </c>
      <c r="C1413">
        <v>97</v>
      </c>
      <c r="D1413">
        <v>12.454000000000008</v>
      </c>
    </row>
    <row r="1414" spans="1:4" x14ac:dyDescent="0.25">
      <c r="A1414" t="s">
        <v>114</v>
      </c>
      <c r="B1414" t="s">
        <v>335</v>
      </c>
      <c r="C1414">
        <v>98</v>
      </c>
      <c r="D1414">
        <v>13.283999999999992</v>
      </c>
    </row>
    <row r="1415" spans="1:4" x14ac:dyDescent="0.25">
      <c r="A1415" t="s">
        <v>114</v>
      </c>
      <c r="B1415" t="s">
        <v>335</v>
      </c>
      <c r="C1415">
        <v>99</v>
      </c>
      <c r="D1415">
        <v>13.283999999999992</v>
      </c>
    </row>
    <row r="1416" spans="1:4" x14ac:dyDescent="0.25">
      <c r="A1416" t="s">
        <v>114</v>
      </c>
      <c r="B1416" t="s">
        <v>335</v>
      </c>
      <c r="C1416">
        <v>100</v>
      </c>
      <c r="D1416">
        <v>14.115000000000009</v>
      </c>
    </row>
  </sheetData>
  <mergeCells count="118">
    <mergeCell ref="I2:Q2"/>
    <mergeCell ref="S2:U4"/>
    <mergeCell ref="V2:Y2"/>
    <mergeCell ref="I3:K4"/>
    <mergeCell ref="L3:L4"/>
    <mergeCell ref="M3:M4"/>
    <mergeCell ref="N3:N4"/>
    <mergeCell ref="O3:O4"/>
    <mergeCell ref="I17:I18"/>
    <mergeCell ref="I19:I20"/>
    <mergeCell ref="I21:I22"/>
    <mergeCell ref="I23:I24"/>
    <mergeCell ref="I25:I26"/>
    <mergeCell ref="I27:I28"/>
    <mergeCell ref="P3:Q3"/>
    <mergeCell ref="V3:W3"/>
    <mergeCell ref="X3:Y3"/>
    <mergeCell ref="I5:I6"/>
    <mergeCell ref="S5:S105"/>
    <mergeCell ref="I7:I8"/>
    <mergeCell ref="I9:I10"/>
    <mergeCell ref="I11:I12"/>
    <mergeCell ref="I13:I14"/>
    <mergeCell ref="I15:I16"/>
    <mergeCell ref="I41:I42"/>
    <mergeCell ref="I43:I44"/>
    <mergeCell ref="I45:I46"/>
    <mergeCell ref="I47:I48"/>
    <mergeCell ref="I49:I50"/>
    <mergeCell ref="I51:I52"/>
    <mergeCell ref="I29:I30"/>
    <mergeCell ref="I31:I32"/>
    <mergeCell ref="I33:I34"/>
    <mergeCell ref="I35:I36"/>
    <mergeCell ref="I37:I38"/>
    <mergeCell ref="I39:I40"/>
    <mergeCell ref="I65:I66"/>
    <mergeCell ref="I67:I68"/>
    <mergeCell ref="I69:I70"/>
    <mergeCell ref="I71:I72"/>
    <mergeCell ref="I73:I74"/>
    <mergeCell ref="I75:I76"/>
    <mergeCell ref="I53:I54"/>
    <mergeCell ref="I55:I56"/>
    <mergeCell ref="I57:I58"/>
    <mergeCell ref="I59:I60"/>
    <mergeCell ref="I61:I62"/>
    <mergeCell ref="I63:I64"/>
    <mergeCell ref="I89:I90"/>
    <mergeCell ref="I91:I92"/>
    <mergeCell ref="I93:I94"/>
    <mergeCell ref="I95:I96"/>
    <mergeCell ref="I97:I98"/>
    <mergeCell ref="I99:I100"/>
    <mergeCell ref="I77:I78"/>
    <mergeCell ref="I79:I80"/>
    <mergeCell ref="I81:I82"/>
    <mergeCell ref="I83:I84"/>
    <mergeCell ref="I85:I86"/>
    <mergeCell ref="I87:I88"/>
    <mergeCell ref="I113:I114"/>
    <mergeCell ref="I115:I116"/>
    <mergeCell ref="I117:I118"/>
    <mergeCell ref="I119:I120"/>
    <mergeCell ref="I121:I122"/>
    <mergeCell ref="I123:I124"/>
    <mergeCell ref="I101:I102"/>
    <mergeCell ref="I103:I104"/>
    <mergeCell ref="I105:I106"/>
    <mergeCell ref="I107:I108"/>
    <mergeCell ref="I109:I110"/>
    <mergeCell ref="I111:I112"/>
    <mergeCell ref="I137:I138"/>
    <mergeCell ref="I139:I140"/>
    <mergeCell ref="I141:I142"/>
    <mergeCell ref="I143:I144"/>
    <mergeCell ref="I145:I146"/>
    <mergeCell ref="I147:I148"/>
    <mergeCell ref="I125:I126"/>
    <mergeCell ref="I127:I128"/>
    <mergeCell ref="I129:I130"/>
    <mergeCell ref="I131:I132"/>
    <mergeCell ref="I133:I134"/>
    <mergeCell ref="I135:I136"/>
    <mergeCell ref="I165:I166"/>
    <mergeCell ref="I167:I168"/>
    <mergeCell ref="I169:I170"/>
    <mergeCell ref="I171:I172"/>
    <mergeCell ref="I149:I150"/>
    <mergeCell ref="I151:I152"/>
    <mergeCell ref="I153:I154"/>
    <mergeCell ref="I155:I156"/>
    <mergeCell ref="I157:I158"/>
    <mergeCell ref="I159:I160"/>
    <mergeCell ref="I208:Q208"/>
    <mergeCell ref="I209:Q209"/>
    <mergeCell ref="I210:Q210"/>
    <mergeCell ref="A2:D2"/>
    <mergeCell ref="I197:I198"/>
    <mergeCell ref="I199:I200"/>
    <mergeCell ref="I201:I202"/>
    <mergeCell ref="I203:I204"/>
    <mergeCell ref="I205:I206"/>
    <mergeCell ref="I207:Q207"/>
    <mergeCell ref="I185:I186"/>
    <mergeCell ref="I187:I188"/>
    <mergeCell ref="I189:I190"/>
    <mergeCell ref="I191:I192"/>
    <mergeCell ref="I193:I194"/>
    <mergeCell ref="I195:I196"/>
    <mergeCell ref="I173:I174"/>
    <mergeCell ref="I175:I176"/>
    <mergeCell ref="I177:I178"/>
    <mergeCell ref="I179:I180"/>
    <mergeCell ref="I181:I182"/>
    <mergeCell ref="I183:I184"/>
    <mergeCell ref="I161:I162"/>
    <mergeCell ref="I163:I1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 raw data</vt:lpstr>
      <vt:lpstr>Figure 6 processed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2017-11-21T17:03:44Z</dcterms:modified>
</cp:coreProperties>
</file>