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z_alberta fall 2018\BIG ERP\Biological Psychology\"/>
    </mc:Choice>
  </mc:AlternateContent>
  <bookViews>
    <workbookView xWindow="0" yWindow="0" windowWidth="28800" windowHeight="11835"/>
  </bookViews>
  <sheets>
    <sheet name="behavioural data" sheetId="5" r:id="rId1"/>
    <sheet name="erp data" sheetId="6" r:id="rId2"/>
    <sheet name="questionnaire data" sheetId="9" r:id="rId3"/>
    <sheet name="trial to trial erp data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55" i="5" l="1"/>
  <c r="AH55" i="5"/>
  <c r="AG55" i="5"/>
  <c r="AI54" i="5"/>
  <c r="AH54" i="5"/>
  <c r="AG54" i="5"/>
  <c r="AI53" i="5"/>
  <c r="AH53" i="5"/>
  <c r="AG53" i="5"/>
  <c r="AI50" i="5"/>
  <c r="AH50" i="5"/>
  <c r="AG50" i="5"/>
  <c r="AI49" i="5"/>
  <c r="AH49" i="5"/>
  <c r="AG49" i="5"/>
  <c r="AI48" i="5"/>
  <c r="AH48" i="5"/>
  <c r="AG48" i="5"/>
  <c r="X48" i="5"/>
  <c r="BD55" i="5"/>
  <c r="BC55" i="5"/>
  <c r="BB55" i="5"/>
  <c r="BD54" i="5"/>
  <c r="BC54" i="5"/>
  <c r="BB54" i="5"/>
  <c r="BD53" i="5"/>
  <c r="BC53" i="5"/>
  <c r="BB53" i="5"/>
  <c r="BD50" i="5"/>
  <c r="BC50" i="5"/>
  <c r="BB50" i="5"/>
  <c r="BD49" i="5"/>
  <c r="BC49" i="5"/>
  <c r="BB49" i="5"/>
  <c r="BD48" i="5"/>
  <c r="BC48" i="5"/>
  <c r="BB48" i="5"/>
  <c r="AU55" i="5"/>
  <c r="AT55" i="5"/>
  <c r="AS55" i="5"/>
  <c r="AU54" i="5"/>
  <c r="AT54" i="5"/>
  <c r="AS54" i="5"/>
  <c r="AU53" i="5"/>
  <c r="AT53" i="5"/>
  <c r="AS53" i="5"/>
  <c r="AU50" i="5"/>
  <c r="AT50" i="5"/>
  <c r="AS50" i="5"/>
  <c r="AU49" i="5"/>
  <c r="AT49" i="5"/>
  <c r="AS49" i="5"/>
  <c r="AU48" i="5"/>
  <c r="AT48" i="5"/>
  <c r="AS48" i="5"/>
  <c r="DD6" i="6" l="1"/>
  <c r="BJ6" i="6"/>
  <c r="DJ6" i="6"/>
  <c r="O4" i="9"/>
  <c r="BJ41" i="6"/>
  <c r="AF6" i="6"/>
  <c r="BJ7" i="6"/>
  <c r="BJ8" i="6"/>
  <c r="BJ9" i="6"/>
  <c r="BJ10" i="6"/>
  <c r="BJ11" i="6"/>
  <c r="BJ12" i="6"/>
  <c r="BJ13" i="6"/>
  <c r="BJ14" i="6"/>
  <c r="BJ15" i="6"/>
  <c r="BJ16" i="6"/>
  <c r="BJ17" i="6"/>
  <c r="BJ18" i="6"/>
  <c r="BJ19" i="6"/>
  <c r="BJ20" i="6"/>
  <c r="BJ21" i="6"/>
  <c r="BJ22" i="6"/>
  <c r="BJ23" i="6"/>
  <c r="BJ24" i="6"/>
  <c r="BJ25" i="6"/>
  <c r="BJ26" i="6"/>
  <c r="BJ27" i="6"/>
  <c r="BJ28" i="6"/>
  <c r="BJ29" i="6"/>
  <c r="BJ30" i="6"/>
  <c r="BJ31" i="6"/>
  <c r="BJ32" i="6"/>
  <c r="BJ33" i="6"/>
  <c r="BJ34" i="6"/>
  <c r="BJ35" i="6"/>
  <c r="BJ36" i="6"/>
  <c r="BJ37" i="6"/>
  <c r="BJ38" i="6"/>
  <c r="BJ39" i="6"/>
  <c r="BJ40" i="6"/>
  <c r="AC44" i="5"/>
  <c r="Z55" i="5"/>
  <c r="AB44" i="5"/>
  <c r="Y55" i="5"/>
  <c r="AA44" i="5"/>
  <c r="X55" i="5"/>
  <c r="Z44" i="5"/>
  <c r="Z54" i="5"/>
  <c r="Y44" i="5"/>
  <c r="Y54" i="5"/>
  <c r="X44" i="5"/>
  <c r="X54" i="5"/>
  <c r="W44" i="5"/>
  <c r="Z53" i="5"/>
  <c r="V44" i="5"/>
  <c r="Y53" i="5"/>
  <c r="U44" i="5"/>
  <c r="X53" i="5"/>
  <c r="AC43" i="5"/>
  <c r="Z50" i="5"/>
  <c r="AB43" i="5"/>
  <c r="Y50" i="5"/>
  <c r="AA43" i="5"/>
  <c r="X50" i="5"/>
  <c r="Z43" i="5"/>
  <c r="Z49" i="5"/>
  <c r="Y43" i="5"/>
  <c r="Y49" i="5"/>
  <c r="X43" i="5"/>
  <c r="X49" i="5"/>
  <c r="W43" i="5"/>
  <c r="Z48" i="5"/>
  <c r="V43" i="5"/>
  <c r="Y48" i="5"/>
  <c r="U43" i="5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29" i="6"/>
  <c r="AF30" i="6"/>
  <c r="AF31" i="6"/>
  <c r="AF32" i="6"/>
  <c r="AF33" i="6"/>
  <c r="AF34" i="6"/>
  <c r="AF35" i="6"/>
  <c r="AF36" i="6"/>
  <c r="AF37" i="6"/>
  <c r="AF38" i="6"/>
  <c r="AF39" i="6"/>
  <c r="AF40" i="6"/>
  <c r="AF41" i="6"/>
  <c r="CO6" i="6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DD7" i="6"/>
  <c r="DJ7" i="6"/>
  <c r="DD8" i="6"/>
  <c r="DJ8" i="6"/>
  <c r="DD9" i="6"/>
  <c r="DJ9" i="6"/>
  <c r="DD10" i="6"/>
  <c r="DJ10" i="6"/>
  <c r="DD11" i="6"/>
  <c r="DJ11" i="6"/>
  <c r="DD12" i="6"/>
  <c r="DJ12" i="6"/>
  <c r="DD13" i="6"/>
  <c r="DJ13" i="6"/>
  <c r="DD14" i="6"/>
  <c r="DJ14" i="6"/>
  <c r="DD15" i="6"/>
  <c r="DJ15" i="6"/>
  <c r="DD16" i="6"/>
  <c r="DJ16" i="6"/>
  <c r="DD17" i="6"/>
  <c r="DJ17" i="6"/>
  <c r="DD18" i="6"/>
  <c r="DJ18" i="6"/>
  <c r="DD19" i="6"/>
  <c r="DJ19" i="6"/>
  <c r="DD20" i="6"/>
  <c r="DJ20" i="6"/>
  <c r="DD21" i="6"/>
  <c r="DJ21" i="6"/>
  <c r="DD22" i="6"/>
  <c r="DJ22" i="6"/>
  <c r="DD23" i="6"/>
  <c r="DJ23" i="6"/>
  <c r="DD24" i="6"/>
  <c r="DJ24" i="6"/>
  <c r="DD25" i="6"/>
  <c r="DJ25" i="6"/>
  <c r="DD26" i="6"/>
  <c r="DJ26" i="6"/>
  <c r="DD27" i="6"/>
  <c r="DJ27" i="6"/>
  <c r="DD28" i="6"/>
  <c r="DJ28" i="6"/>
  <c r="DD29" i="6"/>
  <c r="DJ29" i="6"/>
  <c r="DD30" i="6"/>
  <c r="DJ30" i="6"/>
  <c r="DD31" i="6"/>
  <c r="DJ31" i="6"/>
  <c r="DD32" i="6"/>
  <c r="DJ32" i="6"/>
  <c r="DD33" i="6"/>
  <c r="DJ33" i="6"/>
  <c r="DD34" i="6"/>
  <c r="DJ34" i="6"/>
  <c r="DD35" i="6"/>
  <c r="DJ35" i="6"/>
  <c r="DD36" i="6"/>
  <c r="DJ36" i="6"/>
  <c r="DD37" i="6"/>
  <c r="DJ37" i="6"/>
  <c r="DD38" i="6"/>
  <c r="DJ38" i="6"/>
  <c r="DD39" i="6"/>
  <c r="DJ39" i="6"/>
  <c r="DD40" i="6"/>
  <c r="DJ40" i="6"/>
  <c r="DD41" i="6"/>
  <c r="DJ41" i="6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5" i="5"/>
  <c r="U45" i="7"/>
  <c r="T45" i="7"/>
  <c r="S45" i="7"/>
  <c r="R45" i="7"/>
  <c r="U44" i="7"/>
  <c r="T44" i="7"/>
  <c r="S44" i="7"/>
  <c r="R44" i="7"/>
  <c r="O45" i="7"/>
  <c r="N45" i="7"/>
  <c r="M45" i="7"/>
  <c r="L45" i="7"/>
  <c r="O44" i="7"/>
  <c r="N44" i="7"/>
  <c r="M44" i="7"/>
  <c r="L44" i="7"/>
  <c r="J45" i="7"/>
  <c r="I45" i="7"/>
  <c r="H45" i="7"/>
  <c r="G45" i="7"/>
  <c r="J44" i="7"/>
  <c r="I44" i="7"/>
  <c r="H44" i="7"/>
  <c r="G44" i="7"/>
  <c r="D45" i="7"/>
  <c r="C45" i="7"/>
  <c r="B45" i="7"/>
  <c r="A45" i="7"/>
  <c r="D44" i="7"/>
  <c r="C44" i="7"/>
  <c r="B44" i="7"/>
  <c r="A44" i="7"/>
  <c r="AT45" i="7"/>
  <c r="AS45" i="7"/>
  <c r="AR45" i="7"/>
  <c r="AQ45" i="7"/>
  <c r="AN45" i="7"/>
  <c r="AM45" i="7"/>
  <c r="AL45" i="7"/>
  <c r="AK45" i="7"/>
  <c r="AI45" i="7"/>
  <c r="AH45" i="7"/>
  <c r="AG45" i="7"/>
  <c r="AF45" i="7"/>
  <c r="AC45" i="7"/>
  <c r="AB45" i="7"/>
  <c r="AA45" i="7"/>
  <c r="Z45" i="7"/>
  <c r="AT44" i="7"/>
  <c r="AS44" i="7"/>
  <c r="AR44" i="7"/>
  <c r="AQ44" i="7"/>
  <c r="AN44" i="7"/>
  <c r="AM44" i="7"/>
  <c r="AL44" i="7"/>
  <c r="AK44" i="7"/>
  <c r="AI44" i="7"/>
  <c r="AH44" i="7"/>
  <c r="AG44" i="7"/>
  <c r="AF44" i="7"/>
  <c r="AC44" i="7"/>
  <c r="AB44" i="7"/>
  <c r="AA44" i="7"/>
  <c r="Z44" i="7"/>
  <c r="BL5" i="5"/>
  <c r="CU7" i="6"/>
  <c r="CV7" i="6"/>
  <c r="CW7" i="6"/>
  <c r="CX7" i="6"/>
  <c r="CU8" i="6"/>
  <c r="CV8" i="6"/>
  <c r="CW8" i="6"/>
  <c r="CX8" i="6"/>
  <c r="CU9" i="6"/>
  <c r="CV9" i="6"/>
  <c r="CW9" i="6"/>
  <c r="CX9" i="6"/>
  <c r="CU10" i="6"/>
  <c r="CV10" i="6"/>
  <c r="CW10" i="6"/>
  <c r="CX10" i="6"/>
  <c r="CU11" i="6"/>
  <c r="CV11" i="6"/>
  <c r="CW11" i="6"/>
  <c r="CX11" i="6"/>
  <c r="CU12" i="6"/>
  <c r="CV12" i="6"/>
  <c r="CW12" i="6"/>
  <c r="CX12" i="6"/>
  <c r="CU13" i="6"/>
  <c r="CV13" i="6"/>
  <c r="CW13" i="6"/>
  <c r="CX13" i="6"/>
  <c r="CU14" i="6"/>
  <c r="CV14" i="6"/>
  <c r="CW14" i="6"/>
  <c r="CX14" i="6"/>
  <c r="CU15" i="6"/>
  <c r="CV15" i="6"/>
  <c r="CW15" i="6"/>
  <c r="CX15" i="6"/>
  <c r="CU16" i="6"/>
  <c r="CV16" i="6"/>
  <c r="CW16" i="6"/>
  <c r="CX16" i="6"/>
  <c r="CU17" i="6"/>
  <c r="CV17" i="6"/>
  <c r="CW17" i="6"/>
  <c r="CX17" i="6"/>
  <c r="CU18" i="6"/>
  <c r="CV18" i="6"/>
  <c r="CW18" i="6"/>
  <c r="CX18" i="6"/>
  <c r="CU19" i="6"/>
  <c r="CV19" i="6"/>
  <c r="CW19" i="6"/>
  <c r="CX19" i="6"/>
  <c r="CU20" i="6"/>
  <c r="CV20" i="6"/>
  <c r="CW20" i="6"/>
  <c r="CX20" i="6"/>
  <c r="CU21" i="6"/>
  <c r="CV21" i="6"/>
  <c r="CW21" i="6"/>
  <c r="CX21" i="6"/>
  <c r="CU22" i="6"/>
  <c r="CV22" i="6"/>
  <c r="CW22" i="6"/>
  <c r="CX22" i="6"/>
  <c r="CU23" i="6"/>
  <c r="CV23" i="6"/>
  <c r="CW23" i="6"/>
  <c r="CX23" i="6"/>
  <c r="CU24" i="6"/>
  <c r="CV24" i="6"/>
  <c r="CW24" i="6"/>
  <c r="CX24" i="6"/>
  <c r="CU25" i="6"/>
  <c r="CV25" i="6"/>
  <c r="CW25" i="6"/>
  <c r="CX25" i="6"/>
  <c r="CU26" i="6"/>
  <c r="CV26" i="6"/>
  <c r="CW26" i="6"/>
  <c r="CX26" i="6"/>
  <c r="CU27" i="6"/>
  <c r="CV27" i="6"/>
  <c r="CW27" i="6"/>
  <c r="CX27" i="6"/>
  <c r="CU28" i="6"/>
  <c r="CV28" i="6"/>
  <c r="CW28" i="6"/>
  <c r="CX28" i="6"/>
  <c r="CU29" i="6"/>
  <c r="CV29" i="6"/>
  <c r="CW29" i="6"/>
  <c r="CX29" i="6"/>
  <c r="CU30" i="6"/>
  <c r="CV30" i="6"/>
  <c r="CW30" i="6"/>
  <c r="CX30" i="6"/>
  <c r="CU31" i="6"/>
  <c r="CV31" i="6"/>
  <c r="CW31" i="6"/>
  <c r="CX31" i="6"/>
  <c r="CU32" i="6"/>
  <c r="CV32" i="6"/>
  <c r="CW32" i="6"/>
  <c r="CX32" i="6"/>
  <c r="CU33" i="6"/>
  <c r="CV33" i="6"/>
  <c r="CW33" i="6"/>
  <c r="CX33" i="6"/>
  <c r="CU34" i="6"/>
  <c r="CV34" i="6"/>
  <c r="CW34" i="6"/>
  <c r="CX34" i="6"/>
  <c r="CU35" i="6"/>
  <c r="CV35" i="6"/>
  <c r="CW35" i="6"/>
  <c r="CX35" i="6"/>
  <c r="CU36" i="6"/>
  <c r="CV36" i="6"/>
  <c r="CW36" i="6"/>
  <c r="CX36" i="6"/>
  <c r="CU37" i="6"/>
  <c r="CV37" i="6"/>
  <c r="CW37" i="6"/>
  <c r="CX37" i="6"/>
  <c r="CU38" i="6"/>
  <c r="CV38" i="6"/>
  <c r="CW38" i="6"/>
  <c r="CX38" i="6"/>
  <c r="CU39" i="6"/>
  <c r="CV39" i="6"/>
  <c r="CW39" i="6"/>
  <c r="CX39" i="6"/>
  <c r="CU40" i="6"/>
  <c r="CV40" i="6"/>
  <c r="CW40" i="6"/>
  <c r="CX40" i="6"/>
  <c r="CU41" i="6"/>
  <c r="CV41" i="6"/>
  <c r="CW41" i="6"/>
  <c r="CX41" i="6"/>
  <c r="CX6" i="6"/>
  <c r="CW6" i="6"/>
  <c r="CV6" i="6"/>
  <c r="CU6" i="6"/>
  <c r="CO7" i="6"/>
  <c r="CP7" i="6"/>
  <c r="CQ7" i="6"/>
  <c r="CR7" i="6"/>
  <c r="DA7" i="6"/>
  <c r="CO8" i="6"/>
  <c r="CP8" i="6"/>
  <c r="CQ8" i="6"/>
  <c r="CR8" i="6"/>
  <c r="DA8" i="6"/>
  <c r="CO9" i="6"/>
  <c r="CP9" i="6"/>
  <c r="CQ9" i="6"/>
  <c r="CR9" i="6"/>
  <c r="CO10" i="6"/>
  <c r="CP10" i="6"/>
  <c r="CQ10" i="6"/>
  <c r="CR10" i="6"/>
  <c r="DA10" i="6"/>
  <c r="CO11" i="6"/>
  <c r="CP11" i="6"/>
  <c r="CQ11" i="6"/>
  <c r="CR11" i="6"/>
  <c r="DA11" i="6"/>
  <c r="CO12" i="6"/>
  <c r="CP12" i="6"/>
  <c r="CQ12" i="6"/>
  <c r="CR12" i="6"/>
  <c r="DA12" i="6"/>
  <c r="CO13" i="6"/>
  <c r="CP13" i="6"/>
  <c r="CQ13" i="6"/>
  <c r="CR13" i="6"/>
  <c r="DA13" i="6"/>
  <c r="CO14" i="6"/>
  <c r="CP14" i="6"/>
  <c r="CQ14" i="6"/>
  <c r="CR14" i="6"/>
  <c r="DA14" i="6"/>
  <c r="CO15" i="6"/>
  <c r="CP15" i="6"/>
  <c r="CQ15" i="6"/>
  <c r="CR15" i="6"/>
  <c r="DA15" i="6"/>
  <c r="CO16" i="6"/>
  <c r="CP16" i="6"/>
  <c r="CQ16" i="6"/>
  <c r="CR16" i="6"/>
  <c r="DA16" i="6"/>
  <c r="CO17" i="6"/>
  <c r="CP17" i="6"/>
  <c r="CQ17" i="6"/>
  <c r="CR17" i="6"/>
  <c r="CO18" i="6"/>
  <c r="CP18" i="6"/>
  <c r="CQ18" i="6"/>
  <c r="CR18" i="6"/>
  <c r="DA18" i="6"/>
  <c r="CO19" i="6"/>
  <c r="CP19" i="6"/>
  <c r="CQ19" i="6"/>
  <c r="CR19" i="6"/>
  <c r="DA19" i="6"/>
  <c r="CO20" i="6"/>
  <c r="CP20" i="6"/>
  <c r="CQ20" i="6"/>
  <c r="CR20" i="6"/>
  <c r="DA20" i="6"/>
  <c r="CO21" i="6"/>
  <c r="CP21" i="6"/>
  <c r="CQ21" i="6"/>
  <c r="CR21" i="6"/>
  <c r="DA21" i="6"/>
  <c r="CO22" i="6"/>
  <c r="CP22" i="6"/>
  <c r="CQ22" i="6"/>
  <c r="CR22" i="6"/>
  <c r="DA22" i="6"/>
  <c r="CO23" i="6"/>
  <c r="CP23" i="6"/>
  <c r="CQ23" i="6"/>
  <c r="CR23" i="6"/>
  <c r="DA23" i="6"/>
  <c r="CO24" i="6"/>
  <c r="CP24" i="6"/>
  <c r="CQ24" i="6"/>
  <c r="CR24" i="6"/>
  <c r="DA24" i="6"/>
  <c r="CO25" i="6"/>
  <c r="CP25" i="6"/>
  <c r="CQ25" i="6"/>
  <c r="CR25" i="6"/>
  <c r="CO26" i="6"/>
  <c r="CP26" i="6"/>
  <c r="CQ26" i="6"/>
  <c r="CR26" i="6"/>
  <c r="DA26" i="6"/>
  <c r="CO27" i="6"/>
  <c r="CP27" i="6"/>
  <c r="CQ27" i="6"/>
  <c r="CR27" i="6"/>
  <c r="DA27" i="6"/>
  <c r="CO28" i="6"/>
  <c r="CP28" i="6"/>
  <c r="CQ28" i="6"/>
  <c r="CR28" i="6"/>
  <c r="DA28" i="6"/>
  <c r="CO29" i="6"/>
  <c r="CP29" i="6"/>
  <c r="CQ29" i="6"/>
  <c r="CR29" i="6"/>
  <c r="DA29" i="6"/>
  <c r="CO30" i="6"/>
  <c r="CP30" i="6"/>
  <c r="CQ30" i="6"/>
  <c r="CR30" i="6"/>
  <c r="DA30" i="6"/>
  <c r="CO31" i="6"/>
  <c r="CP31" i="6"/>
  <c r="CQ31" i="6"/>
  <c r="CR31" i="6"/>
  <c r="DA31" i="6"/>
  <c r="CO32" i="6"/>
  <c r="CP32" i="6"/>
  <c r="CQ32" i="6"/>
  <c r="CR32" i="6"/>
  <c r="DA32" i="6"/>
  <c r="CO33" i="6"/>
  <c r="CP33" i="6"/>
  <c r="CQ33" i="6"/>
  <c r="CR33" i="6"/>
  <c r="CO34" i="6"/>
  <c r="CP34" i="6"/>
  <c r="CQ34" i="6"/>
  <c r="CR34" i="6"/>
  <c r="DA34" i="6"/>
  <c r="CO35" i="6"/>
  <c r="CP35" i="6"/>
  <c r="CQ35" i="6"/>
  <c r="CR35" i="6"/>
  <c r="DA35" i="6"/>
  <c r="CO36" i="6"/>
  <c r="CP36" i="6"/>
  <c r="CQ36" i="6"/>
  <c r="CR36" i="6"/>
  <c r="DA36" i="6"/>
  <c r="CO37" i="6"/>
  <c r="CP37" i="6"/>
  <c r="CQ37" i="6"/>
  <c r="CR37" i="6"/>
  <c r="DA37" i="6"/>
  <c r="CO38" i="6"/>
  <c r="CP38" i="6"/>
  <c r="CQ38" i="6"/>
  <c r="CR38" i="6"/>
  <c r="DA38" i="6"/>
  <c r="CO39" i="6"/>
  <c r="CP39" i="6"/>
  <c r="CQ39" i="6"/>
  <c r="CR39" i="6"/>
  <c r="DA39" i="6"/>
  <c r="CO40" i="6"/>
  <c r="CP40" i="6"/>
  <c r="CQ40" i="6"/>
  <c r="CR40" i="6"/>
  <c r="DA40" i="6"/>
  <c r="CO41" i="6"/>
  <c r="CP41" i="6"/>
  <c r="CQ41" i="6"/>
  <c r="CR41" i="6"/>
  <c r="CR6" i="6"/>
  <c r="CQ6" i="6"/>
  <c r="CP6" i="6"/>
  <c r="CL45" i="6"/>
  <c r="CK45" i="6"/>
  <c r="CJ45" i="6"/>
  <c r="CI45" i="6"/>
  <c r="CH45" i="6"/>
  <c r="CG45" i="6"/>
  <c r="CF45" i="6"/>
  <c r="CE45" i="6"/>
  <c r="CD45" i="6"/>
  <c r="CC45" i="6"/>
  <c r="CB45" i="6"/>
  <c r="CA45" i="6"/>
  <c r="CL44" i="6"/>
  <c r="CK44" i="6"/>
  <c r="CJ44" i="6"/>
  <c r="CI44" i="6"/>
  <c r="CH44" i="6"/>
  <c r="CG44" i="6"/>
  <c r="CF44" i="6"/>
  <c r="CE44" i="6"/>
  <c r="CD44" i="6"/>
  <c r="CC44" i="6"/>
  <c r="CB44" i="6"/>
  <c r="CA44" i="6"/>
  <c r="BH45" i="6"/>
  <c r="BG45" i="6"/>
  <c r="BF45" i="6"/>
  <c r="BE45" i="6"/>
  <c r="BD45" i="6"/>
  <c r="BC45" i="6"/>
  <c r="BB45" i="6"/>
  <c r="BA45" i="6"/>
  <c r="AZ45" i="6"/>
  <c r="AY45" i="6"/>
  <c r="AX45" i="6"/>
  <c r="AW45" i="6"/>
  <c r="BH44" i="6"/>
  <c r="BG44" i="6"/>
  <c r="BF44" i="6"/>
  <c r="BE44" i="6"/>
  <c r="BD44" i="6"/>
  <c r="BC44" i="6"/>
  <c r="BB44" i="6"/>
  <c r="BA44" i="6"/>
  <c r="AZ44" i="6"/>
  <c r="AY44" i="6"/>
  <c r="AX44" i="6"/>
  <c r="AW44" i="6"/>
  <c r="BM44" i="6"/>
  <c r="BN44" i="6"/>
  <c r="BO44" i="6"/>
  <c r="BP44" i="6"/>
  <c r="BQ44" i="6"/>
  <c r="BR44" i="6"/>
  <c r="BS44" i="6"/>
  <c r="BT44" i="6"/>
  <c r="BU44" i="6"/>
  <c r="BV44" i="6"/>
  <c r="BW44" i="6"/>
  <c r="BM45" i="6"/>
  <c r="BN45" i="6"/>
  <c r="BO45" i="6"/>
  <c r="BP45" i="6"/>
  <c r="BQ45" i="6"/>
  <c r="BR45" i="6"/>
  <c r="BS45" i="6"/>
  <c r="BT45" i="6"/>
  <c r="BU45" i="6"/>
  <c r="BV45" i="6"/>
  <c r="BW45" i="6"/>
  <c r="AI44" i="6"/>
  <c r="AJ44" i="6"/>
  <c r="AK44" i="6"/>
  <c r="AL44" i="6"/>
  <c r="AM44" i="6"/>
  <c r="AN44" i="6"/>
  <c r="AO44" i="6"/>
  <c r="AP44" i="6"/>
  <c r="AQ44" i="6"/>
  <c r="AR44" i="6"/>
  <c r="AS44" i="6"/>
  <c r="AI45" i="6"/>
  <c r="AJ45" i="6"/>
  <c r="AK45" i="6"/>
  <c r="AL45" i="6"/>
  <c r="AM45" i="6"/>
  <c r="AN45" i="6"/>
  <c r="AO45" i="6"/>
  <c r="AP45" i="6"/>
  <c r="AQ45" i="6"/>
  <c r="AR45" i="6"/>
  <c r="AS45" i="6"/>
  <c r="BL45" i="6"/>
  <c r="BL44" i="6"/>
  <c r="AH45" i="6"/>
  <c r="AH44" i="6"/>
  <c r="AD45" i="6"/>
  <c r="AC45" i="6"/>
  <c r="AB45" i="6"/>
  <c r="AA45" i="6"/>
  <c r="Z45" i="6"/>
  <c r="Y45" i="6"/>
  <c r="X45" i="6"/>
  <c r="W45" i="6"/>
  <c r="V45" i="6"/>
  <c r="U45" i="6"/>
  <c r="T45" i="6"/>
  <c r="S45" i="6"/>
  <c r="AD44" i="6"/>
  <c r="AC44" i="6"/>
  <c r="AB44" i="6"/>
  <c r="AA44" i="6"/>
  <c r="Z44" i="6"/>
  <c r="Y44" i="6"/>
  <c r="X44" i="6"/>
  <c r="W44" i="6"/>
  <c r="V44" i="6"/>
  <c r="U44" i="6"/>
  <c r="T44" i="6"/>
  <c r="S44" i="6"/>
  <c r="M44" i="6"/>
  <c r="N44" i="6"/>
  <c r="O44" i="6"/>
  <c r="M45" i="6"/>
  <c r="N45" i="6"/>
  <c r="O45" i="6"/>
  <c r="L45" i="6"/>
  <c r="K45" i="6"/>
  <c r="J45" i="6"/>
  <c r="I45" i="6"/>
  <c r="H45" i="6"/>
  <c r="G45" i="6"/>
  <c r="F45" i="6"/>
  <c r="E45" i="6"/>
  <c r="D45" i="6"/>
  <c r="L44" i="6"/>
  <c r="K44" i="6"/>
  <c r="J44" i="6"/>
  <c r="I44" i="6"/>
  <c r="H44" i="6"/>
  <c r="G44" i="6"/>
  <c r="F44" i="6"/>
  <c r="E44" i="6"/>
  <c r="D44" i="6"/>
  <c r="BT5" i="5"/>
  <c r="BT6" i="5"/>
  <c r="BT7" i="5"/>
  <c r="BT8" i="5"/>
  <c r="BT9" i="5"/>
  <c r="BT10" i="5"/>
  <c r="BT11" i="5"/>
  <c r="BT12" i="5"/>
  <c r="BT13" i="5"/>
  <c r="BT14" i="5"/>
  <c r="BT15" i="5"/>
  <c r="BT16" i="5"/>
  <c r="BT17" i="5"/>
  <c r="BT18" i="5"/>
  <c r="BT19" i="5"/>
  <c r="BT20" i="5"/>
  <c r="BT21" i="5"/>
  <c r="BT22" i="5"/>
  <c r="BT23" i="5"/>
  <c r="BT24" i="5"/>
  <c r="BT25" i="5"/>
  <c r="BT26" i="5"/>
  <c r="BT27" i="5"/>
  <c r="BT28" i="5"/>
  <c r="BT29" i="5"/>
  <c r="BT30" i="5"/>
  <c r="BT31" i="5"/>
  <c r="BT32" i="5"/>
  <c r="BT33" i="5"/>
  <c r="BT34" i="5"/>
  <c r="BT35" i="5"/>
  <c r="BT36" i="5"/>
  <c r="BT37" i="5"/>
  <c r="BT38" i="5"/>
  <c r="BT39" i="5"/>
  <c r="BT40" i="5"/>
  <c r="BT44" i="5"/>
  <c r="BS5" i="5"/>
  <c r="BS6" i="5"/>
  <c r="BS7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4" i="5"/>
  <c r="BR5" i="5"/>
  <c r="BR6" i="5"/>
  <c r="BR7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4" i="5"/>
  <c r="BQ5" i="5"/>
  <c r="BQ6" i="5"/>
  <c r="BQ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4" i="5"/>
  <c r="BP5" i="5"/>
  <c r="BP6" i="5"/>
  <c r="BP7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4" i="5"/>
  <c r="BO5" i="5"/>
  <c r="BO6" i="5"/>
  <c r="BO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4" i="5"/>
  <c r="BN5" i="5"/>
  <c r="BN6" i="5"/>
  <c r="BN7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4" i="5"/>
  <c r="BM5" i="5"/>
  <c r="BM6" i="5"/>
  <c r="BM7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M44" i="5"/>
  <c r="BL6" i="5"/>
  <c r="BL7" i="5"/>
  <c r="BL8" i="5"/>
  <c r="BL9" i="5"/>
  <c r="BL10" i="5"/>
  <c r="BL11" i="5"/>
  <c r="BL12" i="5"/>
  <c r="BL13" i="5"/>
  <c r="BL14" i="5"/>
  <c r="BL15" i="5"/>
  <c r="BL16" i="5"/>
  <c r="BL17" i="5"/>
  <c r="BL18" i="5"/>
  <c r="BL19" i="5"/>
  <c r="BL20" i="5"/>
  <c r="BL21" i="5"/>
  <c r="BL22" i="5"/>
  <c r="BL23" i="5"/>
  <c r="BL24" i="5"/>
  <c r="BL25" i="5"/>
  <c r="BL26" i="5"/>
  <c r="BL27" i="5"/>
  <c r="BL28" i="5"/>
  <c r="BL29" i="5"/>
  <c r="BL30" i="5"/>
  <c r="BL31" i="5"/>
  <c r="BL32" i="5"/>
  <c r="BL33" i="5"/>
  <c r="BL34" i="5"/>
  <c r="BL35" i="5"/>
  <c r="BL36" i="5"/>
  <c r="BL37" i="5"/>
  <c r="BL38" i="5"/>
  <c r="BL39" i="5"/>
  <c r="BL40" i="5"/>
  <c r="BL44" i="5"/>
  <c r="BT43" i="5"/>
  <c r="BS43" i="5"/>
  <c r="BR43" i="5"/>
  <c r="BQ43" i="5"/>
  <c r="BP43" i="5"/>
  <c r="BO43" i="5"/>
  <c r="BN43" i="5"/>
  <c r="BM43" i="5"/>
  <c r="BL43" i="5"/>
  <c r="AQ43" i="5"/>
  <c r="AR43" i="5"/>
  <c r="AS43" i="5"/>
  <c r="AT43" i="5"/>
  <c r="AU43" i="5"/>
  <c r="AV43" i="5"/>
  <c r="AW43" i="5"/>
  <c r="AX43" i="5"/>
  <c r="AY43" i="5"/>
  <c r="AZ43" i="5"/>
  <c r="BA43" i="5"/>
  <c r="BB43" i="5"/>
  <c r="BC43" i="5"/>
  <c r="BD43" i="5"/>
  <c r="BE43" i="5"/>
  <c r="BF43" i="5"/>
  <c r="BG43" i="5"/>
  <c r="AQ44" i="5"/>
  <c r="AR44" i="5"/>
  <c r="AS44" i="5"/>
  <c r="AT44" i="5"/>
  <c r="AU44" i="5"/>
  <c r="AV44" i="5"/>
  <c r="AW44" i="5"/>
  <c r="AX44" i="5"/>
  <c r="AY44" i="5"/>
  <c r="AZ44" i="5"/>
  <c r="BA44" i="5"/>
  <c r="BB44" i="5"/>
  <c r="BC44" i="5"/>
  <c r="BD44" i="5"/>
  <c r="BE44" i="5"/>
  <c r="BF44" i="5"/>
  <c r="BG44" i="5"/>
  <c r="AP44" i="5"/>
  <c r="AP43" i="5"/>
  <c r="AD43" i="5"/>
  <c r="AE43" i="5"/>
  <c r="AF43" i="5"/>
  <c r="AG43" i="5"/>
  <c r="AH43" i="5"/>
  <c r="AI43" i="5"/>
  <c r="AJ43" i="5"/>
  <c r="AK43" i="5"/>
  <c r="AL43" i="5"/>
  <c r="AD44" i="5"/>
  <c r="AE44" i="5"/>
  <c r="AF44" i="5"/>
  <c r="AG44" i="5"/>
  <c r="AH44" i="5"/>
  <c r="AI44" i="5"/>
  <c r="AJ44" i="5"/>
  <c r="AK44" i="5"/>
  <c r="AL44" i="5"/>
  <c r="H44" i="5"/>
  <c r="H43" i="5"/>
  <c r="C44" i="5"/>
  <c r="C43" i="5"/>
  <c r="O44" i="5"/>
  <c r="O43" i="5"/>
  <c r="Q44" i="5"/>
  <c r="P44" i="5"/>
  <c r="N44" i="5"/>
  <c r="M44" i="5"/>
  <c r="L44" i="5"/>
  <c r="D44" i="5"/>
  <c r="E44" i="5"/>
  <c r="F44" i="5"/>
  <c r="G44" i="5"/>
  <c r="Q43" i="5"/>
  <c r="P43" i="5"/>
  <c r="N43" i="5"/>
  <c r="M43" i="5"/>
  <c r="L43" i="5"/>
  <c r="G43" i="5"/>
  <c r="F43" i="5"/>
  <c r="E43" i="5"/>
  <c r="D43" i="5"/>
  <c r="DA6" i="6"/>
  <c r="DA9" i="6"/>
  <c r="DA17" i="6"/>
  <c r="DA25" i="6"/>
  <c r="DA33" i="6"/>
  <c r="DA41" i="6"/>
  <c r="DA44" i="6"/>
  <c r="DA45" i="6"/>
</calcChain>
</file>

<file path=xl/sharedStrings.xml><?xml version="1.0" encoding="utf-8"?>
<sst xmlns="http://schemas.openxmlformats.org/spreadsheetml/2006/main" count="277" uniqueCount="55">
  <si>
    <t>WS%</t>
  </si>
  <si>
    <t>WU%</t>
  </si>
  <si>
    <t>WD%</t>
  </si>
  <si>
    <t>LS%</t>
  </si>
  <si>
    <t>LU%</t>
  </si>
  <si>
    <t>LD%</t>
  </si>
  <si>
    <t>DS%</t>
  </si>
  <si>
    <t>DU%</t>
  </si>
  <si>
    <t>DD%</t>
  </si>
  <si>
    <t>RANDOM</t>
  </si>
  <si>
    <t>R</t>
  </si>
  <si>
    <t>P</t>
  </si>
  <si>
    <t>S</t>
  </si>
  <si>
    <t>Win</t>
  </si>
  <si>
    <t>Lose</t>
  </si>
  <si>
    <t>Draw</t>
  </si>
  <si>
    <t>STRATEGY</t>
  </si>
  <si>
    <t>play - PLAY</t>
  </si>
  <si>
    <t>obseve - PLAY</t>
  </si>
  <si>
    <t xml:space="preserve">PLAY </t>
  </si>
  <si>
    <t>OBSERVE</t>
  </si>
  <si>
    <t>N1 MEAN AMPLITUDE</t>
  </si>
  <si>
    <t>FRN MEAN AMPLITUDE</t>
  </si>
  <si>
    <t>P3 MEAN AMPLITUDE</t>
  </si>
  <si>
    <t>FRN</t>
  </si>
  <si>
    <t>P3</t>
  </si>
  <si>
    <t>P-P</t>
  </si>
  <si>
    <t>P-O</t>
  </si>
  <si>
    <t>O-P</t>
  </si>
  <si>
    <t>O-O</t>
  </si>
  <si>
    <t>P3 Mean Amplitude</t>
  </si>
  <si>
    <t>FRN Mean Amplitude</t>
  </si>
  <si>
    <t>FRN Peak Latency</t>
  </si>
  <si>
    <t>P3 Peak Latency</t>
  </si>
  <si>
    <t>Total Scores</t>
  </si>
  <si>
    <t>IRI Break Down</t>
  </si>
  <si>
    <t>TEQ Score</t>
  </si>
  <si>
    <t>IRI Score</t>
  </si>
  <si>
    <t>Sens to Loss</t>
  </si>
  <si>
    <t>RR</t>
  </si>
  <si>
    <t>PT</t>
  </si>
  <si>
    <t>FS</t>
  </si>
  <si>
    <t>EC</t>
  </si>
  <si>
    <t>PD</t>
  </si>
  <si>
    <t>(PLAY Lose - Draw) - OBSERVE (Lose - Draw)</t>
  </si>
  <si>
    <t>Empathy</t>
  </si>
  <si>
    <t>N1 DIFF</t>
  </si>
  <si>
    <t>FRN DIFF</t>
  </si>
  <si>
    <t>AVG TEQ (/18)</t>
  </si>
  <si>
    <t>Stay</t>
  </si>
  <si>
    <t>Upgrade</t>
  </si>
  <si>
    <t>Downgrade</t>
  </si>
  <si>
    <t>N1 PEAK LATENCY</t>
  </si>
  <si>
    <t>FRN PEAK LATENCY</t>
  </si>
  <si>
    <t>P3 PEAK LATENCY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</si>
</sst>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/>
    <xf numFmtId="16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T55"/>
  <sheetViews>
    <sheetView tabSelected="1" topLeftCell="D1" zoomScale="52" zoomScaleNormal="52" workbookViewId="0">
      <selection activeCell="AG48" sqref="AG48:AI55"/>
    </sheetView>
  </sheetViews>
  <sheetFormatPr defaultRowHeight="15" x14ac:dyDescent="0.25"/>
  <cols>
    <col min="3" max="21" width="8.28515625" customWidth="1"/>
  </cols>
  <sheetData>
    <row r="2" spans="1:72" x14ac:dyDescent="0.25">
      <c r="C2" t="s">
        <v>19</v>
      </c>
      <c r="U2" t="s">
        <v>9</v>
      </c>
      <c r="AP2" t="s">
        <v>16</v>
      </c>
    </row>
    <row r="3" spans="1:72" x14ac:dyDescent="0.25">
      <c r="C3" t="s">
        <v>9</v>
      </c>
      <c r="F3" t="s">
        <v>16</v>
      </c>
      <c r="L3" t="s">
        <v>9</v>
      </c>
      <c r="O3" t="s">
        <v>16</v>
      </c>
      <c r="U3" t="s">
        <v>17</v>
      </c>
      <c r="AD3" t="s">
        <v>18</v>
      </c>
      <c r="AP3" t="s">
        <v>17</v>
      </c>
      <c r="AY3" t="s">
        <v>18</v>
      </c>
    </row>
    <row r="4" spans="1:72" x14ac:dyDescent="0.25">
      <c r="C4" t="s">
        <v>10</v>
      </c>
      <c r="D4" t="s">
        <v>11</v>
      </c>
      <c r="E4" t="s">
        <v>12</v>
      </c>
      <c r="F4" t="s">
        <v>10</v>
      </c>
      <c r="G4" t="s">
        <v>11</v>
      </c>
      <c r="H4" t="s">
        <v>12</v>
      </c>
      <c r="L4" t="s">
        <v>13</v>
      </c>
      <c r="M4" t="s">
        <v>14</v>
      </c>
      <c r="N4" t="s">
        <v>15</v>
      </c>
      <c r="O4" t="s">
        <v>13</v>
      </c>
      <c r="P4" t="s">
        <v>14</v>
      </c>
      <c r="Q4" t="s">
        <v>15</v>
      </c>
      <c r="U4" t="s">
        <v>0</v>
      </c>
      <c r="V4" t="s">
        <v>1</v>
      </c>
      <c r="W4" t="s">
        <v>2</v>
      </c>
      <c r="X4" t="s">
        <v>3</v>
      </c>
      <c r="Y4" t="s">
        <v>4</v>
      </c>
      <c r="Z4" t="s">
        <v>5</v>
      </c>
      <c r="AA4" t="s">
        <v>6</v>
      </c>
      <c r="AB4" t="s">
        <v>7</v>
      </c>
      <c r="AC4" t="s">
        <v>8</v>
      </c>
      <c r="AD4" t="s">
        <v>0</v>
      </c>
      <c r="AE4" t="s">
        <v>1</v>
      </c>
      <c r="AF4" t="s">
        <v>2</v>
      </c>
      <c r="AG4" t="s">
        <v>3</v>
      </c>
      <c r="AH4" t="s">
        <v>4</v>
      </c>
      <c r="AI4" t="s">
        <v>5</v>
      </c>
      <c r="AJ4" t="s">
        <v>6</v>
      </c>
      <c r="AK4" t="s">
        <v>7</v>
      </c>
      <c r="AL4" t="s">
        <v>8</v>
      </c>
      <c r="AP4" t="s">
        <v>0</v>
      </c>
      <c r="AQ4" t="s">
        <v>1</v>
      </c>
      <c r="AR4" t="s">
        <v>2</v>
      </c>
      <c r="AS4" t="s">
        <v>3</v>
      </c>
      <c r="AT4" t="s">
        <v>4</v>
      </c>
      <c r="AU4" t="s">
        <v>5</v>
      </c>
      <c r="AV4" t="s">
        <v>6</v>
      </c>
      <c r="AW4" t="s">
        <v>7</v>
      </c>
      <c r="AX4" t="s">
        <v>8</v>
      </c>
      <c r="AY4" t="s">
        <v>0</v>
      </c>
      <c r="AZ4" t="s">
        <v>1</v>
      </c>
      <c r="BA4" t="s">
        <v>2</v>
      </c>
      <c r="BB4" t="s">
        <v>3</v>
      </c>
      <c r="BC4" t="s">
        <v>4</v>
      </c>
      <c r="BD4" t="s">
        <v>5</v>
      </c>
      <c r="BE4" t="s">
        <v>6</v>
      </c>
      <c r="BF4" t="s">
        <v>7</v>
      </c>
      <c r="BG4" t="s">
        <v>8</v>
      </c>
    </row>
    <row r="5" spans="1:72" x14ac:dyDescent="0.25">
      <c r="A5">
        <v>2</v>
      </c>
      <c r="C5">
        <v>0.3</v>
      </c>
      <c r="D5">
        <v>0.31666666666666665</v>
      </c>
      <c r="E5">
        <v>0.3833333333333333</v>
      </c>
      <c r="F5">
        <v>0.43333333333333335</v>
      </c>
      <c r="G5">
        <v>0.15</v>
      </c>
      <c r="H5">
        <v>0.41666666666666669</v>
      </c>
      <c r="L5">
        <v>0.35</v>
      </c>
      <c r="M5">
        <v>0.34166666666666667</v>
      </c>
      <c r="N5">
        <v>0.30833333333333335</v>
      </c>
      <c r="O5">
        <v>0.32499999999999996</v>
      </c>
      <c r="P5">
        <v>0.31666666666666665</v>
      </c>
      <c r="Q5">
        <v>0.35833333333333334</v>
      </c>
      <c r="S5">
        <f>O5-P5</f>
        <v>8.3333333333333037E-3</v>
      </c>
      <c r="U5">
        <v>0.86742424242424243</v>
      </c>
      <c r="V5">
        <v>0.13257575757575757</v>
      </c>
      <c r="W5">
        <v>0</v>
      </c>
      <c r="X5">
        <v>0.20833333333333331</v>
      </c>
      <c r="Y5">
        <v>0.54166666666666663</v>
      </c>
      <c r="Z5">
        <v>0.25</v>
      </c>
      <c r="AA5">
        <v>0.35714285714285715</v>
      </c>
      <c r="AB5">
        <v>0.2857142857142857</v>
      </c>
      <c r="AC5">
        <v>0.35714285714285715</v>
      </c>
      <c r="AD5">
        <v>0.69696969696969702</v>
      </c>
      <c r="AE5">
        <v>0.12878787878787878</v>
      </c>
      <c r="AF5">
        <v>0.17424242424242425</v>
      </c>
      <c r="AG5">
        <v>0.26373626373626374</v>
      </c>
      <c r="AH5">
        <v>0.26098901098901101</v>
      </c>
      <c r="AI5">
        <v>0.47527472527472531</v>
      </c>
      <c r="AJ5">
        <v>0.22222222222222221</v>
      </c>
      <c r="AK5">
        <v>0.3666666666666667</v>
      </c>
      <c r="AL5">
        <v>0.41111111111111109</v>
      </c>
      <c r="AP5">
        <v>0.47857142857142854</v>
      </c>
      <c r="AQ5">
        <v>0.3</v>
      </c>
      <c r="AR5">
        <v>0.22142857142857142</v>
      </c>
      <c r="AS5">
        <v>0.19444444444444442</v>
      </c>
      <c r="AT5">
        <v>0.3611111111111111</v>
      </c>
      <c r="AU5">
        <v>0.44444444444444442</v>
      </c>
      <c r="AV5">
        <v>0.38636363636363635</v>
      </c>
      <c r="AW5">
        <v>0.29090909090909089</v>
      </c>
      <c r="AX5">
        <v>0.3227272727272727</v>
      </c>
      <c r="AY5">
        <v>0.40340909090909094</v>
      </c>
      <c r="AZ5">
        <v>0.24431818181818182</v>
      </c>
      <c r="BA5">
        <v>0.35227272727272729</v>
      </c>
      <c r="BB5">
        <v>0.13823529411764707</v>
      </c>
      <c r="BC5">
        <v>0.41470588235294115</v>
      </c>
      <c r="BD5">
        <v>0.44705882352941173</v>
      </c>
      <c r="BE5">
        <v>0.26136363636363635</v>
      </c>
      <c r="BF5">
        <v>0.55113636363636365</v>
      </c>
      <c r="BG5">
        <v>0.1875</v>
      </c>
      <c r="BL5">
        <f>AVERAGE(AP5,AY5)</f>
        <v>0.44099025974025974</v>
      </c>
      <c r="BM5">
        <f t="shared" ref="BM5:BT5" si="0">AVERAGE(AQ5,AZ5)</f>
        <v>0.27215909090909091</v>
      </c>
      <c r="BN5">
        <f t="shared" si="0"/>
        <v>0.28685064935064936</v>
      </c>
      <c r="BO5">
        <f t="shared" si="0"/>
        <v>0.16633986928104574</v>
      </c>
      <c r="BP5">
        <f t="shared" si="0"/>
        <v>0.3879084967320261</v>
      </c>
      <c r="BQ5">
        <f t="shared" si="0"/>
        <v>0.44575163398692808</v>
      </c>
      <c r="BR5">
        <f t="shared" si="0"/>
        <v>0.32386363636363635</v>
      </c>
      <c r="BS5">
        <f t="shared" si="0"/>
        <v>0.42102272727272727</v>
      </c>
      <c r="BT5">
        <f t="shared" si="0"/>
        <v>0.25511363636363638</v>
      </c>
    </row>
    <row r="6" spans="1:72" x14ac:dyDescent="0.25">
      <c r="A6">
        <v>3</v>
      </c>
      <c r="C6">
        <v>0.30833333333333335</v>
      </c>
      <c r="D6">
        <v>0.34166666666666667</v>
      </c>
      <c r="E6">
        <v>0.35</v>
      </c>
      <c r="F6">
        <v>0.375</v>
      </c>
      <c r="G6">
        <v>0.2583333333333333</v>
      </c>
      <c r="H6">
        <v>0.3666666666666667</v>
      </c>
      <c r="L6">
        <v>0.30833333333333335</v>
      </c>
      <c r="M6">
        <v>0.29166666666666663</v>
      </c>
      <c r="N6">
        <v>0.4</v>
      </c>
      <c r="O6">
        <v>0.34166666666666667</v>
      </c>
      <c r="P6">
        <v>0.26666666666666666</v>
      </c>
      <c r="Q6">
        <v>0.39166666666666666</v>
      </c>
      <c r="S6">
        <f t="shared" ref="S6:S40" si="1">O6-P6</f>
        <v>7.5000000000000011E-2</v>
      </c>
      <c r="U6">
        <v>0.11688311688311688</v>
      </c>
      <c r="V6">
        <v>0.39610389610389607</v>
      </c>
      <c r="W6">
        <v>0.48701298701298701</v>
      </c>
      <c r="X6">
        <v>0</v>
      </c>
      <c r="Y6">
        <v>0.4</v>
      </c>
      <c r="Z6">
        <v>0.6</v>
      </c>
      <c r="AA6">
        <v>0.05</v>
      </c>
      <c r="AB6">
        <v>0.4</v>
      </c>
      <c r="AC6">
        <v>0.55000000000000004</v>
      </c>
      <c r="AD6">
        <v>0.31666666666666665</v>
      </c>
      <c r="AE6">
        <v>0.45</v>
      </c>
      <c r="AF6">
        <v>0.23333333333333334</v>
      </c>
      <c r="AG6">
        <v>0.27500000000000002</v>
      </c>
      <c r="AH6">
        <v>0.18333333333333335</v>
      </c>
      <c r="AI6">
        <v>0.54166666666666674</v>
      </c>
      <c r="AJ6">
        <v>0.35384615384615387</v>
      </c>
      <c r="AK6">
        <v>0.35384615384615387</v>
      </c>
      <c r="AL6">
        <v>0.29230769230769232</v>
      </c>
      <c r="AP6">
        <v>0.24545454545454548</v>
      </c>
      <c r="AQ6">
        <v>0.47727272727272729</v>
      </c>
      <c r="AR6">
        <v>0.27727272727272728</v>
      </c>
      <c r="AS6">
        <v>5.5555555555555552E-2</v>
      </c>
      <c r="AT6">
        <v>0.32222222222222219</v>
      </c>
      <c r="AU6">
        <v>0.62222222222222223</v>
      </c>
      <c r="AV6">
        <v>0.22692307692307692</v>
      </c>
      <c r="AW6">
        <v>0.48076923076923078</v>
      </c>
      <c r="AX6">
        <v>0.29230769230769232</v>
      </c>
      <c r="AY6">
        <v>0.17692307692307693</v>
      </c>
      <c r="AZ6">
        <v>0.31923076923076921</v>
      </c>
      <c r="BA6">
        <v>0.50384615384615383</v>
      </c>
      <c r="BB6">
        <v>0.20555555555555555</v>
      </c>
      <c r="BC6">
        <v>0.58333333333333326</v>
      </c>
      <c r="BD6">
        <v>0.21111111111111111</v>
      </c>
      <c r="BE6">
        <v>0.125</v>
      </c>
      <c r="BF6">
        <v>0.3214285714285714</v>
      </c>
      <c r="BG6">
        <v>0.5535714285714286</v>
      </c>
      <c r="BL6">
        <f t="shared" ref="BL6:BL40" si="2">AVERAGE(AP6,AY6)</f>
        <v>0.21118881118881122</v>
      </c>
      <c r="BM6">
        <f t="shared" ref="BM6:BM40" si="3">AVERAGE(AQ6,AZ6)</f>
        <v>0.39825174825174825</v>
      </c>
      <c r="BN6">
        <f t="shared" ref="BN6:BN40" si="4">AVERAGE(AR6,BA6)</f>
        <v>0.39055944055944058</v>
      </c>
      <c r="BO6">
        <f t="shared" ref="BO6:BO40" si="5">AVERAGE(AS6,BB6)</f>
        <v>0.13055555555555554</v>
      </c>
      <c r="BP6">
        <f t="shared" ref="BP6:BP40" si="6">AVERAGE(AT6,BC6)</f>
        <v>0.45277777777777772</v>
      </c>
      <c r="BQ6">
        <f t="shared" ref="BQ6:BQ40" si="7">AVERAGE(AU6,BD6)</f>
        <v>0.41666666666666669</v>
      </c>
      <c r="BR6">
        <f t="shared" ref="BR6:BR40" si="8">AVERAGE(AV6,BE6)</f>
        <v>0.17596153846153845</v>
      </c>
      <c r="BS6">
        <f t="shared" ref="BS6:BS40" si="9">AVERAGE(AW6,BF6)</f>
        <v>0.40109890109890112</v>
      </c>
      <c r="BT6">
        <f t="shared" ref="BT6:BT40" si="10">AVERAGE(AX6,BG6)</f>
        <v>0.42293956043956049</v>
      </c>
    </row>
    <row r="7" spans="1:72" x14ac:dyDescent="0.25">
      <c r="A7">
        <v>4</v>
      </c>
      <c r="C7">
        <v>0.3666666666666667</v>
      </c>
      <c r="D7">
        <v>0.25</v>
      </c>
      <c r="E7">
        <v>0.38333333333333336</v>
      </c>
      <c r="F7">
        <v>0.4</v>
      </c>
      <c r="G7">
        <v>0.29166666666666663</v>
      </c>
      <c r="H7">
        <v>0.30833333333333335</v>
      </c>
      <c r="L7">
        <v>0.33333333333333331</v>
      </c>
      <c r="M7">
        <v>0.34166666666666667</v>
      </c>
      <c r="N7">
        <v>0.32500000000000001</v>
      </c>
      <c r="O7">
        <v>0.65833333333333333</v>
      </c>
      <c r="P7">
        <v>0.17499999999999999</v>
      </c>
      <c r="Q7">
        <v>0.16666666666666666</v>
      </c>
      <c r="S7">
        <f t="shared" si="1"/>
        <v>0.48333333333333334</v>
      </c>
      <c r="U7">
        <v>0.24358974358974358</v>
      </c>
      <c r="V7">
        <v>0.24358974358974358</v>
      </c>
      <c r="W7">
        <v>0.51282051282051277</v>
      </c>
      <c r="X7">
        <v>0.3666666666666667</v>
      </c>
      <c r="Y7">
        <v>0.13333333333333333</v>
      </c>
      <c r="Z7">
        <v>0.5</v>
      </c>
      <c r="AA7">
        <v>0.11538461538461539</v>
      </c>
      <c r="AB7">
        <v>0.15384615384615385</v>
      </c>
      <c r="AC7">
        <v>0.73076923076923084</v>
      </c>
      <c r="AD7">
        <v>0.16666666666666666</v>
      </c>
      <c r="AE7">
        <v>0.49404761904761907</v>
      </c>
      <c r="AF7">
        <v>0.3392857142857143</v>
      </c>
      <c r="AG7">
        <v>0.25824175824175821</v>
      </c>
      <c r="AH7">
        <v>0.37362637362637363</v>
      </c>
      <c r="AI7">
        <v>0.36813186813186816</v>
      </c>
      <c r="AJ7">
        <v>7.6923076923076927E-2</v>
      </c>
      <c r="AK7">
        <v>0.34134615384615385</v>
      </c>
      <c r="AL7">
        <v>0.58173076923076916</v>
      </c>
      <c r="AP7">
        <v>0</v>
      </c>
      <c r="AQ7">
        <v>8.3333333333333329E-2</v>
      </c>
      <c r="AR7">
        <v>0.91666666666666663</v>
      </c>
      <c r="AS7">
        <v>0.2</v>
      </c>
      <c r="AT7">
        <v>0.125</v>
      </c>
      <c r="AU7">
        <v>0.67500000000000004</v>
      </c>
      <c r="AV7">
        <v>0.375</v>
      </c>
      <c r="AW7">
        <v>0.125</v>
      </c>
      <c r="AX7">
        <v>0.5</v>
      </c>
      <c r="AY7">
        <v>3.8461538461538464E-2</v>
      </c>
      <c r="AZ7">
        <v>0.13636363636363635</v>
      </c>
      <c r="BA7">
        <v>0.82517482517482521</v>
      </c>
      <c r="BB7">
        <v>9.0909090909090912E-2</v>
      </c>
      <c r="BC7">
        <v>0.45959595959595961</v>
      </c>
      <c r="BD7">
        <v>0.4494949494949495</v>
      </c>
      <c r="BE7">
        <v>0.23737373737373738</v>
      </c>
      <c r="BF7">
        <v>0.14646464646464646</v>
      </c>
      <c r="BG7">
        <v>0.61616161616161613</v>
      </c>
      <c r="BL7">
        <f t="shared" si="2"/>
        <v>1.9230769230769232E-2</v>
      </c>
      <c r="BM7">
        <f t="shared" si="3"/>
        <v>0.10984848484848483</v>
      </c>
      <c r="BN7">
        <f t="shared" si="4"/>
        <v>0.87092074592074598</v>
      </c>
      <c r="BO7">
        <f t="shared" si="5"/>
        <v>0.14545454545454545</v>
      </c>
      <c r="BP7">
        <f t="shared" si="6"/>
        <v>0.29229797979797978</v>
      </c>
      <c r="BQ7">
        <f t="shared" si="7"/>
        <v>0.56224747474747483</v>
      </c>
      <c r="BR7">
        <f t="shared" si="8"/>
        <v>0.30618686868686867</v>
      </c>
      <c r="BS7">
        <f t="shared" si="9"/>
        <v>0.13573232323232323</v>
      </c>
      <c r="BT7">
        <f t="shared" si="10"/>
        <v>0.55808080808080807</v>
      </c>
    </row>
    <row r="8" spans="1:72" x14ac:dyDescent="0.25">
      <c r="A8">
        <v>5</v>
      </c>
      <c r="C8">
        <v>0.4916666666666667</v>
      </c>
      <c r="D8">
        <v>0.29166666666666663</v>
      </c>
      <c r="E8">
        <v>0.21666666666666667</v>
      </c>
      <c r="F8">
        <v>0.34166666666666667</v>
      </c>
      <c r="G8">
        <v>0.28333333333333333</v>
      </c>
      <c r="H8">
        <v>0.375</v>
      </c>
      <c r="L8">
        <v>0.28333333333333333</v>
      </c>
      <c r="M8">
        <v>0.3833333333333333</v>
      </c>
      <c r="N8">
        <v>0.33333333333333337</v>
      </c>
      <c r="O8">
        <v>0.43333333333333335</v>
      </c>
      <c r="P8">
        <v>0.30000000000000004</v>
      </c>
      <c r="Q8">
        <v>0.26666666666666666</v>
      </c>
      <c r="S8">
        <f t="shared" si="1"/>
        <v>0.1333333333333333</v>
      </c>
      <c r="U8">
        <v>0.21978021978021978</v>
      </c>
      <c r="V8">
        <v>0.40109890109890112</v>
      </c>
      <c r="W8">
        <v>0.37912087912087911</v>
      </c>
      <c r="X8">
        <v>4.1666666666666664E-2</v>
      </c>
      <c r="Y8">
        <v>0.3611111111111111</v>
      </c>
      <c r="Z8">
        <v>0.59722222222222221</v>
      </c>
      <c r="AA8">
        <v>0.35714285714285715</v>
      </c>
      <c r="AB8">
        <v>0.23214285714285715</v>
      </c>
      <c r="AC8">
        <v>0.4107142857142857</v>
      </c>
      <c r="AD8">
        <v>0.14583333333333331</v>
      </c>
      <c r="AE8">
        <v>0.35416666666666663</v>
      </c>
      <c r="AF8">
        <v>0.5</v>
      </c>
      <c r="AG8">
        <v>0.39285714285714285</v>
      </c>
      <c r="AH8">
        <v>0.3571428571428571</v>
      </c>
      <c r="AI8">
        <v>0.25</v>
      </c>
      <c r="AJ8">
        <v>0.2</v>
      </c>
      <c r="AK8">
        <v>0.30000000000000004</v>
      </c>
      <c r="AL8">
        <v>0.5</v>
      </c>
      <c r="AP8">
        <v>0.10323886639676114</v>
      </c>
      <c r="AQ8">
        <v>7.6923076923076927E-2</v>
      </c>
      <c r="AR8">
        <v>0.81983805668016196</v>
      </c>
      <c r="AS8">
        <v>0.32500000000000001</v>
      </c>
      <c r="AT8">
        <v>0.3</v>
      </c>
      <c r="AU8">
        <v>0.375</v>
      </c>
      <c r="AV8">
        <v>4.5454545454545456E-2</v>
      </c>
      <c r="AW8">
        <v>0.18181818181818182</v>
      </c>
      <c r="AX8">
        <v>0.77272727272727271</v>
      </c>
      <c r="AY8">
        <v>0.29166666666666663</v>
      </c>
      <c r="AZ8">
        <v>0.39583333333333337</v>
      </c>
      <c r="BA8">
        <v>0.3125</v>
      </c>
      <c r="BB8">
        <v>0.26785714285714285</v>
      </c>
      <c r="BC8">
        <v>0.33035714285714285</v>
      </c>
      <c r="BD8">
        <v>0.4017857142857143</v>
      </c>
      <c r="BE8">
        <v>0.35470085470085472</v>
      </c>
      <c r="BF8">
        <v>0.37606837606837606</v>
      </c>
      <c r="BG8">
        <v>0.26923076923076922</v>
      </c>
      <c r="BL8">
        <f t="shared" si="2"/>
        <v>0.1974527665317139</v>
      </c>
      <c r="BM8">
        <f t="shared" si="3"/>
        <v>0.23637820512820515</v>
      </c>
      <c r="BN8">
        <f t="shared" si="4"/>
        <v>0.56616902834008098</v>
      </c>
      <c r="BO8">
        <f t="shared" si="5"/>
        <v>0.29642857142857143</v>
      </c>
      <c r="BP8">
        <f t="shared" si="6"/>
        <v>0.31517857142857142</v>
      </c>
      <c r="BQ8">
        <f t="shared" si="7"/>
        <v>0.38839285714285715</v>
      </c>
      <c r="BR8">
        <f t="shared" si="8"/>
        <v>0.20007770007770009</v>
      </c>
      <c r="BS8">
        <f t="shared" si="9"/>
        <v>0.27894327894327897</v>
      </c>
      <c r="BT8">
        <f t="shared" si="10"/>
        <v>0.52097902097902093</v>
      </c>
    </row>
    <row r="9" spans="1:72" x14ac:dyDescent="0.25">
      <c r="A9">
        <v>6</v>
      </c>
      <c r="C9">
        <v>0.28333333333333333</v>
      </c>
      <c r="D9">
        <v>0.4</v>
      </c>
      <c r="E9">
        <v>0.31666666666666665</v>
      </c>
      <c r="F9">
        <v>0.31666666666666665</v>
      </c>
      <c r="G9">
        <v>0.34166666666666667</v>
      </c>
      <c r="H9">
        <v>0.34166666666666667</v>
      </c>
      <c r="L9">
        <v>0.29166666666666663</v>
      </c>
      <c r="M9">
        <v>0.30833333333333335</v>
      </c>
      <c r="N9">
        <v>0.4</v>
      </c>
      <c r="O9">
        <v>0.69166666666666665</v>
      </c>
      <c r="P9">
        <v>0.18333333333333335</v>
      </c>
      <c r="Q9">
        <v>0.125</v>
      </c>
      <c r="S9">
        <f t="shared" si="1"/>
        <v>0.5083333333333333</v>
      </c>
      <c r="U9">
        <v>0.39772727272727271</v>
      </c>
      <c r="V9">
        <v>0.17045454545454547</v>
      </c>
      <c r="W9">
        <v>0.43181818181818182</v>
      </c>
      <c r="X9">
        <v>0.22222222222222221</v>
      </c>
      <c r="Y9">
        <v>0.27777777777777779</v>
      </c>
      <c r="Z9">
        <v>0.5</v>
      </c>
      <c r="AA9">
        <v>0.31111111111111112</v>
      </c>
      <c r="AB9">
        <v>0.12222222222222222</v>
      </c>
      <c r="AC9">
        <v>0.56666666666666665</v>
      </c>
      <c r="AD9">
        <v>0.47348484848484851</v>
      </c>
      <c r="AE9">
        <v>0.26893939393939392</v>
      </c>
      <c r="AF9">
        <v>0.25757575757575757</v>
      </c>
      <c r="AG9">
        <v>0.34090909090909094</v>
      </c>
      <c r="AH9">
        <v>0.40530303030303033</v>
      </c>
      <c r="AI9">
        <v>0.25378787878787878</v>
      </c>
      <c r="AJ9">
        <v>0.21428571428571427</v>
      </c>
      <c r="AK9">
        <v>0.6517857142857143</v>
      </c>
      <c r="AL9">
        <v>0.13392857142857142</v>
      </c>
      <c r="AP9">
        <v>0</v>
      </c>
      <c r="AQ9">
        <v>4.4834307992202727E-2</v>
      </c>
      <c r="AR9">
        <v>0.95516569200779722</v>
      </c>
      <c r="AS9">
        <v>0.16666666666666666</v>
      </c>
      <c r="AT9">
        <v>0.1875</v>
      </c>
      <c r="AU9">
        <v>0.64583333333333326</v>
      </c>
      <c r="AV9">
        <v>8.3333333333333329E-2</v>
      </c>
      <c r="AW9">
        <v>0.58333333333333337</v>
      </c>
      <c r="AX9">
        <v>0.33333333333333331</v>
      </c>
      <c r="AY9">
        <v>0.16233766233766234</v>
      </c>
      <c r="AZ9">
        <v>4.5454545454545456E-2</v>
      </c>
      <c r="BA9">
        <v>0.79220779220779214</v>
      </c>
      <c r="BB9">
        <v>5.5555555555555552E-2</v>
      </c>
      <c r="BC9">
        <v>0.1111111111111111</v>
      </c>
      <c r="BD9">
        <v>0.83333333333333326</v>
      </c>
      <c r="BE9">
        <v>9.0909090909090912E-2</v>
      </c>
      <c r="BF9">
        <v>0.27272727272727271</v>
      </c>
      <c r="BG9">
        <v>0.63636363636363635</v>
      </c>
      <c r="BL9">
        <f t="shared" si="2"/>
        <v>8.1168831168831168E-2</v>
      </c>
      <c r="BM9">
        <f t="shared" si="3"/>
        <v>4.5144426723374091E-2</v>
      </c>
      <c r="BN9">
        <f t="shared" si="4"/>
        <v>0.87368674210779473</v>
      </c>
      <c r="BO9">
        <f t="shared" si="5"/>
        <v>0.1111111111111111</v>
      </c>
      <c r="BP9">
        <f t="shared" si="6"/>
        <v>0.14930555555555555</v>
      </c>
      <c r="BQ9">
        <f t="shared" si="7"/>
        <v>0.73958333333333326</v>
      </c>
      <c r="BR9">
        <f t="shared" si="8"/>
        <v>8.7121212121212127E-2</v>
      </c>
      <c r="BS9">
        <f t="shared" si="9"/>
        <v>0.42803030303030304</v>
      </c>
      <c r="BT9">
        <f t="shared" si="10"/>
        <v>0.48484848484848486</v>
      </c>
    </row>
    <row r="10" spans="1:72" x14ac:dyDescent="0.25">
      <c r="A10">
        <v>7</v>
      </c>
      <c r="C10">
        <v>0.31666666666666665</v>
      </c>
      <c r="D10">
        <v>0.33333333333333331</v>
      </c>
      <c r="E10">
        <v>0.35</v>
      </c>
      <c r="F10">
        <v>0.3</v>
      </c>
      <c r="G10">
        <v>0.32499999999999996</v>
      </c>
      <c r="H10">
        <v>0.375</v>
      </c>
      <c r="L10">
        <v>0.33333333333333331</v>
      </c>
      <c r="M10">
        <v>0.30000000000000004</v>
      </c>
      <c r="N10">
        <v>0.3666666666666667</v>
      </c>
      <c r="O10">
        <v>0.64166666666666661</v>
      </c>
      <c r="P10">
        <v>0.19166666666666665</v>
      </c>
      <c r="Q10">
        <v>0.16666666666666669</v>
      </c>
      <c r="S10">
        <f t="shared" si="1"/>
        <v>0.44999999999999996</v>
      </c>
      <c r="U10">
        <v>7.1428571428571425E-2</v>
      </c>
      <c r="V10">
        <v>0.25396825396825395</v>
      </c>
      <c r="W10">
        <v>0.67460317460317465</v>
      </c>
      <c r="X10">
        <v>0.15000000000000002</v>
      </c>
      <c r="Y10">
        <v>0.25</v>
      </c>
      <c r="Z10">
        <v>0.6</v>
      </c>
      <c r="AA10">
        <v>3.125E-2</v>
      </c>
      <c r="AB10">
        <v>0.28125</v>
      </c>
      <c r="AC10">
        <v>0.6875</v>
      </c>
      <c r="AD10">
        <v>0.13636363636363635</v>
      </c>
      <c r="AE10">
        <v>0.46753246753246752</v>
      </c>
      <c r="AF10">
        <v>0.39610389610389607</v>
      </c>
      <c r="AG10">
        <v>0.31493506493506496</v>
      </c>
      <c r="AH10">
        <v>0.36038961038961037</v>
      </c>
      <c r="AI10">
        <v>0.32467532467532467</v>
      </c>
      <c r="AJ10">
        <v>0.35714285714285715</v>
      </c>
      <c r="AK10">
        <v>0.3035714285714286</v>
      </c>
      <c r="AL10">
        <v>0.3392857142857143</v>
      </c>
      <c r="AP10">
        <v>1.9230769230769232E-2</v>
      </c>
      <c r="AQ10">
        <v>0.10096153846153846</v>
      </c>
      <c r="AR10">
        <v>0.87980769230769229</v>
      </c>
      <c r="AS10">
        <v>0.16666666666666666</v>
      </c>
      <c r="AT10">
        <v>0.22222222222222221</v>
      </c>
      <c r="AU10">
        <v>0.61111111111111116</v>
      </c>
      <c r="AV10">
        <v>7.1428571428571425E-2</v>
      </c>
      <c r="AW10">
        <v>0.23809523809523808</v>
      </c>
      <c r="AX10">
        <v>0.69047619047619047</v>
      </c>
      <c r="AY10">
        <v>0.25</v>
      </c>
      <c r="AZ10">
        <v>0</v>
      </c>
      <c r="BA10">
        <v>0.75</v>
      </c>
      <c r="BB10">
        <v>0.125</v>
      </c>
      <c r="BC10">
        <v>0.27083333333333331</v>
      </c>
      <c r="BD10">
        <v>0.60416666666666674</v>
      </c>
      <c r="BE10">
        <v>0.27777777777777779</v>
      </c>
      <c r="BF10">
        <v>0.27777777777777779</v>
      </c>
      <c r="BG10">
        <v>0.44444444444444442</v>
      </c>
      <c r="BL10">
        <f t="shared" si="2"/>
        <v>0.13461538461538461</v>
      </c>
      <c r="BM10">
        <f t="shared" si="3"/>
        <v>5.0480769230769232E-2</v>
      </c>
      <c r="BN10">
        <f t="shared" si="4"/>
        <v>0.81490384615384615</v>
      </c>
      <c r="BO10">
        <f t="shared" si="5"/>
        <v>0.14583333333333331</v>
      </c>
      <c r="BP10">
        <f t="shared" si="6"/>
        <v>0.24652777777777776</v>
      </c>
      <c r="BQ10">
        <f t="shared" si="7"/>
        <v>0.60763888888888895</v>
      </c>
      <c r="BR10">
        <f t="shared" si="8"/>
        <v>0.17460317460317459</v>
      </c>
      <c r="BS10">
        <f t="shared" si="9"/>
        <v>0.25793650793650791</v>
      </c>
      <c r="BT10">
        <f t="shared" si="10"/>
        <v>0.56746031746031744</v>
      </c>
    </row>
    <row r="11" spans="1:72" x14ac:dyDescent="0.25">
      <c r="A11">
        <v>8</v>
      </c>
      <c r="C11">
        <v>0.375</v>
      </c>
      <c r="D11">
        <v>0.35833333333333334</v>
      </c>
      <c r="E11">
        <v>0.26666666666666666</v>
      </c>
      <c r="F11">
        <v>0.31666666666666665</v>
      </c>
      <c r="G11">
        <v>0.28333333333333333</v>
      </c>
      <c r="H11">
        <v>0.4</v>
      </c>
      <c r="L11">
        <v>0.34166666666666667</v>
      </c>
      <c r="M11">
        <v>0.35</v>
      </c>
      <c r="N11">
        <v>0.30833333333333335</v>
      </c>
      <c r="O11">
        <v>0.56666666666666665</v>
      </c>
      <c r="P11">
        <v>0.17499999999999999</v>
      </c>
      <c r="Q11">
        <v>0.2583333333333333</v>
      </c>
      <c r="S11">
        <f t="shared" si="1"/>
        <v>0.39166666666666666</v>
      </c>
      <c r="U11">
        <v>0.34848484848484851</v>
      </c>
      <c r="V11">
        <v>0.23737373737373738</v>
      </c>
      <c r="W11">
        <v>0.41414141414141414</v>
      </c>
      <c r="X11">
        <v>0.625</v>
      </c>
      <c r="Y11">
        <v>0.2361111111111111</v>
      </c>
      <c r="Z11">
        <v>0.1388888888888889</v>
      </c>
      <c r="AA11">
        <v>0.81168831168831168</v>
      </c>
      <c r="AB11">
        <v>0</v>
      </c>
      <c r="AC11">
        <v>0.18831168831168832</v>
      </c>
      <c r="AD11">
        <v>0.48333333333333334</v>
      </c>
      <c r="AE11">
        <v>0.3666666666666667</v>
      </c>
      <c r="AF11">
        <v>0.15</v>
      </c>
      <c r="AG11">
        <v>0.27884615384615385</v>
      </c>
      <c r="AH11">
        <v>0.21634615384615385</v>
      </c>
      <c r="AI11">
        <v>0.50480769230769229</v>
      </c>
      <c r="AJ11">
        <v>0.35</v>
      </c>
      <c r="AK11">
        <v>0.3125</v>
      </c>
      <c r="AL11">
        <v>0.33750000000000002</v>
      </c>
      <c r="AP11">
        <v>0</v>
      </c>
      <c r="AQ11">
        <v>0.12132352941176471</v>
      </c>
      <c r="AR11">
        <v>0.87867647058823528</v>
      </c>
      <c r="AS11">
        <v>0.15</v>
      </c>
      <c r="AT11">
        <v>0.42499999999999999</v>
      </c>
      <c r="AU11">
        <v>0.42499999999999999</v>
      </c>
      <c r="AV11">
        <v>0.22500000000000001</v>
      </c>
      <c r="AW11">
        <v>0.22500000000000001</v>
      </c>
      <c r="AX11">
        <v>0.55000000000000004</v>
      </c>
      <c r="AY11">
        <v>7.1428571428571425E-2</v>
      </c>
      <c r="AZ11">
        <v>9.0909090909090912E-2</v>
      </c>
      <c r="BA11">
        <v>0.83766233766233766</v>
      </c>
      <c r="BB11">
        <v>0.20779220779220778</v>
      </c>
      <c r="BC11">
        <v>0.2792207792207792</v>
      </c>
      <c r="BD11">
        <v>0.51298701298701299</v>
      </c>
      <c r="BE11">
        <v>0.12698412698412698</v>
      </c>
      <c r="BF11">
        <v>0.23809523809523808</v>
      </c>
      <c r="BG11">
        <v>0.63492063492063489</v>
      </c>
      <c r="BL11">
        <f t="shared" si="2"/>
        <v>3.5714285714285712E-2</v>
      </c>
      <c r="BM11">
        <f t="shared" si="3"/>
        <v>0.1061163101604278</v>
      </c>
      <c r="BN11">
        <f t="shared" si="4"/>
        <v>0.85816940412528653</v>
      </c>
      <c r="BO11">
        <f t="shared" si="5"/>
        <v>0.17889610389610389</v>
      </c>
      <c r="BP11">
        <f t="shared" si="6"/>
        <v>0.3521103896103896</v>
      </c>
      <c r="BQ11">
        <f t="shared" si="7"/>
        <v>0.46899350649350646</v>
      </c>
      <c r="BR11">
        <f t="shared" si="8"/>
        <v>0.17599206349206348</v>
      </c>
      <c r="BS11">
        <f t="shared" si="9"/>
        <v>0.23154761904761906</v>
      </c>
      <c r="BT11">
        <f t="shared" si="10"/>
        <v>0.59246031746031746</v>
      </c>
    </row>
    <row r="12" spans="1:72" x14ac:dyDescent="0.25">
      <c r="A12">
        <v>9</v>
      </c>
      <c r="C12">
        <v>0.42500000000000004</v>
      </c>
      <c r="D12">
        <v>0.24166666666666667</v>
      </c>
      <c r="E12">
        <v>0.33333333333333331</v>
      </c>
      <c r="F12">
        <v>0.375</v>
      </c>
      <c r="G12">
        <v>0.33333333333333331</v>
      </c>
      <c r="H12">
        <v>0.29166666666666663</v>
      </c>
      <c r="L12">
        <v>0.27500000000000002</v>
      </c>
      <c r="M12">
        <v>0.31666666666666665</v>
      </c>
      <c r="N12">
        <v>0.40833333333333333</v>
      </c>
      <c r="O12">
        <v>0.65833333333333333</v>
      </c>
      <c r="P12">
        <v>0.17499999999999999</v>
      </c>
      <c r="Q12">
        <v>0.16666666666666669</v>
      </c>
      <c r="S12">
        <f t="shared" si="1"/>
        <v>0.48333333333333334</v>
      </c>
      <c r="U12">
        <v>0.19444444444444442</v>
      </c>
      <c r="V12">
        <v>0.19444444444444442</v>
      </c>
      <c r="W12">
        <v>0.61111111111111116</v>
      </c>
      <c r="X12">
        <v>0.18055555555555555</v>
      </c>
      <c r="Y12">
        <v>0.40972222222222221</v>
      </c>
      <c r="Z12">
        <v>0.40972222222222221</v>
      </c>
      <c r="AA12">
        <v>0.17424242424242425</v>
      </c>
      <c r="AB12">
        <v>0.34848484848484851</v>
      </c>
      <c r="AC12">
        <v>0.47727272727272729</v>
      </c>
      <c r="AD12">
        <v>0.3611111111111111</v>
      </c>
      <c r="AE12">
        <v>0.47222222222222221</v>
      </c>
      <c r="AF12">
        <v>0.16666666666666666</v>
      </c>
      <c r="AG12">
        <v>0.2583333333333333</v>
      </c>
      <c r="AH12">
        <v>0.3666666666666667</v>
      </c>
      <c r="AI12">
        <v>0.375</v>
      </c>
      <c r="AJ12">
        <v>0.28525641025641024</v>
      </c>
      <c r="AK12">
        <v>0.4391025641025641</v>
      </c>
      <c r="AL12">
        <v>0.27564102564102566</v>
      </c>
      <c r="AP12">
        <v>6.6666666666666666E-2</v>
      </c>
      <c r="AQ12">
        <v>0</v>
      </c>
      <c r="AR12">
        <v>0.93333333333333335</v>
      </c>
      <c r="AS12">
        <v>6.25E-2</v>
      </c>
      <c r="AT12">
        <v>6.25E-2</v>
      </c>
      <c r="AU12">
        <v>0.875</v>
      </c>
      <c r="AV12">
        <v>0.1</v>
      </c>
      <c r="AW12">
        <v>0.17142857142857143</v>
      </c>
      <c r="AX12">
        <v>0.72857142857142854</v>
      </c>
      <c r="AY12">
        <v>0.15</v>
      </c>
      <c r="AZ12">
        <v>0.125</v>
      </c>
      <c r="BA12">
        <v>0.72499999999999998</v>
      </c>
      <c r="BB12">
        <v>0.21753246753246752</v>
      </c>
      <c r="BC12">
        <v>0.30519480519480519</v>
      </c>
      <c r="BD12">
        <v>0.47727272727272729</v>
      </c>
      <c r="BE12">
        <v>0.22727272727272727</v>
      </c>
      <c r="BF12">
        <v>0.36363636363636365</v>
      </c>
      <c r="BG12">
        <v>0.40909090909090906</v>
      </c>
      <c r="BL12">
        <f t="shared" si="2"/>
        <v>0.10833333333333334</v>
      </c>
      <c r="BM12">
        <f t="shared" si="3"/>
        <v>6.25E-2</v>
      </c>
      <c r="BN12">
        <f t="shared" si="4"/>
        <v>0.82916666666666661</v>
      </c>
      <c r="BO12">
        <f t="shared" si="5"/>
        <v>0.14001623376623376</v>
      </c>
      <c r="BP12">
        <f t="shared" si="6"/>
        <v>0.18384740259740259</v>
      </c>
      <c r="BQ12">
        <f t="shared" si="7"/>
        <v>0.67613636363636365</v>
      </c>
      <c r="BR12">
        <f t="shared" si="8"/>
        <v>0.16363636363636364</v>
      </c>
      <c r="BS12">
        <f t="shared" si="9"/>
        <v>0.26753246753246751</v>
      </c>
      <c r="BT12">
        <f t="shared" si="10"/>
        <v>0.5688311688311688</v>
      </c>
    </row>
    <row r="13" spans="1:72" x14ac:dyDescent="0.25">
      <c r="A13">
        <v>10</v>
      </c>
      <c r="C13">
        <v>0.24166666666666664</v>
      </c>
      <c r="D13">
        <v>0.35833333333333334</v>
      </c>
      <c r="E13">
        <v>0.4</v>
      </c>
      <c r="F13">
        <v>0.29166666666666663</v>
      </c>
      <c r="G13">
        <v>0.32500000000000001</v>
      </c>
      <c r="H13">
        <v>0.3833333333333333</v>
      </c>
      <c r="L13">
        <v>0.25</v>
      </c>
      <c r="M13">
        <v>0.3666666666666667</v>
      </c>
      <c r="N13">
        <v>0.3833333333333333</v>
      </c>
      <c r="O13">
        <v>0.33333333333333331</v>
      </c>
      <c r="P13">
        <v>0.35</v>
      </c>
      <c r="Q13">
        <v>0.31666666666666665</v>
      </c>
      <c r="S13">
        <f t="shared" si="1"/>
        <v>-1.6666666666666663E-2</v>
      </c>
      <c r="U13">
        <v>0.45833333333333331</v>
      </c>
      <c r="V13">
        <v>0.125</v>
      </c>
      <c r="W13">
        <v>0.41666666666666663</v>
      </c>
      <c r="X13">
        <v>0.12878787878787878</v>
      </c>
      <c r="Y13">
        <v>0.38257575757575757</v>
      </c>
      <c r="Z13">
        <v>0.48863636363636365</v>
      </c>
      <c r="AA13">
        <v>0.45454545454545453</v>
      </c>
      <c r="AB13">
        <v>0.31818181818181818</v>
      </c>
      <c r="AC13">
        <v>0.22727272727272727</v>
      </c>
      <c r="AD13">
        <v>0.40625</v>
      </c>
      <c r="AE13">
        <v>0.29464285714285715</v>
      </c>
      <c r="AF13">
        <v>0.29910714285714285</v>
      </c>
      <c r="AG13">
        <v>0.44444444444444442</v>
      </c>
      <c r="AH13">
        <v>0.16666666666666666</v>
      </c>
      <c r="AI13">
        <v>0.38888888888888884</v>
      </c>
      <c r="AJ13">
        <v>0.1111111111111111</v>
      </c>
      <c r="AK13">
        <v>0.47222222222222221</v>
      </c>
      <c r="AL13">
        <v>0.41666666666666663</v>
      </c>
      <c r="AP13">
        <v>0.5</v>
      </c>
      <c r="AQ13">
        <v>0.2361111111111111</v>
      </c>
      <c r="AR13">
        <v>0.2638888888888889</v>
      </c>
      <c r="AS13">
        <v>0.27777777777777779</v>
      </c>
      <c r="AT13">
        <v>0.5</v>
      </c>
      <c r="AU13">
        <v>0.22222222222222221</v>
      </c>
      <c r="AV13">
        <v>0.375</v>
      </c>
      <c r="AW13">
        <v>0.375</v>
      </c>
      <c r="AX13">
        <v>0.25</v>
      </c>
      <c r="AY13">
        <v>0.35</v>
      </c>
      <c r="AZ13">
        <v>0.2</v>
      </c>
      <c r="BA13">
        <v>0.45</v>
      </c>
      <c r="BB13">
        <v>0.4494949494949495</v>
      </c>
      <c r="BC13">
        <v>0.24747474747474746</v>
      </c>
      <c r="BD13">
        <v>0.30303030303030298</v>
      </c>
      <c r="BE13">
        <v>0.24038461538461539</v>
      </c>
      <c r="BF13">
        <v>0.55769230769230771</v>
      </c>
      <c r="BG13">
        <v>0.20192307692307693</v>
      </c>
      <c r="BL13">
        <f t="shared" si="2"/>
        <v>0.42499999999999999</v>
      </c>
      <c r="BM13">
        <f t="shared" si="3"/>
        <v>0.21805555555555556</v>
      </c>
      <c r="BN13">
        <f t="shared" si="4"/>
        <v>0.35694444444444445</v>
      </c>
      <c r="BO13">
        <f t="shared" si="5"/>
        <v>0.36363636363636365</v>
      </c>
      <c r="BP13">
        <f t="shared" si="6"/>
        <v>0.3737373737373737</v>
      </c>
      <c r="BQ13">
        <f t="shared" si="7"/>
        <v>0.2626262626262626</v>
      </c>
      <c r="BR13">
        <f t="shared" si="8"/>
        <v>0.30769230769230771</v>
      </c>
      <c r="BS13">
        <f t="shared" si="9"/>
        <v>0.46634615384615385</v>
      </c>
      <c r="BT13">
        <f t="shared" si="10"/>
        <v>0.22596153846153846</v>
      </c>
    </row>
    <row r="14" spans="1:72" x14ac:dyDescent="0.25">
      <c r="A14">
        <v>11</v>
      </c>
      <c r="C14">
        <v>0.3833333333333333</v>
      </c>
      <c r="D14">
        <v>0.41666666666666669</v>
      </c>
      <c r="E14">
        <v>0.2</v>
      </c>
      <c r="F14">
        <v>0.47499999999999998</v>
      </c>
      <c r="G14">
        <v>0.31666666666666665</v>
      </c>
      <c r="H14">
        <v>0.20833333333333331</v>
      </c>
      <c r="L14">
        <v>0.30833333333333335</v>
      </c>
      <c r="M14">
        <v>0.3666666666666667</v>
      </c>
      <c r="N14">
        <v>0.32499999999999996</v>
      </c>
      <c r="O14">
        <v>0.29166666666666663</v>
      </c>
      <c r="P14">
        <v>0.31666666666666665</v>
      </c>
      <c r="Q14">
        <v>0.39166666666666666</v>
      </c>
      <c r="S14">
        <f t="shared" si="1"/>
        <v>-2.5000000000000022E-2</v>
      </c>
      <c r="U14">
        <v>0.27976190476190477</v>
      </c>
      <c r="V14">
        <v>0.49404761904761907</v>
      </c>
      <c r="W14">
        <v>0.22619047619047616</v>
      </c>
      <c r="X14">
        <v>0.10101010101010101</v>
      </c>
      <c r="Y14">
        <v>0.51515151515151514</v>
      </c>
      <c r="Z14">
        <v>0.38383838383838381</v>
      </c>
      <c r="AA14">
        <v>6.25E-2</v>
      </c>
      <c r="AB14">
        <v>0.4017857142857143</v>
      </c>
      <c r="AC14">
        <v>0.5357142857142857</v>
      </c>
      <c r="AD14">
        <v>0.38571428571428568</v>
      </c>
      <c r="AE14">
        <v>0.24285714285714285</v>
      </c>
      <c r="AF14">
        <v>0.37142857142857144</v>
      </c>
      <c r="AG14">
        <v>0.32051282051282048</v>
      </c>
      <c r="AH14">
        <v>0.34188034188034189</v>
      </c>
      <c r="AI14">
        <v>0.33760683760683763</v>
      </c>
      <c r="AJ14">
        <v>0.20779220779220778</v>
      </c>
      <c r="AK14">
        <v>0.28896103896103897</v>
      </c>
      <c r="AL14">
        <v>0.50324675324675328</v>
      </c>
      <c r="AP14">
        <v>0.41666666666666663</v>
      </c>
      <c r="AQ14">
        <v>0.375</v>
      </c>
      <c r="AR14">
        <v>0.20833333333333331</v>
      </c>
      <c r="AS14">
        <v>0.1</v>
      </c>
      <c r="AT14">
        <v>0.66666666666666663</v>
      </c>
      <c r="AU14">
        <v>0.23333333333333334</v>
      </c>
      <c r="AV14">
        <v>0.36969696969696969</v>
      </c>
      <c r="AW14">
        <v>0.3606060606060606</v>
      </c>
      <c r="AX14">
        <v>0.26969696969696966</v>
      </c>
      <c r="AY14">
        <v>0.55714285714285716</v>
      </c>
      <c r="AZ14">
        <v>0.2</v>
      </c>
      <c r="BA14">
        <v>0.24285714285714285</v>
      </c>
      <c r="BB14">
        <v>0.4</v>
      </c>
      <c r="BC14">
        <v>0.30000000000000004</v>
      </c>
      <c r="BD14">
        <v>0.30000000000000004</v>
      </c>
      <c r="BE14">
        <v>0.27840909090909094</v>
      </c>
      <c r="BF14">
        <v>0.41193181818181818</v>
      </c>
      <c r="BG14">
        <v>0.30965909090909094</v>
      </c>
      <c r="BL14">
        <f t="shared" si="2"/>
        <v>0.4869047619047619</v>
      </c>
      <c r="BM14">
        <f t="shared" si="3"/>
        <v>0.28749999999999998</v>
      </c>
      <c r="BN14">
        <f t="shared" si="4"/>
        <v>0.22559523809523807</v>
      </c>
      <c r="BO14">
        <f t="shared" si="5"/>
        <v>0.25</v>
      </c>
      <c r="BP14">
        <f t="shared" si="6"/>
        <v>0.48333333333333334</v>
      </c>
      <c r="BQ14">
        <f t="shared" si="7"/>
        <v>0.26666666666666672</v>
      </c>
      <c r="BR14">
        <f t="shared" si="8"/>
        <v>0.32405303030303034</v>
      </c>
      <c r="BS14">
        <f t="shared" si="9"/>
        <v>0.38626893939393936</v>
      </c>
      <c r="BT14">
        <f t="shared" si="10"/>
        <v>0.2896780303030303</v>
      </c>
    </row>
    <row r="15" spans="1:72" x14ac:dyDescent="0.25">
      <c r="A15">
        <v>12</v>
      </c>
      <c r="C15">
        <v>2.5000000000000001E-2</v>
      </c>
      <c r="D15">
        <v>0</v>
      </c>
      <c r="E15">
        <v>0.97499999999999998</v>
      </c>
      <c r="F15">
        <v>0.15</v>
      </c>
      <c r="G15">
        <v>0.15833333333333333</v>
      </c>
      <c r="H15">
        <v>0.69166666666666665</v>
      </c>
      <c r="L15">
        <v>0.33333333333333331</v>
      </c>
      <c r="M15">
        <v>0.33333333333333331</v>
      </c>
      <c r="N15">
        <v>0.33333333333333331</v>
      </c>
      <c r="O15">
        <v>0.34166666666666667</v>
      </c>
      <c r="P15">
        <v>0.45833333333333337</v>
      </c>
      <c r="Q15">
        <v>0.2</v>
      </c>
      <c r="S15">
        <f t="shared" si="1"/>
        <v>-0.1166666666666667</v>
      </c>
      <c r="U15">
        <v>1</v>
      </c>
      <c r="V15">
        <v>0</v>
      </c>
      <c r="W15">
        <v>0</v>
      </c>
      <c r="X15">
        <v>1</v>
      </c>
      <c r="Y15">
        <v>0</v>
      </c>
      <c r="Z15">
        <v>0</v>
      </c>
      <c r="AA15">
        <v>1</v>
      </c>
      <c r="AB15">
        <v>0</v>
      </c>
      <c r="AC15">
        <v>0</v>
      </c>
      <c r="AD15">
        <v>0.44318181818181818</v>
      </c>
      <c r="AE15">
        <v>0.12878787878787878</v>
      </c>
      <c r="AF15">
        <v>0.42803030303030304</v>
      </c>
      <c r="AG15">
        <v>0.52777777777777779</v>
      </c>
      <c r="AH15">
        <v>0.40079365079365081</v>
      </c>
      <c r="AI15">
        <v>7.1428571428571425E-2</v>
      </c>
      <c r="AJ15">
        <v>0.13333333333333333</v>
      </c>
      <c r="AK15">
        <v>0.31666666666666665</v>
      </c>
      <c r="AL15">
        <v>0.55000000000000004</v>
      </c>
      <c r="AP15">
        <v>0.54276315789473684</v>
      </c>
      <c r="AQ15">
        <v>0</v>
      </c>
      <c r="AR15">
        <v>0.45723684210526316</v>
      </c>
      <c r="AS15">
        <v>0.64285714285714279</v>
      </c>
      <c r="AT15">
        <v>0.10714285714285714</v>
      </c>
      <c r="AU15">
        <v>0.25</v>
      </c>
      <c r="AV15">
        <v>0.7</v>
      </c>
      <c r="AW15">
        <v>0.1</v>
      </c>
      <c r="AX15">
        <v>0.2</v>
      </c>
      <c r="AY15">
        <v>0.22619047619047616</v>
      </c>
      <c r="AZ15">
        <v>0.51785714285714279</v>
      </c>
      <c r="BA15">
        <v>0.25595238095238093</v>
      </c>
      <c r="BB15">
        <v>0.27777777777777779</v>
      </c>
      <c r="BC15">
        <v>0.27777777777777779</v>
      </c>
      <c r="BD15">
        <v>0.44444444444444442</v>
      </c>
      <c r="BE15">
        <v>0.32386363636363635</v>
      </c>
      <c r="BF15">
        <v>0.15340909090909091</v>
      </c>
      <c r="BG15">
        <v>0.52272727272727271</v>
      </c>
      <c r="BL15">
        <f t="shared" si="2"/>
        <v>0.3844768170426065</v>
      </c>
      <c r="BM15">
        <f t="shared" si="3"/>
        <v>0.2589285714285714</v>
      </c>
      <c r="BN15">
        <f t="shared" si="4"/>
        <v>0.35659461152882205</v>
      </c>
      <c r="BO15">
        <f t="shared" si="5"/>
        <v>0.46031746031746029</v>
      </c>
      <c r="BP15">
        <f t="shared" si="6"/>
        <v>0.19246031746031747</v>
      </c>
      <c r="BQ15">
        <f t="shared" si="7"/>
        <v>0.34722222222222221</v>
      </c>
      <c r="BR15">
        <f t="shared" si="8"/>
        <v>0.51193181818181821</v>
      </c>
      <c r="BS15">
        <f t="shared" si="9"/>
        <v>0.12670454545454546</v>
      </c>
      <c r="BT15">
        <f t="shared" si="10"/>
        <v>0.36136363636363633</v>
      </c>
    </row>
    <row r="16" spans="1:72" x14ac:dyDescent="0.25">
      <c r="A16">
        <v>13</v>
      </c>
      <c r="C16">
        <v>0.32499999999999996</v>
      </c>
      <c r="D16">
        <v>0.3</v>
      </c>
      <c r="E16">
        <v>0.375</v>
      </c>
      <c r="F16">
        <v>0.31666666666666665</v>
      </c>
      <c r="G16">
        <v>0.34166666666666667</v>
      </c>
      <c r="H16">
        <v>0.34166666666666667</v>
      </c>
      <c r="L16">
        <v>0.34166666666666667</v>
      </c>
      <c r="M16">
        <v>0.29166666666666663</v>
      </c>
      <c r="N16">
        <v>0.3666666666666667</v>
      </c>
      <c r="O16">
        <v>0.68333333333333335</v>
      </c>
      <c r="P16">
        <v>0.1</v>
      </c>
      <c r="Q16">
        <v>0.21666666666666667</v>
      </c>
      <c r="S16">
        <f t="shared" si="1"/>
        <v>0.58333333333333337</v>
      </c>
      <c r="U16">
        <v>0.21428571428571427</v>
      </c>
      <c r="V16">
        <v>0.39285714285714285</v>
      </c>
      <c r="W16">
        <v>0.39285714285714285</v>
      </c>
      <c r="X16">
        <v>0.21428571428571427</v>
      </c>
      <c r="Y16">
        <v>0.3571428571428571</v>
      </c>
      <c r="Z16">
        <v>0.4285714285714286</v>
      </c>
      <c r="AA16">
        <v>0.17857142857142858</v>
      </c>
      <c r="AB16">
        <v>0.5992063492063493</v>
      </c>
      <c r="AC16">
        <v>0.22222222222222221</v>
      </c>
      <c r="AD16">
        <v>0.31313131313131315</v>
      </c>
      <c r="AE16">
        <v>0.33838383838383834</v>
      </c>
      <c r="AF16">
        <v>0.34848484848484851</v>
      </c>
      <c r="AG16">
        <v>0.23636363636363636</v>
      </c>
      <c r="AH16">
        <v>0.42727272727272725</v>
      </c>
      <c r="AI16">
        <v>0.33636363636363636</v>
      </c>
      <c r="AJ16">
        <v>0.53472222222222221</v>
      </c>
      <c r="AK16">
        <v>0.29166666666666663</v>
      </c>
      <c r="AL16">
        <v>0.1736111111111111</v>
      </c>
      <c r="AP16">
        <v>2.9411764705882353E-2</v>
      </c>
      <c r="AQ16">
        <v>0</v>
      </c>
      <c r="AR16">
        <v>0.97058823529411764</v>
      </c>
      <c r="AS16">
        <v>0.125</v>
      </c>
      <c r="AT16">
        <v>0.125</v>
      </c>
      <c r="AU16">
        <v>0.75</v>
      </c>
      <c r="AV16">
        <v>4.1666666666666664E-2</v>
      </c>
      <c r="AW16">
        <v>0.29166666666666669</v>
      </c>
      <c r="AX16">
        <v>0.66666666666666663</v>
      </c>
      <c r="AY16">
        <v>0</v>
      </c>
      <c r="AZ16">
        <v>0.24545454545454548</v>
      </c>
      <c r="BA16">
        <v>0.75454545454545452</v>
      </c>
      <c r="BB16">
        <v>5.5555555555555552E-2</v>
      </c>
      <c r="BC16">
        <v>5.5555555555555552E-2</v>
      </c>
      <c r="BD16">
        <v>0.88888888888888884</v>
      </c>
      <c r="BE16">
        <v>0</v>
      </c>
      <c r="BF16">
        <v>0.20833333333333334</v>
      </c>
      <c r="BG16">
        <v>0.79166666666666674</v>
      </c>
      <c r="BL16">
        <f t="shared" si="2"/>
        <v>1.4705882352941176E-2</v>
      </c>
      <c r="BM16">
        <f t="shared" si="3"/>
        <v>0.12272727272727274</v>
      </c>
      <c r="BN16">
        <f t="shared" si="4"/>
        <v>0.86256684491978608</v>
      </c>
      <c r="BO16">
        <f t="shared" si="5"/>
        <v>9.0277777777777776E-2</v>
      </c>
      <c r="BP16">
        <f t="shared" si="6"/>
        <v>9.0277777777777776E-2</v>
      </c>
      <c r="BQ16">
        <f t="shared" si="7"/>
        <v>0.81944444444444442</v>
      </c>
      <c r="BR16">
        <f t="shared" si="8"/>
        <v>2.0833333333333332E-2</v>
      </c>
      <c r="BS16">
        <f t="shared" si="9"/>
        <v>0.25</v>
      </c>
      <c r="BT16">
        <f t="shared" si="10"/>
        <v>0.72916666666666674</v>
      </c>
    </row>
    <row r="17" spans="1:72" x14ac:dyDescent="0.25">
      <c r="A17">
        <v>14</v>
      </c>
      <c r="C17">
        <v>0.2583333333333333</v>
      </c>
      <c r="D17">
        <v>0.45833333333333337</v>
      </c>
      <c r="E17">
        <v>0.28333333333333333</v>
      </c>
      <c r="F17">
        <v>0.29166666666666663</v>
      </c>
      <c r="G17">
        <v>0.3</v>
      </c>
      <c r="H17">
        <v>0.40833333333333333</v>
      </c>
      <c r="L17">
        <v>0.2583333333333333</v>
      </c>
      <c r="M17">
        <v>0.35833333333333334</v>
      </c>
      <c r="N17">
        <v>0.38333333333333336</v>
      </c>
      <c r="O17">
        <v>0.3833333333333333</v>
      </c>
      <c r="P17">
        <v>0.26666666666666666</v>
      </c>
      <c r="Q17">
        <v>0.35</v>
      </c>
      <c r="S17">
        <f t="shared" si="1"/>
        <v>0.11666666666666664</v>
      </c>
      <c r="U17">
        <v>0.58333333333333326</v>
      </c>
      <c r="V17">
        <v>0.25</v>
      </c>
      <c r="W17">
        <v>0.16666666666666666</v>
      </c>
      <c r="X17">
        <v>0.48333333333333334</v>
      </c>
      <c r="Y17">
        <v>0.3666666666666667</v>
      </c>
      <c r="Z17">
        <v>0.15000000000000002</v>
      </c>
      <c r="AA17">
        <v>0.5</v>
      </c>
      <c r="AB17">
        <v>0.22500000000000001</v>
      </c>
      <c r="AC17">
        <v>0.27500000000000002</v>
      </c>
      <c r="AD17">
        <v>0.29090909090909089</v>
      </c>
      <c r="AE17">
        <v>0.38181818181818183</v>
      </c>
      <c r="AF17">
        <v>0.32727272727272727</v>
      </c>
      <c r="AG17">
        <v>0.21590909090909091</v>
      </c>
      <c r="AH17">
        <v>0.47727272727272729</v>
      </c>
      <c r="AI17">
        <v>0.30681818181818182</v>
      </c>
      <c r="AJ17">
        <v>0.29375000000000001</v>
      </c>
      <c r="AK17">
        <v>0.41875000000000001</v>
      </c>
      <c r="AL17">
        <v>0.28749999999999998</v>
      </c>
      <c r="AP17">
        <v>0.50349650349650354</v>
      </c>
      <c r="AQ17">
        <v>0.26573426573426573</v>
      </c>
      <c r="AR17">
        <v>0.23076923076923078</v>
      </c>
      <c r="AS17">
        <v>0.14285714285714285</v>
      </c>
      <c r="AT17">
        <v>0.2589285714285714</v>
      </c>
      <c r="AU17">
        <v>0.5982142857142857</v>
      </c>
      <c r="AV17">
        <v>0.16233766233766234</v>
      </c>
      <c r="AW17">
        <v>0.67532467532467533</v>
      </c>
      <c r="AX17">
        <v>0.16233766233766234</v>
      </c>
      <c r="AY17">
        <v>0.35119047619047616</v>
      </c>
      <c r="AZ17">
        <v>0.23214285714285715</v>
      </c>
      <c r="BA17">
        <v>0.41666666666666663</v>
      </c>
      <c r="BB17">
        <v>0.14090909090909093</v>
      </c>
      <c r="BC17">
        <v>0.24090909090909091</v>
      </c>
      <c r="BD17">
        <v>0.61818181818181817</v>
      </c>
      <c r="BE17">
        <v>0.3392857142857143</v>
      </c>
      <c r="BF17">
        <v>0.45535714285714285</v>
      </c>
      <c r="BG17">
        <v>0.20535714285714285</v>
      </c>
      <c r="BL17">
        <f t="shared" si="2"/>
        <v>0.42734348984348985</v>
      </c>
      <c r="BM17">
        <f t="shared" si="3"/>
        <v>0.24893856143856144</v>
      </c>
      <c r="BN17">
        <f t="shared" si="4"/>
        <v>0.32371794871794868</v>
      </c>
      <c r="BO17">
        <f t="shared" si="5"/>
        <v>0.14188311688311689</v>
      </c>
      <c r="BP17">
        <f t="shared" si="6"/>
        <v>0.24991883116883115</v>
      </c>
      <c r="BQ17">
        <f t="shared" si="7"/>
        <v>0.60819805194805188</v>
      </c>
      <c r="BR17">
        <f t="shared" si="8"/>
        <v>0.25081168831168832</v>
      </c>
      <c r="BS17">
        <f t="shared" si="9"/>
        <v>0.56534090909090906</v>
      </c>
      <c r="BT17">
        <f t="shared" si="10"/>
        <v>0.18384740259740259</v>
      </c>
    </row>
    <row r="18" spans="1:72" x14ac:dyDescent="0.25">
      <c r="A18">
        <v>15</v>
      </c>
      <c r="C18">
        <v>0.64166666666666661</v>
      </c>
      <c r="D18">
        <v>0.22500000000000001</v>
      </c>
      <c r="E18">
        <v>0.13333333333333333</v>
      </c>
      <c r="F18">
        <v>0.35833333333333328</v>
      </c>
      <c r="G18">
        <v>0.35</v>
      </c>
      <c r="H18">
        <v>0.29166666666666663</v>
      </c>
      <c r="L18">
        <v>0.3</v>
      </c>
      <c r="M18">
        <v>0.33333333333333331</v>
      </c>
      <c r="N18">
        <v>0.3666666666666667</v>
      </c>
      <c r="O18">
        <v>0.31666666666666665</v>
      </c>
      <c r="P18">
        <v>0.22499999999999998</v>
      </c>
      <c r="Q18">
        <v>0.45833333333333337</v>
      </c>
      <c r="S18">
        <f t="shared" si="1"/>
        <v>9.1666666666666674E-2</v>
      </c>
      <c r="U18">
        <v>0.61538461538461542</v>
      </c>
      <c r="V18">
        <v>0.23076923076923078</v>
      </c>
      <c r="W18">
        <v>0.15384615384615385</v>
      </c>
      <c r="X18">
        <v>0.6875</v>
      </c>
      <c r="Y18">
        <v>0.25</v>
      </c>
      <c r="Z18">
        <v>6.25E-2</v>
      </c>
      <c r="AA18">
        <v>0.55555555555555558</v>
      </c>
      <c r="AB18">
        <v>0.27777777777777779</v>
      </c>
      <c r="AC18">
        <v>0.16666666666666666</v>
      </c>
      <c r="AD18">
        <v>0.28181818181818186</v>
      </c>
      <c r="AE18">
        <v>0.28636363636363638</v>
      </c>
      <c r="AF18">
        <v>0.43181818181818182</v>
      </c>
      <c r="AG18">
        <v>0.2638888888888889</v>
      </c>
      <c r="AH18">
        <v>0.45833333333333337</v>
      </c>
      <c r="AI18">
        <v>0.27777777777777779</v>
      </c>
      <c r="AJ18">
        <v>0.52272727272727271</v>
      </c>
      <c r="AK18">
        <v>0.21969696969696967</v>
      </c>
      <c r="AL18">
        <v>0.25757575757575757</v>
      </c>
      <c r="AP18">
        <v>0.39999999999999997</v>
      </c>
      <c r="AQ18">
        <v>0.19999999999999998</v>
      </c>
      <c r="AR18">
        <v>0.4</v>
      </c>
      <c r="AS18">
        <v>8.3333333333333329E-2</v>
      </c>
      <c r="AT18">
        <v>0.52380952380952384</v>
      </c>
      <c r="AU18">
        <v>0.39285714285714285</v>
      </c>
      <c r="AV18">
        <v>6.9444444444444448E-2</v>
      </c>
      <c r="AW18">
        <v>0.70833333333333337</v>
      </c>
      <c r="AX18">
        <v>0.22222222222222221</v>
      </c>
      <c r="AY18">
        <v>0.41666666666666663</v>
      </c>
      <c r="AZ18">
        <v>0.3611111111111111</v>
      </c>
      <c r="BA18">
        <v>0.22222222222222221</v>
      </c>
      <c r="BB18">
        <v>0.16666666666666666</v>
      </c>
      <c r="BC18">
        <v>0.57936507936507931</v>
      </c>
      <c r="BD18">
        <v>0.25396825396825395</v>
      </c>
      <c r="BE18">
        <v>0.36805555555555558</v>
      </c>
      <c r="BF18">
        <v>0.39583333333333331</v>
      </c>
      <c r="BG18">
        <v>0.2361111111111111</v>
      </c>
      <c r="BL18">
        <f t="shared" si="2"/>
        <v>0.40833333333333333</v>
      </c>
      <c r="BM18">
        <f t="shared" si="3"/>
        <v>0.28055555555555556</v>
      </c>
      <c r="BN18">
        <f t="shared" si="4"/>
        <v>0.31111111111111112</v>
      </c>
      <c r="BO18">
        <f t="shared" si="5"/>
        <v>0.125</v>
      </c>
      <c r="BP18">
        <f t="shared" si="6"/>
        <v>0.55158730158730163</v>
      </c>
      <c r="BQ18">
        <f t="shared" si="7"/>
        <v>0.32341269841269837</v>
      </c>
      <c r="BR18">
        <f t="shared" si="8"/>
        <v>0.21875</v>
      </c>
      <c r="BS18">
        <f t="shared" si="9"/>
        <v>0.55208333333333337</v>
      </c>
      <c r="BT18">
        <f t="shared" si="10"/>
        <v>0.22916666666666666</v>
      </c>
    </row>
    <row r="19" spans="1:72" x14ac:dyDescent="0.25">
      <c r="A19">
        <v>16</v>
      </c>
      <c r="C19">
        <v>0.35833333333333334</v>
      </c>
      <c r="D19">
        <v>0.33333333333333331</v>
      </c>
      <c r="E19">
        <v>0.30833333333333335</v>
      </c>
      <c r="F19">
        <v>0.3666666666666667</v>
      </c>
      <c r="G19">
        <v>0.29166666666666663</v>
      </c>
      <c r="H19">
        <v>0.34166666666666667</v>
      </c>
      <c r="L19">
        <v>0.375</v>
      </c>
      <c r="M19">
        <v>0.35</v>
      </c>
      <c r="N19">
        <v>0.27499999999999997</v>
      </c>
      <c r="O19">
        <v>0.48333333333333334</v>
      </c>
      <c r="P19">
        <v>0.20833333333333331</v>
      </c>
      <c r="Q19">
        <v>0.30833333333333335</v>
      </c>
      <c r="S19">
        <f t="shared" si="1"/>
        <v>0.27500000000000002</v>
      </c>
      <c r="U19">
        <v>3.8461538461538464E-2</v>
      </c>
      <c r="V19">
        <v>0.44230769230769229</v>
      </c>
      <c r="W19">
        <v>0.51923076923076916</v>
      </c>
      <c r="X19">
        <v>0.13333333333333333</v>
      </c>
      <c r="Y19">
        <v>0.35</v>
      </c>
      <c r="Z19">
        <v>0.51666666666666661</v>
      </c>
      <c r="AA19">
        <v>0</v>
      </c>
      <c r="AB19">
        <v>0.5</v>
      </c>
      <c r="AC19">
        <v>0.5</v>
      </c>
      <c r="AD19">
        <v>0.40659340659340659</v>
      </c>
      <c r="AE19">
        <v>0.26373626373626374</v>
      </c>
      <c r="AF19">
        <v>0.32967032967032966</v>
      </c>
      <c r="AG19">
        <v>0.44230769230769229</v>
      </c>
      <c r="AH19">
        <v>0.35897435897435898</v>
      </c>
      <c r="AI19">
        <v>0.19871794871794873</v>
      </c>
      <c r="AJ19">
        <v>0.4732142857142857</v>
      </c>
      <c r="AK19">
        <v>0.39285714285714285</v>
      </c>
      <c r="AL19">
        <v>0.13392857142857142</v>
      </c>
      <c r="AP19">
        <v>6.5126050420168058E-2</v>
      </c>
      <c r="AQ19">
        <v>0.24789915966386555</v>
      </c>
      <c r="AR19">
        <v>0.68697478991596639</v>
      </c>
      <c r="AS19">
        <v>0.125</v>
      </c>
      <c r="AT19">
        <v>0.1875</v>
      </c>
      <c r="AU19">
        <v>0.6875</v>
      </c>
      <c r="AV19">
        <v>0.10416666666666666</v>
      </c>
      <c r="AW19">
        <v>0.3125</v>
      </c>
      <c r="AX19">
        <v>0.58333333333333337</v>
      </c>
      <c r="AY19">
        <v>0.16250000000000001</v>
      </c>
      <c r="AZ19">
        <v>0.36249999999999999</v>
      </c>
      <c r="BA19">
        <v>0.47499999999999998</v>
      </c>
      <c r="BB19">
        <v>0.24305555555555555</v>
      </c>
      <c r="BC19">
        <v>0.35416666666666663</v>
      </c>
      <c r="BD19">
        <v>0.40277777777777779</v>
      </c>
      <c r="BE19">
        <v>0.17067307692307693</v>
      </c>
      <c r="BF19">
        <v>0.27884615384615385</v>
      </c>
      <c r="BG19">
        <v>0.55048076923076916</v>
      </c>
      <c r="BL19">
        <f t="shared" si="2"/>
        <v>0.11381302521008403</v>
      </c>
      <c r="BM19">
        <f t="shared" si="3"/>
        <v>0.3051995798319328</v>
      </c>
      <c r="BN19">
        <f t="shared" si="4"/>
        <v>0.58098739495798313</v>
      </c>
      <c r="BO19">
        <f t="shared" si="5"/>
        <v>0.18402777777777779</v>
      </c>
      <c r="BP19">
        <f t="shared" si="6"/>
        <v>0.27083333333333331</v>
      </c>
      <c r="BQ19">
        <f t="shared" si="7"/>
        <v>0.54513888888888884</v>
      </c>
      <c r="BR19">
        <f t="shared" si="8"/>
        <v>0.13741987179487181</v>
      </c>
      <c r="BS19">
        <f t="shared" si="9"/>
        <v>0.29567307692307693</v>
      </c>
      <c r="BT19">
        <f t="shared" si="10"/>
        <v>0.56690705128205132</v>
      </c>
    </row>
    <row r="20" spans="1:72" x14ac:dyDescent="0.25">
      <c r="A20">
        <v>17</v>
      </c>
      <c r="C20">
        <v>0.24166666666666664</v>
      </c>
      <c r="D20">
        <v>0.5</v>
      </c>
      <c r="E20">
        <v>0.2583333333333333</v>
      </c>
      <c r="F20">
        <v>0.32500000000000001</v>
      </c>
      <c r="G20">
        <v>0.32500000000000001</v>
      </c>
      <c r="H20">
        <v>0.35</v>
      </c>
      <c r="L20">
        <v>0.30833333333333335</v>
      </c>
      <c r="M20">
        <v>0.34166666666666667</v>
      </c>
      <c r="N20">
        <v>0.35</v>
      </c>
      <c r="O20">
        <v>0.53333333333333333</v>
      </c>
      <c r="P20">
        <v>0.17499999999999999</v>
      </c>
      <c r="Q20">
        <v>0.29166666666666669</v>
      </c>
      <c r="S20">
        <f t="shared" si="1"/>
        <v>0.35833333333333334</v>
      </c>
      <c r="U20">
        <v>0.44444444444444442</v>
      </c>
      <c r="V20">
        <v>0.33333333333333331</v>
      </c>
      <c r="W20">
        <v>0.22222222222222221</v>
      </c>
      <c r="X20">
        <v>0.17857142857142855</v>
      </c>
      <c r="Y20">
        <v>0.5714285714285714</v>
      </c>
      <c r="Z20">
        <v>0.25</v>
      </c>
      <c r="AA20">
        <v>0.24358974358974358</v>
      </c>
      <c r="AB20">
        <v>0.39743589743589747</v>
      </c>
      <c r="AC20">
        <v>0.35897435897435898</v>
      </c>
      <c r="AD20">
        <v>0.2330316742081448</v>
      </c>
      <c r="AE20">
        <v>0.42760180995475117</v>
      </c>
      <c r="AF20">
        <v>0.33936651583710409</v>
      </c>
      <c r="AG20">
        <v>0.5625</v>
      </c>
      <c r="AH20">
        <v>0.125</v>
      </c>
      <c r="AI20">
        <v>0.3125</v>
      </c>
      <c r="AJ20">
        <v>0.05</v>
      </c>
      <c r="AK20">
        <v>0.31111111111111112</v>
      </c>
      <c r="AL20">
        <v>0.63888888888888884</v>
      </c>
      <c r="AP20">
        <v>0.16666666666666666</v>
      </c>
      <c r="AQ20">
        <v>0.20833333333333334</v>
      </c>
      <c r="AR20">
        <v>0.625</v>
      </c>
      <c r="AS20">
        <v>0</v>
      </c>
      <c r="AT20">
        <v>0.58333333333333326</v>
      </c>
      <c r="AU20">
        <v>0.41666666666666663</v>
      </c>
      <c r="AV20">
        <v>5.5555555555555552E-2</v>
      </c>
      <c r="AW20">
        <v>0.44444444444444442</v>
      </c>
      <c r="AX20">
        <v>0.5</v>
      </c>
      <c r="AY20">
        <v>0</v>
      </c>
      <c r="AZ20">
        <v>0.24305555555555555</v>
      </c>
      <c r="BA20">
        <v>0.75694444444444442</v>
      </c>
      <c r="BB20">
        <v>0.15</v>
      </c>
      <c r="BC20">
        <v>0.28749999999999998</v>
      </c>
      <c r="BD20">
        <v>0.5625</v>
      </c>
      <c r="BE20">
        <v>0.18181818181818182</v>
      </c>
      <c r="BF20">
        <v>0.43181818181818182</v>
      </c>
      <c r="BG20">
        <v>0.38636363636363635</v>
      </c>
      <c r="BL20">
        <f t="shared" si="2"/>
        <v>8.3333333333333329E-2</v>
      </c>
      <c r="BM20">
        <f t="shared" si="3"/>
        <v>0.22569444444444445</v>
      </c>
      <c r="BN20">
        <f t="shared" si="4"/>
        <v>0.69097222222222221</v>
      </c>
      <c r="BO20">
        <f t="shared" si="5"/>
        <v>7.4999999999999997E-2</v>
      </c>
      <c r="BP20">
        <f t="shared" si="6"/>
        <v>0.43541666666666662</v>
      </c>
      <c r="BQ20">
        <f t="shared" si="7"/>
        <v>0.48958333333333331</v>
      </c>
      <c r="BR20">
        <f t="shared" si="8"/>
        <v>0.11868686868686869</v>
      </c>
      <c r="BS20">
        <f t="shared" si="9"/>
        <v>0.43813131313131315</v>
      </c>
      <c r="BT20">
        <f t="shared" si="10"/>
        <v>0.44318181818181818</v>
      </c>
    </row>
    <row r="21" spans="1:72" x14ac:dyDescent="0.25">
      <c r="A21">
        <v>18</v>
      </c>
      <c r="C21">
        <v>0.27500000000000002</v>
      </c>
      <c r="D21">
        <v>0.33333333333333337</v>
      </c>
      <c r="E21">
        <v>0.39166666666666666</v>
      </c>
      <c r="F21">
        <v>0.32499999999999996</v>
      </c>
      <c r="G21">
        <v>0.29166666666666663</v>
      </c>
      <c r="H21">
        <v>0.3833333333333333</v>
      </c>
      <c r="L21">
        <v>0.29166666666666663</v>
      </c>
      <c r="M21">
        <v>0.375</v>
      </c>
      <c r="N21">
        <v>0.33333333333333337</v>
      </c>
      <c r="O21">
        <v>0.71666666666666667</v>
      </c>
      <c r="P21">
        <v>0.13333333333333333</v>
      </c>
      <c r="Q21">
        <v>0.15000000000000002</v>
      </c>
      <c r="S21">
        <f t="shared" si="1"/>
        <v>0.58333333333333337</v>
      </c>
      <c r="U21">
        <v>1</v>
      </c>
      <c r="V21">
        <v>0</v>
      </c>
      <c r="W21">
        <v>0</v>
      </c>
      <c r="X21">
        <v>0.47008547008547008</v>
      </c>
      <c r="Y21">
        <v>0.2264957264957265</v>
      </c>
      <c r="Z21">
        <v>0.30341880341880345</v>
      </c>
      <c r="AA21">
        <v>0.80952380952380953</v>
      </c>
      <c r="AB21">
        <v>7.1428571428571425E-2</v>
      </c>
      <c r="AC21">
        <v>0.11904761904761904</v>
      </c>
      <c r="AD21">
        <v>0.78749999999999998</v>
      </c>
      <c r="AE21">
        <v>0.1</v>
      </c>
      <c r="AF21">
        <v>0.1125</v>
      </c>
      <c r="AG21">
        <v>0.25</v>
      </c>
      <c r="AH21">
        <v>0.3</v>
      </c>
      <c r="AI21">
        <v>0.44999999999999996</v>
      </c>
      <c r="AJ21">
        <v>0.56060606060606055</v>
      </c>
      <c r="AK21">
        <v>0.17424242424242425</v>
      </c>
      <c r="AL21">
        <v>0.26515151515151514</v>
      </c>
      <c r="AP21">
        <v>2.9411764705882353E-2</v>
      </c>
      <c r="AQ21">
        <v>2.9411764705882353E-2</v>
      </c>
      <c r="AR21">
        <v>0.94117647058823528</v>
      </c>
      <c r="AS21">
        <v>0.125</v>
      </c>
      <c r="AT21">
        <v>0.125</v>
      </c>
      <c r="AU21">
        <v>0.75</v>
      </c>
      <c r="AV21">
        <v>0.1</v>
      </c>
      <c r="AW21">
        <v>0.2</v>
      </c>
      <c r="AX21">
        <v>0.7</v>
      </c>
      <c r="AY21">
        <v>0.16025641025641024</v>
      </c>
      <c r="AZ21">
        <v>7.6923076923076927E-2</v>
      </c>
      <c r="BA21">
        <v>0.76282051282051277</v>
      </c>
      <c r="BB21">
        <v>4.1666666666666664E-2</v>
      </c>
      <c r="BC21">
        <v>0.10833333333333334</v>
      </c>
      <c r="BD21">
        <v>0.85000000000000009</v>
      </c>
      <c r="BE21">
        <v>0</v>
      </c>
      <c r="BF21">
        <v>0.25555555555555554</v>
      </c>
      <c r="BG21">
        <v>0.74444444444444446</v>
      </c>
      <c r="BL21">
        <f t="shared" si="2"/>
        <v>9.4834087481146301E-2</v>
      </c>
      <c r="BM21">
        <f t="shared" si="3"/>
        <v>5.3167420814479643E-2</v>
      </c>
      <c r="BN21">
        <f t="shared" si="4"/>
        <v>0.85199849170437403</v>
      </c>
      <c r="BO21">
        <f t="shared" si="5"/>
        <v>8.3333333333333329E-2</v>
      </c>
      <c r="BP21">
        <f t="shared" si="6"/>
        <v>0.11666666666666667</v>
      </c>
      <c r="BQ21">
        <f t="shared" si="7"/>
        <v>0.8</v>
      </c>
      <c r="BR21">
        <f t="shared" si="8"/>
        <v>0.05</v>
      </c>
      <c r="BS21">
        <f t="shared" si="9"/>
        <v>0.22777777777777777</v>
      </c>
      <c r="BT21">
        <f t="shared" si="10"/>
        <v>0.72222222222222221</v>
      </c>
    </row>
    <row r="22" spans="1:72" x14ac:dyDescent="0.25">
      <c r="A22">
        <v>19</v>
      </c>
      <c r="C22">
        <v>0.34166666666666667</v>
      </c>
      <c r="D22">
        <v>0.34166666666666667</v>
      </c>
      <c r="E22">
        <v>0.31666666666666665</v>
      </c>
      <c r="F22">
        <v>0.3</v>
      </c>
      <c r="G22">
        <v>0.39166666666666672</v>
      </c>
      <c r="H22">
        <v>0.30833333333333335</v>
      </c>
      <c r="L22">
        <v>0.30833333333333335</v>
      </c>
      <c r="M22">
        <v>0.30833333333333335</v>
      </c>
      <c r="N22">
        <v>0.3833333333333333</v>
      </c>
      <c r="O22">
        <v>0.5083333333333333</v>
      </c>
      <c r="P22">
        <v>0.17499999999999999</v>
      </c>
      <c r="Q22">
        <v>0.31666666666666665</v>
      </c>
      <c r="S22">
        <f t="shared" si="1"/>
        <v>0.33333333333333331</v>
      </c>
      <c r="U22">
        <v>0</v>
      </c>
      <c r="V22">
        <v>0.875</v>
      </c>
      <c r="W22">
        <v>0.125</v>
      </c>
      <c r="X22">
        <v>4.1666666666666664E-2</v>
      </c>
      <c r="Y22">
        <v>0.625</v>
      </c>
      <c r="Z22">
        <v>0.33333333333333331</v>
      </c>
      <c r="AA22">
        <v>0.1111111111111111</v>
      </c>
      <c r="AB22">
        <v>0.83333333333333326</v>
      </c>
      <c r="AC22">
        <v>5.5555555555555552E-2</v>
      </c>
      <c r="AD22">
        <v>0.375</v>
      </c>
      <c r="AE22">
        <v>0.54166666666666674</v>
      </c>
      <c r="AF22">
        <v>8.3333333333333329E-2</v>
      </c>
      <c r="AG22">
        <v>5.5555555555555552E-2</v>
      </c>
      <c r="AH22">
        <v>0.77777777777777779</v>
      </c>
      <c r="AI22">
        <v>0.16666666666666666</v>
      </c>
      <c r="AJ22">
        <v>0.26767676767676768</v>
      </c>
      <c r="AK22">
        <v>0.52020202020202022</v>
      </c>
      <c r="AL22">
        <v>0.2121212121212121</v>
      </c>
      <c r="AP22">
        <v>0</v>
      </c>
      <c r="AQ22">
        <v>0.1875</v>
      </c>
      <c r="AR22">
        <v>0.8125</v>
      </c>
      <c r="AS22">
        <v>0</v>
      </c>
      <c r="AT22">
        <v>0.41666666666666663</v>
      </c>
      <c r="AU22">
        <v>0.58333333333333326</v>
      </c>
      <c r="AV22">
        <v>0.05</v>
      </c>
      <c r="AW22">
        <v>0.62272727272727268</v>
      </c>
      <c r="AX22">
        <v>0.32727272727272727</v>
      </c>
      <c r="AY22">
        <v>8.3333333333333329E-2</v>
      </c>
      <c r="AZ22">
        <v>0.21666666666666667</v>
      </c>
      <c r="BA22">
        <v>0.7</v>
      </c>
      <c r="BB22">
        <v>0.3666666666666667</v>
      </c>
      <c r="BC22">
        <v>0.32500000000000001</v>
      </c>
      <c r="BD22">
        <v>0.30833333333333335</v>
      </c>
      <c r="BE22">
        <v>0.18181818181818182</v>
      </c>
      <c r="BF22">
        <v>0.40909090909090906</v>
      </c>
      <c r="BG22">
        <v>0.40909090909090906</v>
      </c>
      <c r="BL22">
        <f t="shared" si="2"/>
        <v>4.1666666666666664E-2</v>
      </c>
      <c r="BM22">
        <f t="shared" si="3"/>
        <v>0.20208333333333334</v>
      </c>
      <c r="BN22">
        <f t="shared" si="4"/>
        <v>0.75624999999999998</v>
      </c>
      <c r="BO22">
        <f t="shared" si="5"/>
        <v>0.18333333333333335</v>
      </c>
      <c r="BP22">
        <f t="shared" si="6"/>
        <v>0.37083333333333335</v>
      </c>
      <c r="BQ22">
        <f t="shared" si="7"/>
        <v>0.4458333333333333</v>
      </c>
      <c r="BR22">
        <f t="shared" si="8"/>
        <v>0.11590909090909091</v>
      </c>
      <c r="BS22">
        <f t="shared" si="9"/>
        <v>0.51590909090909087</v>
      </c>
      <c r="BT22">
        <f t="shared" si="10"/>
        <v>0.36818181818181817</v>
      </c>
    </row>
    <row r="23" spans="1:72" x14ac:dyDescent="0.25">
      <c r="A23">
        <v>20</v>
      </c>
      <c r="C23">
        <v>0.33333333333333331</v>
      </c>
      <c r="D23">
        <v>0.38333333333333336</v>
      </c>
      <c r="E23">
        <v>0.28333333333333333</v>
      </c>
      <c r="F23">
        <v>0.4</v>
      </c>
      <c r="G23">
        <v>0.375</v>
      </c>
      <c r="H23">
        <v>0.22500000000000001</v>
      </c>
      <c r="L23">
        <v>0.36666666666666664</v>
      </c>
      <c r="M23">
        <v>0.26666666666666666</v>
      </c>
      <c r="N23">
        <v>0.3666666666666667</v>
      </c>
      <c r="O23">
        <v>0.48333333333333334</v>
      </c>
      <c r="P23">
        <v>0.2</v>
      </c>
      <c r="Q23">
        <v>0.31666666666666665</v>
      </c>
      <c r="S23">
        <f t="shared" si="1"/>
        <v>0.28333333333333333</v>
      </c>
      <c r="U23">
        <v>0.125</v>
      </c>
      <c r="V23">
        <v>0.66666666666666674</v>
      </c>
      <c r="W23">
        <v>0.20833333333333331</v>
      </c>
      <c r="X23">
        <v>0.125</v>
      </c>
      <c r="Y23">
        <v>0.3125</v>
      </c>
      <c r="Z23">
        <v>0.5625</v>
      </c>
      <c r="AA23">
        <v>0.3611111111111111</v>
      </c>
      <c r="AB23">
        <v>0.35416666666666663</v>
      </c>
      <c r="AC23">
        <v>0.28472222222222221</v>
      </c>
      <c r="AD23">
        <v>0.3</v>
      </c>
      <c r="AE23">
        <v>0.21666666666666667</v>
      </c>
      <c r="AF23">
        <v>0.48333333333333328</v>
      </c>
      <c r="AG23">
        <v>0.3666666666666667</v>
      </c>
      <c r="AH23">
        <v>0.3666666666666667</v>
      </c>
      <c r="AI23">
        <v>0.26666666666666666</v>
      </c>
      <c r="AJ23">
        <v>0.4642857142857143</v>
      </c>
      <c r="AK23">
        <v>0.22619047619047616</v>
      </c>
      <c r="AL23">
        <v>0.30952380952380953</v>
      </c>
      <c r="AP23">
        <v>0</v>
      </c>
      <c r="AQ23">
        <v>0.15441176470588236</v>
      </c>
      <c r="AR23">
        <v>0.84558823529411764</v>
      </c>
      <c r="AS23">
        <v>0.3666666666666667</v>
      </c>
      <c r="AT23">
        <v>0.1</v>
      </c>
      <c r="AU23">
        <v>0.53333333333333333</v>
      </c>
      <c r="AV23">
        <v>0.22222222222222221</v>
      </c>
      <c r="AW23">
        <v>0.44444444444444442</v>
      </c>
      <c r="AX23">
        <v>0.33333333333333331</v>
      </c>
      <c r="AY23">
        <v>4.1666666666666664E-2</v>
      </c>
      <c r="AZ23">
        <v>0.33333333333333337</v>
      </c>
      <c r="BA23">
        <v>0.625</v>
      </c>
      <c r="BB23">
        <v>0.31428571428571428</v>
      </c>
      <c r="BC23">
        <v>0.4285714285714286</v>
      </c>
      <c r="BD23">
        <v>0.25714285714285712</v>
      </c>
      <c r="BE23">
        <v>0.22619047619047616</v>
      </c>
      <c r="BF23">
        <v>0.4642857142857143</v>
      </c>
      <c r="BG23">
        <v>0.30952380952380953</v>
      </c>
      <c r="BL23">
        <f t="shared" si="2"/>
        <v>2.0833333333333332E-2</v>
      </c>
      <c r="BM23">
        <f t="shared" si="3"/>
        <v>0.24387254901960786</v>
      </c>
      <c r="BN23">
        <f t="shared" si="4"/>
        <v>0.73529411764705888</v>
      </c>
      <c r="BO23">
        <f t="shared" si="5"/>
        <v>0.34047619047619049</v>
      </c>
      <c r="BP23">
        <f t="shared" si="6"/>
        <v>0.26428571428571429</v>
      </c>
      <c r="BQ23">
        <f t="shared" si="7"/>
        <v>0.39523809523809522</v>
      </c>
      <c r="BR23">
        <f t="shared" si="8"/>
        <v>0.22420634920634919</v>
      </c>
      <c r="BS23">
        <f t="shared" si="9"/>
        <v>0.45436507936507936</v>
      </c>
      <c r="BT23">
        <f t="shared" si="10"/>
        <v>0.3214285714285714</v>
      </c>
    </row>
    <row r="24" spans="1:72" x14ac:dyDescent="0.25">
      <c r="A24">
        <v>21</v>
      </c>
      <c r="C24">
        <v>0.34166666666666667</v>
      </c>
      <c r="D24">
        <v>0.32499999999999996</v>
      </c>
      <c r="E24">
        <v>0.33333333333333331</v>
      </c>
      <c r="F24">
        <v>0.29166666666666663</v>
      </c>
      <c r="G24">
        <v>0.29166666666666663</v>
      </c>
      <c r="H24">
        <v>0.41666666666666669</v>
      </c>
      <c r="L24">
        <v>0.39166666666666672</v>
      </c>
      <c r="M24">
        <v>0.32499999999999996</v>
      </c>
      <c r="N24">
        <v>0.28333333333333333</v>
      </c>
      <c r="O24">
        <v>0.42500000000000004</v>
      </c>
      <c r="P24">
        <v>0.20833333333333334</v>
      </c>
      <c r="Q24">
        <v>0.3666666666666667</v>
      </c>
      <c r="S24">
        <f t="shared" si="1"/>
        <v>0.2166666666666667</v>
      </c>
      <c r="U24">
        <v>3.8461538461538464E-2</v>
      </c>
      <c r="V24">
        <v>0.19230769230769232</v>
      </c>
      <c r="W24">
        <v>0.76923076923076927</v>
      </c>
      <c r="X24">
        <v>8.7121212121212127E-2</v>
      </c>
      <c r="Y24">
        <v>0.13257575757575757</v>
      </c>
      <c r="Z24">
        <v>0.78030303030303028</v>
      </c>
      <c r="AA24">
        <v>0.22142857142857142</v>
      </c>
      <c r="AB24">
        <v>0.24285714285714285</v>
      </c>
      <c r="AC24">
        <v>0.5357142857142857</v>
      </c>
      <c r="AD24">
        <v>0.29326923076923078</v>
      </c>
      <c r="AE24">
        <v>0.46634615384615385</v>
      </c>
      <c r="AF24">
        <v>0.24038461538461539</v>
      </c>
      <c r="AG24">
        <v>0.4</v>
      </c>
      <c r="AH24">
        <v>0.5</v>
      </c>
      <c r="AI24">
        <v>0.1</v>
      </c>
      <c r="AJ24">
        <v>0.24285714285714285</v>
      </c>
      <c r="AK24">
        <v>0.31428571428571428</v>
      </c>
      <c r="AL24">
        <v>0.44285714285714284</v>
      </c>
      <c r="AP24">
        <v>0.11858974358974358</v>
      </c>
      <c r="AQ24">
        <v>0.27564102564102566</v>
      </c>
      <c r="AR24">
        <v>0.60576923076923084</v>
      </c>
      <c r="AS24">
        <v>0.15476190476190477</v>
      </c>
      <c r="AT24">
        <v>0.30952380952380953</v>
      </c>
      <c r="AU24">
        <v>0.5357142857142857</v>
      </c>
      <c r="AV24">
        <v>0.19545454545454544</v>
      </c>
      <c r="AW24">
        <v>0.33636363636363636</v>
      </c>
      <c r="AX24">
        <v>0.46818181818181814</v>
      </c>
      <c r="AY24">
        <v>0.15</v>
      </c>
      <c r="AZ24">
        <v>0.31666666666666665</v>
      </c>
      <c r="BA24">
        <v>0.53333333333333333</v>
      </c>
      <c r="BB24">
        <v>0.25</v>
      </c>
      <c r="BC24">
        <v>0.34027777777777779</v>
      </c>
      <c r="BD24">
        <v>0.40972222222222221</v>
      </c>
      <c r="BE24">
        <v>0.2062937062937063</v>
      </c>
      <c r="BF24">
        <v>0.38111888111888115</v>
      </c>
      <c r="BG24">
        <v>0.41258741258741261</v>
      </c>
      <c r="BL24">
        <f t="shared" si="2"/>
        <v>0.13429487179487179</v>
      </c>
      <c r="BM24">
        <f t="shared" si="3"/>
        <v>0.29615384615384616</v>
      </c>
      <c r="BN24">
        <f t="shared" si="4"/>
        <v>0.56955128205128203</v>
      </c>
      <c r="BO24">
        <f t="shared" si="5"/>
        <v>0.20238095238095238</v>
      </c>
      <c r="BP24">
        <f t="shared" si="6"/>
        <v>0.32490079365079366</v>
      </c>
      <c r="BQ24">
        <f t="shared" si="7"/>
        <v>0.47271825396825395</v>
      </c>
      <c r="BR24">
        <f t="shared" si="8"/>
        <v>0.20087412587412587</v>
      </c>
      <c r="BS24">
        <f t="shared" si="9"/>
        <v>0.35874125874125873</v>
      </c>
      <c r="BT24">
        <f t="shared" si="10"/>
        <v>0.44038461538461537</v>
      </c>
    </row>
    <row r="25" spans="1:72" x14ac:dyDescent="0.25">
      <c r="A25">
        <v>22</v>
      </c>
      <c r="C25">
        <v>0.3833333333333333</v>
      </c>
      <c r="D25">
        <v>0.31666666666666665</v>
      </c>
      <c r="E25">
        <v>0.3</v>
      </c>
      <c r="F25">
        <v>0.35</v>
      </c>
      <c r="G25">
        <v>0.19166666666666665</v>
      </c>
      <c r="H25">
        <v>0.45833333333333337</v>
      </c>
      <c r="L25">
        <v>0.27500000000000002</v>
      </c>
      <c r="M25">
        <v>0.3833333333333333</v>
      </c>
      <c r="N25">
        <v>0.34166666666666667</v>
      </c>
      <c r="O25">
        <v>0.34166666666666667</v>
      </c>
      <c r="P25">
        <v>0.32499999999999996</v>
      </c>
      <c r="Q25">
        <v>0.33333333333333331</v>
      </c>
      <c r="S25">
        <f t="shared" si="1"/>
        <v>1.6666666666666718E-2</v>
      </c>
      <c r="U25">
        <v>0.5357142857142857</v>
      </c>
      <c r="V25">
        <v>0.36428571428571427</v>
      </c>
      <c r="W25">
        <v>0.1</v>
      </c>
      <c r="X25">
        <v>0.26666666666666666</v>
      </c>
      <c r="Y25">
        <v>0.41666666666666663</v>
      </c>
      <c r="Z25">
        <v>0.31666666666666665</v>
      </c>
      <c r="AA25">
        <v>0.67613636363636365</v>
      </c>
      <c r="AB25">
        <v>0.26136363636363635</v>
      </c>
      <c r="AC25">
        <v>6.25E-2</v>
      </c>
      <c r="AD25">
        <v>0.25757575757575757</v>
      </c>
      <c r="AE25">
        <v>9.0909090909090912E-2</v>
      </c>
      <c r="AF25">
        <v>0.65151515151515149</v>
      </c>
      <c r="AG25">
        <v>0.28749999999999998</v>
      </c>
      <c r="AH25">
        <v>0.46250000000000002</v>
      </c>
      <c r="AI25">
        <v>0.25</v>
      </c>
      <c r="AJ25">
        <v>0.41666666666666663</v>
      </c>
      <c r="AK25">
        <v>0.23333333333333334</v>
      </c>
      <c r="AL25">
        <v>0.35</v>
      </c>
      <c r="AP25">
        <v>0.1875</v>
      </c>
      <c r="AQ25">
        <v>0.47727272727272729</v>
      </c>
      <c r="AR25">
        <v>0.33522727272727271</v>
      </c>
      <c r="AS25">
        <v>0.39285714285714285</v>
      </c>
      <c r="AT25">
        <v>0.52380952380952384</v>
      </c>
      <c r="AU25">
        <v>8.3333333333333329E-2</v>
      </c>
      <c r="AV25">
        <v>0.4358974358974359</v>
      </c>
      <c r="AW25">
        <v>0.32692307692307693</v>
      </c>
      <c r="AX25">
        <v>0.23717948717948717</v>
      </c>
      <c r="AY25">
        <v>0.2967032967032967</v>
      </c>
      <c r="AZ25">
        <v>0.5494505494505495</v>
      </c>
      <c r="BA25">
        <v>0.15384615384615385</v>
      </c>
      <c r="BB25">
        <v>0.54230769230769227</v>
      </c>
      <c r="BC25">
        <v>0.2153846153846154</v>
      </c>
      <c r="BD25">
        <v>0.24230769230769234</v>
      </c>
      <c r="BE25">
        <v>0.26111111111111107</v>
      </c>
      <c r="BF25">
        <v>0.26111111111111107</v>
      </c>
      <c r="BG25">
        <v>0.4777777777777778</v>
      </c>
      <c r="BL25">
        <f t="shared" si="2"/>
        <v>0.24210164835164835</v>
      </c>
      <c r="BM25">
        <f t="shared" si="3"/>
        <v>0.51336163836163839</v>
      </c>
      <c r="BN25">
        <f t="shared" si="4"/>
        <v>0.24453671328671328</v>
      </c>
      <c r="BO25">
        <f t="shared" si="5"/>
        <v>0.46758241758241759</v>
      </c>
      <c r="BP25">
        <f t="shared" si="6"/>
        <v>0.36959706959706962</v>
      </c>
      <c r="BQ25">
        <f t="shared" si="7"/>
        <v>0.16282051282051282</v>
      </c>
      <c r="BR25">
        <f t="shared" si="8"/>
        <v>0.34850427350427349</v>
      </c>
      <c r="BS25">
        <f t="shared" si="9"/>
        <v>0.29401709401709397</v>
      </c>
      <c r="BT25">
        <f t="shared" si="10"/>
        <v>0.35747863247863249</v>
      </c>
    </row>
    <row r="26" spans="1:72" x14ac:dyDescent="0.25">
      <c r="A26">
        <v>23</v>
      </c>
      <c r="C26">
        <v>0.41666666666666669</v>
      </c>
      <c r="D26">
        <v>0.2583333333333333</v>
      </c>
      <c r="E26">
        <v>0.32499999999999996</v>
      </c>
      <c r="F26">
        <v>0.34166666666666667</v>
      </c>
      <c r="G26">
        <v>0.3</v>
      </c>
      <c r="H26">
        <v>0.35833333333333334</v>
      </c>
      <c r="L26">
        <v>0.375</v>
      </c>
      <c r="M26">
        <v>0.31666666666666665</v>
      </c>
      <c r="N26">
        <v>0.30833333333333335</v>
      </c>
      <c r="O26">
        <v>0.65</v>
      </c>
      <c r="P26">
        <v>0.20833333333333331</v>
      </c>
      <c r="Q26">
        <v>0.14166666666666666</v>
      </c>
      <c r="S26">
        <f t="shared" si="1"/>
        <v>0.44166666666666671</v>
      </c>
      <c r="U26">
        <v>0.29166666666666663</v>
      </c>
      <c r="V26">
        <v>0.375</v>
      </c>
      <c r="W26">
        <v>0.33333333333333331</v>
      </c>
      <c r="X26">
        <v>0.35227272727272729</v>
      </c>
      <c r="Y26">
        <v>0.25378787878787878</v>
      </c>
      <c r="Z26">
        <v>0.39393939393939392</v>
      </c>
      <c r="AA26">
        <v>0.3214285714285714</v>
      </c>
      <c r="AB26">
        <v>0.41428571428571426</v>
      </c>
      <c r="AC26">
        <v>0.26428571428571429</v>
      </c>
      <c r="AD26">
        <v>0.2361111111111111</v>
      </c>
      <c r="AE26">
        <v>0.47222222222222221</v>
      </c>
      <c r="AF26">
        <v>0.29166666666666663</v>
      </c>
      <c r="AG26">
        <v>0.43650793650793651</v>
      </c>
      <c r="AH26">
        <v>0.40079365079365081</v>
      </c>
      <c r="AI26">
        <v>0.16269841269841268</v>
      </c>
      <c r="AJ26">
        <v>0.38095238095238093</v>
      </c>
      <c r="AK26">
        <v>0.35119047619047616</v>
      </c>
      <c r="AL26">
        <v>0.26785714285714285</v>
      </c>
      <c r="AP26">
        <v>0.18939393939393939</v>
      </c>
      <c r="AQ26">
        <v>6.4393939393939392E-2</v>
      </c>
      <c r="AR26">
        <v>0.74621212121212122</v>
      </c>
      <c r="AS26">
        <v>0.1</v>
      </c>
      <c r="AT26">
        <v>0.15</v>
      </c>
      <c r="AU26">
        <v>0.75</v>
      </c>
      <c r="AV26">
        <v>0.16666666666666666</v>
      </c>
      <c r="AW26">
        <v>0</v>
      </c>
      <c r="AX26">
        <v>0.83333333333333326</v>
      </c>
      <c r="AY26">
        <v>0.13636363636363635</v>
      </c>
      <c r="AZ26">
        <v>0.13636363636363635</v>
      </c>
      <c r="BA26">
        <v>0.72727272727272729</v>
      </c>
      <c r="BB26">
        <v>0.40259740259740262</v>
      </c>
      <c r="BC26">
        <v>0</v>
      </c>
      <c r="BD26">
        <v>0.59740259740259738</v>
      </c>
      <c r="BE26">
        <v>0.17857142857142858</v>
      </c>
      <c r="BF26">
        <v>0.14560439560439559</v>
      </c>
      <c r="BG26">
        <v>0.67582417582417587</v>
      </c>
      <c r="BL26">
        <f t="shared" si="2"/>
        <v>0.16287878787878787</v>
      </c>
      <c r="BM26">
        <f t="shared" si="3"/>
        <v>0.10037878787878787</v>
      </c>
      <c r="BN26">
        <f t="shared" si="4"/>
        <v>0.73674242424242431</v>
      </c>
      <c r="BO26">
        <f t="shared" si="5"/>
        <v>0.2512987012987013</v>
      </c>
      <c r="BP26">
        <f t="shared" si="6"/>
        <v>7.4999999999999997E-2</v>
      </c>
      <c r="BQ26">
        <f t="shared" si="7"/>
        <v>0.67370129870129869</v>
      </c>
      <c r="BR26">
        <f t="shared" si="8"/>
        <v>0.17261904761904762</v>
      </c>
      <c r="BS26">
        <f t="shared" si="9"/>
        <v>7.2802197802197793E-2</v>
      </c>
      <c r="BT26">
        <f t="shared" si="10"/>
        <v>0.75457875457875456</v>
      </c>
    </row>
    <row r="27" spans="1:72" x14ac:dyDescent="0.25">
      <c r="A27">
        <v>24</v>
      </c>
      <c r="C27">
        <v>0.30833333333333335</v>
      </c>
      <c r="D27">
        <v>0.40833333333333333</v>
      </c>
      <c r="E27">
        <v>0.28333333333333333</v>
      </c>
      <c r="F27">
        <v>0.44166666666666665</v>
      </c>
      <c r="G27">
        <v>0.30833333333333335</v>
      </c>
      <c r="H27">
        <v>0.25</v>
      </c>
      <c r="L27">
        <v>0.39166666666666672</v>
      </c>
      <c r="M27">
        <v>0.31666666666666665</v>
      </c>
      <c r="N27">
        <v>0.29166666666666663</v>
      </c>
      <c r="O27">
        <v>0.45833333333333337</v>
      </c>
      <c r="P27">
        <v>0.125</v>
      </c>
      <c r="Q27">
        <v>0.41666666666666669</v>
      </c>
      <c r="S27">
        <f t="shared" si="1"/>
        <v>0.33333333333333337</v>
      </c>
      <c r="U27">
        <v>0.21969696969696967</v>
      </c>
      <c r="V27">
        <v>0.52651515151515149</v>
      </c>
      <c r="W27">
        <v>0.25378787878787878</v>
      </c>
      <c r="X27">
        <v>0</v>
      </c>
      <c r="Y27">
        <v>0.75624999999999998</v>
      </c>
      <c r="Z27">
        <v>0.24374999999999999</v>
      </c>
      <c r="AA27">
        <v>8.3333333333333329E-2</v>
      </c>
      <c r="AB27">
        <v>0.6166666666666667</v>
      </c>
      <c r="AC27">
        <v>0.3</v>
      </c>
      <c r="AD27">
        <v>0.1736111111111111</v>
      </c>
      <c r="AE27">
        <v>0.47916666666666663</v>
      </c>
      <c r="AF27">
        <v>0.34722222222222221</v>
      </c>
      <c r="AG27">
        <v>0.20202020202020202</v>
      </c>
      <c r="AH27">
        <v>0.40404040404040403</v>
      </c>
      <c r="AI27">
        <v>0.39393939393939392</v>
      </c>
      <c r="AJ27">
        <v>0.22500000000000001</v>
      </c>
      <c r="AK27">
        <v>0.375</v>
      </c>
      <c r="AL27">
        <v>0.4</v>
      </c>
      <c r="AP27">
        <v>0</v>
      </c>
      <c r="AQ27">
        <v>0.34615384615384615</v>
      </c>
      <c r="AR27">
        <v>0.65384615384615385</v>
      </c>
      <c r="AS27">
        <v>0</v>
      </c>
      <c r="AT27">
        <v>0.41666666666666663</v>
      </c>
      <c r="AU27">
        <v>0.58333333333333326</v>
      </c>
      <c r="AV27">
        <v>4.1666666666666664E-2</v>
      </c>
      <c r="AW27">
        <v>0.5</v>
      </c>
      <c r="AX27">
        <v>0.45833333333333337</v>
      </c>
      <c r="AY27">
        <v>9.0909090909090912E-2</v>
      </c>
      <c r="AZ27">
        <v>0.51893939393939392</v>
      </c>
      <c r="BA27">
        <v>0.39015151515151514</v>
      </c>
      <c r="BB27">
        <v>0.16666666666666666</v>
      </c>
      <c r="BC27">
        <v>0.23333333333333334</v>
      </c>
      <c r="BD27">
        <v>0.6</v>
      </c>
      <c r="BE27">
        <v>0.19230769230769232</v>
      </c>
      <c r="BF27">
        <v>0.39316239316239321</v>
      </c>
      <c r="BG27">
        <v>0.4145299145299145</v>
      </c>
      <c r="BL27">
        <f t="shared" si="2"/>
        <v>4.5454545454545456E-2</v>
      </c>
      <c r="BM27">
        <f t="shared" si="3"/>
        <v>0.43254662004662003</v>
      </c>
      <c r="BN27">
        <f t="shared" si="4"/>
        <v>0.52199883449883444</v>
      </c>
      <c r="BO27">
        <f t="shared" si="5"/>
        <v>8.3333333333333329E-2</v>
      </c>
      <c r="BP27">
        <f t="shared" si="6"/>
        <v>0.32499999999999996</v>
      </c>
      <c r="BQ27">
        <f t="shared" si="7"/>
        <v>0.59166666666666656</v>
      </c>
      <c r="BR27">
        <f t="shared" si="8"/>
        <v>0.11698717948717949</v>
      </c>
      <c r="BS27">
        <f t="shared" si="9"/>
        <v>0.4465811965811966</v>
      </c>
      <c r="BT27">
        <f t="shared" si="10"/>
        <v>0.43643162393162394</v>
      </c>
    </row>
    <row r="28" spans="1:72" x14ac:dyDescent="0.25">
      <c r="A28">
        <v>25</v>
      </c>
      <c r="C28">
        <v>0.59166666666666667</v>
      </c>
      <c r="D28">
        <v>0.21666666666666667</v>
      </c>
      <c r="E28">
        <v>0.19166666666666665</v>
      </c>
      <c r="F28">
        <v>0.31666666666666665</v>
      </c>
      <c r="G28">
        <v>0.33333333333333337</v>
      </c>
      <c r="H28">
        <v>0.35</v>
      </c>
      <c r="L28">
        <v>0.31666666666666665</v>
      </c>
      <c r="M28">
        <v>0.31666666666666665</v>
      </c>
      <c r="N28">
        <v>0.3666666666666667</v>
      </c>
      <c r="O28">
        <v>0.54166666666666674</v>
      </c>
      <c r="P28">
        <v>0.16666666666666669</v>
      </c>
      <c r="Q28">
        <v>0.29166666666666663</v>
      </c>
      <c r="S28">
        <f t="shared" si="1"/>
        <v>0.37500000000000006</v>
      </c>
      <c r="U28">
        <v>0.38636363636363635</v>
      </c>
      <c r="V28">
        <v>0.34469696969696972</v>
      </c>
      <c r="W28">
        <v>0.26893939393939392</v>
      </c>
      <c r="X28">
        <v>0.4777777777777778</v>
      </c>
      <c r="Y28">
        <v>0.1</v>
      </c>
      <c r="Z28">
        <v>0.42222222222222222</v>
      </c>
      <c r="AA28">
        <v>0.41666666666666663</v>
      </c>
      <c r="AB28">
        <v>0.26666666666666666</v>
      </c>
      <c r="AC28">
        <v>0.31666666666666665</v>
      </c>
      <c r="AD28">
        <v>0.34090909090909094</v>
      </c>
      <c r="AE28">
        <v>0.39393939393939392</v>
      </c>
      <c r="AF28">
        <v>0.26515151515151514</v>
      </c>
      <c r="AG28">
        <v>0.29090909090909089</v>
      </c>
      <c r="AH28">
        <v>0.38181818181818183</v>
      </c>
      <c r="AI28">
        <v>0.32727272727272727</v>
      </c>
      <c r="AJ28">
        <v>0.24305555555555555</v>
      </c>
      <c r="AK28">
        <v>0.40972222222222221</v>
      </c>
      <c r="AL28">
        <v>0.34722222222222221</v>
      </c>
      <c r="AP28">
        <v>4.1666666666666664E-2</v>
      </c>
      <c r="AQ28">
        <v>6.6666666666666666E-2</v>
      </c>
      <c r="AR28">
        <v>0.89166666666666661</v>
      </c>
      <c r="AS28">
        <v>8.3333333333333329E-2</v>
      </c>
      <c r="AT28">
        <v>8.3333333333333329E-2</v>
      </c>
      <c r="AU28">
        <v>0.83333333333333326</v>
      </c>
      <c r="AV28">
        <v>0.13636363636363635</v>
      </c>
      <c r="AW28">
        <v>0.2792207792207792</v>
      </c>
      <c r="AX28">
        <v>0.58441558441558439</v>
      </c>
      <c r="AY28">
        <v>0.35416666666666663</v>
      </c>
      <c r="AZ28">
        <v>0.1736111111111111</v>
      </c>
      <c r="BA28">
        <v>0.47222222222222221</v>
      </c>
      <c r="BB28">
        <v>0.13636363636363635</v>
      </c>
      <c r="BC28">
        <v>0.45454545454545453</v>
      </c>
      <c r="BD28">
        <v>0.40909090909090906</v>
      </c>
      <c r="BE28">
        <v>0.24090909090909091</v>
      </c>
      <c r="BF28">
        <v>0.47727272727272729</v>
      </c>
      <c r="BG28">
        <v>0.28181818181818186</v>
      </c>
      <c r="BL28">
        <f t="shared" si="2"/>
        <v>0.19791666666666666</v>
      </c>
      <c r="BM28">
        <f t="shared" si="3"/>
        <v>0.12013888888888888</v>
      </c>
      <c r="BN28">
        <f t="shared" si="4"/>
        <v>0.68194444444444446</v>
      </c>
      <c r="BO28">
        <f t="shared" si="5"/>
        <v>0.10984848484848483</v>
      </c>
      <c r="BP28">
        <f t="shared" si="6"/>
        <v>0.26893939393939392</v>
      </c>
      <c r="BQ28">
        <f t="shared" si="7"/>
        <v>0.6212121212121211</v>
      </c>
      <c r="BR28">
        <f t="shared" si="8"/>
        <v>0.18863636363636363</v>
      </c>
      <c r="BS28">
        <f t="shared" si="9"/>
        <v>0.37824675324675328</v>
      </c>
      <c r="BT28">
        <f t="shared" si="10"/>
        <v>0.43311688311688312</v>
      </c>
    </row>
    <row r="29" spans="1:72" x14ac:dyDescent="0.25">
      <c r="A29">
        <v>26</v>
      </c>
      <c r="C29">
        <v>0.36666666666666664</v>
      </c>
      <c r="D29">
        <v>0.29166666666666663</v>
      </c>
      <c r="E29">
        <v>0.34166666666666667</v>
      </c>
      <c r="F29">
        <v>0.41666666666666669</v>
      </c>
      <c r="G29">
        <v>0.3</v>
      </c>
      <c r="H29">
        <v>0.28333333333333333</v>
      </c>
      <c r="L29">
        <v>0.35</v>
      </c>
      <c r="M29">
        <v>0.32499999999999996</v>
      </c>
      <c r="N29">
        <v>0.32499999999999996</v>
      </c>
      <c r="O29">
        <v>0.45833333333333337</v>
      </c>
      <c r="P29">
        <v>0.18333333333333335</v>
      </c>
      <c r="Q29">
        <v>0.35833333333333334</v>
      </c>
      <c r="S29">
        <f t="shared" si="1"/>
        <v>0.27500000000000002</v>
      </c>
      <c r="U29">
        <v>0.1</v>
      </c>
      <c r="V29">
        <v>0.55000000000000004</v>
      </c>
      <c r="W29">
        <v>0.35</v>
      </c>
      <c r="X29">
        <v>0</v>
      </c>
      <c r="Y29">
        <v>0.2986111111111111</v>
      </c>
      <c r="Z29">
        <v>0.70138888888888884</v>
      </c>
      <c r="AA29">
        <v>0</v>
      </c>
      <c r="AB29">
        <v>0.28636363636363638</v>
      </c>
      <c r="AC29">
        <v>0.71363636363636362</v>
      </c>
      <c r="AD29">
        <v>0.2967032967032967</v>
      </c>
      <c r="AE29">
        <v>0.2967032967032967</v>
      </c>
      <c r="AF29">
        <v>0.40659340659340659</v>
      </c>
      <c r="AG29">
        <v>0.33441558441558439</v>
      </c>
      <c r="AH29">
        <v>0.25974025974025972</v>
      </c>
      <c r="AI29">
        <v>0.40584415584415584</v>
      </c>
      <c r="AJ29">
        <v>0.42727272727272725</v>
      </c>
      <c r="AK29">
        <v>0.2</v>
      </c>
      <c r="AL29">
        <v>0.37272727272727268</v>
      </c>
      <c r="AP29">
        <v>9.5833333333333326E-2</v>
      </c>
      <c r="AQ29">
        <v>0.38750000000000001</v>
      </c>
      <c r="AR29">
        <v>0.51666666666666661</v>
      </c>
      <c r="AS29">
        <v>7.1428571428571425E-2</v>
      </c>
      <c r="AT29">
        <v>0.4642857142857143</v>
      </c>
      <c r="AU29">
        <v>0.4642857142857143</v>
      </c>
      <c r="AV29">
        <v>0.1</v>
      </c>
      <c r="AW29">
        <v>0.45</v>
      </c>
      <c r="AX29">
        <v>0.45</v>
      </c>
      <c r="AY29">
        <v>0.32051282051282048</v>
      </c>
      <c r="AZ29">
        <v>0.35897435897435898</v>
      </c>
      <c r="BA29">
        <v>0.32051282051282048</v>
      </c>
      <c r="BB29">
        <v>0.12937062937062938</v>
      </c>
      <c r="BC29">
        <v>0.33566433566433568</v>
      </c>
      <c r="BD29">
        <v>0.534965034965035</v>
      </c>
      <c r="BE29">
        <v>0.28181818181818186</v>
      </c>
      <c r="BF29">
        <v>0.57272727272727275</v>
      </c>
      <c r="BG29">
        <v>0.14545454545454545</v>
      </c>
      <c r="BL29">
        <f t="shared" si="2"/>
        <v>0.20817307692307691</v>
      </c>
      <c r="BM29">
        <f t="shared" si="3"/>
        <v>0.37323717948717949</v>
      </c>
      <c r="BN29">
        <f t="shared" si="4"/>
        <v>0.41858974358974355</v>
      </c>
      <c r="BO29">
        <f t="shared" si="5"/>
        <v>0.1003996003996004</v>
      </c>
      <c r="BP29">
        <f t="shared" si="6"/>
        <v>0.39997502497502502</v>
      </c>
      <c r="BQ29">
        <f t="shared" si="7"/>
        <v>0.49962537462537465</v>
      </c>
      <c r="BR29">
        <f t="shared" si="8"/>
        <v>0.19090909090909092</v>
      </c>
      <c r="BS29">
        <f t="shared" si="9"/>
        <v>0.51136363636363635</v>
      </c>
      <c r="BT29">
        <f t="shared" si="10"/>
        <v>0.29772727272727273</v>
      </c>
    </row>
    <row r="30" spans="1:72" x14ac:dyDescent="0.25">
      <c r="A30">
        <v>27</v>
      </c>
      <c r="C30">
        <v>0.31666666666666665</v>
      </c>
      <c r="D30">
        <v>0.26666666666666666</v>
      </c>
      <c r="E30">
        <v>0.41666666666666669</v>
      </c>
      <c r="F30">
        <v>0.35</v>
      </c>
      <c r="G30">
        <v>0.35</v>
      </c>
      <c r="H30">
        <v>0.3</v>
      </c>
      <c r="L30">
        <v>0.29166666666666669</v>
      </c>
      <c r="M30">
        <v>0.29166666666666663</v>
      </c>
      <c r="N30">
        <v>0.41666666666666669</v>
      </c>
      <c r="O30">
        <v>0.76666666666666672</v>
      </c>
      <c r="P30">
        <v>9.1666666666666674E-2</v>
      </c>
      <c r="Q30">
        <v>0.14166666666666666</v>
      </c>
      <c r="S30">
        <f t="shared" si="1"/>
        <v>0.67500000000000004</v>
      </c>
      <c r="U30">
        <v>0.27857142857142858</v>
      </c>
      <c r="V30">
        <v>0.37857142857142856</v>
      </c>
      <c r="W30">
        <v>0.34285714285714286</v>
      </c>
      <c r="X30">
        <v>0.14090909090909093</v>
      </c>
      <c r="Y30">
        <v>0.39090909090909087</v>
      </c>
      <c r="Z30">
        <v>0.46818181818181814</v>
      </c>
      <c r="AA30">
        <v>0.37980769230769229</v>
      </c>
      <c r="AB30">
        <v>0.34134615384615385</v>
      </c>
      <c r="AC30">
        <v>0.27884615384615385</v>
      </c>
      <c r="AD30">
        <v>0.48484848484848486</v>
      </c>
      <c r="AE30">
        <v>0.14646464646464646</v>
      </c>
      <c r="AF30">
        <v>0.36868686868686873</v>
      </c>
      <c r="AG30">
        <v>0.25324675324675328</v>
      </c>
      <c r="AH30">
        <v>0.4935064935064935</v>
      </c>
      <c r="AI30">
        <v>0.25324675324675328</v>
      </c>
      <c r="AJ30">
        <v>0.38636363636363635</v>
      </c>
      <c r="AK30">
        <v>0.28977272727272729</v>
      </c>
      <c r="AL30">
        <v>0.32386363636363635</v>
      </c>
      <c r="AP30">
        <v>2.1739130434782608E-2</v>
      </c>
      <c r="AQ30">
        <v>2.5000000000000001E-2</v>
      </c>
      <c r="AR30">
        <v>0.95326086956521738</v>
      </c>
      <c r="AS30">
        <v>0.16666666666666666</v>
      </c>
      <c r="AT30">
        <v>0</v>
      </c>
      <c r="AU30">
        <v>0.83333333333333326</v>
      </c>
      <c r="AV30">
        <v>0.125</v>
      </c>
      <c r="AW30">
        <v>0</v>
      </c>
      <c r="AX30">
        <v>0.875</v>
      </c>
      <c r="AY30">
        <v>0.13846153846153847</v>
      </c>
      <c r="AZ30">
        <v>0.11538461538461539</v>
      </c>
      <c r="BA30">
        <v>0.74615384615384617</v>
      </c>
      <c r="BB30">
        <v>4.5454545454545456E-2</v>
      </c>
      <c r="BC30">
        <v>0.10795454545454546</v>
      </c>
      <c r="BD30">
        <v>0.84659090909090917</v>
      </c>
      <c r="BE30">
        <v>0</v>
      </c>
      <c r="BF30">
        <v>0.14646464646464646</v>
      </c>
      <c r="BG30">
        <v>0.85353535353535359</v>
      </c>
      <c r="BL30">
        <f t="shared" si="2"/>
        <v>8.0100334448160532E-2</v>
      </c>
      <c r="BM30">
        <f t="shared" si="3"/>
        <v>7.0192307692307693E-2</v>
      </c>
      <c r="BN30">
        <f t="shared" si="4"/>
        <v>0.84970735785953178</v>
      </c>
      <c r="BO30">
        <f t="shared" si="5"/>
        <v>0.10606060606060605</v>
      </c>
      <c r="BP30">
        <f t="shared" si="6"/>
        <v>5.3977272727272728E-2</v>
      </c>
      <c r="BQ30">
        <f t="shared" si="7"/>
        <v>0.83996212121212122</v>
      </c>
      <c r="BR30">
        <f t="shared" si="8"/>
        <v>6.25E-2</v>
      </c>
      <c r="BS30">
        <f t="shared" si="9"/>
        <v>7.3232323232323232E-2</v>
      </c>
      <c r="BT30">
        <f t="shared" si="10"/>
        <v>0.8642676767676768</v>
      </c>
    </row>
    <row r="31" spans="1:72" x14ac:dyDescent="0.25">
      <c r="A31">
        <v>28</v>
      </c>
      <c r="C31">
        <v>0.2583333333333333</v>
      </c>
      <c r="D31">
        <v>0.42500000000000004</v>
      </c>
      <c r="E31">
        <v>0.31666666666666665</v>
      </c>
      <c r="F31">
        <v>0.33333333333333331</v>
      </c>
      <c r="G31">
        <v>0.35833333333333334</v>
      </c>
      <c r="H31">
        <v>0.30833333333333335</v>
      </c>
      <c r="L31">
        <v>0.34166666666666667</v>
      </c>
      <c r="M31">
        <v>0.30833333333333335</v>
      </c>
      <c r="N31">
        <v>0.35</v>
      </c>
      <c r="O31">
        <v>0.75</v>
      </c>
      <c r="P31">
        <v>7.4999999999999997E-2</v>
      </c>
      <c r="Q31">
        <v>0.17499999999999999</v>
      </c>
      <c r="S31">
        <f t="shared" si="1"/>
        <v>0.67500000000000004</v>
      </c>
      <c r="U31">
        <v>0.56349206349206349</v>
      </c>
      <c r="V31">
        <v>0.1984126984126984</v>
      </c>
      <c r="W31">
        <v>0.23809523809523808</v>
      </c>
      <c r="X31">
        <v>0.33333333333333337</v>
      </c>
      <c r="Y31">
        <v>0.33333333333333331</v>
      </c>
      <c r="Z31">
        <v>0.33333333333333337</v>
      </c>
      <c r="AA31">
        <v>0.41923076923076918</v>
      </c>
      <c r="AB31">
        <v>0.27692307692307694</v>
      </c>
      <c r="AC31">
        <v>0.30384615384615388</v>
      </c>
      <c r="AD31">
        <v>0.4777777777777778</v>
      </c>
      <c r="AE31">
        <v>0.26666666666666666</v>
      </c>
      <c r="AF31">
        <v>0.25555555555555554</v>
      </c>
      <c r="AG31">
        <v>0.40404040404040403</v>
      </c>
      <c r="AH31">
        <v>0.28282828282828282</v>
      </c>
      <c r="AI31">
        <v>0.31313131313131315</v>
      </c>
      <c r="AJ31">
        <v>0.32467532467532467</v>
      </c>
      <c r="AK31">
        <v>0.46753246753246752</v>
      </c>
      <c r="AL31">
        <v>0.20779220779220778</v>
      </c>
      <c r="AP31">
        <v>1.8518518518518517E-2</v>
      </c>
      <c r="AQ31">
        <v>7.407407407407407E-2</v>
      </c>
      <c r="AR31">
        <v>0.90740740740740744</v>
      </c>
      <c r="AS31">
        <v>0</v>
      </c>
      <c r="AT31">
        <v>0.125</v>
      </c>
      <c r="AU31">
        <v>0.875</v>
      </c>
      <c r="AV31">
        <v>0</v>
      </c>
      <c r="AW31">
        <v>0</v>
      </c>
      <c r="AX31">
        <v>1</v>
      </c>
      <c r="AY31">
        <v>0.125</v>
      </c>
      <c r="AZ31">
        <v>0.14583333333333331</v>
      </c>
      <c r="BA31">
        <v>0.72916666666666674</v>
      </c>
      <c r="BB31">
        <v>0</v>
      </c>
      <c r="BC31">
        <v>3.5714285714285712E-2</v>
      </c>
      <c r="BD31">
        <v>0.9642857142857143</v>
      </c>
      <c r="BE31">
        <v>6.25E-2</v>
      </c>
      <c r="BF31">
        <v>3.125E-2</v>
      </c>
      <c r="BG31">
        <v>0.90625</v>
      </c>
      <c r="BL31">
        <f t="shared" si="2"/>
        <v>7.1759259259259259E-2</v>
      </c>
      <c r="BM31">
        <f t="shared" si="3"/>
        <v>0.10995370370370369</v>
      </c>
      <c r="BN31">
        <f t="shared" si="4"/>
        <v>0.81828703703703709</v>
      </c>
      <c r="BO31">
        <f t="shared" si="5"/>
        <v>0</v>
      </c>
      <c r="BP31">
        <f t="shared" si="6"/>
        <v>8.0357142857142849E-2</v>
      </c>
      <c r="BQ31">
        <f t="shared" si="7"/>
        <v>0.91964285714285721</v>
      </c>
      <c r="BR31">
        <f t="shared" si="8"/>
        <v>3.125E-2</v>
      </c>
      <c r="BS31">
        <f t="shared" si="9"/>
        <v>1.5625E-2</v>
      </c>
      <c r="BT31">
        <f t="shared" si="10"/>
        <v>0.953125</v>
      </c>
    </row>
    <row r="32" spans="1:72" x14ac:dyDescent="0.25">
      <c r="A32">
        <v>29</v>
      </c>
      <c r="C32">
        <v>0.44999999999999996</v>
      </c>
      <c r="D32">
        <v>0.25</v>
      </c>
      <c r="E32">
        <v>0.3</v>
      </c>
      <c r="F32">
        <v>0.34166666666666667</v>
      </c>
      <c r="G32">
        <v>0.31666666666666665</v>
      </c>
      <c r="H32">
        <v>0.34166666666666667</v>
      </c>
      <c r="L32">
        <v>0.40833333333333333</v>
      </c>
      <c r="M32">
        <v>0.2583333333333333</v>
      </c>
      <c r="N32">
        <v>0.33333333333333331</v>
      </c>
      <c r="O32">
        <v>0.77499999999999991</v>
      </c>
      <c r="P32">
        <v>0.1</v>
      </c>
      <c r="Q32">
        <v>0.125</v>
      </c>
      <c r="S32">
        <f t="shared" si="1"/>
        <v>0.67499999999999993</v>
      </c>
      <c r="U32">
        <v>0.27142857142857146</v>
      </c>
      <c r="V32">
        <v>0.44285714285714284</v>
      </c>
      <c r="W32">
        <v>0.2857142857142857</v>
      </c>
      <c r="X32">
        <v>0.15</v>
      </c>
      <c r="Y32">
        <v>0.5</v>
      </c>
      <c r="Z32">
        <v>0.35</v>
      </c>
      <c r="AA32">
        <v>0.19090909090909092</v>
      </c>
      <c r="AB32">
        <v>0.37727272727272726</v>
      </c>
      <c r="AC32">
        <v>0.43181818181818182</v>
      </c>
      <c r="AD32">
        <v>0.2857142857142857</v>
      </c>
      <c r="AE32">
        <v>0.51428571428571423</v>
      </c>
      <c r="AF32">
        <v>0.2</v>
      </c>
      <c r="AG32">
        <v>0.35576923076923078</v>
      </c>
      <c r="AH32">
        <v>0.16025641025641024</v>
      </c>
      <c r="AI32">
        <v>0.48397435897435903</v>
      </c>
      <c r="AJ32">
        <v>0.15</v>
      </c>
      <c r="AK32">
        <v>0.36428571428571427</v>
      </c>
      <c r="AL32">
        <v>0.48571428571428571</v>
      </c>
      <c r="AP32">
        <v>0</v>
      </c>
      <c r="AQ32">
        <v>2.5000000000000001E-2</v>
      </c>
      <c r="AR32">
        <v>0.97499999999999998</v>
      </c>
      <c r="AS32">
        <v>0</v>
      </c>
      <c r="AT32">
        <v>0</v>
      </c>
      <c r="AU32">
        <v>1</v>
      </c>
      <c r="AV32">
        <v>0</v>
      </c>
      <c r="AW32">
        <v>0.125</v>
      </c>
      <c r="AX32">
        <v>0.875</v>
      </c>
      <c r="AY32">
        <v>4.5454545454545456E-2</v>
      </c>
      <c r="AZ32">
        <v>0.15340909090909091</v>
      </c>
      <c r="BA32">
        <v>0.80113636363636365</v>
      </c>
      <c r="BB32">
        <v>7.6923076923076927E-2</v>
      </c>
      <c r="BC32">
        <v>7.6923076923076927E-2</v>
      </c>
      <c r="BD32">
        <v>0.84615384615384615</v>
      </c>
      <c r="BE32">
        <v>0.125</v>
      </c>
      <c r="BF32">
        <v>0.14583333333333331</v>
      </c>
      <c r="BG32">
        <v>0.72916666666666674</v>
      </c>
      <c r="BL32">
        <f t="shared" si="2"/>
        <v>2.2727272727272728E-2</v>
      </c>
      <c r="BM32">
        <f t="shared" si="3"/>
        <v>8.9204545454545453E-2</v>
      </c>
      <c r="BN32">
        <f t="shared" si="4"/>
        <v>0.88806818181818181</v>
      </c>
      <c r="BO32">
        <f t="shared" si="5"/>
        <v>3.8461538461538464E-2</v>
      </c>
      <c r="BP32">
        <f t="shared" si="6"/>
        <v>3.8461538461538464E-2</v>
      </c>
      <c r="BQ32">
        <f t="shared" si="7"/>
        <v>0.92307692307692313</v>
      </c>
      <c r="BR32">
        <f t="shared" si="8"/>
        <v>6.25E-2</v>
      </c>
      <c r="BS32">
        <f t="shared" si="9"/>
        <v>0.13541666666666666</v>
      </c>
      <c r="BT32">
        <f t="shared" si="10"/>
        <v>0.80208333333333337</v>
      </c>
    </row>
    <row r="33" spans="1:72" x14ac:dyDescent="0.25">
      <c r="A33">
        <v>30</v>
      </c>
      <c r="C33">
        <v>0.28333333333333333</v>
      </c>
      <c r="D33">
        <v>0.47499999999999998</v>
      </c>
      <c r="E33">
        <v>0.24166666666666667</v>
      </c>
      <c r="F33">
        <v>0.32499999999999996</v>
      </c>
      <c r="G33">
        <v>0.35833333333333328</v>
      </c>
      <c r="H33">
        <v>0.31666666666666665</v>
      </c>
      <c r="L33">
        <v>0.3</v>
      </c>
      <c r="M33">
        <v>0.31666666666666665</v>
      </c>
      <c r="N33">
        <v>0.38333333333333336</v>
      </c>
      <c r="O33">
        <v>0.33333333333333331</v>
      </c>
      <c r="P33">
        <v>0.3</v>
      </c>
      <c r="Q33">
        <v>0.3666666666666667</v>
      </c>
      <c r="S33">
        <f t="shared" si="1"/>
        <v>3.3333333333333326E-2</v>
      </c>
      <c r="U33">
        <v>7.6923076923076927E-2</v>
      </c>
      <c r="V33">
        <v>0.60256410256410253</v>
      </c>
      <c r="W33">
        <v>0.32051282051282048</v>
      </c>
      <c r="X33">
        <v>0.48749999999999999</v>
      </c>
      <c r="Y33">
        <v>0.45</v>
      </c>
      <c r="Z33">
        <v>6.25E-2</v>
      </c>
      <c r="AA33">
        <v>0.35227272727272729</v>
      </c>
      <c r="AB33">
        <v>0.52272727272727271</v>
      </c>
      <c r="AC33">
        <v>0.125</v>
      </c>
      <c r="AD33">
        <v>0.2153846153846154</v>
      </c>
      <c r="AE33">
        <v>0.39230769230769236</v>
      </c>
      <c r="AF33">
        <v>0.39230769230769236</v>
      </c>
      <c r="AG33">
        <v>0.4</v>
      </c>
      <c r="AH33">
        <v>0.4</v>
      </c>
      <c r="AI33">
        <v>0.2</v>
      </c>
      <c r="AJ33">
        <v>0.32323232323232326</v>
      </c>
      <c r="AK33">
        <v>0.49494949494949492</v>
      </c>
      <c r="AL33">
        <v>0.18181818181818182</v>
      </c>
      <c r="AP33">
        <v>0.11538461538461539</v>
      </c>
      <c r="AQ33">
        <v>0.32051282051282048</v>
      </c>
      <c r="AR33">
        <v>0.5641025641025641</v>
      </c>
      <c r="AS33">
        <v>0.26785714285714285</v>
      </c>
      <c r="AT33">
        <v>0.2767857142857143</v>
      </c>
      <c r="AU33">
        <v>0.45535714285714285</v>
      </c>
      <c r="AV33">
        <v>0.56127450980392157</v>
      </c>
      <c r="AW33">
        <v>0.40931372549019607</v>
      </c>
      <c r="AX33">
        <v>2.9411764705882353E-2</v>
      </c>
      <c r="AY33">
        <v>0.39102564102564102</v>
      </c>
      <c r="AZ33">
        <v>0.16025641025641024</v>
      </c>
      <c r="BA33">
        <v>0.44871794871794868</v>
      </c>
      <c r="BB33">
        <v>0.25</v>
      </c>
      <c r="BC33">
        <v>0.61111111111111116</v>
      </c>
      <c r="BD33">
        <v>0.1388888888888889</v>
      </c>
      <c r="BE33">
        <v>9.0909090909090912E-2</v>
      </c>
      <c r="BF33">
        <v>0.5</v>
      </c>
      <c r="BG33">
        <v>0.40909090909090906</v>
      </c>
      <c r="BL33">
        <f t="shared" si="2"/>
        <v>0.25320512820512819</v>
      </c>
      <c r="BM33">
        <f t="shared" si="3"/>
        <v>0.24038461538461536</v>
      </c>
      <c r="BN33">
        <f t="shared" si="4"/>
        <v>0.50641025641025639</v>
      </c>
      <c r="BO33">
        <f t="shared" si="5"/>
        <v>0.2589285714285714</v>
      </c>
      <c r="BP33">
        <f t="shared" si="6"/>
        <v>0.44394841269841273</v>
      </c>
      <c r="BQ33">
        <f t="shared" si="7"/>
        <v>0.29712301587301587</v>
      </c>
      <c r="BR33">
        <f t="shared" si="8"/>
        <v>0.32609180035650626</v>
      </c>
      <c r="BS33">
        <f t="shared" si="9"/>
        <v>0.45465686274509803</v>
      </c>
      <c r="BT33">
        <f t="shared" si="10"/>
        <v>0.21925133689839571</v>
      </c>
    </row>
    <row r="34" spans="1:72" x14ac:dyDescent="0.25">
      <c r="A34">
        <v>31</v>
      </c>
      <c r="C34">
        <v>0.42499999999999999</v>
      </c>
      <c r="D34">
        <v>0.35</v>
      </c>
      <c r="E34">
        <v>0.22499999999999998</v>
      </c>
      <c r="F34">
        <v>0.47500000000000003</v>
      </c>
      <c r="G34">
        <v>0.34166666666666667</v>
      </c>
      <c r="H34">
        <v>0.18333333333333335</v>
      </c>
      <c r="L34">
        <v>0.29166666666666663</v>
      </c>
      <c r="M34">
        <v>0.41666666666666663</v>
      </c>
      <c r="N34">
        <v>0.29166666666666663</v>
      </c>
      <c r="O34">
        <v>0.33333333333333331</v>
      </c>
      <c r="P34">
        <v>0.24166666666666664</v>
      </c>
      <c r="Q34">
        <v>0.42500000000000004</v>
      </c>
      <c r="S34">
        <f t="shared" si="1"/>
        <v>9.1666666666666674E-2</v>
      </c>
      <c r="U34">
        <v>0.54166666666666674</v>
      </c>
      <c r="V34">
        <v>0.375</v>
      </c>
      <c r="W34">
        <v>8.3333333333333329E-2</v>
      </c>
      <c r="X34">
        <v>0.34166666666666667</v>
      </c>
      <c r="Y34">
        <v>0.45833333333333337</v>
      </c>
      <c r="Z34">
        <v>0.2</v>
      </c>
      <c r="AA34">
        <v>0.7142857142857143</v>
      </c>
      <c r="AB34">
        <v>0.2857142857142857</v>
      </c>
      <c r="AC34">
        <v>0</v>
      </c>
      <c r="AD34">
        <v>0.14646464646464646</v>
      </c>
      <c r="AE34">
        <v>0.4494949494949495</v>
      </c>
      <c r="AF34">
        <v>0.40404040404040403</v>
      </c>
      <c r="AG34">
        <v>0.16666666666666666</v>
      </c>
      <c r="AH34">
        <v>4.1666666666666664E-2</v>
      </c>
      <c r="AI34">
        <v>0.79166666666666674</v>
      </c>
      <c r="AJ34">
        <v>0.3611111111111111</v>
      </c>
      <c r="AK34">
        <v>0.38888888888888884</v>
      </c>
      <c r="AL34">
        <v>0.25</v>
      </c>
      <c r="AP34">
        <v>0.39610389610389607</v>
      </c>
      <c r="AQ34">
        <v>9.0909090909090912E-2</v>
      </c>
      <c r="AR34">
        <v>0.51298701298701299</v>
      </c>
      <c r="AS34">
        <v>0.32222222222222219</v>
      </c>
      <c r="AT34">
        <v>0.52222222222222214</v>
      </c>
      <c r="AU34">
        <v>0.15555555555555556</v>
      </c>
      <c r="AV34">
        <v>0.19444444444444442</v>
      </c>
      <c r="AW34">
        <v>0.63888888888888884</v>
      </c>
      <c r="AX34">
        <v>0.16666666666666666</v>
      </c>
      <c r="AY34">
        <v>0.29166666666666663</v>
      </c>
      <c r="AZ34">
        <v>0.53472222222222221</v>
      </c>
      <c r="BA34">
        <v>0.1736111111111111</v>
      </c>
      <c r="BB34">
        <v>0.33333333333333337</v>
      </c>
      <c r="BC34">
        <v>0.33333333333333337</v>
      </c>
      <c r="BD34">
        <v>0.33333333333333331</v>
      </c>
      <c r="BE34">
        <v>0.15555555555555556</v>
      </c>
      <c r="BF34">
        <v>0.3611111111111111</v>
      </c>
      <c r="BG34">
        <v>0.48333333333333328</v>
      </c>
      <c r="BL34">
        <f t="shared" si="2"/>
        <v>0.34388528138528135</v>
      </c>
      <c r="BM34">
        <f t="shared" si="3"/>
        <v>0.31281565656565657</v>
      </c>
      <c r="BN34">
        <f t="shared" si="4"/>
        <v>0.34329906204906202</v>
      </c>
      <c r="BO34">
        <f t="shared" si="5"/>
        <v>0.32777777777777778</v>
      </c>
      <c r="BP34">
        <f t="shared" si="6"/>
        <v>0.42777777777777776</v>
      </c>
      <c r="BQ34">
        <f t="shared" si="7"/>
        <v>0.24444444444444444</v>
      </c>
      <c r="BR34">
        <f t="shared" si="8"/>
        <v>0.17499999999999999</v>
      </c>
      <c r="BS34">
        <f t="shared" si="9"/>
        <v>0.5</v>
      </c>
      <c r="BT34">
        <f t="shared" si="10"/>
        <v>0.32499999999999996</v>
      </c>
    </row>
    <row r="35" spans="1:72" x14ac:dyDescent="0.25">
      <c r="A35">
        <v>32</v>
      </c>
      <c r="C35">
        <v>0.31666666666666665</v>
      </c>
      <c r="D35">
        <v>0.35833333333333334</v>
      </c>
      <c r="E35">
        <v>0.32499999999999996</v>
      </c>
      <c r="F35">
        <v>0.30833333333333335</v>
      </c>
      <c r="G35">
        <v>0.41666666666666669</v>
      </c>
      <c r="H35">
        <v>0.27500000000000002</v>
      </c>
      <c r="L35">
        <v>0.26666666666666666</v>
      </c>
      <c r="M35">
        <v>0.45833333333333337</v>
      </c>
      <c r="N35">
        <v>0.27500000000000002</v>
      </c>
      <c r="O35">
        <v>0.54166666666666674</v>
      </c>
      <c r="P35">
        <v>0.19166666666666665</v>
      </c>
      <c r="Q35">
        <v>0.26666666666666666</v>
      </c>
      <c r="S35">
        <f t="shared" si="1"/>
        <v>0.35000000000000009</v>
      </c>
      <c r="U35">
        <v>0.70833333333333337</v>
      </c>
      <c r="V35">
        <v>0.20833333333333331</v>
      </c>
      <c r="W35">
        <v>8.3333333333333329E-2</v>
      </c>
      <c r="X35">
        <v>0</v>
      </c>
      <c r="Y35">
        <v>0.52380952380952384</v>
      </c>
      <c r="Z35">
        <v>0.47619047619047616</v>
      </c>
      <c r="AA35">
        <v>0.26785714285714285</v>
      </c>
      <c r="AB35">
        <v>0.5267857142857143</v>
      </c>
      <c r="AC35">
        <v>0.20535714285714285</v>
      </c>
      <c r="AD35">
        <v>0.125</v>
      </c>
      <c r="AE35">
        <v>0.52380952380952384</v>
      </c>
      <c r="AF35">
        <v>0.35119047619047616</v>
      </c>
      <c r="AG35">
        <v>0.2638888888888889</v>
      </c>
      <c r="AH35">
        <v>0.40277777777777779</v>
      </c>
      <c r="AI35">
        <v>0.33333333333333331</v>
      </c>
      <c r="AJ35">
        <v>0.40659340659340659</v>
      </c>
      <c r="AK35">
        <v>0.44505494505494503</v>
      </c>
      <c r="AL35">
        <v>0.14835164835164835</v>
      </c>
      <c r="AP35">
        <v>0.125</v>
      </c>
      <c r="AQ35">
        <v>0.18382352941176472</v>
      </c>
      <c r="AR35">
        <v>0.69117647058823528</v>
      </c>
      <c r="AS35">
        <v>8.3333333333333329E-2</v>
      </c>
      <c r="AT35">
        <v>0.53333333333333333</v>
      </c>
      <c r="AU35">
        <v>0.3833333333333333</v>
      </c>
      <c r="AV35">
        <v>5.5555555555555552E-2</v>
      </c>
      <c r="AW35">
        <v>0.29166666666666663</v>
      </c>
      <c r="AX35">
        <v>0.65277777777777779</v>
      </c>
      <c r="AY35">
        <v>0.15</v>
      </c>
      <c r="AZ35">
        <v>0</v>
      </c>
      <c r="BA35">
        <v>0.85</v>
      </c>
      <c r="BB35">
        <v>0.1</v>
      </c>
      <c r="BC35">
        <v>0.25</v>
      </c>
      <c r="BD35">
        <v>0.64999999999999991</v>
      </c>
      <c r="BE35">
        <v>0.39316239316239321</v>
      </c>
      <c r="BF35">
        <v>0.19230769230769232</v>
      </c>
      <c r="BG35">
        <v>0.4145299145299145</v>
      </c>
      <c r="BL35">
        <f t="shared" si="2"/>
        <v>0.13750000000000001</v>
      </c>
      <c r="BM35">
        <f t="shared" si="3"/>
        <v>9.1911764705882359E-2</v>
      </c>
      <c r="BN35">
        <f t="shared" si="4"/>
        <v>0.77058823529411757</v>
      </c>
      <c r="BO35">
        <f t="shared" si="5"/>
        <v>9.1666666666666674E-2</v>
      </c>
      <c r="BP35">
        <f t="shared" si="6"/>
        <v>0.39166666666666666</v>
      </c>
      <c r="BQ35">
        <f t="shared" si="7"/>
        <v>0.51666666666666661</v>
      </c>
      <c r="BR35">
        <f t="shared" si="8"/>
        <v>0.22435897435897439</v>
      </c>
      <c r="BS35">
        <f t="shared" si="9"/>
        <v>0.24198717948717946</v>
      </c>
      <c r="BT35">
        <f t="shared" si="10"/>
        <v>0.53365384615384615</v>
      </c>
    </row>
    <row r="36" spans="1:72" x14ac:dyDescent="0.25">
      <c r="A36">
        <v>33</v>
      </c>
      <c r="C36" s="1">
        <v>0.3666666666666667</v>
      </c>
      <c r="D36" s="1">
        <v>0.31666666666666665</v>
      </c>
      <c r="E36" s="1">
        <v>0.31666666666666665</v>
      </c>
      <c r="F36" s="1">
        <v>0.35833333333333328</v>
      </c>
      <c r="G36" s="1">
        <v>0.33333333333333331</v>
      </c>
      <c r="H36" s="1">
        <v>0.30833333333333335</v>
      </c>
      <c r="L36">
        <v>0.41666666666666663</v>
      </c>
      <c r="M36">
        <v>0.31666666666666665</v>
      </c>
      <c r="N36">
        <v>0.26666666666666666</v>
      </c>
      <c r="O36">
        <v>0.3666666666666667</v>
      </c>
      <c r="P36">
        <v>0.21666666666666667</v>
      </c>
      <c r="Q36">
        <v>0.41666666666666669</v>
      </c>
      <c r="S36">
        <f t="shared" si="1"/>
        <v>0.15000000000000002</v>
      </c>
      <c r="U36">
        <v>0.18571428571428572</v>
      </c>
      <c r="V36">
        <v>0.4</v>
      </c>
      <c r="W36">
        <v>0.41428571428571426</v>
      </c>
      <c r="X36">
        <v>0.15</v>
      </c>
      <c r="Y36">
        <v>0.42777777777777781</v>
      </c>
      <c r="Z36">
        <v>0.42222222222222222</v>
      </c>
      <c r="AA36">
        <v>3.8461538461538464E-2</v>
      </c>
      <c r="AB36">
        <v>0.75213675213675213</v>
      </c>
      <c r="AC36">
        <v>0.20940170940170941</v>
      </c>
      <c r="AD36">
        <v>0.3482142857142857</v>
      </c>
      <c r="AE36">
        <v>0.1875</v>
      </c>
      <c r="AF36">
        <v>0.4642857142857143</v>
      </c>
      <c r="AG36">
        <v>0.16666666666666666</v>
      </c>
      <c r="AH36">
        <v>0.16666666666666666</v>
      </c>
      <c r="AI36">
        <v>0.66666666666666663</v>
      </c>
      <c r="AJ36">
        <v>0.29292929292929293</v>
      </c>
      <c r="AK36">
        <v>0.39393939393939392</v>
      </c>
      <c r="AL36">
        <v>0.31313131313131315</v>
      </c>
      <c r="AP36">
        <v>0.15625</v>
      </c>
      <c r="AQ36">
        <v>0.39374999999999999</v>
      </c>
      <c r="AR36">
        <v>0.45</v>
      </c>
      <c r="AS36">
        <v>0.14285714285714285</v>
      </c>
      <c r="AT36">
        <v>0.39285714285714285</v>
      </c>
      <c r="AU36">
        <v>0.4642857142857143</v>
      </c>
      <c r="AV36">
        <v>0.19375000000000001</v>
      </c>
      <c r="AW36">
        <v>0.48125000000000001</v>
      </c>
      <c r="AX36">
        <v>0.32500000000000001</v>
      </c>
      <c r="AY36">
        <v>7.6923076923076927E-2</v>
      </c>
      <c r="AZ36">
        <v>0.26442307692307693</v>
      </c>
      <c r="BA36">
        <v>0.65865384615384615</v>
      </c>
      <c r="BB36">
        <v>0.16346153846153846</v>
      </c>
      <c r="BC36">
        <v>0.41826923076923078</v>
      </c>
      <c r="BD36">
        <v>0.41826923076923078</v>
      </c>
      <c r="BE36">
        <v>0.22727272727272727</v>
      </c>
      <c r="BF36">
        <v>0.51136363636363635</v>
      </c>
      <c r="BG36">
        <v>0.26136363636363635</v>
      </c>
      <c r="BL36">
        <f t="shared" si="2"/>
        <v>0.11658653846153846</v>
      </c>
      <c r="BM36">
        <f t="shared" si="3"/>
        <v>0.32908653846153846</v>
      </c>
      <c r="BN36">
        <f t="shared" si="4"/>
        <v>0.55432692307692311</v>
      </c>
      <c r="BO36">
        <f t="shared" si="5"/>
        <v>0.15315934065934067</v>
      </c>
      <c r="BP36">
        <f t="shared" si="6"/>
        <v>0.40556318681318682</v>
      </c>
      <c r="BQ36">
        <f t="shared" si="7"/>
        <v>0.44127747252747251</v>
      </c>
      <c r="BR36">
        <f t="shared" si="8"/>
        <v>0.21051136363636364</v>
      </c>
      <c r="BS36">
        <f t="shared" si="9"/>
        <v>0.49630681818181821</v>
      </c>
      <c r="BT36">
        <f t="shared" si="10"/>
        <v>0.29318181818181821</v>
      </c>
    </row>
    <row r="37" spans="1:72" x14ac:dyDescent="0.25">
      <c r="A37">
        <v>34</v>
      </c>
      <c r="C37" s="1">
        <v>0.4</v>
      </c>
      <c r="D37" s="1">
        <v>0.31666666666666665</v>
      </c>
      <c r="E37" s="1">
        <v>0.28333333333333333</v>
      </c>
      <c r="F37" s="1">
        <v>0.3833333333333333</v>
      </c>
      <c r="G37" s="1">
        <v>0.29166666666666663</v>
      </c>
      <c r="H37" s="1">
        <v>0.32499999999999996</v>
      </c>
      <c r="L37">
        <v>0.35</v>
      </c>
      <c r="M37">
        <v>0.3666666666666667</v>
      </c>
      <c r="N37">
        <v>0.28333333333333333</v>
      </c>
      <c r="O37">
        <v>0.4</v>
      </c>
      <c r="P37">
        <v>0.25</v>
      </c>
      <c r="Q37">
        <v>0.35</v>
      </c>
      <c r="S37">
        <f t="shared" si="1"/>
        <v>0.15000000000000002</v>
      </c>
      <c r="U37">
        <v>0.33750000000000002</v>
      </c>
      <c r="V37">
        <v>0.4</v>
      </c>
      <c r="W37">
        <v>0.26250000000000001</v>
      </c>
      <c r="X37">
        <v>0.61904761904761907</v>
      </c>
      <c r="Y37">
        <v>0.21825396825396826</v>
      </c>
      <c r="Z37">
        <v>0.16269841269841268</v>
      </c>
      <c r="AA37">
        <v>0.44444444444444442</v>
      </c>
      <c r="AB37">
        <v>0.22222222222222221</v>
      </c>
      <c r="AC37">
        <v>0.33333333333333331</v>
      </c>
      <c r="AD37">
        <v>0.42222222222222222</v>
      </c>
      <c r="AE37">
        <v>0.31666666666666665</v>
      </c>
      <c r="AF37">
        <v>0.26111111111111107</v>
      </c>
      <c r="AG37">
        <v>0.52500000000000002</v>
      </c>
      <c r="AH37">
        <v>0.32500000000000001</v>
      </c>
      <c r="AI37">
        <v>0.15</v>
      </c>
      <c r="AJ37">
        <v>0.50505050505050508</v>
      </c>
      <c r="AK37">
        <v>0.14646464646464646</v>
      </c>
      <c r="AL37">
        <v>0.34848484848484851</v>
      </c>
      <c r="AP37">
        <v>6.6666666666666666E-2</v>
      </c>
      <c r="AQ37">
        <v>0.30952380952380953</v>
      </c>
      <c r="AR37">
        <v>0.62380952380952381</v>
      </c>
      <c r="AS37">
        <v>0.25974025974025972</v>
      </c>
      <c r="AT37">
        <v>0.36363636363636365</v>
      </c>
      <c r="AU37">
        <v>0.37662337662337664</v>
      </c>
      <c r="AV37">
        <v>0.15340909090909091</v>
      </c>
      <c r="AW37">
        <v>0.40056818181818182</v>
      </c>
      <c r="AX37">
        <v>0.44602272727272729</v>
      </c>
      <c r="AY37">
        <v>0.22549019607843135</v>
      </c>
      <c r="AZ37">
        <v>0.23039215686274511</v>
      </c>
      <c r="BA37">
        <v>0.54411764705882359</v>
      </c>
      <c r="BB37">
        <v>0.38888888888888884</v>
      </c>
      <c r="BC37">
        <v>0.3611111111111111</v>
      </c>
      <c r="BD37">
        <v>0.25</v>
      </c>
      <c r="BE37">
        <v>0.26136363636363635</v>
      </c>
      <c r="BF37">
        <v>0.64772727272727271</v>
      </c>
      <c r="BG37">
        <v>9.0909090909090912E-2</v>
      </c>
      <c r="BL37">
        <f t="shared" si="2"/>
        <v>0.146078431372549</v>
      </c>
      <c r="BM37">
        <f t="shared" si="3"/>
        <v>0.26995798319327735</v>
      </c>
      <c r="BN37">
        <f t="shared" si="4"/>
        <v>0.5839635854341737</v>
      </c>
      <c r="BO37">
        <f t="shared" si="5"/>
        <v>0.32431457431457428</v>
      </c>
      <c r="BP37">
        <f t="shared" si="6"/>
        <v>0.36237373737373735</v>
      </c>
      <c r="BQ37">
        <f t="shared" si="7"/>
        <v>0.31331168831168832</v>
      </c>
      <c r="BR37">
        <f t="shared" si="8"/>
        <v>0.20738636363636365</v>
      </c>
      <c r="BS37">
        <f t="shared" si="9"/>
        <v>0.52414772727272729</v>
      </c>
      <c r="BT37">
        <f t="shared" si="10"/>
        <v>0.26846590909090912</v>
      </c>
    </row>
    <row r="38" spans="1:72" x14ac:dyDescent="0.25">
      <c r="A38">
        <v>35</v>
      </c>
      <c r="C38">
        <v>0.375</v>
      </c>
      <c r="D38">
        <v>0.28333333333333333</v>
      </c>
      <c r="E38">
        <v>0.34166666666666667</v>
      </c>
      <c r="F38">
        <v>0.27500000000000002</v>
      </c>
      <c r="G38">
        <v>0.30833333333333335</v>
      </c>
      <c r="H38">
        <v>0.41666666666666663</v>
      </c>
      <c r="L38">
        <v>0.35833333333333334</v>
      </c>
      <c r="M38">
        <v>0.29166666666666663</v>
      </c>
      <c r="N38">
        <v>0.35</v>
      </c>
      <c r="O38">
        <v>0.35833333333333334</v>
      </c>
      <c r="P38">
        <v>0.25</v>
      </c>
      <c r="Q38">
        <v>0.39166666666666666</v>
      </c>
      <c r="S38">
        <f t="shared" si="1"/>
        <v>0.10833333333333334</v>
      </c>
      <c r="U38">
        <v>0</v>
      </c>
      <c r="V38">
        <v>0.63461538461538458</v>
      </c>
      <c r="W38">
        <v>0.36538461538461542</v>
      </c>
      <c r="X38">
        <v>9.1666666666666674E-2</v>
      </c>
      <c r="Y38">
        <v>0.17499999999999999</v>
      </c>
      <c r="Z38">
        <v>0.73333333333333339</v>
      </c>
      <c r="AA38">
        <v>0.1111111111111111</v>
      </c>
      <c r="AB38">
        <v>0.34920634920634919</v>
      </c>
      <c r="AC38">
        <v>0.53968253968253965</v>
      </c>
      <c r="AD38">
        <v>0.56666666666666665</v>
      </c>
      <c r="AE38">
        <v>0.23333333333333334</v>
      </c>
      <c r="AF38">
        <v>0.2</v>
      </c>
      <c r="AG38">
        <v>0.35119047619047616</v>
      </c>
      <c r="AH38">
        <v>0.18452380952380951</v>
      </c>
      <c r="AI38">
        <v>0.4642857142857143</v>
      </c>
      <c r="AJ38">
        <v>0.44155844155844154</v>
      </c>
      <c r="AK38">
        <v>0.16233766233766234</v>
      </c>
      <c r="AL38">
        <v>0.39610389610389607</v>
      </c>
      <c r="AP38">
        <v>4.5454545454545456E-2</v>
      </c>
      <c r="AQ38">
        <v>0.57196969696969702</v>
      </c>
      <c r="AR38">
        <v>0.38257575757575757</v>
      </c>
      <c r="AS38">
        <v>0.2</v>
      </c>
      <c r="AT38">
        <v>0.38571428571428568</v>
      </c>
      <c r="AU38">
        <v>0.41428571428571426</v>
      </c>
      <c r="AV38">
        <v>8.3333333333333329E-2</v>
      </c>
      <c r="AW38">
        <v>0.80555555555555558</v>
      </c>
      <c r="AX38">
        <v>0.1111111111111111</v>
      </c>
      <c r="AY38">
        <v>0.59722222222222221</v>
      </c>
      <c r="AZ38">
        <v>6.25E-2</v>
      </c>
      <c r="BA38">
        <v>0.34027777777777779</v>
      </c>
      <c r="BB38">
        <v>0.23636363636363636</v>
      </c>
      <c r="BC38">
        <v>0.24090909090909091</v>
      </c>
      <c r="BD38">
        <v>0.52272727272727271</v>
      </c>
      <c r="BE38">
        <v>0.20833333333333331</v>
      </c>
      <c r="BF38">
        <v>0.45833333333333337</v>
      </c>
      <c r="BG38">
        <v>0.33333333333333331</v>
      </c>
      <c r="BL38">
        <f t="shared" si="2"/>
        <v>0.32133838383838381</v>
      </c>
      <c r="BM38">
        <f t="shared" si="3"/>
        <v>0.31723484848484851</v>
      </c>
      <c r="BN38">
        <f t="shared" si="4"/>
        <v>0.36142676767676768</v>
      </c>
      <c r="BO38">
        <f t="shared" si="5"/>
        <v>0.2181818181818182</v>
      </c>
      <c r="BP38">
        <f t="shared" si="6"/>
        <v>0.31331168831168832</v>
      </c>
      <c r="BQ38">
        <f t="shared" si="7"/>
        <v>0.46850649350649348</v>
      </c>
      <c r="BR38">
        <f t="shared" si="8"/>
        <v>0.14583333333333331</v>
      </c>
      <c r="BS38">
        <f t="shared" si="9"/>
        <v>0.63194444444444442</v>
      </c>
      <c r="BT38">
        <f t="shared" si="10"/>
        <v>0.22222222222222221</v>
      </c>
    </row>
    <row r="39" spans="1:72" x14ac:dyDescent="0.25">
      <c r="A39">
        <v>36</v>
      </c>
      <c r="C39">
        <v>0.45833333333333337</v>
      </c>
      <c r="D39">
        <v>0.23333333333333334</v>
      </c>
      <c r="E39">
        <v>0.30833333333333335</v>
      </c>
      <c r="F39">
        <v>0.3666666666666667</v>
      </c>
      <c r="G39">
        <v>0.27500000000000002</v>
      </c>
      <c r="H39">
        <v>0.35833333333333328</v>
      </c>
      <c r="L39">
        <v>0.35</v>
      </c>
      <c r="M39">
        <v>0.32500000000000001</v>
      </c>
      <c r="N39">
        <v>0.32500000000000001</v>
      </c>
      <c r="O39">
        <v>0.59166666666666667</v>
      </c>
      <c r="P39">
        <v>0.17499999999999999</v>
      </c>
      <c r="Q39">
        <v>0.23333333333333334</v>
      </c>
      <c r="S39">
        <f t="shared" si="1"/>
        <v>0.41666666666666669</v>
      </c>
      <c r="U39">
        <v>0.47916666666666663</v>
      </c>
      <c r="V39">
        <v>0.18055555555555555</v>
      </c>
      <c r="W39">
        <v>0.34027777777777779</v>
      </c>
      <c r="X39">
        <v>0.39393939393939392</v>
      </c>
      <c r="Y39">
        <v>0.34090909090909094</v>
      </c>
      <c r="Z39">
        <v>0.26515151515151514</v>
      </c>
      <c r="AA39">
        <v>0.28205128205128205</v>
      </c>
      <c r="AB39">
        <v>0.34188034188034189</v>
      </c>
      <c r="AC39">
        <v>0.37606837606837606</v>
      </c>
      <c r="AD39">
        <v>0.33181818181818179</v>
      </c>
      <c r="AE39">
        <v>0.32727272727272727</v>
      </c>
      <c r="AF39">
        <v>0.34090909090909094</v>
      </c>
      <c r="AG39">
        <v>0.35</v>
      </c>
      <c r="AH39">
        <v>0.3666666666666667</v>
      </c>
      <c r="AI39">
        <v>0.28333333333333333</v>
      </c>
      <c r="AJ39">
        <v>0.46666666666666667</v>
      </c>
      <c r="AK39">
        <v>0.31666666666666665</v>
      </c>
      <c r="AL39">
        <v>0.21666666666666667</v>
      </c>
      <c r="AP39">
        <v>8.3333333333333329E-2</v>
      </c>
      <c r="AQ39">
        <v>0.3</v>
      </c>
      <c r="AR39">
        <v>0.6166666666666667</v>
      </c>
      <c r="AS39">
        <v>9.0909090909090912E-2</v>
      </c>
      <c r="AT39">
        <v>0.18181818181818182</v>
      </c>
      <c r="AU39">
        <v>0.72727272727272729</v>
      </c>
      <c r="AV39">
        <v>0.1125</v>
      </c>
      <c r="AW39">
        <v>0.21249999999999999</v>
      </c>
      <c r="AX39">
        <v>0.67500000000000004</v>
      </c>
      <c r="AY39">
        <v>0.1736111111111111</v>
      </c>
      <c r="AZ39">
        <v>0.22916666666666666</v>
      </c>
      <c r="BA39">
        <v>0.59722222222222221</v>
      </c>
      <c r="BB39">
        <v>0.14545454545454545</v>
      </c>
      <c r="BC39">
        <v>0.23636363636363636</v>
      </c>
      <c r="BD39">
        <v>0.61818181818181817</v>
      </c>
      <c r="BE39">
        <v>0.26428571428571429</v>
      </c>
      <c r="BF39">
        <v>0.19285714285714284</v>
      </c>
      <c r="BG39">
        <v>0.54285714285714293</v>
      </c>
      <c r="BL39">
        <f t="shared" si="2"/>
        <v>0.12847222222222221</v>
      </c>
      <c r="BM39">
        <f t="shared" si="3"/>
        <v>0.26458333333333334</v>
      </c>
      <c r="BN39">
        <f t="shared" si="4"/>
        <v>0.60694444444444451</v>
      </c>
      <c r="BO39">
        <f t="shared" si="5"/>
        <v>0.11818181818181818</v>
      </c>
      <c r="BP39">
        <f t="shared" si="6"/>
        <v>0.20909090909090911</v>
      </c>
      <c r="BQ39">
        <f t="shared" si="7"/>
        <v>0.67272727272727273</v>
      </c>
      <c r="BR39">
        <f t="shared" si="8"/>
        <v>0.18839285714285714</v>
      </c>
      <c r="BS39">
        <f t="shared" si="9"/>
        <v>0.20267857142857143</v>
      </c>
      <c r="BT39">
        <f t="shared" si="10"/>
        <v>0.60892857142857149</v>
      </c>
    </row>
    <row r="40" spans="1:72" x14ac:dyDescent="0.25">
      <c r="A40">
        <v>37</v>
      </c>
      <c r="C40">
        <v>0.3666666666666667</v>
      </c>
      <c r="D40">
        <v>0.3666666666666667</v>
      </c>
      <c r="E40">
        <v>0.26666666666666666</v>
      </c>
      <c r="F40">
        <v>0.26666666666666666</v>
      </c>
      <c r="G40">
        <v>0.36666666666666664</v>
      </c>
      <c r="H40">
        <v>0.3666666666666667</v>
      </c>
      <c r="L40">
        <v>0.32499999999999996</v>
      </c>
      <c r="M40">
        <v>0.35</v>
      </c>
      <c r="N40">
        <v>0.32499999999999996</v>
      </c>
      <c r="O40">
        <v>0.3833333333333333</v>
      </c>
      <c r="P40">
        <v>0.28333333333333333</v>
      </c>
      <c r="Q40">
        <v>0.33333333333333331</v>
      </c>
      <c r="S40">
        <f t="shared" si="1"/>
        <v>9.9999999999999978E-2</v>
      </c>
      <c r="U40">
        <v>8.3333333333333329E-2</v>
      </c>
      <c r="V40">
        <v>0.5</v>
      </c>
      <c r="W40">
        <v>0.41666666666666663</v>
      </c>
      <c r="X40">
        <v>6.25E-2</v>
      </c>
      <c r="Y40">
        <v>0.47499999999999998</v>
      </c>
      <c r="Z40">
        <v>0.46250000000000002</v>
      </c>
      <c r="AA40">
        <v>0.1</v>
      </c>
      <c r="AB40">
        <v>0.52777777777777779</v>
      </c>
      <c r="AC40">
        <v>0.37222222222222223</v>
      </c>
      <c r="AD40">
        <v>0.375</v>
      </c>
      <c r="AE40">
        <v>0.25</v>
      </c>
      <c r="AF40">
        <v>0.375</v>
      </c>
      <c r="AG40">
        <v>0.20833333333333331</v>
      </c>
      <c r="AH40">
        <v>0.52777777777777779</v>
      </c>
      <c r="AI40">
        <v>0.2638888888888889</v>
      </c>
      <c r="AJ40">
        <v>0.26495726495726496</v>
      </c>
      <c r="AK40">
        <v>0.50854700854700852</v>
      </c>
      <c r="AL40">
        <v>0.2264957264957265</v>
      </c>
      <c r="AP40">
        <v>0.34722222222222221</v>
      </c>
      <c r="AQ40">
        <v>0.19444444444444442</v>
      </c>
      <c r="AR40">
        <v>0.45833333333333337</v>
      </c>
      <c r="AS40">
        <v>0.24747474747474746</v>
      </c>
      <c r="AT40">
        <v>0.31313131313131315</v>
      </c>
      <c r="AU40">
        <v>0.43939393939393934</v>
      </c>
      <c r="AV40">
        <v>0.18636363636363634</v>
      </c>
      <c r="AW40">
        <v>0.47727272727272729</v>
      </c>
      <c r="AX40">
        <v>0.33636363636363636</v>
      </c>
      <c r="AY40">
        <v>6.6666666666666666E-2</v>
      </c>
      <c r="AZ40">
        <v>0.16969696969696968</v>
      </c>
      <c r="BA40">
        <v>0.76363636363636367</v>
      </c>
      <c r="BB40">
        <v>0.1</v>
      </c>
      <c r="BC40">
        <v>0.46666666666666667</v>
      </c>
      <c r="BD40">
        <v>0.43333333333333335</v>
      </c>
      <c r="BE40">
        <v>0.25</v>
      </c>
      <c r="BF40">
        <v>0.66666666666666674</v>
      </c>
      <c r="BG40">
        <v>8.3333333333333329E-2</v>
      </c>
      <c r="BL40">
        <f t="shared" si="2"/>
        <v>0.20694444444444443</v>
      </c>
      <c r="BM40">
        <f t="shared" si="3"/>
        <v>0.18207070707070705</v>
      </c>
      <c r="BN40">
        <f t="shared" si="4"/>
        <v>0.61098484848484858</v>
      </c>
      <c r="BO40">
        <f t="shared" si="5"/>
        <v>0.17373737373737375</v>
      </c>
      <c r="BP40">
        <f t="shared" si="6"/>
        <v>0.38989898989898991</v>
      </c>
      <c r="BQ40">
        <f t="shared" si="7"/>
        <v>0.43636363636363634</v>
      </c>
      <c r="BR40">
        <f t="shared" si="8"/>
        <v>0.21818181818181817</v>
      </c>
      <c r="BS40">
        <f t="shared" si="9"/>
        <v>0.57196969696969702</v>
      </c>
      <c r="BT40">
        <f t="shared" si="10"/>
        <v>0.20984848484848484</v>
      </c>
    </row>
    <row r="43" spans="1:72" x14ac:dyDescent="0.25">
      <c r="C43" s="2">
        <f t="shared" ref="C43:H43" si="11">AVERAGE(C5:C40)</f>
        <v>0.35324074074074074</v>
      </c>
      <c r="D43" s="2">
        <f t="shared" si="11"/>
        <v>0.32337962962962957</v>
      </c>
      <c r="E43" s="2">
        <f t="shared" si="11"/>
        <v>0.32337962962962963</v>
      </c>
      <c r="F43" s="2">
        <f t="shared" si="11"/>
        <v>0.34444444444444444</v>
      </c>
      <c r="G43" s="2">
        <f t="shared" si="11"/>
        <v>0.31041666666666662</v>
      </c>
      <c r="H43" s="2">
        <f t="shared" si="11"/>
        <v>0.34513888888888888</v>
      </c>
      <c r="L43" s="2">
        <f t="shared" ref="L43:Q43" si="12">AVERAGE(L5:L40)</f>
        <v>0.32662037037037028</v>
      </c>
      <c r="M43" s="2">
        <f t="shared" si="12"/>
        <v>0.3335648148148147</v>
      </c>
      <c r="N43" s="2">
        <f t="shared" si="12"/>
        <v>0.33981481481481474</v>
      </c>
      <c r="O43" s="2">
        <f t="shared" si="12"/>
        <v>0.49629629629629624</v>
      </c>
      <c r="P43" s="2">
        <f t="shared" si="12"/>
        <v>0.2162037037037037</v>
      </c>
      <c r="Q43" s="2">
        <f t="shared" si="12"/>
        <v>0.28750000000000003</v>
      </c>
      <c r="U43" s="2">
        <f t="shared" ref="U43:Z43" si="13">AVERAGE(U5:U40)</f>
        <v>0.3421333296333296</v>
      </c>
      <c r="V43" s="2">
        <f t="shared" si="13"/>
        <v>0.3475918371751705</v>
      </c>
      <c r="W43" s="2">
        <f t="shared" si="13"/>
        <v>0.3102748331914999</v>
      </c>
      <c r="X43" s="2">
        <f t="shared" si="13"/>
        <v>0.25867832013665354</v>
      </c>
      <c r="Y43" s="2">
        <f t="shared" si="13"/>
        <v>0.35605280136530137</v>
      </c>
      <c r="Z43" s="2">
        <f t="shared" si="13"/>
        <v>0.38526887849804525</v>
      </c>
      <c r="AA43" s="2">
        <f t="shared" ref="AA43:AL43" si="14">AVERAGE(AA5:AA40)</f>
        <v>0.31955265028181684</v>
      </c>
      <c r="AB43" s="2">
        <f t="shared" si="14"/>
        <v>0.34483812869229546</v>
      </c>
      <c r="AC43" s="2">
        <f t="shared" si="14"/>
        <v>0.33560922102588764</v>
      </c>
      <c r="AD43" s="2">
        <f t="shared" si="14"/>
        <v>0.34391249522989725</v>
      </c>
      <c r="AE43" s="2">
        <f t="shared" si="14"/>
        <v>0.33422157227304294</v>
      </c>
      <c r="AF43" s="2">
        <f t="shared" si="14"/>
        <v>0.32186593249705997</v>
      </c>
      <c r="AG43" s="2">
        <f t="shared" si="14"/>
        <v>0.31847057263723932</v>
      </c>
      <c r="AH43" s="2">
        <f t="shared" si="14"/>
        <v>0.34680550930550935</v>
      </c>
      <c r="AI43" s="2">
        <f t="shared" si="14"/>
        <v>0.33472391805725138</v>
      </c>
      <c r="AJ43" s="2">
        <f t="shared" si="14"/>
        <v>0.32049549601632937</v>
      </c>
      <c r="AK43" s="2">
        <f t="shared" si="14"/>
        <v>0.34898213283629947</v>
      </c>
      <c r="AL43" s="2">
        <f t="shared" si="14"/>
        <v>0.33052237114737104</v>
      </c>
      <c r="AP43" s="2">
        <f>AVERAGE(AP5:AP40)</f>
        <v>0.15487115172163718</v>
      </c>
      <c r="AQ43" s="2">
        <f t="shared" ref="AQ43:BG43" si="15">AVERAGE(AQ5:AQ40)</f>
        <v>0.2004357106561914</v>
      </c>
      <c r="AR43" s="2">
        <f t="shared" si="15"/>
        <v>0.64469313762217129</v>
      </c>
      <c r="AS43" s="2">
        <f t="shared" si="15"/>
        <v>0.16368797097963764</v>
      </c>
      <c r="AT43" s="2">
        <f t="shared" si="15"/>
        <v>0.29560335497835494</v>
      </c>
      <c r="AU43" s="2">
        <f t="shared" si="15"/>
        <v>0.5407086740420074</v>
      </c>
      <c r="AV43" s="2">
        <f t="shared" si="15"/>
        <v>0.18070202423756346</v>
      </c>
      <c r="AW43" s="2">
        <f t="shared" si="15"/>
        <v>0.34905343839167363</v>
      </c>
      <c r="AX43" s="2">
        <f t="shared" si="15"/>
        <v>0.47024453737076283</v>
      </c>
      <c r="AY43" s="2">
        <f t="shared" si="15"/>
        <v>0.20898196302608069</v>
      </c>
      <c r="AZ43" s="2">
        <f t="shared" si="15"/>
        <v>0.23516511402540807</v>
      </c>
      <c r="BA43" s="2">
        <f t="shared" si="15"/>
        <v>0.55585292294851107</v>
      </c>
      <c r="BB43" s="2">
        <f t="shared" si="15"/>
        <v>0.20504726528010836</v>
      </c>
      <c r="BC43" s="2">
        <f t="shared" si="15"/>
        <v>0.29657132310318585</v>
      </c>
      <c r="BD43" s="2">
        <f t="shared" si="15"/>
        <v>0.49838141161670574</v>
      </c>
      <c r="BE43" s="2">
        <f t="shared" si="15"/>
        <v>0.20586872618122623</v>
      </c>
      <c r="BF43" s="2">
        <f t="shared" si="15"/>
        <v>0.35151110463610469</v>
      </c>
      <c r="BG43" s="2">
        <f t="shared" si="15"/>
        <v>0.44262016918266917</v>
      </c>
      <c r="BL43" s="2">
        <f t="shared" ref="BL43:BT43" si="16">AVERAGE(BL5:BL40)</f>
        <v>0.18192655737385904</v>
      </c>
      <c r="BM43" s="2">
        <f t="shared" si="16"/>
        <v>0.21780041234079972</v>
      </c>
      <c r="BN43" s="2">
        <f t="shared" si="16"/>
        <v>0.60027303028534118</v>
      </c>
      <c r="BO43" s="2">
        <f t="shared" si="16"/>
        <v>0.18436761812987298</v>
      </c>
      <c r="BP43" s="2">
        <f t="shared" si="16"/>
        <v>0.29608733904077039</v>
      </c>
      <c r="BQ43" s="2">
        <f t="shared" si="16"/>
        <v>0.51954504282935654</v>
      </c>
      <c r="BR43" s="2">
        <f t="shared" si="16"/>
        <v>0.19328537520939479</v>
      </c>
      <c r="BS43" s="2">
        <f t="shared" si="16"/>
        <v>0.35028227151388908</v>
      </c>
      <c r="BT43" s="2">
        <f t="shared" si="16"/>
        <v>0.45643235327671605</v>
      </c>
    </row>
    <row r="44" spans="1:72" x14ac:dyDescent="0.25">
      <c r="C44" s="2">
        <f t="shared" ref="C44:H44" si="17">STDEV(C5:C40)/SQRT(36)</f>
        <v>1.733220697963847E-2</v>
      </c>
      <c r="D44" s="2">
        <f t="shared" si="17"/>
        <v>1.4862017642000826E-2</v>
      </c>
      <c r="E44" s="2">
        <f t="shared" si="17"/>
        <v>2.1292090394432566E-2</v>
      </c>
      <c r="F44" s="2">
        <f t="shared" si="17"/>
        <v>1.032432616485819E-2</v>
      </c>
      <c r="G44" s="2">
        <f t="shared" si="17"/>
        <v>9.2865833604972425E-3</v>
      </c>
      <c r="H44" s="2">
        <f t="shared" si="17"/>
        <v>1.4165402215590405E-2</v>
      </c>
      <c r="L44" s="2">
        <f t="shared" ref="L44:Q44" si="18">STDEV(L5:L40)/SQRT(36)</f>
        <v>7.0493617705252899E-3</v>
      </c>
      <c r="M44" s="2">
        <f t="shared" si="18"/>
        <v>6.6772907336908119E-3</v>
      </c>
      <c r="N44" s="2">
        <f t="shared" si="18"/>
        <v>6.8050381331577576E-3</v>
      </c>
      <c r="O44" s="2">
        <f t="shared" si="18"/>
        <v>2.5064828741080947E-2</v>
      </c>
      <c r="P44" s="2">
        <f t="shared" si="18"/>
        <v>1.3490085704193494E-2</v>
      </c>
      <c r="Q44" s="2">
        <f t="shared" si="18"/>
        <v>1.6418455976401344E-2</v>
      </c>
      <c r="U44" s="2">
        <f t="shared" ref="U44:Z44" si="19">STDEV(U5:U40)/SQRT(36)</f>
        <v>4.4418833450914123E-2</v>
      </c>
      <c r="V44" s="2">
        <f t="shared" si="19"/>
        <v>3.1111594615560234E-2</v>
      </c>
      <c r="W44" s="2">
        <f t="shared" si="19"/>
        <v>3.0618686348024778E-2</v>
      </c>
      <c r="X44" s="2">
        <f t="shared" si="19"/>
        <v>3.8264922055091959E-2</v>
      </c>
      <c r="Y44" s="2">
        <f t="shared" si="19"/>
        <v>2.6072386698262843E-2</v>
      </c>
      <c r="Z44" s="2">
        <f t="shared" si="19"/>
        <v>3.1774932075695768E-2</v>
      </c>
      <c r="AA44" s="2">
        <f t="shared" ref="AA44:AL44" si="20">STDEV(AA5:AA40)/SQRT(36)</f>
        <v>4.1725800658224031E-2</v>
      </c>
      <c r="AB44" s="2">
        <f t="shared" si="20"/>
        <v>3.0458627066134874E-2</v>
      </c>
      <c r="AC44" s="2">
        <f t="shared" si="20"/>
        <v>3.2175366969831448E-2</v>
      </c>
      <c r="AD44" s="2">
        <f t="shared" si="20"/>
        <v>2.4704474042023666E-2</v>
      </c>
      <c r="AE44" s="2">
        <f t="shared" si="20"/>
        <v>2.1665861846248913E-2</v>
      </c>
      <c r="AF44" s="2">
        <f t="shared" si="20"/>
        <v>1.9568022120965953E-2</v>
      </c>
      <c r="AG44" s="2">
        <f t="shared" si="20"/>
        <v>1.8090130042395104E-2</v>
      </c>
      <c r="AH44" s="2">
        <f t="shared" si="20"/>
        <v>2.3036729524282634E-2</v>
      </c>
      <c r="AI44" s="2">
        <f t="shared" si="20"/>
        <v>2.4802266115214595E-2</v>
      </c>
      <c r="AJ44" s="2">
        <f t="shared" si="20"/>
        <v>2.2145133769573014E-2</v>
      </c>
      <c r="AK44" s="2">
        <f t="shared" si="20"/>
        <v>1.8353507073872708E-2</v>
      </c>
      <c r="AL44" s="2">
        <f t="shared" si="20"/>
        <v>2.1171224188609863E-2</v>
      </c>
      <c r="AP44" s="2">
        <f>STDEV(AP5:AP40)/SQRT(36)</f>
        <v>2.8837862923834851E-2</v>
      </c>
      <c r="AQ44" s="2">
        <f t="shared" ref="AQ44:BG44" si="21">STDEV(AQ5:AQ40)/SQRT(36)</f>
        <v>2.5552028601385061E-2</v>
      </c>
      <c r="AR44" s="2">
        <f t="shared" si="21"/>
        <v>4.1805132677183311E-2</v>
      </c>
      <c r="AS44" s="2">
        <f t="shared" si="21"/>
        <v>2.220069588289655E-2</v>
      </c>
      <c r="AT44" s="2">
        <f t="shared" si="21"/>
        <v>2.9620370180006086E-2</v>
      </c>
      <c r="AU44" s="2">
        <f t="shared" si="21"/>
        <v>3.6334013314658242E-2</v>
      </c>
      <c r="AV44" s="2">
        <f t="shared" si="21"/>
        <v>2.6576081823177767E-2</v>
      </c>
      <c r="AW44" s="2">
        <f t="shared" si="21"/>
        <v>3.3807405322127733E-2</v>
      </c>
      <c r="AX44" s="2">
        <f t="shared" si="21"/>
        <v>4.0696446747281512E-2</v>
      </c>
      <c r="AY44" s="2">
        <f t="shared" si="21"/>
        <v>2.4840701027200346E-2</v>
      </c>
      <c r="AZ44" s="2">
        <f t="shared" si="21"/>
        <v>2.433441550773215E-2</v>
      </c>
      <c r="BA44" s="2">
        <f t="shared" si="21"/>
        <v>3.5813202433771528E-2</v>
      </c>
      <c r="BB44" s="2">
        <f t="shared" si="21"/>
        <v>2.1488439477798941E-2</v>
      </c>
      <c r="BC44" s="2">
        <f t="shared" si="21"/>
        <v>2.513825698173695E-2</v>
      </c>
      <c r="BD44" s="2">
        <f t="shared" si="21"/>
        <v>3.5501232617273691E-2</v>
      </c>
      <c r="BE44" s="2">
        <f t="shared" si="21"/>
        <v>1.666826914437981E-2</v>
      </c>
      <c r="BF44" s="2">
        <f t="shared" si="21"/>
        <v>2.620459237846022E-2</v>
      </c>
      <c r="BG44" s="2">
        <f t="shared" si="21"/>
        <v>3.5516062755170344E-2</v>
      </c>
      <c r="BL44" s="2">
        <f t="shared" ref="BL44:BT44" si="22">STDEV(BL5:BL40)/SQRT(36)</f>
        <v>2.3049979630428322E-2</v>
      </c>
      <c r="BM44" s="2">
        <f t="shared" si="22"/>
        <v>1.9700919093178799E-2</v>
      </c>
      <c r="BN44" s="2">
        <f t="shared" si="22"/>
        <v>3.5709072862715567E-2</v>
      </c>
      <c r="BO44" s="2">
        <f t="shared" si="22"/>
        <v>1.8465125950897006E-2</v>
      </c>
      <c r="BP44" s="2">
        <f t="shared" si="22"/>
        <v>2.2073658302948589E-2</v>
      </c>
      <c r="BQ44" s="2">
        <f t="shared" si="22"/>
        <v>3.2328323967642479E-2</v>
      </c>
      <c r="BR44" s="2">
        <f t="shared" si="22"/>
        <v>1.6850025268799269E-2</v>
      </c>
      <c r="BS44" s="2">
        <f t="shared" si="22"/>
        <v>2.6991932173445424E-2</v>
      </c>
      <c r="BT44" s="2">
        <f t="shared" si="22"/>
        <v>3.3779459007515784E-2</v>
      </c>
    </row>
    <row r="47" spans="1:72" x14ac:dyDescent="0.25">
      <c r="C47" s="2"/>
      <c r="D47" s="2"/>
      <c r="E47" s="2"/>
      <c r="X47" t="s">
        <v>49</v>
      </c>
      <c r="Y47" t="s">
        <v>50</v>
      </c>
      <c r="Z47" t="s">
        <v>51</v>
      </c>
      <c r="AG47" t="s">
        <v>49</v>
      </c>
      <c r="AH47" t="s">
        <v>50</v>
      </c>
      <c r="AI47" t="s">
        <v>51</v>
      </c>
      <c r="AS47" t="s">
        <v>49</v>
      </c>
      <c r="AT47" t="s">
        <v>50</v>
      </c>
      <c r="AU47" t="s">
        <v>51</v>
      </c>
      <c r="BB47" t="s">
        <v>49</v>
      </c>
      <c r="BC47" t="s">
        <v>50</v>
      </c>
      <c r="BD47" t="s">
        <v>51</v>
      </c>
    </row>
    <row r="48" spans="1:72" x14ac:dyDescent="0.25">
      <c r="W48" t="s">
        <v>13</v>
      </c>
      <c r="X48" s="2">
        <f>U43</f>
        <v>0.3421333296333296</v>
      </c>
      <c r="Y48">
        <f>V43</f>
        <v>0.3475918371751705</v>
      </c>
      <c r="Z48">
        <f>W43</f>
        <v>0.3102748331914999</v>
      </c>
      <c r="AF48" t="s">
        <v>13</v>
      </c>
      <c r="AG48" s="2">
        <f>AD43</f>
        <v>0.34391249522989725</v>
      </c>
      <c r="AH48">
        <f>AE43</f>
        <v>0.33422157227304294</v>
      </c>
      <c r="AI48">
        <f>AF43</f>
        <v>0.32186593249705997</v>
      </c>
      <c r="AR48" t="s">
        <v>13</v>
      </c>
      <c r="AS48" s="2">
        <f>AP43</f>
        <v>0.15487115172163718</v>
      </c>
      <c r="AT48">
        <f>AQ43</f>
        <v>0.2004357106561914</v>
      </c>
      <c r="AU48">
        <f>AR43</f>
        <v>0.64469313762217129</v>
      </c>
      <c r="BA48" t="s">
        <v>13</v>
      </c>
      <c r="BB48" s="2">
        <f>AY43</f>
        <v>0.20898196302608069</v>
      </c>
      <c r="BC48">
        <f>AZ43</f>
        <v>0.23516511402540807</v>
      </c>
      <c r="BD48">
        <f>BA43</f>
        <v>0.55585292294851107</v>
      </c>
    </row>
    <row r="49" spans="23:56" x14ac:dyDescent="0.25">
      <c r="W49" t="s">
        <v>14</v>
      </c>
      <c r="X49">
        <f>X43</f>
        <v>0.25867832013665354</v>
      </c>
      <c r="Y49">
        <f>Y43</f>
        <v>0.35605280136530137</v>
      </c>
      <c r="Z49">
        <f>Z43</f>
        <v>0.38526887849804525</v>
      </c>
      <c r="AF49" t="s">
        <v>14</v>
      </c>
      <c r="AG49">
        <f>AG43</f>
        <v>0.31847057263723932</v>
      </c>
      <c r="AH49">
        <f>AH43</f>
        <v>0.34680550930550935</v>
      </c>
      <c r="AI49">
        <f>AI43</f>
        <v>0.33472391805725138</v>
      </c>
      <c r="AR49" t="s">
        <v>14</v>
      </c>
      <c r="AS49">
        <f>AS43</f>
        <v>0.16368797097963764</v>
      </c>
      <c r="AT49">
        <f>AT43</f>
        <v>0.29560335497835494</v>
      </c>
      <c r="AU49">
        <f>AU43</f>
        <v>0.5407086740420074</v>
      </c>
      <c r="BA49" t="s">
        <v>14</v>
      </c>
      <c r="BB49">
        <f>BB43</f>
        <v>0.20504726528010836</v>
      </c>
      <c r="BC49">
        <f>BC43</f>
        <v>0.29657132310318585</v>
      </c>
      <c r="BD49">
        <f>BD43</f>
        <v>0.49838141161670574</v>
      </c>
    </row>
    <row r="50" spans="23:56" x14ac:dyDescent="0.25">
      <c r="W50" t="s">
        <v>15</v>
      </c>
      <c r="X50">
        <f>AA43</f>
        <v>0.31955265028181684</v>
      </c>
      <c r="Y50">
        <f>AB43</f>
        <v>0.34483812869229546</v>
      </c>
      <c r="Z50">
        <f>AC43</f>
        <v>0.33560922102588764</v>
      </c>
      <c r="AF50" t="s">
        <v>15</v>
      </c>
      <c r="AG50">
        <f>AJ43</f>
        <v>0.32049549601632937</v>
      </c>
      <c r="AH50">
        <f>AK43</f>
        <v>0.34898213283629947</v>
      </c>
      <c r="AI50">
        <f>AL43</f>
        <v>0.33052237114737104</v>
      </c>
      <c r="AR50" t="s">
        <v>15</v>
      </c>
      <c r="AS50">
        <f>AV43</f>
        <v>0.18070202423756346</v>
      </c>
      <c r="AT50">
        <f>AW43</f>
        <v>0.34905343839167363</v>
      </c>
      <c r="AU50">
        <f>AX43</f>
        <v>0.47024453737076283</v>
      </c>
      <c r="BA50" t="s">
        <v>15</v>
      </c>
      <c r="BB50">
        <f>BE43</f>
        <v>0.20586872618122623</v>
      </c>
      <c r="BC50">
        <f>BF43</f>
        <v>0.35151110463610469</v>
      </c>
      <c r="BD50">
        <f>BG43</f>
        <v>0.44262016918266917</v>
      </c>
    </row>
    <row r="53" spans="23:56" x14ac:dyDescent="0.25">
      <c r="X53">
        <f>U44</f>
        <v>4.4418833450914123E-2</v>
      </c>
      <c r="Y53">
        <f>V44</f>
        <v>3.1111594615560234E-2</v>
      </c>
      <c r="Z53">
        <f>W44</f>
        <v>3.0618686348024778E-2</v>
      </c>
      <c r="AG53">
        <f>AD44</f>
        <v>2.4704474042023666E-2</v>
      </c>
      <c r="AH53">
        <f>AE44</f>
        <v>2.1665861846248913E-2</v>
      </c>
      <c r="AI53">
        <f>AF44</f>
        <v>1.9568022120965953E-2</v>
      </c>
      <c r="AS53">
        <f>AP44</f>
        <v>2.8837862923834851E-2</v>
      </c>
      <c r="AT53">
        <f>AQ44</f>
        <v>2.5552028601385061E-2</v>
      </c>
      <c r="AU53">
        <f>AR44</f>
        <v>4.1805132677183311E-2</v>
      </c>
      <c r="BB53">
        <f>AY44</f>
        <v>2.4840701027200346E-2</v>
      </c>
      <c r="BC53">
        <f>AZ44</f>
        <v>2.433441550773215E-2</v>
      </c>
      <c r="BD53">
        <f>BA44</f>
        <v>3.5813202433771528E-2</v>
      </c>
    </row>
    <row r="54" spans="23:56" x14ac:dyDescent="0.25">
      <c r="X54">
        <f>X44</f>
        <v>3.8264922055091959E-2</v>
      </c>
      <c r="Y54">
        <f>Y44</f>
        <v>2.6072386698262843E-2</v>
      </c>
      <c r="Z54">
        <f>Z44</f>
        <v>3.1774932075695768E-2</v>
      </c>
      <c r="AG54">
        <f>AG44</f>
        <v>1.8090130042395104E-2</v>
      </c>
      <c r="AH54">
        <f>AH44</f>
        <v>2.3036729524282634E-2</v>
      </c>
      <c r="AI54">
        <f>AI44</f>
        <v>2.4802266115214595E-2</v>
      </c>
      <c r="AS54">
        <f>AS44</f>
        <v>2.220069588289655E-2</v>
      </c>
      <c r="AT54">
        <f>AT44</f>
        <v>2.9620370180006086E-2</v>
      </c>
      <c r="AU54">
        <f>AU44</f>
        <v>3.6334013314658242E-2</v>
      </c>
      <c r="BB54">
        <f>BB44</f>
        <v>2.1488439477798941E-2</v>
      </c>
      <c r="BC54">
        <f>BC44</f>
        <v>2.513825698173695E-2</v>
      </c>
      <c r="BD54">
        <f>BD44</f>
        <v>3.5501232617273691E-2</v>
      </c>
    </row>
    <row r="55" spans="23:56" x14ac:dyDescent="0.25">
      <c r="X55">
        <f>AA44</f>
        <v>4.1725800658224031E-2</v>
      </c>
      <c r="Y55">
        <f>AB44</f>
        <v>3.0458627066134874E-2</v>
      </c>
      <c r="Z55">
        <f>AC44</f>
        <v>3.2175366969831448E-2</v>
      </c>
      <c r="AG55">
        <f>AJ44</f>
        <v>2.2145133769573014E-2</v>
      </c>
      <c r="AH55">
        <f>AK44</f>
        <v>1.8353507073872708E-2</v>
      </c>
      <c r="AI55">
        <f>AL44</f>
        <v>2.1171224188609863E-2</v>
      </c>
      <c r="AS55">
        <f>AV44</f>
        <v>2.6576081823177767E-2</v>
      </c>
      <c r="AT55">
        <f>AW44</f>
        <v>3.3807405322127733E-2</v>
      </c>
      <c r="AU55">
        <f>AX44</f>
        <v>4.0696446747281512E-2</v>
      </c>
      <c r="BB55">
        <f>BE44</f>
        <v>1.666826914437981E-2</v>
      </c>
      <c r="BC55">
        <f>BF44</f>
        <v>2.620459237846022E-2</v>
      </c>
      <c r="BD55">
        <f>BG44</f>
        <v>3.5516062755170344E-2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K45"/>
  <sheetViews>
    <sheetView topLeftCell="BW1" zoomScale="68" zoomScaleNormal="68" workbookViewId="0">
      <selection activeCell="BK2" sqref="BK2"/>
    </sheetView>
  </sheetViews>
  <sheetFormatPr defaultRowHeight="15" x14ac:dyDescent="0.25"/>
  <cols>
    <col min="93" max="96" width="12.5703125" customWidth="1"/>
  </cols>
  <sheetData>
    <row r="1" spans="2:115" x14ac:dyDescent="0.25">
      <c r="C1" t="s">
        <v>52</v>
      </c>
      <c r="R1" t="s">
        <v>21</v>
      </c>
      <c r="AG1" t="s">
        <v>53</v>
      </c>
      <c r="AV1" t="s">
        <v>22</v>
      </c>
      <c r="BK1" t="s">
        <v>54</v>
      </c>
      <c r="BZ1" t="s">
        <v>23</v>
      </c>
      <c r="CO1" t="s">
        <v>24</v>
      </c>
      <c r="CU1" t="s">
        <v>25</v>
      </c>
    </row>
    <row r="2" spans="2:115" x14ac:dyDescent="0.25">
      <c r="D2" t="s">
        <v>19</v>
      </c>
      <c r="J2" t="s">
        <v>20</v>
      </c>
      <c r="S2" t="s">
        <v>19</v>
      </c>
      <c r="Y2" t="s">
        <v>20</v>
      </c>
      <c r="AH2" t="s">
        <v>19</v>
      </c>
      <c r="AN2" t="s">
        <v>20</v>
      </c>
      <c r="AW2" t="s">
        <v>19</v>
      </c>
      <c r="BC2" t="s">
        <v>20</v>
      </c>
      <c r="BL2" t="s">
        <v>19</v>
      </c>
      <c r="BR2" t="s">
        <v>20</v>
      </c>
      <c r="CA2" t="s">
        <v>19</v>
      </c>
      <c r="CG2" t="s">
        <v>20</v>
      </c>
      <c r="CO2" t="s">
        <v>19</v>
      </c>
      <c r="CQ2" t="s">
        <v>20</v>
      </c>
      <c r="CU2" t="s">
        <v>19</v>
      </c>
      <c r="CW2" t="s">
        <v>20</v>
      </c>
      <c r="DD2" t="s">
        <v>25</v>
      </c>
      <c r="DJ2" t="s">
        <v>25</v>
      </c>
    </row>
    <row r="3" spans="2:115" x14ac:dyDescent="0.25">
      <c r="D3" t="s">
        <v>9</v>
      </c>
      <c r="G3" t="s">
        <v>16</v>
      </c>
      <c r="J3" t="s">
        <v>9</v>
      </c>
      <c r="M3" t="s">
        <v>16</v>
      </c>
      <c r="S3" t="s">
        <v>9</v>
      </c>
      <c r="V3" t="s">
        <v>16</v>
      </c>
      <c r="Y3" t="s">
        <v>9</v>
      </c>
      <c r="AB3" t="s">
        <v>16</v>
      </c>
      <c r="AH3" t="s">
        <v>9</v>
      </c>
      <c r="AK3" t="s">
        <v>16</v>
      </c>
      <c r="AN3" t="s">
        <v>9</v>
      </c>
      <c r="AQ3" t="s">
        <v>16</v>
      </c>
      <c r="AW3" t="s">
        <v>9</v>
      </c>
      <c r="AZ3" t="s">
        <v>16</v>
      </c>
      <c r="BC3" t="s">
        <v>9</v>
      </c>
      <c r="BF3" t="s">
        <v>16</v>
      </c>
      <c r="BL3" t="s">
        <v>9</v>
      </c>
      <c r="BO3" t="s">
        <v>16</v>
      </c>
      <c r="BR3" t="s">
        <v>9</v>
      </c>
      <c r="BU3" t="s">
        <v>16</v>
      </c>
      <c r="CA3" t="s">
        <v>9</v>
      </c>
      <c r="CD3" t="s">
        <v>16</v>
      </c>
      <c r="CG3" t="s">
        <v>9</v>
      </c>
      <c r="CJ3" t="s">
        <v>16</v>
      </c>
      <c r="CO3" t="s">
        <v>9</v>
      </c>
      <c r="CP3" t="s">
        <v>16</v>
      </c>
      <c r="CQ3" t="s">
        <v>9</v>
      </c>
      <c r="CR3" t="s">
        <v>16</v>
      </c>
      <c r="CU3" t="s">
        <v>9</v>
      </c>
      <c r="CV3" t="s">
        <v>16</v>
      </c>
      <c r="CW3" t="s">
        <v>9</v>
      </c>
      <c r="CX3" t="s">
        <v>16</v>
      </c>
      <c r="DD3" t="s">
        <v>9</v>
      </c>
      <c r="DJ3" t="s">
        <v>16</v>
      </c>
    </row>
    <row r="4" spans="2:115" x14ac:dyDescent="0.25">
      <c r="D4" t="s">
        <v>13</v>
      </c>
      <c r="E4" t="s">
        <v>14</v>
      </c>
      <c r="F4" t="s">
        <v>15</v>
      </c>
      <c r="G4" t="s">
        <v>13</v>
      </c>
      <c r="H4" t="s">
        <v>14</v>
      </c>
      <c r="I4" t="s">
        <v>15</v>
      </c>
      <c r="J4" t="s">
        <v>13</v>
      </c>
      <c r="K4" t="s">
        <v>14</v>
      </c>
      <c r="L4" t="s">
        <v>15</v>
      </c>
      <c r="M4" t="s">
        <v>13</v>
      </c>
      <c r="N4" t="s">
        <v>14</v>
      </c>
      <c r="O4" t="s">
        <v>15</v>
      </c>
      <c r="S4" t="s">
        <v>13</v>
      </c>
      <c r="T4" t="s">
        <v>14</v>
      </c>
      <c r="U4" t="s">
        <v>15</v>
      </c>
      <c r="V4" t="s">
        <v>13</v>
      </c>
      <c r="W4" t="s">
        <v>14</v>
      </c>
      <c r="X4" t="s">
        <v>15</v>
      </c>
      <c r="Y4" t="s">
        <v>13</v>
      </c>
      <c r="Z4" t="s">
        <v>14</v>
      </c>
      <c r="AA4" t="s">
        <v>15</v>
      </c>
      <c r="AB4" t="s">
        <v>13</v>
      </c>
      <c r="AC4" t="s">
        <v>14</v>
      </c>
      <c r="AD4" t="s">
        <v>15</v>
      </c>
      <c r="AF4" t="s">
        <v>46</v>
      </c>
      <c r="AH4" t="s">
        <v>13</v>
      </c>
      <c r="AI4" t="s">
        <v>14</v>
      </c>
      <c r="AJ4" t="s">
        <v>15</v>
      </c>
      <c r="AK4" t="s">
        <v>13</v>
      </c>
      <c r="AL4" t="s">
        <v>14</v>
      </c>
      <c r="AM4" t="s">
        <v>15</v>
      </c>
      <c r="AN4" t="s">
        <v>13</v>
      </c>
      <c r="AO4" t="s">
        <v>14</v>
      </c>
      <c r="AP4" t="s">
        <v>15</v>
      </c>
      <c r="AQ4" t="s">
        <v>13</v>
      </c>
      <c r="AR4" t="s">
        <v>14</v>
      </c>
      <c r="AS4" t="s">
        <v>15</v>
      </c>
      <c r="AW4" t="s">
        <v>13</v>
      </c>
      <c r="AX4" t="s">
        <v>14</v>
      </c>
      <c r="AY4" t="s">
        <v>15</v>
      </c>
      <c r="AZ4" t="s">
        <v>13</v>
      </c>
      <c r="BA4" t="s">
        <v>14</v>
      </c>
      <c r="BB4" t="s">
        <v>15</v>
      </c>
      <c r="BC4" t="s">
        <v>13</v>
      </c>
      <c r="BD4" t="s">
        <v>14</v>
      </c>
      <c r="BE4" t="s">
        <v>15</v>
      </c>
      <c r="BF4" t="s">
        <v>13</v>
      </c>
      <c r="BG4" t="s">
        <v>14</v>
      </c>
      <c r="BH4" t="s">
        <v>15</v>
      </c>
      <c r="BJ4" t="s">
        <v>47</v>
      </c>
      <c r="BL4" t="s">
        <v>13</v>
      </c>
      <c r="BM4" t="s">
        <v>14</v>
      </c>
      <c r="BN4" t="s">
        <v>15</v>
      </c>
      <c r="BO4" t="s">
        <v>13</v>
      </c>
      <c r="BP4" t="s">
        <v>14</v>
      </c>
      <c r="BQ4" t="s">
        <v>15</v>
      </c>
      <c r="BR4" t="s">
        <v>13</v>
      </c>
      <c r="BS4" t="s">
        <v>14</v>
      </c>
      <c r="BT4" t="s">
        <v>15</v>
      </c>
      <c r="BU4" t="s">
        <v>13</v>
      </c>
      <c r="BV4" t="s">
        <v>14</v>
      </c>
      <c r="BW4" t="s">
        <v>15</v>
      </c>
      <c r="CA4" t="s">
        <v>13</v>
      </c>
      <c r="CB4" t="s">
        <v>14</v>
      </c>
      <c r="CC4" t="s">
        <v>15</v>
      </c>
      <c r="CD4" t="s">
        <v>13</v>
      </c>
      <c r="CE4" t="s">
        <v>14</v>
      </c>
      <c r="CF4" t="s">
        <v>15</v>
      </c>
      <c r="CG4" t="s">
        <v>13</v>
      </c>
      <c r="CH4" t="s">
        <v>14</v>
      </c>
      <c r="CI4" t="s">
        <v>15</v>
      </c>
      <c r="CJ4" t="s">
        <v>13</v>
      </c>
      <c r="CK4" t="s">
        <v>14</v>
      </c>
      <c r="CL4" t="s">
        <v>15</v>
      </c>
      <c r="DD4" t="s">
        <v>44</v>
      </c>
      <c r="DJ4" t="s">
        <v>44</v>
      </c>
    </row>
    <row r="5" spans="2:115" x14ac:dyDescent="0.25">
      <c r="DE5" t="s">
        <v>45</v>
      </c>
      <c r="DK5" t="s">
        <v>45</v>
      </c>
    </row>
    <row r="6" spans="2:115" x14ac:dyDescent="0.25">
      <c r="B6">
        <v>2</v>
      </c>
      <c r="D6">
        <v>169.2</v>
      </c>
      <c r="E6">
        <v>162.4</v>
      </c>
      <c r="F6">
        <v>148.69999999999999</v>
      </c>
      <c r="G6">
        <v>141.19999999999999</v>
      </c>
      <c r="H6">
        <v>159.19999999999999</v>
      </c>
      <c r="I6">
        <v>150.30000000000001</v>
      </c>
      <c r="J6">
        <v>164.6</v>
      </c>
      <c r="K6">
        <v>162.9</v>
      </c>
      <c r="L6">
        <v>146.4</v>
      </c>
      <c r="M6">
        <v>148</v>
      </c>
      <c r="N6">
        <v>153.6</v>
      </c>
      <c r="O6">
        <v>147.19999999999999</v>
      </c>
      <c r="S6">
        <v>-1.4825299999999999</v>
      </c>
      <c r="T6">
        <v>-2.7871200000000007</v>
      </c>
      <c r="U6">
        <v>-1.2255399999999999</v>
      </c>
      <c r="V6">
        <v>-2.30966</v>
      </c>
      <c r="W6">
        <v>-1.7965399999999998</v>
      </c>
      <c r="X6">
        <v>-1.9644299999999995</v>
      </c>
      <c r="Y6">
        <v>-0.61488000000000009</v>
      </c>
      <c r="Z6">
        <v>-1.09311</v>
      </c>
      <c r="AA6">
        <v>-0.35630999999999996</v>
      </c>
      <c r="AB6">
        <v>-1.43662</v>
      </c>
      <c r="AC6">
        <v>-0.86982999999999999</v>
      </c>
      <c r="AD6">
        <v>0.69745999999999997</v>
      </c>
      <c r="AF6">
        <f>(((T6+S6)/2)-((Z6+Y6)/2))</f>
        <v>-1.2808300000000001</v>
      </c>
      <c r="AH6">
        <v>244.22222222222231</v>
      </c>
      <c r="AI6">
        <v>254.11111111111109</v>
      </c>
      <c r="AJ6">
        <v>246.33333333333334</v>
      </c>
      <c r="AK6">
        <v>251.55555555555554</v>
      </c>
      <c r="AL6">
        <v>239</v>
      </c>
      <c r="AM6">
        <v>233.33333333333334</v>
      </c>
      <c r="AN6">
        <v>258.77777777777777</v>
      </c>
      <c r="AO6">
        <v>248.66666666666666</v>
      </c>
      <c r="AP6">
        <v>243.11111111111109</v>
      </c>
      <c r="AQ6">
        <v>285.33333333333331</v>
      </c>
      <c r="AR6">
        <v>250.2222222222222</v>
      </c>
      <c r="AS6">
        <v>255.88888888888889</v>
      </c>
      <c r="AW6">
        <v>6.3604444439999996</v>
      </c>
      <c r="AX6">
        <v>4.4948222219999998</v>
      </c>
      <c r="AY6">
        <v>2.8115000000000001</v>
      </c>
      <c r="AZ6">
        <v>3.4925222219999998</v>
      </c>
      <c r="BA6">
        <v>5.4318222220000001</v>
      </c>
      <c r="BB6">
        <v>2.0653111110000002</v>
      </c>
      <c r="BC6">
        <v>2.5425</v>
      </c>
      <c r="BD6">
        <v>1.6308111110000001</v>
      </c>
      <c r="BE6">
        <v>4.2793000000000001</v>
      </c>
      <c r="BF6">
        <v>2.9722333330000001</v>
      </c>
      <c r="BG6">
        <v>1.475655556</v>
      </c>
      <c r="BH6">
        <v>2.485088889</v>
      </c>
      <c r="BJ6">
        <f>((AX6-AW6))-((BD6-BC6))</f>
        <v>-0.95393333299999994</v>
      </c>
      <c r="BL6">
        <v>355.88888888888891</v>
      </c>
      <c r="BM6">
        <v>369.33333333333331</v>
      </c>
      <c r="BN6">
        <v>393.55555555555554</v>
      </c>
      <c r="BO6">
        <v>363.77777777777777</v>
      </c>
      <c r="BP6">
        <v>343</v>
      </c>
      <c r="BQ6">
        <v>347.22222222222223</v>
      </c>
      <c r="BR6">
        <v>374.66666666666669</v>
      </c>
      <c r="BS6">
        <v>382</v>
      </c>
      <c r="BT6">
        <v>345.33333333333331</v>
      </c>
      <c r="BU6">
        <v>345.11111111111109</v>
      </c>
      <c r="BV6">
        <v>357.33333333333331</v>
      </c>
      <c r="BW6">
        <v>352.44444444444446</v>
      </c>
      <c r="CA6">
        <v>-1.4825299999999999</v>
      </c>
      <c r="CB6">
        <v>-2.7871200000000007</v>
      </c>
      <c r="CC6">
        <v>-1.2255399999999999</v>
      </c>
      <c r="CD6">
        <v>5.8271111111111118</v>
      </c>
      <c r="CE6">
        <v>8.0774000000000008</v>
      </c>
      <c r="CF6">
        <v>3.4532222222222217</v>
      </c>
      <c r="CG6">
        <v>-0.61488000000000009</v>
      </c>
      <c r="CH6">
        <v>-1.09311</v>
      </c>
      <c r="CI6">
        <v>-0.35630999999999996</v>
      </c>
      <c r="CJ6">
        <v>5.2741000000000007</v>
      </c>
      <c r="CK6">
        <v>3.2919888888888891</v>
      </c>
      <c r="CL6">
        <v>2.830311111111111</v>
      </c>
      <c r="CO6">
        <f>AX6-AW6</f>
        <v>-1.8656222219999998</v>
      </c>
      <c r="CP6">
        <f t="shared" ref="CP6:CP41" si="0">BA6-AZ6</f>
        <v>1.9393000000000002</v>
      </c>
      <c r="CQ6">
        <f t="shared" ref="CQ6:CQ41" si="1">BD6-BC6</f>
        <v>-0.91168888899999989</v>
      </c>
      <c r="CR6">
        <f t="shared" ref="CR6:CR41" si="2">BG6-BF6</f>
        <v>-1.4965777770000002</v>
      </c>
      <c r="CU6">
        <f t="shared" ref="CU6:CU41" si="3">CB6-CA6</f>
        <v>-1.3045900000000008</v>
      </c>
      <c r="CV6">
        <f t="shared" ref="CV6:CV41" si="4">CE6-CD6</f>
        <v>2.250288888888889</v>
      </c>
      <c r="CW6">
        <f t="shared" ref="CW6:CW41" si="5">CH6-CG6</f>
        <v>-0.47822999999999993</v>
      </c>
      <c r="CX6">
        <f t="shared" ref="CX6:CX41" si="6">CK6-CJ6</f>
        <v>-1.9821111111111116</v>
      </c>
      <c r="DA6">
        <f>CORREL(CO6:CR6,CU6:CX6)</f>
        <v>0.967988200199418</v>
      </c>
      <c r="DD6">
        <f>((CB6-CA6)-((CH6-CG6)))</f>
        <v>-0.82636000000000087</v>
      </c>
      <c r="DE6">
        <v>2.4375</v>
      </c>
      <c r="DJ6">
        <f>((CE6-CD6)-((CK6-CJ6)))</f>
        <v>4.2324000000000002</v>
      </c>
      <c r="DK6">
        <v>2.4375</v>
      </c>
    </row>
    <row r="7" spans="2:115" x14ac:dyDescent="0.25">
      <c r="B7">
        <v>3</v>
      </c>
      <c r="D7">
        <v>157.4</v>
      </c>
      <c r="E7">
        <v>147.9</v>
      </c>
      <c r="F7">
        <v>156.6</v>
      </c>
      <c r="G7">
        <v>158.69999999999999</v>
      </c>
      <c r="H7">
        <v>150.5</v>
      </c>
      <c r="I7">
        <v>154.80000000000001</v>
      </c>
      <c r="J7">
        <v>169</v>
      </c>
      <c r="K7">
        <v>134.80000000000001</v>
      </c>
      <c r="L7">
        <v>148.6</v>
      </c>
      <c r="M7">
        <v>177.3</v>
      </c>
      <c r="N7">
        <v>171.4</v>
      </c>
      <c r="O7">
        <v>150.19999999999999</v>
      </c>
      <c r="S7">
        <v>0.49006</v>
      </c>
      <c r="T7">
        <v>0.28294000000000002</v>
      </c>
      <c r="U7">
        <v>0.62402999999999997</v>
      </c>
      <c r="V7">
        <v>-0.26494000000000001</v>
      </c>
      <c r="W7">
        <v>-0.25934000000000001</v>
      </c>
      <c r="X7">
        <v>-0.43745000000000012</v>
      </c>
      <c r="Y7">
        <v>5.0460000000000019E-2</v>
      </c>
      <c r="Z7">
        <v>0.71059000000000005</v>
      </c>
      <c r="AA7">
        <v>0.78264</v>
      </c>
      <c r="AB7">
        <v>0.72423999999999977</v>
      </c>
      <c r="AC7">
        <v>-0.54173000000000004</v>
      </c>
      <c r="AD7">
        <v>0.31354000000000004</v>
      </c>
      <c r="AF7">
        <f t="shared" ref="AF7:AF41" si="7">(((T7+S7)/2)-((Z7+Y7)/2))</f>
        <v>5.9749999999999526E-3</v>
      </c>
      <c r="AH7">
        <v>246.11111111111111</v>
      </c>
      <c r="AI7">
        <v>247.44444444444443</v>
      </c>
      <c r="AJ7">
        <v>250</v>
      </c>
      <c r="AK7">
        <v>258.11111111111114</v>
      </c>
      <c r="AL7">
        <v>265.44444444444446</v>
      </c>
      <c r="AM7">
        <v>252.66666666666666</v>
      </c>
      <c r="AN7">
        <v>305.11111111111109</v>
      </c>
      <c r="AO7">
        <v>252.44444444444443</v>
      </c>
      <c r="AP7">
        <v>263.4444444444444</v>
      </c>
      <c r="AQ7">
        <v>274.22222222222223</v>
      </c>
      <c r="AR7">
        <v>278.11111111111109</v>
      </c>
      <c r="AS7">
        <v>267.33333333333331</v>
      </c>
      <c r="AW7">
        <v>1.699355556</v>
      </c>
      <c r="AX7">
        <v>1.527422222</v>
      </c>
      <c r="AY7">
        <v>1.2450333330000001</v>
      </c>
      <c r="AZ7">
        <v>0.51192222200000004</v>
      </c>
      <c r="BA7">
        <v>0.426622222</v>
      </c>
      <c r="BB7">
        <v>0.21521111100000001</v>
      </c>
      <c r="BC7">
        <v>0.21782222200000001</v>
      </c>
      <c r="BD7">
        <v>0.68669999999999998</v>
      </c>
      <c r="BE7">
        <v>-0.13285555600000001</v>
      </c>
      <c r="BF7">
        <v>-0.272811111</v>
      </c>
      <c r="BG7">
        <v>-0.45700000000000002</v>
      </c>
      <c r="BH7">
        <v>0.60257777800000001</v>
      </c>
      <c r="BJ7">
        <f t="shared" ref="BJ7:BJ40" si="8">((AX7-AW7))-((BD7-BC7))</f>
        <v>-0.64081111199999996</v>
      </c>
      <c r="BL7">
        <v>340.11111111111109</v>
      </c>
      <c r="BM7">
        <v>410.77777777777777</v>
      </c>
      <c r="BN7">
        <v>405.55555555555554</v>
      </c>
      <c r="BO7">
        <v>363.33333333333331</v>
      </c>
      <c r="BP7">
        <v>398.66666666666669</v>
      </c>
      <c r="BQ7">
        <v>326.55555555555554</v>
      </c>
      <c r="BR7">
        <v>410.55555555555554</v>
      </c>
      <c r="BS7">
        <v>417.44444444444446</v>
      </c>
      <c r="BT7">
        <v>384.66666666666669</v>
      </c>
      <c r="BU7">
        <v>389.66666666666669</v>
      </c>
      <c r="BV7">
        <v>407.11111111111109</v>
      </c>
      <c r="BW7">
        <v>393.88888888888891</v>
      </c>
      <c r="CA7">
        <v>0.49006</v>
      </c>
      <c r="CB7">
        <v>0.28294000000000002</v>
      </c>
      <c r="CC7">
        <v>0.62402999999999997</v>
      </c>
      <c r="CD7">
        <v>2.5422666666666665</v>
      </c>
      <c r="CE7">
        <v>1.7476666666666669</v>
      </c>
      <c r="CF7">
        <v>0.46974444444444458</v>
      </c>
      <c r="CG7">
        <v>5.0460000000000019E-2</v>
      </c>
      <c r="CH7">
        <v>0.71059000000000005</v>
      </c>
      <c r="CI7">
        <v>0.78264</v>
      </c>
      <c r="CJ7">
        <v>-0.16016666666666668</v>
      </c>
      <c r="CK7">
        <v>8.9466666666666653E-2</v>
      </c>
      <c r="CL7">
        <v>2.3969222222222224</v>
      </c>
      <c r="CO7">
        <f t="shared" ref="CO7:CO41" si="9">AX7-AW7</f>
        <v>-0.17193333399999999</v>
      </c>
      <c r="CP7">
        <f t="shared" si="0"/>
        <v>-8.5300000000000042E-2</v>
      </c>
      <c r="CQ7">
        <f t="shared" si="1"/>
        <v>0.46887777799999997</v>
      </c>
      <c r="CR7">
        <f t="shared" si="2"/>
        <v>-0.18418888900000002</v>
      </c>
      <c r="CU7">
        <f t="shared" si="3"/>
        <v>-0.20711999999999997</v>
      </c>
      <c r="CV7">
        <f t="shared" si="4"/>
        <v>-0.79459999999999953</v>
      </c>
      <c r="CW7">
        <f t="shared" si="5"/>
        <v>0.66012999999999999</v>
      </c>
      <c r="CX7">
        <f t="shared" si="6"/>
        <v>0.24963333333333332</v>
      </c>
      <c r="DA7">
        <f t="shared" ref="DA7:DA41" si="10">CORREL(CO7:CR7,CU7:CX7)</f>
        <v>0.63048574008393865</v>
      </c>
      <c r="DD7">
        <f t="shared" ref="DD7:DD41" si="11">((CB7-CA7)-((CH7-CG7)))</f>
        <v>-0.86724999999999997</v>
      </c>
      <c r="DE7">
        <v>3</v>
      </c>
      <c r="DJ7">
        <f t="shared" ref="DJ7:DJ41" si="12">((CE7-CD7)-((CK7-CJ7)))</f>
        <v>-1.0442333333333329</v>
      </c>
      <c r="DK7">
        <v>3</v>
      </c>
    </row>
    <row r="8" spans="2:115" x14ac:dyDescent="0.25">
      <c r="B8">
        <v>4</v>
      </c>
      <c r="D8">
        <v>192.9</v>
      </c>
      <c r="E8">
        <v>207.6</v>
      </c>
      <c r="F8">
        <v>203.6</v>
      </c>
      <c r="G8">
        <v>203.7</v>
      </c>
      <c r="H8">
        <v>202.6</v>
      </c>
      <c r="I8">
        <v>205.4</v>
      </c>
      <c r="J8">
        <v>197.8</v>
      </c>
      <c r="K8">
        <v>197.6</v>
      </c>
      <c r="L8">
        <v>207.7</v>
      </c>
      <c r="M8">
        <v>210.6</v>
      </c>
      <c r="N8">
        <v>207.8</v>
      </c>
      <c r="O8">
        <v>201</v>
      </c>
      <c r="S8">
        <v>-3.2700800000000001</v>
      </c>
      <c r="T8">
        <v>-0.86799000000000004</v>
      </c>
      <c r="U8">
        <v>-1.4490699999999999</v>
      </c>
      <c r="V8">
        <v>-0.85936999999999997</v>
      </c>
      <c r="W8">
        <v>0.24295</v>
      </c>
      <c r="X8">
        <v>-1.1012500000000001</v>
      </c>
      <c r="Y8">
        <v>-0.75673999999999997</v>
      </c>
      <c r="Z8">
        <v>0.66885000000000006</v>
      </c>
      <c r="AA8">
        <v>0.17440000000000003</v>
      </c>
      <c r="AB8">
        <v>-0.86055999999999988</v>
      </c>
      <c r="AC8">
        <v>-0.41197999999999996</v>
      </c>
      <c r="AD8">
        <v>-0.41137999999999997</v>
      </c>
      <c r="AF8">
        <f t="shared" si="7"/>
        <v>-2.0250900000000001</v>
      </c>
      <c r="AH8">
        <v>264.4444444444444</v>
      </c>
      <c r="AI8">
        <v>282.33333333333331</v>
      </c>
      <c r="AJ8">
        <v>260</v>
      </c>
      <c r="AK8">
        <v>296.77777777777777</v>
      </c>
      <c r="AL8">
        <v>283.11111111111109</v>
      </c>
      <c r="AM8">
        <v>265.77777777777777</v>
      </c>
      <c r="AN8">
        <v>294.44444444444451</v>
      </c>
      <c r="AO8">
        <v>302.55555555555554</v>
      </c>
      <c r="AP8">
        <v>269.33333333333331</v>
      </c>
      <c r="AQ8">
        <v>299.66666666666669</v>
      </c>
      <c r="AR8">
        <v>311.11111111111114</v>
      </c>
      <c r="AS8">
        <v>296.4444444444444</v>
      </c>
      <c r="AW8">
        <v>2.3715777779999998</v>
      </c>
      <c r="AX8">
        <v>-3.150222222</v>
      </c>
      <c r="AY8">
        <v>-0.86546666699999997</v>
      </c>
      <c r="AZ8">
        <v>0.208244444</v>
      </c>
      <c r="BA8">
        <v>-4.0867444439999998</v>
      </c>
      <c r="BB8">
        <v>1.484244444</v>
      </c>
      <c r="BC8">
        <v>-1.8475555560000001</v>
      </c>
      <c r="BD8">
        <v>-2.8265555560000002</v>
      </c>
      <c r="BE8">
        <v>-2.0173888889999998</v>
      </c>
      <c r="BF8">
        <v>-1.2206333330000001</v>
      </c>
      <c r="BG8">
        <v>-1.962444444</v>
      </c>
      <c r="BH8">
        <v>-1.724111111</v>
      </c>
      <c r="BJ8">
        <f t="shared" si="8"/>
        <v>-4.5427999999999997</v>
      </c>
      <c r="BL8">
        <v>368</v>
      </c>
      <c r="BM8">
        <v>373.33333333333331</v>
      </c>
      <c r="BN8">
        <v>347.11111111111109</v>
      </c>
      <c r="BO8">
        <v>286.66666666666669</v>
      </c>
      <c r="BP8">
        <v>374.77777777777777</v>
      </c>
      <c r="BQ8">
        <v>341.22222222222223</v>
      </c>
      <c r="BR8">
        <v>290.77777777777777</v>
      </c>
      <c r="BS8">
        <v>362.55555555555554</v>
      </c>
      <c r="BT8">
        <v>387.44444444444446</v>
      </c>
      <c r="BU8">
        <v>357.66666666666669</v>
      </c>
      <c r="BV8">
        <v>378.77777777777777</v>
      </c>
      <c r="BW8">
        <v>415.66666666666669</v>
      </c>
      <c r="CA8">
        <v>-3.2700800000000001</v>
      </c>
      <c r="CB8">
        <v>-0.86799000000000004</v>
      </c>
      <c r="CC8">
        <v>-1.4490699999999999</v>
      </c>
      <c r="CD8">
        <v>0.34763333333333324</v>
      </c>
      <c r="CE8">
        <v>-1.2619666666666669</v>
      </c>
      <c r="CF8">
        <v>4.915522222222223</v>
      </c>
      <c r="CG8">
        <v>-0.75673999999999997</v>
      </c>
      <c r="CH8">
        <v>0.66885000000000006</v>
      </c>
      <c r="CI8">
        <v>0.17440000000000003</v>
      </c>
      <c r="CJ8">
        <v>-0.76321111111111106</v>
      </c>
      <c r="CK8">
        <v>-2.8365000000000005</v>
      </c>
      <c r="CL8">
        <v>-0.40431111111111118</v>
      </c>
      <c r="CO8">
        <f t="shared" si="9"/>
        <v>-5.5217999999999998</v>
      </c>
      <c r="CP8">
        <f t="shared" si="0"/>
        <v>-4.2949888879999998</v>
      </c>
      <c r="CQ8">
        <f t="shared" si="1"/>
        <v>-0.97900000000000009</v>
      </c>
      <c r="CR8">
        <f t="shared" si="2"/>
        <v>-0.74181111099999986</v>
      </c>
      <c r="CU8">
        <f t="shared" si="3"/>
        <v>2.4020900000000003</v>
      </c>
      <c r="CV8">
        <f t="shared" si="4"/>
        <v>-1.6096000000000001</v>
      </c>
      <c r="CW8">
        <f t="shared" si="5"/>
        <v>1.4255900000000001</v>
      </c>
      <c r="CX8">
        <f t="shared" si="6"/>
        <v>-2.0732888888888894</v>
      </c>
      <c r="DA8">
        <f t="shared" si="10"/>
        <v>-0.36469117951658941</v>
      </c>
      <c r="DD8">
        <f t="shared" si="11"/>
        <v>0.97650000000000015</v>
      </c>
      <c r="DE8">
        <v>2.6875</v>
      </c>
      <c r="DJ8">
        <f t="shared" si="12"/>
        <v>0.46368888888888926</v>
      </c>
      <c r="DK8">
        <v>2.6875</v>
      </c>
    </row>
    <row r="9" spans="2:115" x14ac:dyDescent="0.25">
      <c r="B9">
        <v>5</v>
      </c>
      <c r="D9">
        <v>170.7</v>
      </c>
      <c r="E9">
        <v>185.3</v>
      </c>
      <c r="F9">
        <v>170.3</v>
      </c>
      <c r="G9">
        <v>179.9</v>
      </c>
      <c r="H9">
        <v>195.3</v>
      </c>
      <c r="I9">
        <v>169.8</v>
      </c>
      <c r="J9">
        <v>173.4</v>
      </c>
      <c r="K9">
        <v>163.80000000000001</v>
      </c>
      <c r="L9">
        <v>173.8</v>
      </c>
      <c r="M9">
        <v>189.8</v>
      </c>
      <c r="N9">
        <v>179.1</v>
      </c>
      <c r="O9">
        <v>151.30000000000001</v>
      </c>
      <c r="S9">
        <v>-0.80008000000000001</v>
      </c>
      <c r="T9">
        <v>0.19736999999999993</v>
      </c>
      <c r="U9">
        <v>1.9845899999999996</v>
      </c>
      <c r="V9">
        <v>-7.1249999999999994E-2</v>
      </c>
      <c r="W9">
        <v>0.27538000000000001</v>
      </c>
      <c r="X9">
        <v>-0.15402999999999994</v>
      </c>
      <c r="Y9">
        <v>1.59412</v>
      </c>
      <c r="Z9">
        <v>2.2337000000000002</v>
      </c>
      <c r="AA9">
        <v>1.6032299999999999</v>
      </c>
      <c r="AB9">
        <v>0.28345999999999993</v>
      </c>
      <c r="AC9">
        <v>1.2617800000000001</v>
      </c>
      <c r="AD9">
        <v>0.85074000000000005</v>
      </c>
      <c r="AF9">
        <f t="shared" si="7"/>
        <v>-2.215265</v>
      </c>
      <c r="AH9">
        <v>288.33333333333331</v>
      </c>
      <c r="AI9">
        <v>266.77777777777783</v>
      </c>
      <c r="AJ9">
        <v>277.11111111111114</v>
      </c>
      <c r="AK9">
        <v>280.77777777777777</v>
      </c>
      <c r="AL9">
        <v>264.33333333333331</v>
      </c>
      <c r="AM9">
        <v>259.5555555555556</v>
      </c>
      <c r="AN9">
        <v>307.66666666666669</v>
      </c>
      <c r="AO9">
        <v>275</v>
      </c>
      <c r="AP9">
        <v>283.77777777777777</v>
      </c>
      <c r="AQ9">
        <v>280.22222222222223</v>
      </c>
      <c r="AR9">
        <v>315.22222222222217</v>
      </c>
      <c r="AS9">
        <v>288.33333333333331</v>
      </c>
      <c r="AW9">
        <v>-3.6368666670000001</v>
      </c>
      <c r="AX9">
        <v>-3.933433333</v>
      </c>
      <c r="AY9">
        <v>-4.4809555559999996</v>
      </c>
      <c r="AZ9">
        <v>-2.428488889</v>
      </c>
      <c r="BA9">
        <v>-4.5530444440000002</v>
      </c>
      <c r="BB9">
        <v>-3.293311111</v>
      </c>
      <c r="BC9">
        <v>-4.0480888889999997</v>
      </c>
      <c r="BD9">
        <v>-3.515722222</v>
      </c>
      <c r="BE9">
        <v>-3.3202666669999998</v>
      </c>
      <c r="BF9">
        <v>-3.0449111109999998</v>
      </c>
      <c r="BG9">
        <v>-3.3147222219999999</v>
      </c>
      <c r="BH9">
        <v>-0.72921111100000002</v>
      </c>
      <c r="BJ9">
        <f t="shared" si="8"/>
        <v>-0.82893333299999972</v>
      </c>
      <c r="BL9">
        <v>356</v>
      </c>
      <c r="BM9">
        <v>328.55555555555554</v>
      </c>
      <c r="BN9">
        <v>372.22222222222223</v>
      </c>
      <c r="BO9">
        <v>407.11111111111109</v>
      </c>
      <c r="BP9">
        <v>403.22222222222223</v>
      </c>
      <c r="BQ9">
        <v>374.22222222222223</v>
      </c>
      <c r="BR9">
        <v>392.44444444444446</v>
      </c>
      <c r="BS9">
        <v>462.33333333333331</v>
      </c>
      <c r="BT9">
        <v>371.66666666666669</v>
      </c>
      <c r="BU9">
        <v>434.33333333333331</v>
      </c>
      <c r="BV9">
        <v>378.55555555555554</v>
      </c>
      <c r="BW9">
        <v>415.44444444444446</v>
      </c>
      <c r="CA9">
        <v>-0.80008000000000001</v>
      </c>
      <c r="CB9">
        <v>0.19736999999999993</v>
      </c>
      <c r="CC9">
        <v>1.9845899999999996</v>
      </c>
      <c r="CD9">
        <v>-1.2469777777777777</v>
      </c>
      <c r="CE9">
        <v>0.28636666666666666</v>
      </c>
      <c r="CF9">
        <v>-0.59850000000000003</v>
      </c>
      <c r="CG9">
        <v>1.59412</v>
      </c>
      <c r="CH9">
        <v>2.2337000000000002</v>
      </c>
      <c r="CI9">
        <v>1.6032299999999999</v>
      </c>
      <c r="CJ9">
        <v>-0.87212222222222235</v>
      </c>
      <c r="CK9">
        <v>-0.69735555555555562</v>
      </c>
      <c r="CL9">
        <v>-0.30561111111111106</v>
      </c>
      <c r="CO9">
        <f t="shared" si="9"/>
        <v>-0.29656666599999992</v>
      </c>
      <c r="CP9">
        <f t="shared" si="0"/>
        <v>-2.1245555550000002</v>
      </c>
      <c r="CQ9">
        <f t="shared" si="1"/>
        <v>0.53236666699999979</v>
      </c>
      <c r="CR9">
        <f t="shared" si="2"/>
        <v>-0.2698111110000001</v>
      </c>
      <c r="CU9">
        <f t="shared" si="3"/>
        <v>0.99744999999999995</v>
      </c>
      <c r="CV9">
        <f t="shared" si="4"/>
        <v>1.5333444444444444</v>
      </c>
      <c r="CW9">
        <f t="shared" si="5"/>
        <v>0.63958000000000026</v>
      </c>
      <c r="CX9">
        <f t="shared" si="6"/>
        <v>0.17476666666666674</v>
      </c>
      <c r="DA9">
        <f t="shared" si="10"/>
        <v>-0.75152846754787594</v>
      </c>
      <c r="DD9">
        <f t="shared" si="11"/>
        <v>0.35786999999999969</v>
      </c>
      <c r="DE9">
        <v>2.5625</v>
      </c>
      <c r="DJ9">
        <f t="shared" si="12"/>
        <v>1.3585777777777777</v>
      </c>
      <c r="DK9">
        <v>2.5625</v>
      </c>
    </row>
    <row r="10" spans="2:115" x14ac:dyDescent="0.25">
      <c r="B10">
        <v>6</v>
      </c>
      <c r="D10">
        <v>195.8</v>
      </c>
      <c r="E10">
        <v>175.1</v>
      </c>
      <c r="F10">
        <v>181.8</v>
      </c>
      <c r="G10">
        <v>199.8</v>
      </c>
      <c r="H10">
        <v>181.9</v>
      </c>
      <c r="I10">
        <v>188</v>
      </c>
      <c r="J10">
        <v>189.1</v>
      </c>
      <c r="K10">
        <v>180.7</v>
      </c>
      <c r="L10">
        <v>193.5</v>
      </c>
      <c r="M10">
        <v>188.4</v>
      </c>
      <c r="N10">
        <v>186.3</v>
      </c>
      <c r="O10">
        <v>192.9</v>
      </c>
      <c r="S10">
        <v>-0.28186</v>
      </c>
      <c r="T10">
        <v>-0.21404000000000015</v>
      </c>
      <c r="U10">
        <v>-1.1403099999999997</v>
      </c>
      <c r="V10">
        <v>-1.24485</v>
      </c>
      <c r="W10">
        <v>-0.84082999999999986</v>
      </c>
      <c r="X10">
        <v>-0.81546999999999981</v>
      </c>
      <c r="Y10">
        <v>-0.31849999999999995</v>
      </c>
      <c r="Z10">
        <v>0.14459000000000002</v>
      </c>
      <c r="AA10">
        <v>2.5892399999999998</v>
      </c>
      <c r="AB10">
        <v>-1.4080299999999999</v>
      </c>
      <c r="AC10">
        <v>-0.56174000000000013</v>
      </c>
      <c r="AD10">
        <v>0.10628999999999991</v>
      </c>
      <c r="AF10">
        <f t="shared" si="7"/>
        <v>-0.16099500000000011</v>
      </c>
      <c r="AH10">
        <v>261.77777777777777</v>
      </c>
      <c r="AI10">
        <v>268</v>
      </c>
      <c r="AJ10">
        <v>274.44444444444446</v>
      </c>
      <c r="AK10">
        <v>325.33333333333331</v>
      </c>
      <c r="AL10">
        <v>234.88888888888889</v>
      </c>
      <c r="AM10">
        <v>269.22222222222223</v>
      </c>
      <c r="AN10">
        <v>262.33333333333331</v>
      </c>
      <c r="AO10">
        <v>230</v>
      </c>
      <c r="AP10">
        <v>319.33333333333331</v>
      </c>
      <c r="AQ10">
        <v>254.11111111111111</v>
      </c>
      <c r="AR10">
        <v>262.55555555555554</v>
      </c>
      <c r="AS10">
        <v>300.00000000000006</v>
      </c>
      <c r="AW10">
        <v>4.2608777780000002</v>
      </c>
      <c r="AX10">
        <v>4.6764888889999998</v>
      </c>
      <c r="AY10">
        <v>3.1063777780000001</v>
      </c>
      <c r="AZ10">
        <v>3.9186888889999998</v>
      </c>
      <c r="BA10">
        <v>3.4075222219999999</v>
      </c>
      <c r="BB10">
        <v>4.6632888890000004</v>
      </c>
      <c r="BC10">
        <v>1.8877333329999999</v>
      </c>
      <c r="BD10">
        <v>2.060533333</v>
      </c>
      <c r="BE10">
        <v>-1.240811111</v>
      </c>
      <c r="BF10">
        <v>3.3791888889999999</v>
      </c>
      <c r="BG10">
        <v>2.8516444440000002</v>
      </c>
      <c r="BH10">
        <v>2.5739777780000002</v>
      </c>
      <c r="BJ10">
        <f t="shared" si="8"/>
        <v>0.24281111099999952</v>
      </c>
      <c r="BL10">
        <v>315.22222222222223</v>
      </c>
      <c r="BM10">
        <v>318</v>
      </c>
      <c r="BN10">
        <v>311.22222222222223</v>
      </c>
      <c r="BO10">
        <v>285.55555555555554</v>
      </c>
      <c r="BP10">
        <v>383</v>
      </c>
      <c r="BQ10">
        <v>403.77777777777777</v>
      </c>
      <c r="BR10">
        <v>318.22222222222223</v>
      </c>
      <c r="BS10">
        <v>336.22222222222223</v>
      </c>
      <c r="BT10">
        <v>288.66666666666669</v>
      </c>
      <c r="BU10">
        <v>323.88888888888891</v>
      </c>
      <c r="BV10">
        <v>323.55555555555554</v>
      </c>
      <c r="BW10">
        <v>302.22222222222223</v>
      </c>
      <c r="CA10">
        <v>-0.28186</v>
      </c>
      <c r="CB10">
        <v>-0.21404000000000015</v>
      </c>
      <c r="CC10">
        <v>-1.1403099999999997</v>
      </c>
      <c r="CD10">
        <v>3.0714333333333332</v>
      </c>
      <c r="CE10">
        <v>5.0192777777777779</v>
      </c>
      <c r="CF10">
        <v>5.580566666666666</v>
      </c>
      <c r="CG10">
        <v>-0.31849999999999995</v>
      </c>
      <c r="CH10">
        <v>0.14459000000000002</v>
      </c>
      <c r="CI10">
        <v>2.5892399999999998</v>
      </c>
      <c r="CJ10">
        <v>3.7640555555555557</v>
      </c>
      <c r="CK10">
        <v>3.6946111111111111</v>
      </c>
      <c r="CL10">
        <v>1.9425999999999999</v>
      </c>
      <c r="CO10">
        <f t="shared" si="9"/>
        <v>0.41561111099999959</v>
      </c>
      <c r="CP10">
        <f t="shared" si="0"/>
        <v>-0.51116666699999991</v>
      </c>
      <c r="CQ10">
        <f t="shared" si="1"/>
        <v>0.17280000000000006</v>
      </c>
      <c r="CR10">
        <f t="shared" si="2"/>
        <v>-0.52754444499999975</v>
      </c>
      <c r="CU10">
        <f t="shared" si="3"/>
        <v>6.7819999999999853E-2</v>
      </c>
      <c r="CV10">
        <f t="shared" si="4"/>
        <v>1.9478444444444447</v>
      </c>
      <c r="CW10">
        <f t="shared" si="5"/>
        <v>0.46309</v>
      </c>
      <c r="CX10">
        <f t="shared" si="6"/>
        <v>-6.9444444444444642E-2</v>
      </c>
      <c r="DA10">
        <f t="shared" si="10"/>
        <v>-0.43505166284995783</v>
      </c>
      <c r="DD10">
        <f t="shared" si="11"/>
        <v>-0.39527000000000012</v>
      </c>
      <c r="DE10">
        <v>2.875</v>
      </c>
      <c r="DJ10">
        <f t="shared" si="12"/>
        <v>2.0172888888888894</v>
      </c>
      <c r="DK10">
        <v>2.875</v>
      </c>
    </row>
    <row r="11" spans="2:115" x14ac:dyDescent="0.25">
      <c r="B11">
        <v>7</v>
      </c>
      <c r="D11">
        <v>183.5</v>
      </c>
      <c r="E11">
        <v>208.8</v>
      </c>
      <c r="F11">
        <v>187.2</v>
      </c>
      <c r="G11">
        <v>185.8</v>
      </c>
      <c r="H11">
        <v>188.5</v>
      </c>
      <c r="I11">
        <v>186.1</v>
      </c>
      <c r="J11">
        <v>169.1</v>
      </c>
      <c r="K11">
        <v>178.8</v>
      </c>
      <c r="L11">
        <v>194.4</v>
      </c>
      <c r="M11">
        <v>184.8</v>
      </c>
      <c r="N11">
        <v>181.6</v>
      </c>
      <c r="O11">
        <v>174</v>
      </c>
      <c r="S11">
        <v>-0.39873999999999998</v>
      </c>
      <c r="T11">
        <v>1.0120100000000001</v>
      </c>
      <c r="U11">
        <v>5.4020000000000089E-2</v>
      </c>
      <c r="V11">
        <v>-7.7859999999999818E-2</v>
      </c>
      <c r="W11">
        <v>-0.85499999999999987</v>
      </c>
      <c r="X11">
        <v>-0.91681000000000024</v>
      </c>
      <c r="Y11">
        <v>-0.58261000000000007</v>
      </c>
      <c r="Z11">
        <v>1.2686300000000001</v>
      </c>
      <c r="AA11">
        <v>-0.22565999999999997</v>
      </c>
      <c r="AB11">
        <v>0.62316000000000005</v>
      </c>
      <c r="AC11">
        <v>1.52986</v>
      </c>
      <c r="AD11">
        <v>0.62557000000000007</v>
      </c>
      <c r="AF11">
        <f t="shared" si="7"/>
        <v>-3.6374999999999991E-2</v>
      </c>
      <c r="AH11">
        <v>328.11111111111114</v>
      </c>
      <c r="AI11">
        <v>289</v>
      </c>
      <c r="AJ11">
        <v>259.66666666666669</v>
      </c>
      <c r="AK11">
        <v>348.5555555555556</v>
      </c>
      <c r="AL11">
        <v>271</v>
      </c>
      <c r="AM11">
        <v>267</v>
      </c>
      <c r="AN11">
        <v>300.33333333333331</v>
      </c>
      <c r="AO11">
        <v>297.11111111111109</v>
      </c>
      <c r="AP11">
        <v>299</v>
      </c>
      <c r="AQ11">
        <v>344.22222222222217</v>
      </c>
      <c r="AR11">
        <v>299</v>
      </c>
      <c r="AS11">
        <v>293.5555555555556</v>
      </c>
      <c r="AW11">
        <v>-0.87491111099999996</v>
      </c>
      <c r="AX11">
        <v>1.3829777780000001</v>
      </c>
      <c r="AY11">
        <v>1.685811111</v>
      </c>
      <c r="AZ11">
        <v>2.0584888889999999</v>
      </c>
      <c r="BA11">
        <v>2.6413111109999998</v>
      </c>
      <c r="BB11">
        <v>1.2809999999999999</v>
      </c>
      <c r="BC11">
        <v>-0.45152222199999997</v>
      </c>
      <c r="BD11">
        <v>-0.47787777799999998</v>
      </c>
      <c r="BE11">
        <v>1.167811111</v>
      </c>
      <c r="BF11">
        <v>-1.9477778000000001E-2</v>
      </c>
      <c r="BG11">
        <v>-2.163433333</v>
      </c>
      <c r="BH11">
        <v>-1.6493222219999999</v>
      </c>
      <c r="BJ11">
        <f t="shared" si="8"/>
        <v>2.2842444450000001</v>
      </c>
      <c r="BL11">
        <v>254.66666666666666</v>
      </c>
      <c r="BM11">
        <v>392.33333333333331</v>
      </c>
      <c r="BN11">
        <v>344.55555555555554</v>
      </c>
      <c r="BO11">
        <v>250</v>
      </c>
      <c r="BP11">
        <v>330.55555555555554</v>
      </c>
      <c r="BQ11">
        <v>345.22222222222223</v>
      </c>
      <c r="BR11">
        <v>357.22222222222223</v>
      </c>
      <c r="BS11">
        <v>428.77777777777777</v>
      </c>
      <c r="BT11">
        <v>457.44444444444446</v>
      </c>
      <c r="BU11">
        <v>251.33333333333334</v>
      </c>
      <c r="BV11">
        <v>383</v>
      </c>
      <c r="BW11">
        <v>385.33333333333331</v>
      </c>
      <c r="CA11">
        <v>-0.39873999999999998</v>
      </c>
      <c r="CB11">
        <v>1.0120100000000001</v>
      </c>
      <c r="CC11">
        <v>5.4020000000000089E-2</v>
      </c>
      <c r="CD11">
        <v>0.52074444444444445</v>
      </c>
      <c r="CE11">
        <v>4.1232888888888892</v>
      </c>
      <c r="CF11">
        <v>4.6600666666666664</v>
      </c>
      <c r="CG11">
        <v>-0.58261000000000007</v>
      </c>
      <c r="CH11">
        <v>1.2686300000000001</v>
      </c>
      <c r="CI11">
        <v>-0.22565999999999997</v>
      </c>
      <c r="CJ11">
        <v>-0.7205111111111111</v>
      </c>
      <c r="CK11">
        <v>-1.4423111111111109</v>
      </c>
      <c r="CL11">
        <v>0.33145555555555561</v>
      </c>
      <c r="CO11">
        <f t="shared" si="9"/>
        <v>2.2578888890000002</v>
      </c>
      <c r="CP11">
        <f t="shared" si="0"/>
        <v>0.58282222199999989</v>
      </c>
      <c r="CQ11">
        <f t="shared" si="1"/>
        <v>-2.6355556000000002E-2</v>
      </c>
      <c r="CR11">
        <f t="shared" si="2"/>
        <v>-2.1439555549999998</v>
      </c>
      <c r="CU11">
        <f t="shared" si="3"/>
        <v>1.4107500000000002</v>
      </c>
      <c r="CV11">
        <f t="shared" si="4"/>
        <v>3.6025444444444448</v>
      </c>
      <c r="CW11">
        <f t="shared" si="5"/>
        <v>1.8512400000000002</v>
      </c>
      <c r="CX11">
        <f t="shared" si="6"/>
        <v>-0.72179999999999978</v>
      </c>
      <c r="DA11">
        <f t="shared" si="10"/>
        <v>0.59318172346717746</v>
      </c>
      <c r="DD11">
        <f t="shared" si="11"/>
        <v>-0.44049000000000005</v>
      </c>
      <c r="DE11">
        <v>3.125</v>
      </c>
      <c r="DJ11">
        <f t="shared" si="12"/>
        <v>4.3243444444444448</v>
      </c>
      <c r="DK11">
        <v>3.125</v>
      </c>
    </row>
    <row r="12" spans="2:115" x14ac:dyDescent="0.25">
      <c r="B12">
        <v>8</v>
      </c>
      <c r="D12">
        <v>174.1</v>
      </c>
      <c r="E12">
        <v>199.6</v>
      </c>
      <c r="F12">
        <v>191.2</v>
      </c>
      <c r="G12">
        <v>179.6</v>
      </c>
      <c r="H12">
        <v>185</v>
      </c>
      <c r="I12">
        <v>176.9</v>
      </c>
      <c r="J12">
        <v>169.1</v>
      </c>
      <c r="K12">
        <v>192.6</v>
      </c>
      <c r="L12">
        <v>183.8</v>
      </c>
      <c r="M12">
        <v>176</v>
      </c>
      <c r="N12">
        <v>170.7</v>
      </c>
      <c r="O12">
        <v>173.2</v>
      </c>
      <c r="S12">
        <v>-0.87458000000000025</v>
      </c>
      <c r="T12">
        <v>-0.96574999999999989</v>
      </c>
      <c r="U12">
        <v>4.8159999999999967E-2</v>
      </c>
      <c r="V12">
        <v>-2.0319900000000004</v>
      </c>
      <c r="W12">
        <v>-2.5475300000000001</v>
      </c>
      <c r="X12">
        <v>-2.3354899999999996</v>
      </c>
      <c r="Y12">
        <v>0.10971000000000002</v>
      </c>
      <c r="Z12">
        <v>-9.9760000000000029E-2</v>
      </c>
      <c r="AA12">
        <v>0.94334999999999991</v>
      </c>
      <c r="AB12">
        <v>0.89235000000000009</v>
      </c>
      <c r="AC12">
        <v>-2.6779999999999981E-2</v>
      </c>
      <c r="AD12">
        <v>1.11852</v>
      </c>
      <c r="AF12">
        <f t="shared" si="7"/>
        <v>-0.92514000000000007</v>
      </c>
      <c r="AH12">
        <v>274.77777777777777</v>
      </c>
      <c r="AI12">
        <v>300.22222222222223</v>
      </c>
      <c r="AJ12">
        <v>285.88888888888891</v>
      </c>
      <c r="AK12">
        <v>287.55555555555554</v>
      </c>
      <c r="AL12">
        <v>277.11111111111109</v>
      </c>
      <c r="AM12">
        <v>301.11111111111109</v>
      </c>
      <c r="AN12">
        <v>314.11111111111109</v>
      </c>
      <c r="AO12">
        <v>311.88888888888891</v>
      </c>
      <c r="AP12">
        <v>315.11111111111114</v>
      </c>
      <c r="AQ12">
        <v>323.11111111111109</v>
      </c>
      <c r="AR12">
        <v>282.11111111111114</v>
      </c>
      <c r="AS12">
        <v>291.11111111111114</v>
      </c>
      <c r="AW12">
        <v>1.893366667</v>
      </c>
      <c r="AX12">
        <v>0.45788888900000002</v>
      </c>
      <c r="AY12">
        <v>5.0955555999999999E-2</v>
      </c>
      <c r="AZ12">
        <v>2.3824111110000001</v>
      </c>
      <c r="BA12">
        <v>3.2130777780000002</v>
      </c>
      <c r="BB12">
        <v>2.2467888889999998</v>
      </c>
      <c r="BC12">
        <v>-0.82666666700000002</v>
      </c>
      <c r="BD12">
        <v>-0.82935555599999999</v>
      </c>
      <c r="BE12">
        <v>-0.96855555599999998</v>
      </c>
      <c r="BF12">
        <v>-1.667866667</v>
      </c>
      <c r="BG12">
        <v>-0.67551111100000005</v>
      </c>
      <c r="BH12">
        <v>-0.115188889</v>
      </c>
      <c r="BJ12">
        <f t="shared" si="8"/>
        <v>-1.4327888890000002</v>
      </c>
      <c r="BL12">
        <v>379.11111111111109</v>
      </c>
      <c r="BM12">
        <v>393.66666666666669</v>
      </c>
      <c r="BN12">
        <v>419.33333333333331</v>
      </c>
      <c r="BO12">
        <v>385</v>
      </c>
      <c r="BP12">
        <v>391.44444444444446</v>
      </c>
      <c r="BQ12">
        <v>379</v>
      </c>
      <c r="BR12">
        <v>367.22222222222223</v>
      </c>
      <c r="BS12">
        <v>342.22222222222223</v>
      </c>
      <c r="BT12">
        <v>395.33333333333331</v>
      </c>
      <c r="BU12">
        <v>298</v>
      </c>
      <c r="BV12">
        <v>375.77777777777777</v>
      </c>
      <c r="BW12">
        <v>380.11111111111109</v>
      </c>
      <c r="CA12">
        <v>-0.87458000000000025</v>
      </c>
      <c r="CB12">
        <v>-0.96574999999999989</v>
      </c>
      <c r="CC12">
        <v>4.8159999999999967E-2</v>
      </c>
      <c r="CD12">
        <v>2.8044555555555553</v>
      </c>
      <c r="CE12">
        <v>6.3902999999999999</v>
      </c>
      <c r="CF12">
        <v>3.485788888888889</v>
      </c>
      <c r="CG12">
        <v>0.10971000000000002</v>
      </c>
      <c r="CH12">
        <v>-9.9760000000000029E-2</v>
      </c>
      <c r="CI12">
        <v>0.94334999999999991</v>
      </c>
      <c r="CJ12">
        <v>-2.1780444444444447</v>
      </c>
      <c r="CK12">
        <v>0.69391111111111103</v>
      </c>
      <c r="CL12">
        <v>1.1339444444444444</v>
      </c>
      <c r="CO12">
        <f t="shared" si="9"/>
        <v>-1.4354777780000001</v>
      </c>
      <c r="CP12">
        <f t="shared" si="0"/>
        <v>0.83066666700000003</v>
      </c>
      <c r="CQ12">
        <f t="shared" si="1"/>
        <v>-2.6888889999999721E-3</v>
      </c>
      <c r="CR12">
        <f t="shared" si="2"/>
        <v>0.99235555599999992</v>
      </c>
      <c r="CU12">
        <f t="shared" si="3"/>
        <v>-9.116999999999964E-2</v>
      </c>
      <c r="CV12">
        <f t="shared" si="4"/>
        <v>3.5858444444444446</v>
      </c>
      <c r="CW12">
        <f t="shared" si="5"/>
        <v>-0.20947000000000005</v>
      </c>
      <c r="CX12">
        <f t="shared" si="6"/>
        <v>2.8719555555555556</v>
      </c>
      <c r="DA12">
        <f t="shared" si="10"/>
        <v>0.81666330522020103</v>
      </c>
      <c r="DD12">
        <f t="shared" si="11"/>
        <v>0.1183000000000004</v>
      </c>
      <c r="DE12">
        <v>2.0625</v>
      </c>
      <c r="DJ12">
        <f t="shared" si="12"/>
        <v>0.71388888888888902</v>
      </c>
      <c r="DK12">
        <v>2.0625</v>
      </c>
    </row>
    <row r="13" spans="2:115" x14ac:dyDescent="0.25">
      <c r="B13">
        <v>9</v>
      </c>
      <c r="D13">
        <v>191.3</v>
      </c>
      <c r="E13">
        <v>190.4</v>
      </c>
      <c r="F13">
        <v>194.7</v>
      </c>
      <c r="G13">
        <v>170.3</v>
      </c>
      <c r="H13">
        <v>191.2</v>
      </c>
      <c r="I13">
        <v>175.7</v>
      </c>
      <c r="J13">
        <v>187.5</v>
      </c>
      <c r="K13">
        <v>187.1</v>
      </c>
      <c r="L13">
        <v>188.2</v>
      </c>
      <c r="M13">
        <v>179.1</v>
      </c>
      <c r="N13">
        <v>177.4</v>
      </c>
      <c r="O13">
        <v>171.4</v>
      </c>
      <c r="S13">
        <v>0.12676000000000004</v>
      </c>
      <c r="T13">
        <v>-0.20091999999999999</v>
      </c>
      <c r="U13">
        <v>0.48560999999999999</v>
      </c>
      <c r="V13">
        <v>1.10239</v>
      </c>
      <c r="W13">
        <v>0.68508999999999998</v>
      </c>
      <c r="X13">
        <v>3.8471200000000003</v>
      </c>
      <c r="Y13">
        <v>1.1451100000000001</v>
      </c>
      <c r="Z13">
        <v>0.60453999999999986</v>
      </c>
      <c r="AA13">
        <v>0.77060999999999991</v>
      </c>
      <c r="AB13">
        <v>0.40677000000000002</v>
      </c>
      <c r="AC13">
        <v>0.38034000000000001</v>
      </c>
      <c r="AD13">
        <v>1.6427499999999999</v>
      </c>
      <c r="AF13">
        <f t="shared" si="7"/>
        <v>-0.91190499999999997</v>
      </c>
      <c r="AH13">
        <v>268.11111111111114</v>
      </c>
      <c r="AI13">
        <v>277.33333333333331</v>
      </c>
      <c r="AJ13">
        <v>258.22222222222223</v>
      </c>
      <c r="AK13">
        <v>267.88888888888891</v>
      </c>
      <c r="AL13">
        <v>278.55555555555549</v>
      </c>
      <c r="AM13">
        <v>259.55555555555554</v>
      </c>
      <c r="AN13">
        <v>273.5555555555556</v>
      </c>
      <c r="AO13">
        <v>282.11111111111114</v>
      </c>
      <c r="AP13">
        <v>266.11111111111109</v>
      </c>
      <c r="AQ13">
        <v>278.5555555555556</v>
      </c>
      <c r="AR13">
        <v>274.44444444444451</v>
      </c>
      <c r="AS13">
        <v>268.88888888888891</v>
      </c>
      <c r="AW13">
        <v>-2.4011111000000002E-2</v>
      </c>
      <c r="AX13">
        <v>-1.216411111</v>
      </c>
      <c r="AY13">
        <v>0.40216666699999998</v>
      </c>
      <c r="AZ13">
        <v>-1.7053777779999999</v>
      </c>
      <c r="BA13">
        <v>-1.991288889</v>
      </c>
      <c r="BB13">
        <v>-3.8967999999999998</v>
      </c>
      <c r="BC13">
        <v>-3.241933333</v>
      </c>
      <c r="BD13">
        <v>-1.0620777779999999</v>
      </c>
      <c r="BE13">
        <v>-2.3820777780000002</v>
      </c>
      <c r="BF13">
        <v>-3.3397111110000002</v>
      </c>
      <c r="BG13">
        <v>-2.6206999999999998</v>
      </c>
      <c r="BH13">
        <v>-2.5691111109999998</v>
      </c>
      <c r="BJ13">
        <f t="shared" si="8"/>
        <v>-3.3722555549999997</v>
      </c>
      <c r="BL13">
        <v>330.44444444444446</v>
      </c>
      <c r="BM13">
        <v>352.88888888888891</v>
      </c>
      <c r="BN13">
        <v>391.11111111111109</v>
      </c>
      <c r="BO13">
        <v>327.88888888888891</v>
      </c>
      <c r="BP13">
        <v>403.66666666666669</v>
      </c>
      <c r="BQ13">
        <v>356.77777777777777</v>
      </c>
      <c r="BR13">
        <v>364.66666666666669</v>
      </c>
      <c r="BS13">
        <v>383.88888888888891</v>
      </c>
      <c r="BT13">
        <v>445.22222222222223</v>
      </c>
      <c r="BU13">
        <v>344.77777777777777</v>
      </c>
      <c r="BV13">
        <v>410.66666666666669</v>
      </c>
      <c r="BW13">
        <v>454.55555555555554</v>
      </c>
      <c r="CA13">
        <v>0.12676000000000004</v>
      </c>
      <c r="CB13">
        <v>-0.20091999999999999</v>
      </c>
      <c r="CC13">
        <v>0.48560999999999999</v>
      </c>
      <c r="CD13">
        <v>0.18198888888888889</v>
      </c>
      <c r="CE13">
        <v>4.3743444444444437</v>
      </c>
      <c r="CF13">
        <v>0.20395555555555564</v>
      </c>
      <c r="CG13">
        <v>1.1451100000000001</v>
      </c>
      <c r="CH13">
        <v>0.60453999999999986</v>
      </c>
      <c r="CI13">
        <v>0.77060999999999991</v>
      </c>
      <c r="CJ13">
        <v>-2.6244111111111108</v>
      </c>
      <c r="CK13">
        <v>0.20870000000000008</v>
      </c>
      <c r="CL13">
        <v>-0.88709999999999989</v>
      </c>
      <c r="CO13">
        <f t="shared" si="9"/>
        <v>-1.1923999999999999</v>
      </c>
      <c r="CP13">
        <f t="shared" si="0"/>
        <v>-0.28591111100000011</v>
      </c>
      <c r="CQ13">
        <f t="shared" si="1"/>
        <v>2.1798555550000001</v>
      </c>
      <c r="CR13">
        <f t="shared" si="2"/>
        <v>0.71901111100000037</v>
      </c>
      <c r="CU13">
        <f t="shared" si="3"/>
        <v>-0.32768000000000003</v>
      </c>
      <c r="CV13">
        <f t="shared" si="4"/>
        <v>4.1923555555555545</v>
      </c>
      <c r="CW13">
        <f t="shared" si="5"/>
        <v>-0.54057000000000022</v>
      </c>
      <c r="CX13">
        <f t="shared" si="6"/>
        <v>2.8331111111111107</v>
      </c>
      <c r="DA13">
        <f t="shared" si="10"/>
        <v>-0.20987723614333106</v>
      </c>
      <c r="DD13">
        <f t="shared" si="11"/>
        <v>0.21289000000000019</v>
      </c>
      <c r="DE13">
        <v>3.25</v>
      </c>
      <c r="DJ13">
        <f t="shared" si="12"/>
        <v>1.3592444444444438</v>
      </c>
      <c r="DK13">
        <v>3.25</v>
      </c>
    </row>
    <row r="14" spans="2:115" x14ac:dyDescent="0.25">
      <c r="B14">
        <v>10</v>
      </c>
      <c r="D14">
        <v>200.2</v>
      </c>
      <c r="E14">
        <v>203</v>
      </c>
      <c r="F14">
        <v>191.8</v>
      </c>
      <c r="G14">
        <v>201</v>
      </c>
      <c r="H14">
        <v>202.4</v>
      </c>
      <c r="I14">
        <v>201</v>
      </c>
      <c r="J14">
        <v>203.3</v>
      </c>
      <c r="K14">
        <v>205.6</v>
      </c>
      <c r="L14">
        <v>211.4</v>
      </c>
      <c r="M14">
        <v>195.7</v>
      </c>
      <c r="N14">
        <v>200.6</v>
      </c>
      <c r="O14">
        <v>200.2</v>
      </c>
      <c r="S14">
        <v>3.4736699999999998</v>
      </c>
      <c r="T14">
        <v>3.2521699999999996</v>
      </c>
      <c r="U14">
        <v>4.2370000000000001</v>
      </c>
      <c r="V14">
        <v>2.9177</v>
      </c>
      <c r="W14">
        <v>2.9745999999999997</v>
      </c>
      <c r="X14">
        <v>4.3468999999999998</v>
      </c>
      <c r="Y14">
        <v>5.3647000000000009</v>
      </c>
      <c r="Z14">
        <v>5.8775099999999991</v>
      </c>
      <c r="AA14">
        <v>5.7422899999999997</v>
      </c>
      <c r="AB14">
        <v>5.0251900000000003</v>
      </c>
      <c r="AC14">
        <v>4.0141600000000004</v>
      </c>
      <c r="AD14">
        <v>5.0851499999999996</v>
      </c>
      <c r="AF14">
        <f t="shared" si="7"/>
        <v>-2.2581850000000001</v>
      </c>
      <c r="AH14">
        <v>261</v>
      </c>
      <c r="AI14">
        <v>275.88888888888891</v>
      </c>
      <c r="AJ14">
        <v>246.55555555555557</v>
      </c>
      <c r="AK14">
        <v>238.44444444444443</v>
      </c>
      <c r="AL14">
        <v>269.22222222222223</v>
      </c>
      <c r="AM14">
        <v>238.2222222222222</v>
      </c>
      <c r="AN14">
        <v>321.55555555555549</v>
      </c>
      <c r="AO14">
        <v>261.33333333333331</v>
      </c>
      <c r="AP14">
        <v>285</v>
      </c>
      <c r="AQ14">
        <v>290.55555555555554</v>
      </c>
      <c r="AR14">
        <v>309.66666666666669</v>
      </c>
      <c r="AS14">
        <v>249.55555555555557</v>
      </c>
      <c r="AW14">
        <v>-2.4056777779999998</v>
      </c>
      <c r="AX14">
        <v>-2.722211111</v>
      </c>
      <c r="AY14">
        <v>-2.5659999999999998</v>
      </c>
      <c r="AZ14">
        <v>-5.9499999999999997E-2</v>
      </c>
      <c r="BA14">
        <v>-1.809077778</v>
      </c>
      <c r="BB14">
        <v>-1.846744444</v>
      </c>
      <c r="BC14">
        <v>-3.4679666669999998</v>
      </c>
      <c r="BD14">
        <v>-4.3296111110000002</v>
      </c>
      <c r="BE14">
        <v>-3.9463333330000001</v>
      </c>
      <c r="BF14">
        <v>-4.1120777779999997</v>
      </c>
      <c r="BG14">
        <v>-2.792444444</v>
      </c>
      <c r="BH14">
        <v>-2.4556222220000001</v>
      </c>
      <c r="BJ14">
        <f t="shared" si="8"/>
        <v>0.5451111110000002</v>
      </c>
      <c r="BL14">
        <v>345.44444444444446</v>
      </c>
      <c r="BM14">
        <v>329.77777777777777</v>
      </c>
      <c r="BN14">
        <v>416.11111111111109</v>
      </c>
      <c r="BO14">
        <v>293.77777777777777</v>
      </c>
      <c r="BP14">
        <v>376.66666666666669</v>
      </c>
      <c r="BQ14">
        <v>360.11111111111109</v>
      </c>
      <c r="BR14">
        <v>305.33333333333331</v>
      </c>
      <c r="BS14">
        <v>327.88888888888891</v>
      </c>
      <c r="BT14">
        <v>354.88888888888891</v>
      </c>
      <c r="BU14">
        <v>320.55555555555554</v>
      </c>
      <c r="BV14">
        <v>280.11111111111109</v>
      </c>
      <c r="BW14">
        <v>357.55555555555554</v>
      </c>
      <c r="CA14">
        <v>3.4736699999999998</v>
      </c>
      <c r="CB14">
        <v>3.2521699999999996</v>
      </c>
      <c r="CC14">
        <v>4.2370000000000001</v>
      </c>
      <c r="CD14">
        <v>0.2093222222222223</v>
      </c>
      <c r="CE14">
        <v>-0.25518888888888891</v>
      </c>
      <c r="CF14">
        <v>-1.2036555555555557</v>
      </c>
      <c r="CG14">
        <v>5.3647000000000009</v>
      </c>
      <c r="CH14">
        <v>5.8775099999999991</v>
      </c>
      <c r="CI14">
        <v>5.7422899999999997</v>
      </c>
      <c r="CJ14">
        <v>-3.5367666666666664</v>
      </c>
      <c r="CK14">
        <v>-3.197688888888889</v>
      </c>
      <c r="CL14">
        <v>-2.8820777777777775</v>
      </c>
      <c r="CO14">
        <f t="shared" si="9"/>
        <v>-0.31653333300000019</v>
      </c>
      <c r="CP14">
        <f t="shared" si="0"/>
        <v>-1.7495777779999999</v>
      </c>
      <c r="CQ14">
        <f t="shared" si="1"/>
        <v>-0.8616444440000004</v>
      </c>
      <c r="CR14">
        <f t="shared" si="2"/>
        <v>1.3196333339999997</v>
      </c>
      <c r="CU14">
        <f t="shared" si="3"/>
        <v>-0.22150000000000025</v>
      </c>
      <c r="CV14">
        <f t="shared" si="4"/>
        <v>-0.46451111111111121</v>
      </c>
      <c r="CW14">
        <f t="shared" si="5"/>
        <v>0.51280999999999821</v>
      </c>
      <c r="CX14">
        <f t="shared" si="6"/>
        <v>0.33907777777777737</v>
      </c>
      <c r="DA14">
        <f t="shared" si="10"/>
        <v>0.53570966745215054</v>
      </c>
      <c r="DD14">
        <f t="shared" si="11"/>
        <v>-0.73430999999999846</v>
      </c>
      <c r="DE14">
        <v>2.875</v>
      </c>
      <c r="DJ14">
        <f t="shared" si="12"/>
        <v>-0.80358888888888858</v>
      </c>
      <c r="DK14">
        <v>2.875</v>
      </c>
    </row>
    <row r="15" spans="2:115" x14ac:dyDescent="0.25">
      <c r="B15">
        <v>11</v>
      </c>
      <c r="D15">
        <v>182.1</v>
      </c>
      <c r="E15">
        <v>191.7</v>
      </c>
      <c r="F15">
        <v>180.8</v>
      </c>
      <c r="G15">
        <v>171.3</v>
      </c>
      <c r="H15">
        <v>171.4</v>
      </c>
      <c r="I15">
        <v>160.5</v>
      </c>
      <c r="J15">
        <v>184.4</v>
      </c>
      <c r="K15">
        <v>186.4</v>
      </c>
      <c r="L15">
        <v>185.7</v>
      </c>
      <c r="M15">
        <v>176.2</v>
      </c>
      <c r="N15">
        <v>170.2</v>
      </c>
      <c r="O15">
        <v>172.4</v>
      </c>
      <c r="S15">
        <v>-0.7977200000000001</v>
      </c>
      <c r="T15">
        <v>0.35537999999999997</v>
      </c>
      <c r="U15">
        <v>-0.34204000000000007</v>
      </c>
      <c r="V15">
        <v>-1.9885400000000004</v>
      </c>
      <c r="W15">
        <v>-1.0401199999999999</v>
      </c>
      <c r="X15">
        <v>-0.36933999999999995</v>
      </c>
      <c r="Y15">
        <v>-0.68165000000000009</v>
      </c>
      <c r="Z15">
        <v>0.51346000000000003</v>
      </c>
      <c r="AA15">
        <v>-0.35366999999999993</v>
      </c>
      <c r="AB15">
        <v>0.20259999999999997</v>
      </c>
      <c r="AC15">
        <v>-0.10280000000000003</v>
      </c>
      <c r="AD15">
        <v>-0.43100999999999995</v>
      </c>
      <c r="AF15">
        <f t="shared" si="7"/>
        <v>-0.13707500000000003</v>
      </c>
      <c r="AH15">
        <v>304.11111111111114</v>
      </c>
      <c r="AI15">
        <v>319.77777777777777</v>
      </c>
      <c r="AJ15">
        <v>306.22222222222223</v>
      </c>
      <c r="AK15">
        <v>292.33333333333331</v>
      </c>
      <c r="AL15">
        <v>309.66666666666669</v>
      </c>
      <c r="AM15">
        <v>300.77777777777777</v>
      </c>
      <c r="AN15">
        <v>299.5555555555556</v>
      </c>
      <c r="AO15">
        <v>304.22222222222223</v>
      </c>
      <c r="AP15">
        <v>305</v>
      </c>
      <c r="AQ15">
        <v>323</v>
      </c>
      <c r="AR15">
        <v>296.77777777777777</v>
      </c>
      <c r="AS15">
        <v>315.4444444444444</v>
      </c>
      <c r="AW15">
        <v>0.78362222199999998</v>
      </c>
      <c r="AX15">
        <v>-0.35277777799999999</v>
      </c>
      <c r="AY15">
        <v>-0.35268888900000001</v>
      </c>
      <c r="AZ15">
        <v>-4.9066667000000001E-2</v>
      </c>
      <c r="BA15">
        <v>-1.072255556</v>
      </c>
      <c r="BB15">
        <v>-1.1986000000000001</v>
      </c>
      <c r="BC15">
        <v>-1.1032</v>
      </c>
      <c r="BD15">
        <v>-1.1869444440000001</v>
      </c>
      <c r="BE15">
        <v>-1.2992888890000001</v>
      </c>
      <c r="BF15">
        <v>-2.3480444440000001</v>
      </c>
      <c r="BG15">
        <v>-1.950411111</v>
      </c>
      <c r="BH15">
        <v>-1.388088889</v>
      </c>
      <c r="BJ15">
        <f t="shared" si="8"/>
        <v>-1.0526555559999999</v>
      </c>
      <c r="BL15">
        <v>258</v>
      </c>
      <c r="BM15">
        <v>252</v>
      </c>
      <c r="BN15">
        <v>437.55555555555554</v>
      </c>
      <c r="BO15">
        <v>334.88888888888891</v>
      </c>
      <c r="BP15">
        <v>250.44444444444446</v>
      </c>
      <c r="BQ15">
        <v>301.88888888888891</v>
      </c>
      <c r="BR15">
        <v>314.33333333333331</v>
      </c>
      <c r="BS15">
        <v>250</v>
      </c>
      <c r="BT15">
        <v>322.22222222222223</v>
      </c>
      <c r="BU15">
        <v>270.44444444444446</v>
      </c>
      <c r="BV15">
        <v>365.66666666666669</v>
      </c>
      <c r="BW15">
        <v>294.77777777777777</v>
      </c>
      <c r="CA15">
        <v>-0.7977200000000001</v>
      </c>
      <c r="CB15">
        <v>0.35537999999999997</v>
      </c>
      <c r="CC15">
        <v>-0.34204000000000007</v>
      </c>
      <c r="CD15">
        <v>0.24679999999999996</v>
      </c>
      <c r="CE15">
        <v>-1.1497444444444445</v>
      </c>
      <c r="CF15">
        <v>-1.1387222222222222</v>
      </c>
      <c r="CG15">
        <v>-0.68165000000000009</v>
      </c>
      <c r="CH15">
        <v>0.51346000000000003</v>
      </c>
      <c r="CI15">
        <v>-0.35366999999999993</v>
      </c>
      <c r="CJ15">
        <v>-2.5638000000000001</v>
      </c>
      <c r="CK15">
        <v>-1.3707</v>
      </c>
      <c r="CL15">
        <v>-1.0638777777777777</v>
      </c>
      <c r="CO15">
        <f t="shared" si="9"/>
        <v>-1.1364000000000001</v>
      </c>
      <c r="CP15">
        <f t="shared" si="0"/>
        <v>-1.023188889</v>
      </c>
      <c r="CQ15">
        <f t="shared" si="1"/>
        <v>-8.374444400000014E-2</v>
      </c>
      <c r="CR15">
        <f t="shared" si="2"/>
        <v>0.39763333300000014</v>
      </c>
      <c r="CU15">
        <f t="shared" si="3"/>
        <v>1.1531</v>
      </c>
      <c r="CV15">
        <f t="shared" si="4"/>
        <v>-1.3965444444444444</v>
      </c>
      <c r="CW15">
        <f t="shared" si="5"/>
        <v>1.1951100000000001</v>
      </c>
      <c r="CX15">
        <f t="shared" si="6"/>
        <v>1.1931</v>
      </c>
      <c r="DA15">
        <f t="shared" si="10"/>
        <v>0.51681349514667274</v>
      </c>
      <c r="DD15">
        <f t="shared" si="11"/>
        <v>-4.2010000000000103E-2</v>
      </c>
      <c r="DE15">
        <v>2.75</v>
      </c>
      <c r="DJ15">
        <f t="shared" si="12"/>
        <v>-2.5896444444444446</v>
      </c>
      <c r="DK15">
        <v>2.75</v>
      </c>
    </row>
    <row r="16" spans="2:115" x14ac:dyDescent="0.25">
      <c r="B16">
        <v>12</v>
      </c>
      <c r="D16">
        <v>202.6</v>
      </c>
      <c r="E16">
        <v>200</v>
      </c>
      <c r="F16">
        <v>198.5</v>
      </c>
      <c r="G16">
        <v>191.5</v>
      </c>
      <c r="H16">
        <v>185</v>
      </c>
      <c r="I16">
        <v>196.5</v>
      </c>
      <c r="J16">
        <v>213</v>
      </c>
      <c r="K16">
        <v>203.2</v>
      </c>
      <c r="L16">
        <v>202.3</v>
      </c>
      <c r="M16">
        <v>182.6</v>
      </c>
      <c r="N16">
        <v>175.7</v>
      </c>
      <c r="O16">
        <v>180.7</v>
      </c>
      <c r="S16">
        <v>-2.5055700000000001</v>
      </c>
      <c r="T16">
        <v>-2.2186800000000004</v>
      </c>
      <c r="U16">
        <v>-2.5386800000000003</v>
      </c>
      <c r="V16">
        <v>-5.2258200000000006</v>
      </c>
      <c r="W16">
        <v>-4.4586699999999997</v>
      </c>
      <c r="X16">
        <v>-3.3177699999999994</v>
      </c>
      <c r="Y16">
        <v>-0.68415999999999988</v>
      </c>
      <c r="Z16">
        <v>-1.7464200000000005</v>
      </c>
      <c r="AA16">
        <v>-1.6193100000000005</v>
      </c>
      <c r="AB16">
        <v>-2.8490899999999999</v>
      </c>
      <c r="AC16">
        <v>-2.4195000000000002</v>
      </c>
      <c r="AD16">
        <v>-3.2879200000000006</v>
      </c>
      <c r="AF16">
        <f t="shared" si="7"/>
        <v>-1.146835</v>
      </c>
      <c r="AH16">
        <v>300.11111111111109</v>
      </c>
      <c r="AI16">
        <v>241.88888888888889</v>
      </c>
      <c r="AJ16">
        <v>350</v>
      </c>
      <c r="AK16">
        <v>234.2222222222222</v>
      </c>
      <c r="AL16">
        <v>225</v>
      </c>
      <c r="AM16">
        <v>263.88888888888891</v>
      </c>
      <c r="AN16">
        <v>315.11111111111114</v>
      </c>
      <c r="AO16">
        <v>263.88888888888886</v>
      </c>
      <c r="AP16">
        <v>313.33333333333331</v>
      </c>
      <c r="AQ16">
        <v>226.66666666666666</v>
      </c>
      <c r="AR16">
        <v>231</v>
      </c>
      <c r="AS16">
        <v>261.22222222222223</v>
      </c>
      <c r="AW16">
        <v>4.6979333329999999</v>
      </c>
      <c r="AX16">
        <v>5.4393333330000004</v>
      </c>
      <c r="AY16">
        <v>4.0797999999999996</v>
      </c>
      <c r="AZ16">
        <v>9.7989333330000008</v>
      </c>
      <c r="BA16">
        <v>8.267888889</v>
      </c>
      <c r="BB16">
        <v>8.3992000000000004</v>
      </c>
      <c r="BC16">
        <v>4.9038444439999997</v>
      </c>
      <c r="BD16">
        <v>3.8617333330000001</v>
      </c>
      <c r="BE16">
        <v>1.1684666669999999</v>
      </c>
      <c r="BF16">
        <v>6.2138888889999997</v>
      </c>
      <c r="BG16">
        <v>5.3098444440000003</v>
      </c>
      <c r="BH16">
        <v>4.097877778</v>
      </c>
      <c r="BJ16">
        <f t="shared" si="8"/>
        <v>1.7835111110000001</v>
      </c>
      <c r="BL16">
        <v>314.88888888888891</v>
      </c>
      <c r="BM16">
        <v>343.55555555555554</v>
      </c>
      <c r="BN16">
        <v>382.55555555555554</v>
      </c>
      <c r="BO16">
        <v>336.11111111111109</v>
      </c>
      <c r="BP16">
        <v>357.77777777777777</v>
      </c>
      <c r="BQ16">
        <v>368.33333333333331</v>
      </c>
      <c r="BR16">
        <v>386.33333333333331</v>
      </c>
      <c r="BS16">
        <v>366.33333333333331</v>
      </c>
      <c r="BT16">
        <v>387.55555555555554</v>
      </c>
      <c r="BU16">
        <v>353</v>
      </c>
      <c r="BV16">
        <v>336</v>
      </c>
      <c r="BW16">
        <v>399.66666666666669</v>
      </c>
      <c r="CA16">
        <v>-2.5055700000000001</v>
      </c>
      <c r="CB16">
        <v>-2.2186800000000004</v>
      </c>
      <c r="CC16">
        <v>-2.5386800000000003</v>
      </c>
      <c r="CD16">
        <v>11.818333333333335</v>
      </c>
      <c r="CE16">
        <v>9.3345999999999982</v>
      </c>
      <c r="CF16">
        <v>11.707755555555558</v>
      </c>
      <c r="CG16">
        <v>-0.68415999999999988</v>
      </c>
      <c r="CH16">
        <v>-1.7464200000000005</v>
      </c>
      <c r="CI16">
        <v>-1.6193100000000005</v>
      </c>
      <c r="CJ16">
        <v>6.5975777777777767</v>
      </c>
      <c r="CK16">
        <v>6.1053222222222212</v>
      </c>
      <c r="CL16">
        <v>5.4701444444444443</v>
      </c>
      <c r="CO16">
        <f t="shared" si="9"/>
        <v>0.7414000000000005</v>
      </c>
      <c r="CP16">
        <f t="shared" si="0"/>
        <v>-1.5310444440000008</v>
      </c>
      <c r="CQ16">
        <f t="shared" si="1"/>
        <v>-1.0421111109999996</v>
      </c>
      <c r="CR16">
        <f t="shared" si="2"/>
        <v>-0.90404444499999936</v>
      </c>
      <c r="CU16">
        <f t="shared" si="3"/>
        <v>0.28688999999999965</v>
      </c>
      <c r="CV16">
        <f t="shared" si="4"/>
        <v>-2.4837333333333369</v>
      </c>
      <c r="CW16">
        <f t="shared" si="5"/>
        <v>-1.0622600000000006</v>
      </c>
      <c r="CX16">
        <f t="shared" si="6"/>
        <v>-0.49225555555555545</v>
      </c>
      <c r="DA16">
        <f t="shared" si="10"/>
        <v>0.86624685600074847</v>
      </c>
      <c r="DD16">
        <f t="shared" si="11"/>
        <v>1.3491500000000003</v>
      </c>
      <c r="DE16">
        <v>2.75</v>
      </c>
      <c r="DJ16">
        <f t="shared" si="12"/>
        <v>-1.9914777777777815</v>
      </c>
      <c r="DK16">
        <v>2.75</v>
      </c>
    </row>
    <row r="17" spans="2:115" x14ac:dyDescent="0.25">
      <c r="B17">
        <v>13</v>
      </c>
      <c r="D17">
        <v>185.2</v>
      </c>
      <c r="E17">
        <v>194.3</v>
      </c>
      <c r="F17">
        <v>179.8</v>
      </c>
      <c r="G17">
        <v>186.1</v>
      </c>
      <c r="H17">
        <v>178.2</v>
      </c>
      <c r="I17">
        <v>190.2</v>
      </c>
      <c r="J17">
        <v>175.2</v>
      </c>
      <c r="K17">
        <v>191.6</v>
      </c>
      <c r="L17">
        <v>201.1</v>
      </c>
      <c r="M17">
        <v>179.8</v>
      </c>
      <c r="N17">
        <v>177</v>
      </c>
      <c r="O17">
        <v>183</v>
      </c>
      <c r="S17">
        <v>9.1069999999999984E-2</v>
      </c>
      <c r="T17">
        <v>0.72867999999999999</v>
      </c>
      <c r="U17">
        <v>0.4894</v>
      </c>
      <c r="V17">
        <v>-1.5849000000000002</v>
      </c>
      <c r="W17">
        <v>-2.3445899999999997</v>
      </c>
      <c r="X17">
        <v>-0.51524999999999987</v>
      </c>
      <c r="Y17">
        <v>1.4359</v>
      </c>
      <c r="Z17">
        <v>2.15184</v>
      </c>
      <c r="AA17">
        <v>2.2083599999999999</v>
      </c>
      <c r="AB17">
        <v>-0.39046000000000014</v>
      </c>
      <c r="AC17">
        <v>-0.76534999999999997</v>
      </c>
      <c r="AD17">
        <v>-1.7405899999999999</v>
      </c>
      <c r="AF17">
        <f t="shared" si="7"/>
        <v>-1.3839950000000001</v>
      </c>
      <c r="AH17">
        <v>268.33333333333331</v>
      </c>
      <c r="AI17">
        <v>268.33333333333331</v>
      </c>
      <c r="AJ17">
        <v>295</v>
      </c>
      <c r="AK17">
        <v>261.33333333333331</v>
      </c>
      <c r="AL17">
        <v>314.11111111111109</v>
      </c>
      <c r="AM17">
        <v>306.11111111111109</v>
      </c>
      <c r="AN17">
        <v>238.11111111111109</v>
      </c>
      <c r="AO17">
        <v>331.66666666666669</v>
      </c>
      <c r="AP17">
        <v>265.33333333333331</v>
      </c>
      <c r="AQ17">
        <v>315.4444444444444</v>
      </c>
      <c r="AR17">
        <v>303.88888888888891</v>
      </c>
      <c r="AS17">
        <v>323</v>
      </c>
      <c r="AW17">
        <v>5.6800000000000003E-2</v>
      </c>
      <c r="AX17">
        <v>-0.89853333300000005</v>
      </c>
      <c r="AY17">
        <v>1.1030555559999999</v>
      </c>
      <c r="AZ17">
        <v>1.9939777780000001</v>
      </c>
      <c r="BA17">
        <v>4.6737444440000004</v>
      </c>
      <c r="BB17">
        <v>2.437155556</v>
      </c>
      <c r="BC17">
        <v>0.295066667</v>
      </c>
      <c r="BD17">
        <v>-0.115255556</v>
      </c>
      <c r="BE17">
        <v>-0.25647777799999999</v>
      </c>
      <c r="BF17">
        <v>-0.36267777800000001</v>
      </c>
      <c r="BG17">
        <v>-0.59858888899999996</v>
      </c>
      <c r="BH17">
        <v>0.52895555599999999</v>
      </c>
      <c r="BJ17">
        <f t="shared" si="8"/>
        <v>-0.54501111000000002</v>
      </c>
      <c r="BL17">
        <v>403.55555555555554</v>
      </c>
      <c r="BM17">
        <v>356.66666666666669</v>
      </c>
      <c r="BN17">
        <v>375.77777777777777</v>
      </c>
      <c r="BO17">
        <v>344.22222222222223</v>
      </c>
      <c r="BP17">
        <v>389</v>
      </c>
      <c r="BQ17">
        <v>381.11111111111109</v>
      </c>
      <c r="BR17">
        <v>430.33333333333331</v>
      </c>
      <c r="BS17">
        <v>289</v>
      </c>
      <c r="BT17">
        <v>366.22222222222223</v>
      </c>
      <c r="BU17">
        <v>356.66666666666669</v>
      </c>
      <c r="BV17">
        <v>330.77777777777777</v>
      </c>
      <c r="BW17">
        <v>442.33333333333331</v>
      </c>
      <c r="CA17">
        <v>9.1069999999999984E-2</v>
      </c>
      <c r="CB17">
        <v>0.72867999999999999</v>
      </c>
      <c r="CC17">
        <v>0.4894</v>
      </c>
      <c r="CD17">
        <v>2.502588888888889</v>
      </c>
      <c r="CE17">
        <v>6.5873777777777782</v>
      </c>
      <c r="CF17">
        <v>2.6256333333333335</v>
      </c>
      <c r="CG17">
        <v>1.4359</v>
      </c>
      <c r="CH17">
        <v>2.15184</v>
      </c>
      <c r="CI17">
        <v>2.2083599999999999</v>
      </c>
      <c r="CJ17">
        <v>-1.0736888888888889</v>
      </c>
      <c r="CK17">
        <v>0.47006666666666658</v>
      </c>
      <c r="CL17">
        <v>-0.52791111111111122</v>
      </c>
      <c r="CO17">
        <f t="shared" si="9"/>
        <v>-0.95533333300000001</v>
      </c>
      <c r="CP17">
        <f t="shared" si="0"/>
        <v>2.6797666660000004</v>
      </c>
      <c r="CQ17">
        <f t="shared" si="1"/>
        <v>-0.41032222299999999</v>
      </c>
      <c r="CR17">
        <f t="shared" si="2"/>
        <v>-0.23591111099999995</v>
      </c>
      <c r="CU17">
        <f t="shared" si="3"/>
        <v>0.63761000000000001</v>
      </c>
      <c r="CV17">
        <f t="shared" si="4"/>
        <v>4.0847888888888892</v>
      </c>
      <c r="CW17">
        <f t="shared" si="5"/>
        <v>0.71594000000000002</v>
      </c>
      <c r="CX17">
        <f t="shared" si="6"/>
        <v>1.5437555555555555</v>
      </c>
      <c r="DA17">
        <f t="shared" si="10"/>
        <v>0.98536466222507524</v>
      </c>
      <c r="DD17">
        <f t="shared" si="11"/>
        <v>-7.8330000000000011E-2</v>
      </c>
      <c r="DE17">
        <v>1.625</v>
      </c>
      <c r="DJ17">
        <f t="shared" si="12"/>
        <v>2.5410333333333339</v>
      </c>
      <c r="DK17">
        <v>1.625</v>
      </c>
    </row>
    <row r="18" spans="2:115" x14ac:dyDescent="0.25">
      <c r="B18">
        <v>14</v>
      </c>
      <c r="D18">
        <v>189.3</v>
      </c>
      <c r="E18">
        <v>185.3</v>
      </c>
      <c r="F18">
        <v>186.4</v>
      </c>
      <c r="G18">
        <v>187.4</v>
      </c>
      <c r="H18">
        <v>183.8</v>
      </c>
      <c r="I18">
        <v>187.1</v>
      </c>
      <c r="J18">
        <v>186.7</v>
      </c>
      <c r="K18">
        <v>188.1</v>
      </c>
      <c r="L18">
        <v>176.1</v>
      </c>
      <c r="M18">
        <v>192.8</v>
      </c>
      <c r="N18">
        <v>189.2</v>
      </c>
      <c r="O18">
        <v>181.5</v>
      </c>
      <c r="S18">
        <v>-0.82178000000000007</v>
      </c>
      <c r="T18">
        <v>0.63305000000000011</v>
      </c>
      <c r="U18">
        <v>0.30826000000000003</v>
      </c>
      <c r="V18">
        <v>-2.2018499999999999</v>
      </c>
      <c r="W18">
        <v>-2.8738299999999994</v>
      </c>
      <c r="X18">
        <v>-1.5331300000000001</v>
      </c>
      <c r="Y18">
        <v>0.22586000000000001</v>
      </c>
      <c r="Z18">
        <v>1.04792</v>
      </c>
      <c r="AA18">
        <v>-1.8586200000000002</v>
      </c>
      <c r="AB18">
        <v>-0.57858999999999994</v>
      </c>
      <c r="AC18">
        <v>-0.83803000000000005</v>
      </c>
      <c r="AD18">
        <v>-0.80020999999999987</v>
      </c>
      <c r="AF18">
        <f t="shared" si="7"/>
        <v>-0.73125499999999999</v>
      </c>
      <c r="AH18">
        <v>285.5555555555556</v>
      </c>
      <c r="AI18">
        <v>277.33333333333331</v>
      </c>
      <c r="AJ18">
        <v>252.44444444444446</v>
      </c>
      <c r="AK18">
        <v>271.11111111111109</v>
      </c>
      <c r="AL18">
        <v>262.33333333333331</v>
      </c>
      <c r="AM18">
        <v>338.77777777777777</v>
      </c>
      <c r="AN18">
        <v>292.22222222222223</v>
      </c>
      <c r="AO18">
        <v>300.22222222222223</v>
      </c>
      <c r="AP18">
        <v>267.33333333333331</v>
      </c>
      <c r="AQ18">
        <v>298.11111111111114</v>
      </c>
      <c r="AR18">
        <v>286.22222222222223</v>
      </c>
      <c r="AS18">
        <v>270.22222222222223</v>
      </c>
      <c r="AW18">
        <v>1.4739</v>
      </c>
      <c r="AX18">
        <v>-0.2117</v>
      </c>
      <c r="AY18">
        <v>0.70531111099999999</v>
      </c>
      <c r="AZ18">
        <v>1.806911111</v>
      </c>
      <c r="BA18">
        <v>1.2632333330000001</v>
      </c>
      <c r="BB18">
        <v>2.0175888890000002</v>
      </c>
      <c r="BC18">
        <v>-1.0556666669999999</v>
      </c>
      <c r="BD18">
        <v>0.49930000000000002</v>
      </c>
      <c r="BE18">
        <v>0.84407777799999995</v>
      </c>
      <c r="BF18">
        <v>-1.0991555559999999</v>
      </c>
      <c r="BG18">
        <v>-1.0258</v>
      </c>
      <c r="BH18">
        <v>-0.80621111099999998</v>
      </c>
      <c r="BJ18">
        <f t="shared" si="8"/>
        <v>-3.240566667</v>
      </c>
      <c r="BL18">
        <v>288.11111111111109</v>
      </c>
      <c r="BM18">
        <v>369</v>
      </c>
      <c r="BN18">
        <v>357.55555555555554</v>
      </c>
      <c r="BO18">
        <v>341.66666666666669</v>
      </c>
      <c r="BP18">
        <v>364.11111111111109</v>
      </c>
      <c r="BQ18">
        <v>319.22222222222223</v>
      </c>
      <c r="BR18">
        <v>371.11111111111109</v>
      </c>
      <c r="BS18">
        <v>398.66666666666669</v>
      </c>
      <c r="BT18">
        <v>348.11111111111109</v>
      </c>
      <c r="BU18">
        <v>340.55555555555554</v>
      </c>
      <c r="BV18">
        <v>390.77777777777777</v>
      </c>
      <c r="BW18">
        <v>410.66666666666669</v>
      </c>
      <c r="CA18">
        <v>-0.82178000000000007</v>
      </c>
      <c r="CB18">
        <v>0.63305000000000011</v>
      </c>
      <c r="CC18">
        <v>0.30826000000000003</v>
      </c>
      <c r="CD18">
        <v>3.3410555555555552</v>
      </c>
      <c r="CE18">
        <v>4.9992777777777784</v>
      </c>
      <c r="CF18">
        <v>1.8846000000000001</v>
      </c>
      <c r="CG18">
        <v>0.22586000000000001</v>
      </c>
      <c r="CH18">
        <v>1.04792</v>
      </c>
      <c r="CI18">
        <v>-1.8586200000000002</v>
      </c>
      <c r="CJ18">
        <v>-0.24704444444444448</v>
      </c>
      <c r="CK18">
        <v>0.5916555555555556</v>
      </c>
      <c r="CL18">
        <v>0.79892222222222231</v>
      </c>
      <c r="CO18">
        <f t="shared" si="9"/>
        <v>-1.6856</v>
      </c>
      <c r="CP18">
        <f t="shared" si="0"/>
        <v>-0.54367777799999994</v>
      </c>
      <c r="CQ18">
        <f t="shared" si="1"/>
        <v>1.554966667</v>
      </c>
      <c r="CR18">
        <f t="shared" si="2"/>
        <v>7.3355555999999877E-2</v>
      </c>
      <c r="CU18">
        <f t="shared" si="3"/>
        <v>1.4548300000000003</v>
      </c>
      <c r="CV18">
        <f t="shared" si="4"/>
        <v>1.6582222222222232</v>
      </c>
      <c r="CW18">
        <f t="shared" si="5"/>
        <v>0.82206000000000001</v>
      </c>
      <c r="CX18">
        <f t="shared" si="6"/>
        <v>0.83870000000000011</v>
      </c>
      <c r="DA18">
        <f t="shared" si="10"/>
        <v>-0.74894055011711247</v>
      </c>
      <c r="DD18">
        <f t="shared" si="11"/>
        <v>0.63277000000000028</v>
      </c>
      <c r="DE18">
        <v>2.75</v>
      </c>
      <c r="DJ18">
        <f t="shared" si="12"/>
        <v>0.81952222222222304</v>
      </c>
      <c r="DK18">
        <v>2.75</v>
      </c>
    </row>
    <row r="19" spans="2:115" x14ac:dyDescent="0.25">
      <c r="B19">
        <v>15</v>
      </c>
      <c r="D19">
        <v>178.3</v>
      </c>
      <c r="E19">
        <v>172.7</v>
      </c>
      <c r="F19">
        <v>159.80000000000001</v>
      </c>
      <c r="G19">
        <v>156.30000000000001</v>
      </c>
      <c r="H19">
        <v>168.3</v>
      </c>
      <c r="I19">
        <v>154.9</v>
      </c>
      <c r="J19">
        <v>177.5</v>
      </c>
      <c r="K19">
        <v>170.2</v>
      </c>
      <c r="L19">
        <v>156</v>
      </c>
      <c r="M19">
        <v>167.3</v>
      </c>
      <c r="N19">
        <v>160.6</v>
      </c>
      <c r="O19">
        <v>175.4</v>
      </c>
      <c r="S19">
        <v>-0.51534999999999997</v>
      </c>
      <c r="T19">
        <v>-0.18576000000000001</v>
      </c>
      <c r="U19">
        <v>-0.25919000000000003</v>
      </c>
      <c r="V19">
        <v>0.11247999999999998</v>
      </c>
      <c r="W19">
        <v>-0.73161000000000009</v>
      </c>
      <c r="X19">
        <v>-6.545999999999999E-2</v>
      </c>
      <c r="Y19">
        <v>7.7270000000000005E-2</v>
      </c>
      <c r="Z19">
        <v>1.32236</v>
      </c>
      <c r="AA19">
        <v>1.7061699999999997</v>
      </c>
      <c r="AB19">
        <v>0.82408000000000003</v>
      </c>
      <c r="AC19">
        <v>1.9946200000000005</v>
      </c>
      <c r="AD19">
        <v>0.29321000000000003</v>
      </c>
      <c r="AF19">
        <f t="shared" si="7"/>
        <v>-1.05037</v>
      </c>
      <c r="AH19">
        <v>276.33333333333331</v>
      </c>
      <c r="AI19">
        <v>307.77777777777783</v>
      </c>
      <c r="AJ19">
        <v>289.66666666666669</v>
      </c>
      <c r="AK19">
        <v>280.33333333333331</v>
      </c>
      <c r="AL19">
        <v>288.66666666666669</v>
      </c>
      <c r="AM19">
        <v>226</v>
      </c>
      <c r="AN19">
        <v>264.88888888888886</v>
      </c>
      <c r="AO19">
        <v>261.55555555555554</v>
      </c>
      <c r="AP19">
        <v>260.5555555555556</v>
      </c>
      <c r="AQ19">
        <v>313.88888888888891</v>
      </c>
      <c r="AR19">
        <v>243.33333333333334</v>
      </c>
      <c r="AS19">
        <v>264.88888888888886</v>
      </c>
      <c r="AW19">
        <v>1.4232222219999999</v>
      </c>
      <c r="AX19">
        <v>0.34021111100000001</v>
      </c>
      <c r="AY19">
        <v>2.3339777779999999</v>
      </c>
      <c r="AZ19">
        <v>1.8898555560000001</v>
      </c>
      <c r="BA19">
        <v>0.76015555599999995</v>
      </c>
      <c r="BB19">
        <v>2.751633333</v>
      </c>
      <c r="BC19">
        <v>1.3752888889999999</v>
      </c>
      <c r="BD19">
        <v>-0.32588888900000001</v>
      </c>
      <c r="BE19">
        <v>-0.947255556</v>
      </c>
      <c r="BF19">
        <v>1.2144444000000001E-2</v>
      </c>
      <c r="BG19">
        <v>0.46422222200000002</v>
      </c>
      <c r="BH19">
        <v>1.018644444</v>
      </c>
      <c r="BJ19">
        <f t="shared" si="8"/>
        <v>0.61816666700000011</v>
      </c>
      <c r="BL19">
        <v>453.77777777777777</v>
      </c>
      <c r="BM19">
        <v>430.55555555555554</v>
      </c>
      <c r="BN19">
        <v>436.66666666666669</v>
      </c>
      <c r="BO19">
        <v>400.11111111111109</v>
      </c>
      <c r="BP19">
        <v>395.22222222222223</v>
      </c>
      <c r="BQ19">
        <v>405.66666666666669</v>
      </c>
      <c r="BR19">
        <v>422.22222222222223</v>
      </c>
      <c r="BS19">
        <v>420.66666666666669</v>
      </c>
      <c r="BT19">
        <v>437</v>
      </c>
      <c r="BU19">
        <v>382.22222222222223</v>
      </c>
      <c r="BV19">
        <v>426.11111111111109</v>
      </c>
      <c r="BW19">
        <v>420.66666666666669</v>
      </c>
      <c r="CA19">
        <v>-0.51534999999999997</v>
      </c>
      <c r="CB19">
        <v>-0.18576000000000001</v>
      </c>
      <c r="CC19">
        <v>-0.25919000000000003</v>
      </c>
      <c r="CD19">
        <v>1.8524000000000003</v>
      </c>
      <c r="CE19">
        <v>2.663788888888889</v>
      </c>
      <c r="CF19">
        <v>4.5527111111111109</v>
      </c>
      <c r="CG19">
        <v>7.7270000000000005E-2</v>
      </c>
      <c r="CH19">
        <v>1.32236</v>
      </c>
      <c r="CI19">
        <v>1.7061699999999997</v>
      </c>
      <c r="CJ19">
        <v>0.52231111111111117</v>
      </c>
      <c r="CK19">
        <v>1.669</v>
      </c>
      <c r="CL19">
        <v>2.0852333333333331</v>
      </c>
      <c r="CO19">
        <f t="shared" si="9"/>
        <v>-1.0830111109999998</v>
      </c>
      <c r="CP19">
        <f t="shared" si="0"/>
        <v>-1.1297000000000001</v>
      </c>
      <c r="CQ19">
        <f t="shared" si="1"/>
        <v>-1.7011777779999999</v>
      </c>
      <c r="CR19">
        <f t="shared" si="2"/>
        <v>0.45207777800000004</v>
      </c>
      <c r="CU19">
        <f t="shared" si="3"/>
        <v>0.32958999999999994</v>
      </c>
      <c r="CV19">
        <f t="shared" si="4"/>
        <v>0.81138888888888872</v>
      </c>
      <c r="CW19">
        <f t="shared" si="5"/>
        <v>1.24509</v>
      </c>
      <c r="CX19">
        <f t="shared" si="6"/>
        <v>1.1466888888888889</v>
      </c>
      <c r="DA19">
        <f t="shared" si="10"/>
        <v>0.16109640732639258</v>
      </c>
      <c r="DD19">
        <f t="shared" si="11"/>
        <v>-0.91550000000000009</v>
      </c>
      <c r="DE19">
        <v>2.9375</v>
      </c>
      <c r="DJ19">
        <f t="shared" si="12"/>
        <v>-0.33530000000000015</v>
      </c>
      <c r="DK19">
        <v>2.9375</v>
      </c>
    </row>
    <row r="20" spans="2:115" x14ac:dyDescent="0.25">
      <c r="B20">
        <v>16</v>
      </c>
      <c r="D20">
        <v>193.1</v>
      </c>
      <c r="E20">
        <v>192.2</v>
      </c>
      <c r="F20">
        <v>173.3</v>
      </c>
      <c r="G20">
        <v>183.6</v>
      </c>
      <c r="H20">
        <v>168.9</v>
      </c>
      <c r="I20">
        <v>198.4</v>
      </c>
      <c r="J20">
        <v>184.6</v>
      </c>
      <c r="K20">
        <v>184.7</v>
      </c>
      <c r="L20">
        <v>175</v>
      </c>
      <c r="M20">
        <v>170.3</v>
      </c>
      <c r="N20">
        <v>191.4</v>
      </c>
      <c r="O20">
        <v>172.8</v>
      </c>
      <c r="S20">
        <v>-1.2920799999999999</v>
      </c>
      <c r="T20">
        <v>-2.3619999999999884E-2</v>
      </c>
      <c r="U20">
        <v>-1.2537100000000003</v>
      </c>
      <c r="V20">
        <v>-2.93723</v>
      </c>
      <c r="W20">
        <v>-2.0257100000000001</v>
      </c>
      <c r="X20">
        <v>-3.1836700000000002</v>
      </c>
      <c r="Y20">
        <v>0.53616000000000008</v>
      </c>
      <c r="Z20">
        <v>1.4147099999999999</v>
      </c>
      <c r="AA20">
        <v>1.26295</v>
      </c>
      <c r="AB20">
        <v>0.37102999999999992</v>
      </c>
      <c r="AC20">
        <v>0.18860000000000002</v>
      </c>
      <c r="AD20">
        <v>-0.19604000000000016</v>
      </c>
      <c r="AF20">
        <f t="shared" si="7"/>
        <v>-1.6332849999999999</v>
      </c>
      <c r="AH20">
        <v>308.4444444444444</v>
      </c>
      <c r="AI20">
        <v>254.7777777777778</v>
      </c>
      <c r="AJ20">
        <v>258.88888888888891</v>
      </c>
      <c r="AK20">
        <v>261.33333333333331</v>
      </c>
      <c r="AL20">
        <v>262.55555555555554</v>
      </c>
      <c r="AM20">
        <v>260.77777777777777</v>
      </c>
      <c r="AN20">
        <v>286.77777777777777</v>
      </c>
      <c r="AO20">
        <v>293.11111111111109</v>
      </c>
      <c r="AP20">
        <v>280.22222222222223</v>
      </c>
      <c r="AQ20">
        <v>274</v>
      </c>
      <c r="AR20">
        <v>266.11111111111109</v>
      </c>
      <c r="AS20">
        <v>264.77777777777777</v>
      </c>
      <c r="AW20">
        <v>0.110266667</v>
      </c>
      <c r="AX20">
        <v>0.17022222200000001</v>
      </c>
      <c r="AY20">
        <v>-0.84370000000000001</v>
      </c>
      <c r="AZ20">
        <v>1.8222444440000001</v>
      </c>
      <c r="BA20">
        <v>-1.4583222220000001</v>
      </c>
      <c r="BB20">
        <v>-5.7944443999999998E-2</v>
      </c>
      <c r="BC20">
        <v>-0.16254444400000001</v>
      </c>
      <c r="BD20">
        <v>-0.57431111099999999</v>
      </c>
      <c r="BE20">
        <v>-1.019533333</v>
      </c>
      <c r="BF20">
        <v>-1.9853666670000001</v>
      </c>
      <c r="BG20">
        <v>-1.0010555560000001</v>
      </c>
      <c r="BH20">
        <v>-1.911</v>
      </c>
      <c r="BJ20">
        <f t="shared" si="8"/>
        <v>0.47172222199999997</v>
      </c>
      <c r="BL20">
        <v>431.44444444444446</v>
      </c>
      <c r="BM20">
        <v>454.88888888888891</v>
      </c>
      <c r="BN20">
        <v>456.11111111111109</v>
      </c>
      <c r="BO20">
        <v>417.22222222222223</v>
      </c>
      <c r="BP20">
        <v>379</v>
      </c>
      <c r="BQ20">
        <v>407.33333333333331</v>
      </c>
      <c r="BR20">
        <v>421.33333333333331</v>
      </c>
      <c r="BS20">
        <v>381.33333333333331</v>
      </c>
      <c r="BT20">
        <v>416.55555555555554</v>
      </c>
      <c r="BU20">
        <v>381.55555555555554</v>
      </c>
      <c r="BV20">
        <v>412.77777777777777</v>
      </c>
      <c r="BW20">
        <v>421.11111111111109</v>
      </c>
      <c r="CA20">
        <v>-1.2920799999999999</v>
      </c>
      <c r="CB20">
        <v>-2.3619999999999884E-2</v>
      </c>
      <c r="CC20">
        <v>-1.2537100000000003</v>
      </c>
      <c r="CD20">
        <v>4.5509666666666657</v>
      </c>
      <c r="CE20">
        <v>5.5496999999999996</v>
      </c>
      <c r="CF20">
        <v>3.2188777777777782</v>
      </c>
      <c r="CG20">
        <v>0.53616000000000008</v>
      </c>
      <c r="CH20">
        <v>1.4147099999999999</v>
      </c>
      <c r="CI20">
        <v>1.26295</v>
      </c>
      <c r="CJ20">
        <v>-0.48124444444444475</v>
      </c>
      <c r="CK20">
        <v>1.4886666666666666</v>
      </c>
      <c r="CL20">
        <v>0.32222222222222202</v>
      </c>
      <c r="CO20">
        <f t="shared" si="9"/>
        <v>5.9955555000000008E-2</v>
      </c>
      <c r="CP20">
        <f t="shared" si="0"/>
        <v>-3.2805666660000004</v>
      </c>
      <c r="CQ20">
        <f t="shared" si="1"/>
        <v>-0.41176666699999998</v>
      </c>
      <c r="CR20">
        <f t="shared" si="2"/>
        <v>0.98431111100000002</v>
      </c>
      <c r="CU20">
        <f t="shared" si="3"/>
        <v>1.2684599999999999</v>
      </c>
      <c r="CV20">
        <f t="shared" si="4"/>
        <v>0.99873333333333392</v>
      </c>
      <c r="CW20">
        <f t="shared" si="5"/>
        <v>0.87854999999999983</v>
      </c>
      <c r="CX20">
        <f t="shared" si="6"/>
        <v>1.9699111111111114</v>
      </c>
      <c r="DA20">
        <f t="shared" si="10"/>
        <v>0.65396897005745103</v>
      </c>
      <c r="DD20">
        <f t="shared" si="11"/>
        <v>0.38991000000000009</v>
      </c>
      <c r="DE20">
        <v>2.875</v>
      </c>
      <c r="DJ20">
        <f t="shared" si="12"/>
        <v>-0.97117777777777747</v>
      </c>
      <c r="DK20">
        <v>2.875</v>
      </c>
    </row>
    <row r="21" spans="2:115" x14ac:dyDescent="0.25">
      <c r="B21">
        <v>17</v>
      </c>
      <c r="D21">
        <v>187.3</v>
      </c>
      <c r="E21">
        <v>170.6</v>
      </c>
      <c r="F21">
        <v>177.3</v>
      </c>
      <c r="G21">
        <v>183.8</v>
      </c>
      <c r="H21">
        <v>172.2</v>
      </c>
      <c r="I21">
        <v>192.5</v>
      </c>
      <c r="J21">
        <v>199.1</v>
      </c>
      <c r="K21">
        <v>171</v>
      </c>
      <c r="L21">
        <v>182.1</v>
      </c>
      <c r="M21">
        <v>183.5</v>
      </c>
      <c r="N21">
        <v>179.4</v>
      </c>
      <c r="O21">
        <v>181.4</v>
      </c>
      <c r="S21">
        <v>0.28175000000000006</v>
      </c>
      <c r="T21">
        <v>-2.5808</v>
      </c>
      <c r="U21">
        <v>-1.5305999999999997</v>
      </c>
      <c r="V21">
        <v>-2.8366899999999995</v>
      </c>
      <c r="W21">
        <v>-0.97568999999999984</v>
      </c>
      <c r="X21">
        <v>-1.35791</v>
      </c>
      <c r="Y21">
        <v>-2.19204</v>
      </c>
      <c r="Z21">
        <v>1.41727</v>
      </c>
      <c r="AA21">
        <v>-3.8455000000000004</v>
      </c>
      <c r="AB21">
        <v>-1.2184599999999999</v>
      </c>
      <c r="AC21">
        <v>-0.37035000000000007</v>
      </c>
      <c r="AD21">
        <v>-4.4799999999999059E-3</v>
      </c>
      <c r="AF21">
        <f t="shared" si="7"/>
        <v>-0.76213999999999993</v>
      </c>
      <c r="AH21">
        <v>315.11111111111114</v>
      </c>
      <c r="AI21">
        <v>244.11111111111111</v>
      </c>
      <c r="AJ21">
        <v>248.11111111111111</v>
      </c>
      <c r="AK21">
        <v>335.88888888888891</v>
      </c>
      <c r="AL21">
        <v>279.77777777777777</v>
      </c>
      <c r="AM21">
        <v>253.7777777777778</v>
      </c>
      <c r="AN21">
        <v>268.66666666666669</v>
      </c>
      <c r="AO21">
        <v>324.77777777777777</v>
      </c>
      <c r="AP21">
        <v>239.55555555555554</v>
      </c>
      <c r="AQ21">
        <v>311.77777777777777</v>
      </c>
      <c r="AR21">
        <v>267.44444444444446</v>
      </c>
      <c r="AS21">
        <v>247.2222222222222</v>
      </c>
      <c r="AW21">
        <v>0.66738888900000004</v>
      </c>
      <c r="AX21">
        <v>2.405444444</v>
      </c>
      <c r="AY21">
        <v>3.4643777779999998</v>
      </c>
      <c r="AZ21">
        <v>3.6182111109999999</v>
      </c>
      <c r="BA21">
        <v>-8.9644444000000004E-2</v>
      </c>
      <c r="BB21">
        <v>-2.0915666669999999</v>
      </c>
      <c r="BC21">
        <v>2.7652000000000001</v>
      </c>
      <c r="BD21">
        <v>0.78226666700000003</v>
      </c>
      <c r="BE21">
        <v>4.8392999999999997</v>
      </c>
      <c r="BF21">
        <v>-2.7550444440000001</v>
      </c>
      <c r="BG21">
        <v>0.72311111100000003</v>
      </c>
      <c r="BH21">
        <v>0.32758888899999999</v>
      </c>
      <c r="BJ21">
        <f t="shared" si="8"/>
        <v>3.7209888879999999</v>
      </c>
      <c r="BL21">
        <v>408.11111111111109</v>
      </c>
      <c r="BM21">
        <v>386</v>
      </c>
      <c r="BN21">
        <v>335.55555555555554</v>
      </c>
      <c r="BO21">
        <v>307.33333333333331</v>
      </c>
      <c r="BP21">
        <v>383.77777777777777</v>
      </c>
      <c r="BQ21">
        <v>346.33333333333331</v>
      </c>
      <c r="BR21">
        <v>326</v>
      </c>
      <c r="BS21">
        <v>374.22222222222223</v>
      </c>
      <c r="BT21">
        <v>336.55555555555554</v>
      </c>
      <c r="BU21">
        <v>358.33333333333331</v>
      </c>
      <c r="BV21">
        <v>385.66666666666669</v>
      </c>
      <c r="BW21">
        <v>293.44444444444446</v>
      </c>
      <c r="CA21">
        <v>0.28175000000000006</v>
      </c>
      <c r="CB21">
        <v>-2.5808</v>
      </c>
      <c r="CC21">
        <v>-1.5305999999999997</v>
      </c>
      <c r="CD21">
        <v>3.0803555555555553</v>
      </c>
      <c r="CE21">
        <v>5.4568666666666665</v>
      </c>
      <c r="CF21">
        <v>0.35024444444444436</v>
      </c>
      <c r="CG21">
        <v>-2.19204</v>
      </c>
      <c r="CH21">
        <v>1.41727</v>
      </c>
      <c r="CI21">
        <v>-3.8455000000000004</v>
      </c>
      <c r="CJ21">
        <v>-1.6766111111111113</v>
      </c>
      <c r="CK21">
        <v>2.7387333333333337</v>
      </c>
      <c r="CL21">
        <v>-1.0011000000000001</v>
      </c>
      <c r="CO21">
        <f t="shared" si="9"/>
        <v>1.7380555549999999</v>
      </c>
      <c r="CP21">
        <f t="shared" si="0"/>
        <v>-3.7078555550000001</v>
      </c>
      <c r="CQ21">
        <f t="shared" si="1"/>
        <v>-1.9829333330000001</v>
      </c>
      <c r="CR21">
        <f t="shared" si="2"/>
        <v>3.4781555550000003</v>
      </c>
      <c r="CU21">
        <f t="shared" si="3"/>
        <v>-2.8625500000000001</v>
      </c>
      <c r="CV21">
        <f t="shared" si="4"/>
        <v>2.3765111111111112</v>
      </c>
      <c r="CW21">
        <f t="shared" si="5"/>
        <v>3.6093099999999998</v>
      </c>
      <c r="CX21">
        <f t="shared" si="6"/>
        <v>4.415344444444445</v>
      </c>
      <c r="DA21">
        <f t="shared" si="10"/>
        <v>-0.14461154006733007</v>
      </c>
      <c r="DD21">
        <f t="shared" si="11"/>
        <v>-6.4718599999999995</v>
      </c>
      <c r="DE21">
        <v>3.625</v>
      </c>
      <c r="DJ21">
        <f t="shared" si="12"/>
        <v>-2.0388333333333337</v>
      </c>
      <c r="DK21">
        <v>3.625</v>
      </c>
    </row>
    <row r="22" spans="2:115" x14ac:dyDescent="0.25">
      <c r="B22">
        <v>18</v>
      </c>
      <c r="D22">
        <v>197.5</v>
      </c>
      <c r="E22">
        <v>204.7</v>
      </c>
      <c r="F22">
        <v>198.1</v>
      </c>
      <c r="G22">
        <v>203.1</v>
      </c>
      <c r="H22">
        <v>184.4</v>
      </c>
      <c r="I22">
        <v>204.7</v>
      </c>
      <c r="J22">
        <v>205.1</v>
      </c>
      <c r="K22">
        <v>187.1</v>
      </c>
      <c r="L22">
        <v>209</v>
      </c>
      <c r="M22">
        <v>199.9</v>
      </c>
      <c r="N22">
        <v>207.4</v>
      </c>
      <c r="O22">
        <v>210.4</v>
      </c>
      <c r="S22">
        <v>1.9479199999999999</v>
      </c>
      <c r="T22">
        <v>3.5110900000000003</v>
      </c>
      <c r="U22">
        <v>2.7016000000000004</v>
      </c>
      <c r="V22">
        <v>2.4612699999999998</v>
      </c>
      <c r="W22">
        <v>3.7704800000000001</v>
      </c>
      <c r="X22">
        <v>1.5096900000000002</v>
      </c>
      <c r="Y22">
        <v>2.4052600000000006</v>
      </c>
      <c r="Z22">
        <v>3.2969099999999996</v>
      </c>
      <c r="AA22">
        <v>3.5888800000000005</v>
      </c>
      <c r="AB22">
        <v>3.9582499999999996</v>
      </c>
      <c r="AC22">
        <v>3.67035</v>
      </c>
      <c r="AD22">
        <v>3.4885999999999995</v>
      </c>
      <c r="AF22">
        <f t="shared" si="7"/>
        <v>-0.12158000000000024</v>
      </c>
      <c r="AH22">
        <v>271.66666666666669</v>
      </c>
      <c r="AI22">
        <v>292.11111111111109</v>
      </c>
      <c r="AJ22">
        <v>278.66666666666669</v>
      </c>
      <c r="AK22">
        <v>256.88888888888891</v>
      </c>
      <c r="AL22">
        <v>252.66666666666666</v>
      </c>
      <c r="AM22">
        <v>254</v>
      </c>
      <c r="AN22">
        <v>276.5555555555556</v>
      </c>
      <c r="AO22">
        <v>270.22222222222223</v>
      </c>
      <c r="AP22">
        <v>271.22222222222223</v>
      </c>
      <c r="AQ22">
        <v>264.77777777777777</v>
      </c>
      <c r="AR22">
        <v>266.11111111111109</v>
      </c>
      <c r="AS22">
        <v>274</v>
      </c>
      <c r="AW22">
        <v>-1.4174222219999999</v>
      </c>
      <c r="AX22">
        <v>-1.718622222</v>
      </c>
      <c r="AY22">
        <v>-1.391044444</v>
      </c>
      <c r="AZ22">
        <v>0.18168888899999999</v>
      </c>
      <c r="BA22">
        <v>-0.1411</v>
      </c>
      <c r="BB22">
        <v>1.398555556</v>
      </c>
      <c r="BC22">
        <v>-2.2746</v>
      </c>
      <c r="BD22">
        <v>-1.9993444440000001</v>
      </c>
      <c r="BE22">
        <v>-2.5734444440000002</v>
      </c>
      <c r="BF22">
        <v>3.0977778000000001E-2</v>
      </c>
      <c r="BG22">
        <v>-0.85996666700000002</v>
      </c>
      <c r="BH22">
        <v>-1.570088889</v>
      </c>
      <c r="BJ22">
        <f t="shared" si="8"/>
        <v>-0.57645555599999998</v>
      </c>
      <c r="BL22">
        <v>395.11111111111109</v>
      </c>
      <c r="BM22">
        <v>390.77777777777777</v>
      </c>
      <c r="BN22">
        <v>375.88888888888891</v>
      </c>
      <c r="BO22">
        <v>319.55555555555554</v>
      </c>
      <c r="BP22">
        <v>375</v>
      </c>
      <c r="BQ22">
        <v>447.11111111111109</v>
      </c>
      <c r="BR22">
        <v>324.77777777777777</v>
      </c>
      <c r="BS22">
        <v>342.77777777777777</v>
      </c>
      <c r="BT22">
        <v>381.44444444444446</v>
      </c>
      <c r="BU22">
        <v>306.66666666666669</v>
      </c>
      <c r="BV22">
        <v>338</v>
      </c>
      <c r="BW22">
        <v>376.55555555555554</v>
      </c>
      <c r="CA22">
        <v>1.9479199999999999</v>
      </c>
      <c r="CB22">
        <v>3.5110900000000003</v>
      </c>
      <c r="CC22">
        <v>2.7016000000000004</v>
      </c>
      <c r="CD22">
        <v>1.0215444444444446</v>
      </c>
      <c r="CE22">
        <v>1.5442111111111112</v>
      </c>
      <c r="CF22">
        <v>1.1254333333333333</v>
      </c>
      <c r="CG22">
        <v>2.4052600000000006</v>
      </c>
      <c r="CH22">
        <v>3.2969099999999996</v>
      </c>
      <c r="CI22">
        <v>3.5888800000000005</v>
      </c>
      <c r="CJ22">
        <v>0.48861111111111111</v>
      </c>
      <c r="CK22">
        <v>-0.37208888888888875</v>
      </c>
      <c r="CL22">
        <v>-1.6620222222222223</v>
      </c>
      <c r="CO22">
        <f t="shared" si="9"/>
        <v>-0.30120000000000013</v>
      </c>
      <c r="CP22">
        <f t="shared" si="0"/>
        <v>-0.32278888900000002</v>
      </c>
      <c r="CQ22">
        <f t="shared" si="1"/>
        <v>0.27525555599999985</v>
      </c>
      <c r="CR22">
        <f t="shared" si="2"/>
        <v>-0.89094444500000003</v>
      </c>
      <c r="CU22">
        <f t="shared" si="3"/>
        <v>1.5631700000000004</v>
      </c>
      <c r="CV22">
        <f t="shared" si="4"/>
        <v>0.52266666666666661</v>
      </c>
      <c r="CW22">
        <f t="shared" si="5"/>
        <v>0.89164999999999894</v>
      </c>
      <c r="CX22">
        <f t="shared" si="6"/>
        <v>-0.8606999999999998</v>
      </c>
      <c r="DA22">
        <f t="shared" si="10"/>
        <v>0.70476407017876197</v>
      </c>
      <c r="DD22">
        <f t="shared" si="11"/>
        <v>0.67152000000000145</v>
      </c>
      <c r="DE22">
        <v>3</v>
      </c>
      <c r="DJ22">
        <f t="shared" si="12"/>
        <v>1.3833666666666664</v>
      </c>
      <c r="DK22">
        <v>3</v>
      </c>
    </row>
    <row r="23" spans="2:115" x14ac:dyDescent="0.25">
      <c r="B23">
        <v>19</v>
      </c>
      <c r="D23">
        <v>179.6</v>
      </c>
      <c r="E23">
        <v>183.6</v>
      </c>
      <c r="F23">
        <v>187.1</v>
      </c>
      <c r="G23">
        <v>180.1</v>
      </c>
      <c r="H23">
        <v>176.1</v>
      </c>
      <c r="I23">
        <v>181.6</v>
      </c>
      <c r="J23">
        <v>179</v>
      </c>
      <c r="K23">
        <v>182.3</v>
      </c>
      <c r="L23">
        <v>179.6</v>
      </c>
      <c r="M23">
        <v>177.5</v>
      </c>
      <c r="N23">
        <v>179</v>
      </c>
      <c r="O23">
        <v>178.2</v>
      </c>
      <c r="S23">
        <v>3.1583700000000006</v>
      </c>
      <c r="T23">
        <v>0.73529999999999995</v>
      </c>
      <c r="U23">
        <v>1.3714900000000001</v>
      </c>
      <c r="V23">
        <v>0.48595999999999995</v>
      </c>
      <c r="W23">
        <v>1.5278399999999999</v>
      </c>
      <c r="X23">
        <v>1.3064500000000001</v>
      </c>
      <c r="Y23">
        <v>1.0619000000000001</v>
      </c>
      <c r="Z23">
        <v>1.8068500000000001</v>
      </c>
      <c r="AA23">
        <v>2.6071599999999995</v>
      </c>
      <c r="AB23">
        <v>1.1781200000000001</v>
      </c>
      <c r="AC23">
        <v>4.12399</v>
      </c>
      <c r="AD23">
        <v>4.1158799999999998</v>
      </c>
      <c r="AF23">
        <f t="shared" si="7"/>
        <v>0.51246000000000014</v>
      </c>
      <c r="AH23">
        <v>254.77777777777774</v>
      </c>
      <c r="AI23">
        <v>225</v>
      </c>
      <c r="AJ23">
        <v>229</v>
      </c>
      <c r="AK23">
        <v>336.11111111111109</v>
      </c>
      <c r="AL23">
        <v>225.77777777777774</v>
      </c>
      <c r="AM23">
        <v>227.2222222222222</v>
      </c>
      <c r="AN23">
        <v>225</v>
      </c>
      <c r="AO23">
        <v>249.7777777777778</v>
      </c>
      <c r="AP23">
        <v>256.44444444444446</v>
      </c>
      <c r="AQ23">
        <v>227.55555555555554</v>
      </c>
      <c r="AR23">
        <v>233.55555555555554</v>
      </c>
      <c r="AS23">
        <v>225</v>
      </c>
      <c r="AW23">
        <v>-0.706088889</v>
      </c>
      <c r="AX23">
        <v>4.2243333329999997</v>
      </c>
      <c r="AY23">
        <v>1.629666667</v>
      </c>
      <c r="AZ23">
        <v>4.3824888890000002</v>
      </c>
      <c r="BA23">
        <v>3.9097222220000001</v>
      </c>
      <c r="BB23">
        <v>2.7844777779999998</v>
      </c>
      <c r="BC23">
        <v>1.0446222220000001</v>
      </c>
      <c r="BD23">
        <v>-0.109822222</v>
      </c>
      <c r="BE23">
        <v>-0.41061111099999997</v>
      </c>
      <c r="BF23">
        <v>1.845922222</v>
      </c>
      <c r="BG23">
        <v>7.3588889000000005E-2</v>
      </c>
      <c r="BH23">
        <v>-0.29198888899999997</v>
      </c>
      <c r="BJ23">
        <f t="shared" si="8"/>
        <v>6.0848666659999999</v>
      </c>
      <c r="BL23">
        <v>321.77777777777777</v>
      </c>
      <c r="BM23">
        <v>319.22222222222223</v>
      </c>
      <c r="BN23">
        <v>324.44444444444446</v>
      </c>
      <c r="BO23">
        <v>253.11111111111111</v>
      </c>
      <c r="BP23">
        <v>368.11111111111109</v>
      </c>
      <c r="BQ23">
        <v>383.22222222222223</v>
      </c>
      <c r="BR23">
        <v>328.33333333333331</v>
      </c>
      <c r="BS23">
        <v>329.33333333333331</v>
      </c>
      <c r="BT23">
        <v>332.33333333333331</v>
      </c>
      <c r="BU23">
        <v>337.88888888888891</v>
      </c>
      <c r="BV23">
        <v>319.66666666666669</v>
      </c>
      <c r="BW23">
        <v>329.11111111111109</v>
      </c>
      <c r="CA23">
        <v>3.1583700000000006</v>
      </c>
      <c r="CB23">
        <v>0.73529999999999995</v>
      </c>
      <c r="CC23">
        <v>1.3714900000000001</v>
      </c>
      <c r="CD23">
        <v>2.6116888888888892</v>
      </c>
      <c r="CE23">
        <v>7.2957999999999998</v>
      </c>
      <c r="CF23">
        <v>5.3879555555555552</v>
      </c>
      <c r="CG23">
        <v>1.0619000000000001</v>
      </c>
      <c r="CH23">
        <v>1.8068500000000001</v>
      </c>
      <c r="CI23">
        <v>2.6071599999999995</v>
      </c>
      <c r="CJ23">
        <v>2.1926444444444448</v>
      </c>
      <c r="CK23">
        <v>0.65461111111111103</v>
      </c>
      <c r="CL23">
        <v>-0.22185555555555556</v>
      </c>
      <c r="CO23">
        <f t="shared" si="9"/>
        <v>4.9304222219999998</v>
      </c>
      <c r="CP23">
        <f t="shared" si="0"/>
        <v>-0.47276666700000014</v>
      </c>
      <c r="CQ23">
        <f t="shared" si="1"/>
        <v>-1.1544444440000001</v>
      </c>
      <c r="CR23">
        <f t="shared" si="2"/>
        <v>-1.772333333</v>
      </c>
      <c r="CU23">
        <f t="shared" si="3"/>
        <v>-2.4230700000000005</v>
      </c>
      <c r="CV23">
        <f t="shared" si="4"/>
        <v>4.6841111111111111</v>
      </c>
      <c r="CW23">
        <f t="shared" si="5"/>
        <v>0.74495</v>
      </c>
      <c r="CX23">
        <f t="shared" si="6"/>
        <v>-1.5380333333333338</v>
      </c>
      <c r="DA23">
        <f t="shared" si="10"/>
        <v>-0.43890318890588459</v>
      </c>
      <c r="DD23">
        <f t="shared" si="11"/>
        <v>-3.1680200000000003</v>
      </c>
      <c r="DE23">
        <v>3.3125</v>
      </c>
      <c r="DJ23">
        <f t="shared" si="12"/>
        <v>6.2221444444444449</v>
      </c>
      <c r="DK23">
        <v>3.3125</v>
      </c>
    </row>
    <row r="24" spans="2:115" x14ac:dyDescent="0.25">
      <c r="B24">
        <v>20</v>
      </c>
      <c r="D24">
        <v>188.5</v>
      </c>
      <c r="E24">
        <v>179.9</v>
      </c>
      <c r="F24">
        <v>173.5</v>
      </c>
      <c r="G24">
        <v>178.2</v>
      </c>
      <c r="H24">
        <v>175.1</v>
      </c>
      <c r="I24">
        <v>172.3</v>
      </c>
      <c r="J24">
        <v>183.8</v>
      </c>
      <c r="K24">
        <v>158.6</v>
      </c>
      <c r="L24">
        <v>162.9</v>
      </c>
      <c r="M24">
        <v>186.9</v>
      </c>
      <c r="N24">
        <v>179</v>
      </c>
      <c r="O24">
        <v>178.3</v>
      </c>
      <c r="S24">
        <v>0.17097999999999999</v>
      </c>
      <c r="T24">
        <v>-0.44861999999999991</v>
      </c>
      <c r="U24">
        <v>-1.6164600000000005</v>
      </c>
      <c r="V24">
        <v>-6.1651600000000002</v>
      </c>
      <c r="W24">
        <v>-4.4397900000000003</v>
      </c>
      <c r="X24">
        <v>-3.5240999999999998</v>
      </c>
      <c r="Y24">
        <v>0.23519000000000001</v>
      </c>
      <c r="Z24">
        <v>2.8599100000000002</v>
      </c>
      <c r="AA24">
        <v>1.5179100000000001</v>
      </c>
      <c r="AB24">
        <v>-1.8807400000000001</v>
      </c>
      <c r="AC24">
        <v>-1.0243900000000001</v>
      </c>
      <c r="AD24">
        <v>-1.2817100000000003</v>
      </c>
      <c r="AF24">
        <f t="shared" si="7"/>
        <v>-1.6863700000000001</v>
      </c>
      <c r="AH24">
        <v>266.88888888888891</v>
      </c>
      <c r="AI24">
        <v>285.22222222222223</v>
      </c>
      <c r="AJ24">
        <v>258.88888888888886</v>
      </c>
      <c r="AK24">
        <v>241.66666666666666</v>
      </c>
      <c r="AL24">
        <v>243.66666666666666</v>
      </c>
      <c r="AM24">
        <v>239.55555555555554</v>
      </c>
      <c r="AN24">
        <v>283.55555555555554</v>
      </c>
      <c r="AO24">
        <v>295.66666666666669</v>
      </c>
      <c r="AP24">
        <v>303.11111111111109</v>
      </c>
      <c r="AQ24">
        <v>302.66666666666669</v>
      </c>
      <c r="AR24">
        <v>284.77777777777777</v>
      </c>
      <c r="AS24">
        <v>247.33333333333334</v>
      </c>
      <c r="AW24">
        <v>-3.1528</v>
      </c>
      <c r="AX24">
        <v>-1.116088889</v>
      </c>
      <c r="AY24">
        <v>0.19945555600000001</v>
      </c>
      <c r="AZ24">
        <v>4.6516555559999997</v>
      </c>
      <c r="BA24">
        <v>6.5695111109999997</v>
      </c>
      <c r="BB24">
        <v>2.3125888890000001</v>
      </c>
      <c r="BC24">
        <v>-3.170477778</v>
      </c>
      <c r="BD24">
        <v>-4.0958444439999999</v>
      </c>
      <c r="BE24">
        <v>-3.6629999999999998</v>
      </c>
      <c r="BF24">
        <v>-0.83807777800000005</v>
      </c>
      <c r="BG24">
        <v>-0.90592222200000005</v>
      </c>
      <c r="BH24">
        <v>6.9433333E-2</v>
      </c>
      <c r="BJ24">
        <f t="shared" si="8"/>
        <v>2.9620777769999997</v>
      </c>
      <c r="BL24">
        <v>393.22222222222223</v>
      </c>
      <c r="BM24">
        <v>387.88888888888891</v>
      </c>
      <c r="BN24">
        <v>416.33333333333331</v>
      </c>
      <c r="BO24">
        <v>326.44444444444446</v>
      </c>
      <c r="BP24">
        <v>421.77777777777777</v>
      </c>
      <c r="BQ24">
        <v>422.77777777777777</v>
      </c>
      <c r="BR24">
        <v>427.33333333333331</v>
      </c>
      <c r="BS24">
        <v>467.88888888888891</v>
      </c>
      <c r="BT24">
        <v>484.55555555555554</v>
      </c>
      <c r="BU24">
        <v>351.33333333333331</v>
      </c>
      <c r="BV24">
        <v>382.44444444444446</v>
      </c>
      <c r="BW24">
        <v>397.11111111111109</v>
      </c>
      <c r="CA24">
        <v>0.17097999999999999</v>
      </c>
      <c r="CB24">
        <v>-0.44861999999999991</v>
      </c>
      <c r="CC24">
        <v>-1.6164600000000005</v>
      </c>
      <c r="CD24">
        <v>4.4614333333333338</v>
      </c>
      <c r="CE24">
        <v>11.171500000000002</v>
      </c>
      <c r="CF24">
        <v>6.589666666666667</v>
      </c>
      <c r="CG24">
        <v>0.23519000000000001</v>
      </c>
      <c r="CH24">
        <v>2.8599100000000002</v>
      </c>
      <c r="CI24">
        <v>1.5179100000000001</v>
      </c>
      <c r="CJ24">
        <v>-2.1918555555555552</v>
      </c>
      <c r="CK24">
        <v>-0.84902222222222212</v>
      </c>
      <c r="CL24">
        <v>3.3486333333333334</v>
      </c>
      <c r="CO24">
        <f t="shared" si="9"/>
        <v>2.0367111109999998</v>
      </c>
      <c r="CP24">
        <f t="shared" si="0"/>
        <v>1.917855555</v>
      </c>
      <c r="CQ24">
        <f t="shared" si="1"/>
        <v>-0.92536666599999995</v>
      </c>
      <c r="CR24">
        <f t="shared" si="2"/>
        <v>-6.7844444000000004E-2</v>
      </c>
      <c r="CU24">
        <f t="shared" si="3"/>
        <v>-0.61959999999999993</v>
      </c>
      <c r="CV24">
        <f t="shared" si="4"/>
        <v>6.710066666666668</v>
      </c>
      <c r="CW24">
        <f t="shared" si="5"/>
        <v>2.6247199999999999</v>
      </c>
      <c r="CX24">
        <f t="shared" si="6"/>
        <v>1.3428333333333331</v>
      </c>
      <c r="DA24">
        <f t="shared" si="10"/>
        <v>0.11994294348336899</v>
      </c>
      <c r="DD24">
        <f t="shared" si="11"/>
        <v>-3.2443200000000001</v>
      </c>
      <c r="DE24">
        <v>3.1875</v>
      </c>
      <c r="DJ24">
        <f t="shared" si="12"/>
        <v>5.3672333333333349</v>
      </c>
      <c r="DK24">
        <v>3.1875</v>
      </c>
    </row>
    <row r="25" spans="2:115" x14ac:dyDescent="0.25">
      <c r="B25">
        <v>21</v>
      </c>
      <c r="D25">
        <v>196.9</v>
      </c>
      <c r="E25">
        <v>175.3</v>
      </c>
      <c r="F25">
        <v>175.4</v>
      </c>
      <c r="G25">
        <v>177.1</v>
      </c>
      <c r="H25">
        <v>177</v>
      </c>
      <c r="I25">
        <v>176.5</v>
      </c>
      <c r="J25">
        <v>195.1</v>
      </c>
      <c r="K25">
        <v>172.8</v>
      </c>
      <c r="L25">
        <v>188.4</v>
      </c>
      <c r="M25">
        <v>169.9</v>
      </c>
      <c r="N25">
        <v>171.3</v>
      </c>
      <c r="O25">
        <v>183.1</v>
      </c>
      <c r="S25">
        <v>-3.1112299999999999</v>
      </c>
      <c r="T25">
        <v>-2.8699699999999995</v>
      </c>
      <c r="U25">
        <v>-1.8927799999999997</v>
      </c>
      <c r="V25">
        <v>-4.93811</v>
      </c>
      <c r="W25">
        <v>-3.7008099999999997</v>
      </c>
      <c r="X25">
        <v>-3.6527300000000005</v>
      </c>
      <c r="Y25">
        <v>-2.3083199999999997</v>
      </c>
      <c r="Z25">
        <v>-1.4736999999999998</v>
      </c>
      <c r="AA25">
        <v>-0.95743000000000011</v>
      </c>
      <c r="AB25">
        <v>-1.8736599999999999</v>
      </c>
      <c r="AC25">
        <v>-1.9338100000000005</v>
      </c>
      <c r="AD25">
        <v>-2.008</v>
      </c>
      <c r="AF25">
        <f t="shared" si="7"/>
        <v>-1.0995900000000001</v>
      </c>
      <c r="AH25">
        <v>334</v>
      </c>
      <c r="AI25">
        <v>336.77777777777777</v>
      </c>
      <c r="AJ25">
        <v>325.11111111111109</v>
      </c>
      <c r="AK25">
        <v>296.11111111111114</v>
      </c>
      <c r="AL25">
        <v>321.11111111111109</v>
      </c>
      <c r="AM25">
        <v>305.22222222222223</v>
      </c>
      <c r="AN25">
        <v>322.88888888888886</v>
      </c>
      <c r="AO25">
        <v>343</v>
      </c>
      <c r="AP25">
        <v>316</v>
      </c>
      <c r="AQ25">
        <v>312.88888888888891</v>
      </c>
      <c r="AR25">
        <v>331.66666666666669</v>
      </c>
      <c r="AS25">
        <v>323.77777777777777</v>
      </c>
      <c r="AW25">
        <v>3.6648888890000002</v>
      </c>
      <c r="AX25">
        <v>-0.18944444399999999</v>
      </c>
      <c r="AY25">
        <v>0.23925555600000001</v>
      </c>
      <c r="AZ25">
        <v>3.908755556</v>
      </c>
      <c r="BA25">
        <v>0.60654444399999996</v>
      </c>
      <c r="BB25">
        <v>0.61632222199999998</v>
      </c>
      <c r="BC25">
        <v>2.2250666670000001</v>
      </c>
      <c r="BD25">
        <v>-2.3761999999999999</v>
      </c>
      <c r="BE25">
        <v>2.8111109999999998E-3</v>
      </c>
      <c r="BF25">
        <v>0.34946666700000001</v>
      </c>
      <c r="BG25">
        <v>-0.50244444399999999</v>
      </c>
      <c r="BH25">
        <v>-2.6594777779999998</v>
      </c>
      <c r="BJ25">
        <f t="shared" si="8"/>
        <v>0.74693333399999995</v>
      </c>
      <c r="BL25">
        <v>259.55555555555554</v>
      </c>
      <c r="BM25">
        <v>275.22222222222223</v>
      </c>
      <c r="BN25">
        <v>384.33333333333331</v>
      </c>
      <c r="BO25">
        <v>291.22222222222223</v>
      </c>
      <c r="BP25">
        <v>357.66666666666669</v>
      </c>
      <c r="BQ25">
        <v>444.44444444444446</v>
      </c>
      <c r="BR25">
        <v>274.77777777777777</v>
      </c>
      <c r="BS25">
        <v>250</v>
      </c>
      <c r="BT25">
        <v>418.55555555555554</v>
      </c>
      <c r="BU25">
        <v>312.77777777777777</v>
      </c>
      <c r="BV25">
        <v>417.44444444444446</v>
      </c>
      <c r="BW25">
        <v>313.66666666666669</v>
      </c>
      <c r="CA25">
        <v>-3.1112299999999999</v>
      </c>
      <c r="CB25">
        <v>-2.8699699999999995</v>
      </c>
      <c r="CC25">
        <v>-1.8927799999999997</v>
      </c>
      <c r="CD25">
        <v>3.7488333333333332</v>
      </c>
      <c r="CE25">
        <v>-0.65791111111111111</v>
      </c>
      <c r="CF25">
        <v>1.1802666666666668</v>
      </c>
      <c r="CG25">
        <v>-2.3083199999999997</v>
      </c>
      <c r="CH25">
        <v>-1.4736999999999998</v>
      </c>
      <c r="CI25">
        <v>-0.95743000000000011</v>
      </c>
      <c r="CJ25">
        <v>-0.12701111111111107</v>
      </c>
      <c r="CK25">
        <v>-1.6095888888888892</v>
      </c>
      <c r="CL25">
        <v>-2.3285666666666662</v>
      </c>
      <c r="CO25">
        <f t="shared" si="9"/>
        <v>-3.854333333</v>
      </c>
      <c r="CP25">
        <f t="shared" si="0"/>
        <v>-3.3022111120000002</v>
      </c>
      <c r="CQ25">
        <f t="shared" si="1"/>
        <v>-4.601266667</v>
      </c>
      <c r="CR25">
        <f t="shared" si="2"/>
        <v>-0.85191111099999994</v>
      </c>
      <c r="CU25">
        <f t="shared" si="3"/>
        <v>0.24126000000000047</v>
      </c>
      <c r="CV25">
        <f t="shared" si="4"/>
        <v>-4.4067444444444446</v>
      </c>
      <c r="CW25">
        <f t="shared" si="5"/>
        <v>0.83461999999999992</v>
      </c>
      <c r="CX25">
        <f t="shared" si="6"/>
        <v>-1.4825777777777782</v>
      </c>
      <c r="DA25">
        <f t="shared" si="10"/>
        <v>-0.36064648982380998</v>
      </c>
      <c r="DD25">
        <f t="shared" si="11"/>
        <v>-0.59335999999999944</v>
      </c>
      <c r="DE25">
        <v>3.25</v>
      </c>
      <c r="DJ25">
        <f t="shared" si="12"/>
        <v>-2.9241666666666664</v>
      </c>
      <c r="DK25">
        <v>3.25</v>
      </c>
    </row>
    <row r="26" spans="2:115" x14ac:dyDescent="0.25">
      <c r="B26">
        <v>22</v>
      </c>
      <c r="D26">
        <v>187</v>
      </c>
      <c r="E26">
        <v>207.3</v>
      </c>
      <c r="F26">
        <v>175.9</v>
      </c>
      <c r="G26">
        <v>185.6</v>
      </c>
      <c r="H26">
        <v>193</v>
      </c>
      <c r="I26">
        <v>191.7</v>
      </c>
      <c r="J26">
        <v>167.2</v>
      </c>
      <c r="K26">
        <v>204.8</v>
      </c>
      <c r="L26">
        <v>204.2</v>
      </c>
      <c r="M26">
        <v>198.9</v>
      </c>
      <c r="N26">
        <v>192.8</v>
      </c>
      <c r="O26">
        <v>206.4</v>
      </c>
      <c r="S26">
        <v>-1.82653</v>
      </c>
      <c r="T26">
        <v>-0.44169000000000003</v>
      </c>
      <c r="U26">
        <v>-0.95184000000000002</v>
      </c>
      <c r="V26">
        <v>-2.1596199999999999</v>
      </c>
      <c r="W26">
        <v>0.42202000000000001</v>
      </c>
      <c r="X26">
        <v>-0.55702999999999991</v>
      </c>
      <c r="Y26">
        <v>-0.72577999999999987</v>
      </c>
      <c r="Z26">
        <v>-0.32846999999999998</v>
      </c>
      <c r="AA26">
        <v>-0.40141000000000027</v>
      </c>
      <c r="AB26">
        <v>-0.14805000000000007</v>
      </c>
      <c r="AC26">
        <v>-0.51776999999999995</v>
      </c>
      <c r="AD26">
        <v>-1.6347300000000005</v>
      </c>
      <c r="AF26">
        <f t="shared" si="7"/>
        <v>-0.606985</v>
      </c>
      <c r="AH26">
        <v>262.88888888888891</v>
      </c>
      <c r="AI26">
        <v>287.22222222222223</v>
      </c>
      <c r="AJ26">
        <v>272.5555555555556</v>
      </c>
      <c r="AK26">
        <v>323.5555555555556</v>
      </c>
      <c r="AL26">
        <v>273.44444444444451</v>
      </c>
      <c r="AM26">
        <v>263.77777777777777</v>
      </c>
      <c r="AN26">
        <v>291</v>
      </c>
      <c r="AO26">
        <v>348.5555555555556</v>
      </c>
      <c r="AP26">
        <v>273.5555555555556</v>
      </c>
      <c r="AQ26">
        <v>273.22222222222217</v>
      </c>
      <c r="AR26">
        <v>289.66666666666669</v>
      </c>
      <c r="AS26">
        <v>327.11111111111109</v>
      </c>
      <c r="AW26">
        <v>3.5499111110000001</v>
      </c>
      <c r="AX26">
        <v>1.951133333</v>
      </c>
      <c r="AY26">
        <v>2.9986666670000002</v>
      </c>
      <c r="AZ26">
        <v>3.4950555560000001</v>
      </c>
      <c r="BA26">
        <v>2.2911777780000002</v>
      </c>
      <c r="BB26">
        <v>4.8087777779999996</v>
      </c>
      <c r="BC26">
        <v>1.3381000000000001</v>
      </c>
      <c r="BD26">
        <v>2.0087555560000001</v>
      </c>
      <c r="BE26">
        <v>2.007855556</v>
      </c>
      <c r="BF26">
        <v>0.433155556</v>
      </c>
      <c r="BG26">
        <v>1.2236777780000001</v>
      </c>
      <c r="BH26">
        <v>2.1570777780000001</v>
      </c>
      <c r="BJ26">
        <f t="shared" si="8"/>
        <v>-2.2694333340000004</v>
      </c>
      <c r="BL26">
        <v>315.33333333333331</v>
      </c>
      <c r="BM26">
        <v>307.44444444444446</v>
      </c>
      <c r="BN26">
        <v>364.22222222222223</v>
      </c>
      <c r="BO26">
        <v>307.66666666666669</v>
      </c>
      <c r="BP26">
        <v>321.55555555555554</v>
      </c>
      <c r="BQ26">
        <v>330.88888888888891</v>
      </c>
      <c r="BR26">
        <v>311.77777777777777</v>
      </c>
      <c r="BS26">
        <v>287</v>
      </c>
      <c r="BT26">
        <v>329.33333333333331</v>
      </c>
      <c r="BU26">
        <v>267.55555555555554</v>
      </c>
      <c r="BV26">
        <v>304.33333333333331</v>
      </c>
      <c r="BW26">
        <v>328.88888888888891</v>
      </c>
      <c r="CA26">
        <v>-1.82653</v>
      </c>
      <c r="CB26">
        <v>-0.44169000000000003</v>
      </c>
      <c r="CC26">
        <v>-0.95184000000000002</v>
      </c>
      <c r="CD26">
        <v>3.5167999999999995</v>
      </c>
      <c r="CE26">
        <v>2.4944111111111109</v>
      </c>
      <c r="CF26">
        <v>5.0437777777777786</v>
      </c>
      <c r="CG26">
        <v>-0.72577999999999987</v>
      </c>
      <c r="CH26">
        <v>-0.32846999999999998</v>
      </c>
      <c r="CI26">
        <v>-0.40141000000000027</v>
      </c>
      <c r="CJ26">
        <v>0.85084444444444451</v>
      </c>
      <c r="CK26">
        <v>1.3550555555555555</v>
      </c>
      <c r="CL26">
        <v>0.89345555555555556</v>
      </c>
      <c r="CO26">
        <f t="shared" si="9"/>
        <v>-1.5987777780000001</v>
      </c>
      <c r="CP26">
        <f t="shared" si="0"/>
        <v>-1.2038777779999998</v>
      </c>
      <c r="CQ26">
        <f t="shared" si="1"/>
        <v>0.67065555600000004</v>
      </c>
      <c r="CR26">
        <f t="shared" si="2"/>
        <v>0.79052222200000011</v>
      </c>
      <c r="CU26">
        <f t="shared" si="3"/>
        <v>1.3848400000000001</v>
      </c>
      <c r="CV26">
        <f t="shared" si="4"/>
        <v>-1.0223888888888886</v>
      </c>
      <c r="CW26">
        <f t="shared" si="5"/>
        <v>0.39730999999999989</v>
      </c>
      <c r="CX26">
        <f t="shared" si="6"/>
        <v>0.50421111111111094</v>
      </c>
      <c r="DA26">
        <f t="shared" si="10"/>
        <v>2.8482777118116E-2</v>
      </c>
      <c r="DD26">
        <f t="shared" si="11"/>
        <v>0.98753000000000024</v>
      </c>
      <c r="DE26">
        <v>3.5</v>
      </c>
      <c r="DJ26">
        <f t="shared" si="12"/>
        <v>-1.5265999999999995</v>
      </c>
      <c r="DK26">
        <v>3.5</v>
      </c>
    </row>
    <row r="27" spans="2:115" x14ac:dyDescent="0.25">
      <c r="B27">
        <v>23</v>
      </c>
      <c r="D27">
        <v>166.5</v>
      </c>
      <c r="E27">
        <v>142.6</v>
      </c>
      <c r="F27">
        <v>141.19999999999999</v>
      </c>
      <c r="G27">
        <v>146</v>
      </c>
      <c r="H27">
        <v>148.80000000000001</v>
      </c>
      <c r="I27">
        <v>133.30000000000001</v>
      </c>
      <c r="J27">
        <v>153.19999999999999</v>
      </c>
      <c r="K27">
        <v>150.30000000000001</v>
      </c>
      <c r="L27">
        <v>130.80000000000001</v>
      </c>
      <c r="M27">
        <v>129.6</v>
      </c>
      <c r="N27">
        <v>137.5</v>
      </c>
      <c r="O27">
        <v>135.1</v>
      </c>
      <c r="S27">
        <v>-4.5312299999999999</v>
      </c>
      <c r="T27">
        <v>-1.40802</v>
      </c>
      <c r="U27">
        <v>-2.8213599999999999</v>
      </c>
      <c r="V27">
        <v>-3.5210200000000009</v>
      </c>
      <c r="W27">
        <v>-3.3056100000000002</v>
      </c>
      <c r="X27">
        <v>-3.1248800000000001</v>
      </c>
      <c r="Y27">
        <v>-2.1443800000000004</v>
      </c>
      <c r="Z27">
        <v>-0.42431000000000002</v>
      </c>
      <c r="AA27">
        <v>-1.0014099999999999</v>
      </c>
      <c r="AB27">
        <v>-0.63966999999999996</v>
      </c>
      <c r="AC27">
        <v>-0.43889999999999996</v>
      </c>
      <c r="AD27">
        <v>-1.1476800000000003</v>
      </c>
      <c r="AF27">
        <f t="shared" si="7"/>
        <v>-1.6852799999999994</v>
      </c>
      <c r="AH27">
        <v>232.66666666666666</v>
      </c>
      <c r="AI27">
        <v>245</v>
      </c>
      <c r="AJ27">
        <v>232.33333333333334</v>
      </c>
      <c r="AK27">
        <v>235.88888888888889</v>
      </c>
      <c r="AL27">
        <v>254.88888888888889</v>
      </c>
      <c r="AM27">
        <v>228.22222222222226</v>
      </c>
      <c r="AN27">
        <v>294.4444444444444</v>
      </c>
      <c r="AO27">
        <v>228.11111111111111</v>
      </c>
      <c r="AP27">
        <v>231.77777777777774</v>
      </c>
      <c r="AQ27">
        <v>227.44444444444446</v>
      </c>
      <c r="AR27">
        <v>251.66666666666666</v>
      </c>
      <c r="AS27">
        <v>263.88888888888886</v>
      </c>
      <c r="AW27">
        <v>5.5120111109999996</v>
      </c>
      <c r="AX27">
        <v>1.5714666669999999</v>
      </c>
      <c r="AY27">
        <v>3.2945777779999998</v>
      </c>
      <c r="AZ27">
        <v>4.4270777780000001</v>
      </c>
      <c r="BA27">
        <v>1.419444444</v>
      </c>
      <c r="BB27">
        <v>3.3804666669999999</v>
      </c>
      <c r="BC27">
        <v>1.859677778</v>
      </c>
      <c r="BD27">
        <v>2.2688999999999999</v>
      </c>
      <c r="BE27">
        <v>3.3766555559999998</v>
      </c>
      <c r="BF27">
        <v>0.81613333300000002</v>
      </c>
      <c r="BG27">
        <v>1.8380000000000001</v>
      </c>
      <c r="BH27">
        <v>1.196988889</v>
      </c>
      <c r="BJ27">
        <f t="shared" si="8"/>
        <v>-4.3497666659999989</v>
      </c>
      <c r="BL27">
        <v>319.22222222222223</v>
      </c>
      <c r="BM27">
        <v>360.55555555555554</v>
      </c>
      <c r="BN27">
        <v>375.88888888888891</v>
      </c>
      <c r="BO27">
        <v>321.88888888888891</v>
      </c>
      <c r="BP27">
        <v>358.44444444444446</v>
      </c>
      <c r="BQ27">
        <v>381.11111111111109</v>
      </c>
      <c r="BR27">
        <v>295.11111111111109</v>
      </c>
      <c r="BS27">
        <v>447.66666666666669</v>
      </c>
      <c r="BT27">
        <v>419</v>
      </c>
      <c r="BU27">
        <v>370.55555555555554</v>
      </c>
      <c r="BV27">
        <v>366</v>
      </c>
      <c r="BW27">
        <v>425</v>
      </c>
      <c r="CA27">
        <v>-4.5312299999999999</v>
      </c>
      <c r="CB27">
        <v>-1.40802</v>
      </c>
      <c r="CC27">
        <v>-2.8213599999999999</v>
      </c>
      <c r="CD27">
        <v>6.3311333333333346</v>
      </c>
      <c r="CE27">
        <v>9.2142888888888894</v>
      </c>
      <c r="CF27">
        <v>9.1730222222222224</v>
      </c>
      <c r="CG27">
        <v>-2.1443800000000004</v>
      </c>
      <c r="CH27">
        <v>-0.42431000000000002</v>
      </c>
      <c r="CI27">
        <v>-1.0014099999999999</v>
      </c>
      <c r="CJ27">
        <v>1.2731111111111111</v>
      </c>
      <c r="CK27">
        <v>3.111822222222222</v>
      </c>
      <c r="CL27">
        <v>2.5024222222222221</v>
      </c>
      <c r="CO27">
        <f t="shared" si="9"/>
        <v>-3.9405444439999995</v>
      </c>
      <c r="CP27">
        <f t="shared" si="0"/>
        <v>-3.0076333340000003</v>
      </c>
      <c r="CQ27">
        <f t="shared" si="1"/>
        <v>0.40922222199999991</v>
      </c>
      <c r="CR27">
        <f t="shared" si="2"/>
        <v>1.0218666670000001</v>
      </c>
      <c r="CU27">
        <f t="shared" si="3"/>
        <v>3.1232099999999998</v>
      </c>
      <c r="CV27">
        <f t="shared" si="4"/>
        <v>2.8831555555555548</v>
      </c>
      <c r="CW27">
        <f t="shared" si="5"/>
        <v>1.7200700000000004</v>
      </c>
      <c r="CX27">
        <f t="shared" si="6"/>
        <v>1.838711111111111</v>
      </c>
      <c r="DA27">
        <f t="shared" si="10"/>
        <v>-0.98548792624759773</v>
      </c>
      <c r="DD27">
        <f t="shared" si="11"/>
        <v>1.4031399999999994</v>
      </c>
      <c r="DE27">
        <v>3.5625</v>
      </c>
      <c r="DJ27">
        <f t="shared" si="12"/>
        <v>1.0444444444444438</v>
      </c>
      <c r="DK27">
        <v>3.5625</v>
      </c>
    </row>
    <row r="28" spans="2:115" x14ac:dyDescent="0.25">
      <c r="B28">
        <v>24</v>
      </c>
      <c r="D28">
        <v>195.1</v>
      </c>
      <c r="E28">
        <v>199.4</v>
      </c>
      <c r="F28">
        <v>196.6</v>
      </c>
      <c r="G28">
        <v>201.9</v>
      </c>
      <c r="H28">
        <v>194.1</v>
      </c>
      <c r="I28">
        <v>194.4</v>
      </c>
      <c r="J28">
        <v>190.4</v>
      </c>
      <c r="K28">
        <v>199.6</v>
      </c>
      <c r="L28">
        <v>197.8</v>
      </c>
      <c r="M28">
        <v>198.1</v>
      </c>
      <c r="N28">
        <v>205.3</v>
      </c>
      <c r="O28">
        <v>201.6</v>
      </c>
      <c r="S28">
        <v>-1.3479399999999999</v>
      </c>
      <c r="T28">
        <v>-1.3737300000000001</v>
      </c>
      <c r="U28">
        <v>-1.9720900000000001</v>
      </c>
      <c r="V28">
        <v>-1.2504000000000002</v>
      </c>
      <c r="W28">
        <v>-0.65523999999999982</v>
      </c>
      <c r="X28">
        <v>-1.4872200000000002</v>
      </c>
      <c r="Y28">
        <v>-1.5243899999999997</v>
      </c>
      <c r="Z28">
        <v>-0.35853000000000007</v>
      </c>
      <c r="AA28">
        <v>-1.93991</v>
      </c>
      <c r="AB28">
        <v>-0.87501999999999991</v>
      </c>
      <c r="AC28">
        <v>0.24529000000000006</v>
      </c>
      <c r="AD28">
        <v>-0.28586999999999996</v>
      </c>
      <c r="AF28">
        <f t="shared" si="7"/>
        <v>-0.41937500000000016</v>
      </c>
      <c r="AH28">
        <v>269.66666666666669</v>
      </c>
      <c r="AI28">
        <v>292.33333333333331</v>
      </c>
      <c r="AJ28">
        <v>275</v>
      </c>
      <c r="AK28">
        <v>296.88888888888891</v>
      </c>
      <c r="AL28">
        <v>298.66666666666669</v>
      </c>
      <c r="AM28">
        <v>273.11111111111114</v>
      </c>
      <c r="AN28">
        <v>287.44444444444446</v>
      </c>
      <c r="AO28">
        <v>305</v>
      </c>
      <c r="AP28">
        <v>285.44444444444451</v>
      </c>
      <c r="AQ28">
        <v>317.33333333333331</v>
      </c>
      <c r="AR28">
        <v>305.22222222222223</v>
      </c>
      <c r="AS28">
        <v>282.4444444444444</v>
      </c>
      <c r="AW28">
        <v>-1.0335000000000001</v>
      </c>
      <c r="AX28">
        <v>-1.164922222</v>
      </c>
      <c r="AY28">
        <v>-2.9433777779999999</v>
      </c>
      <c r="AZ28">
        <v>-0.56963333299999996</v>
      </c>
      <c r="BA28">
        <v>-2.5836111110000002</v>
      </c>
      <c r="BB28">
        <v>0.612022222</v>
      </c>
      <c r="BC28">
        <v>-1.5426777780000001</v>
      </c>
      <c r="BD28">
        <v>-1.7955111109999999</v>
      </c>
      <c r="BE28">
        <v>-0.85017777800000005</v>
      </c>
      <c r="BF28">
        <v>-1.1742999999999999</v>
      </c>
      <c r="BG28">
        <v>-1.4733777779999999</v>
      </c>
      <c r="BH28">
        <v>-1.5277111109999999</v>
      </c>
      <c r="BJ28">
        <f t="shared" si="8"/>
        <v>0.12141111100000002</v>
      </c>
      <c r="BL28">
        <v>396.33333333333331</v>
      </c>
      <c r="BM28">
        <v>419.55555555555554</v>
      </c>
      <c r="BN28">
        <v>437.66666666666669</v>
      </c>
      <c r="BO28">
        <v>340.77777777777777</v>
      </c>
      <c r="BP28">
        <v>490.88888888888891</v>
      </c>
      <c r="BQ28">
        <v>375.44444444444446</v>
      </c>
      <c r="BR28">
        <v>438.11111111111109</v>
      </c>
      <c r="BS28">
        <v>443.88888888888891</v>
      </c>
      <c r="BT28">
        <v>421.22222222222223</v>
      </c>
      <c r="BU28">
        <v>305.66666666666669</v>
      </c>
      <c r="BV28">
        <v>381.77777777777777</v>
      </c>
      <c r="BW28">
        <v>447.33333333333331</v>
      </c>
      <c r="CA28">
        <v>-1.3479399999999999</v>
      </c>
      <c r="CB28">
        <v>-1.3737300000000001</v>
      </c>
      <c r="CC28">
        <v>-1.9720900000000001</v>
      </c>
      <c r="CD28">
        <v>-0.60198888888888891</v>
      </c>
      <c r="CE28">
        <v>-3.1212666666666666</v>
      </c>
      <c r="CF28">
        <v>2.3013111111111111</v>
      </c>
      <c r="CG28">
        <v>-1.5243899999999997</v>
      </c>
      <c r="CH28">
        <v>-0.35853000000000007</v>
      </c>
      <c r="CI28">
        <v>-1.93991</v>
      </c>
      <c r="CJ28">
        <v>-1.5874888888888892</v>
      </c>
      <c r="CK28">
        <v>-0.64444444444444449</v>
      </c>
      <c r="CL28">
        <v>-0.5979444444444445</v>
      </c>
      <c r="CO28">
        <f t="shared" si="9"/>
        <v>-0.13142222199999987</v>
      </c>
      <c r="CP28">
        <f t="shared" si="0"/>
        <v>-2.0139777780000001</v>
      </c>
      <c r="CQ28">
        <f t="shared" si="1"/>
        <v>-0.25283333299999988</v>
      </c>
      <c r="CR28">
        <f t="shared" si="2"/>
        <v>-0.29907777800000002</v>
      </c>
      <c r="CU28">
        <f t="shared" si="3"/>
        <v>-2.5790000000000202E-2</v>
      </c>
      <c r="CV28">
        <f t="shared" si="4"/>
        <v>-2.5192777777777779</v>
      </c>
      <c r="CW28">
        <f t="shared" si="5"/>
        <v>1.1658599999999997</v>
      </c>
      <c r="CX28">
        <f t="shared" si="6"/>
        <v>0.94304444444444468</v>
      </c>
      <c r="DA28">
        <f t="shared" si="10"/>
        <v>0.92711277035433737</v>
      </c>
      <c r="DD28">
        <f t="shared" si="11"/>
        <v>-1.1916499999999999</v>
      </c>
      <c r="DE28">
        <v>2.8125</v>
      </c>
      <c r="DJ28">
        <f t="shared" si="12"/>
        <v>-3.4623222222222227</v>
      </c>
      <c r="DK28">
        <v>2.8125</v>
      </c>
    </row>
    <row r="29" spans="2:115" x14ac:dyDescent="0.25">
      <c r="B29">
        <v>25</v>
      </c>
      <c r="D29">
        <v>144.69999999999999</v>
      </c>
      <c r="E29">
        <v>148.30000000000001</v>
      </c>
      <c r="F29">
        <v>166.6</v>
      </c>
      <c r="G29">
        <v>137.30000000000001</v>
      </c>
      <c r="H29">
        <v>147.69999999999999</v>
      </c>
      <c r="I29">
        <v>154.6</v>
      </c>
      <c r="J29">
        <v>137.4</v>
      </c>
      <c r="K29">
        <v>146</v>
      </c>
      <c r="L29">
        <v>137.4</v>
      </c>
      <c r="M29">
        <v>131.30000000000001</v>
      </c>
      <c r="N29">
        <v>129.9</v>
      </c>
      <c r="O29">
        <v>126.4</v>
      </c>
      <c r="S29">
        <v>8.0304699999999976</v>
      </c>
      <c r="T29">
        <v>7.2242699999999997</v>
      </c>
      <c r="U29">
        <v>8.1709899999999998</v>
      </c>
      <c r="V29">
        <v>7.3693199999999992</v>
      </c>
      <c r="W29">
        <v>6.6429199999999993</v>
      </c>
      <c r="X29">
        <v>8.5712700000000002</v>
      </c>
      <c r="Y29">
        <v>5.5501400000000007</v>
      </c>
      <c r="Z29">
        <v>8.4409100000000006</v>
      </c>
      <c r="AA29">
        <v>7.4255599999999999</v>
      </c>
      <c r="AB29">
        <v>6.9684300000000006</v>
      </c>
      <c r="AC29">
        <v>9.3630899999999979</v>
      </c>
      <c r="AD29">
        <v>10.790870000000002</v>
      </c>
      <c r="AF29">
        <f t="shared" si="7"/>
        <v>0.63184499999999844</v>
      </c>
      <c r="AH29">
        <v>266.66666666666669</v>
      </c>
      <c r="AI29">
        <v>288.33333333333331</v>
      </c>
      <c r="AJ29">
        <v>271.77777777777777</v>
      </c>
      <c r="AK29">
        <v>269.11111111111114</v>
      </c>
      <c r="AL29">
        <v>283.77777777777777</v>
      </c>
      <c r="AM29">
        <v>279.66666666666669</v>
      </c>
      <c r="AN29">
        <v>259.11111111111114</v>
      </c>
      <c r="AO29">
        <v>271.44444444444446</v>
      </c>
      <c r="AP29">
        <v>278.77777777777783</v>
      </c>
      <c r="AQ29">
        <v>268.5555555555556</v>
      </c>
      <c r="AR29">
        <v>283.77777777777777</v>
      </c>
      <c r="AS29">
        <v>267.66666666666669</v>
      </c>
      <c r="AW29">
        <v>-4.1913444440000003</v>
      </c>
      <c r="AX29">
        <v>-5.3652111109999998</v>
      </c>
      <c r="AY29">
        <v>-3.9529333329999998</v>
      </c>
      <c r="AZ29">
        <v>-1.3888777779999999</v>
      </c>
      <c r="BA29">
        <v>-1.531788889</v>
      </c>
      <c r="BB29">
        <v>-0.60122222199999997</v>
      </c>
      <c r="BC29">
        <v>-2.8574555560000001</v>
      </c>
      <c r="BD29">
        <v>-4.4880000000000004</v>
      </c>
      <c r="BE29">
        <v>-5.4263000000000003</v>
      </c>
      <c r="BF29">
        <v>-4.361977778</v>
      </c>
      <c r="BG29">
        <v>-6.4056222219999999</v>
      </c>
      <c r="BH29">
        <v>-5.563588889</v>
      </c>
      <c r="BJ29">
        <f t="shared" si="8"/>
        <v>0.45667777700000078</v>
      </c>
      <c r="BL29">
        <v>355.66666666666669</v>
      </c>
      <c r="BM29">
        <v>350.11111111111109</v>
      </c>
      <c r="BN29">
        <v>338.77777777777777</v>
      </c>
      <c r="BO29">
        <v>353</v>
      </c>
      <c r="BP29">
        <v>403.33333333333331</v>
      </c>
      <c r="BQ29">
        <v>370.55555555555554</v>
      </c>
      <c r="BR29">
        <v>364.88888888888891</v>
      </c>
      <c r="BS29">
        <v>334.66666666666669</v>
      </c>
      <c r="BT29">
        <v>355.11111111111109</v>
      </c>
      <c r="BU29">
        <v>348.11111111111109</v>
      </c>
      <c r="BV29">
        <v>349.77777777777777</v>
      </c>
      <c r="BW29">
        <v>364</v>
      </c>
      <c r="CA29">
        <v>8.0304699999999976</v>
      </c>
      <c r="CB29">
        <v>7.2242699999999997</v>
      </c>
      <c r="CC29">
        <v>8.1709899999999998</v>
      </c>
      <c r="CD29">
        <v>2.8308111111111112</v>
      </c>
      <c r="CE29">
        <v>4.3318444444444451</v>
      </c>
      <c r="CF29">
        <v>1.9911777777777777</v>
      </c>
      <c r="CG29">
        <v>5.5501400000000007</v>
      </c>
      <c r="CH29">
        <v>8.4409100000000006</v>
      </c>
      <c r="CI29">
        <v>7.4255599999999999</v>
      </c>
      <c r="CJ29">
        <v>0.15415555555555555</v>
      </c>
      <c r="CK29">
        <v>-1.5266666666666664</v>
      </c>
      <c r="CL29">
        <v>-2.2370888888888891</v>
      </c>
      <c r="CO29">
        <f t="shared" si="9"/>
        <v>-1.1738666669999995</v>
      </c>
      <c r="CP29">
        <f t="shared" si="0"/>
        <v>-0.14291111100000009</v>
      </c>
      <c r="CQ29">
        <f t="shared" si="1"/>
        <v>-1.6305444440000003</v>
      </c>
      <c r="CR29">
        <f t="shared" si="2"/>
        <v>-2.0436444439999999</v>
      </c>
      <c r="CU29">
        <f t="shared" si="3"/>
        <v>-0.80619999999999781</v>
      </c>
      <c r="CV29">
        <f t="shared" si="4"/>
        <v>1.5010333333333339</v>
      </c>
      <c r="CW29">
        <f t="shared" si="5"/>
        <v>2.8907699999999998</v>
      </c>
      <c r="CX29">
        <f t="shared" si="6"/>
        <v>-1.680822222222222</v>
      </c>
      <c r="DA29">
        <f t="shared" si="10"/>
        <v>0.35592225069057049</v>
      </c>
      <c r="DD29">
        <f t="shared" si="11"/>
        <v>-3.6969699999999976</v>
      </c>
      <c r="DE29">
        <v>3.125</v>
      </c>
      <c r="DJ29">
        <f t="shared" si="12"/>
        <v>3.1818555555555559</v>
      </c>
      <c r="DK29">
        <v>3.125</v>
      </c>
    </row>
    <row r="30" spans="2:115" x14ac:dyDescent="0.25">
      <c r="B30">
        <v>26</v>
      </c>
      <c r="D30">
        <v>177.1</v>
      </c>
      <c r="E30">
        <v>171.3</v>
      </c>
      <c r="F30">
        <v>174.3</v>
      </c>
      <c r="G30">
        <v>180.2</v>
      </c>
      <c r="H30">
        <v>171.7</v>
      </c>
      <c r="I30">
        <v>174.5</v>
      </c>
      <c r="J30">
        <v>184.9</v>
      </c>
      <c r="K30">
        <v>179</v>
      </c>
      <c r="L30">
        <v>180.8</v>
      </c>
      <c r="M30">
        <v>184.5</v>
      </c>
      <c r="N30">
        <v>182.4</v>
      </c>
      <c r="O30">
        <v>182.6</v>
      </c>
      <c r="S30">
        <v>-6.1856799999999996</v>
      </c>
      <c r="T30">
        <v>-5.7682500000000001</v>
      </c>
      <c r="U30">
        <v>-6.5075600000000007</v>
      </c>
      <c r="V30">
        <v>-6.5699599999999991</v>
      </c>
      <c r="W30">
        <v>-6.5838200000000002</v>
      </c>
      <c r="X30">
        <v>-6.1780300000000015</v>
      </c>
      <c r="Y30">
        <v>-5.7773299999999992</v>
      </c>
      <c r="Z30">
        <v>-2.7462899999999997</v>
      </c>
      <c r="AA30">
        <v>-3.3947799999999995</v>
      </c>
      <c r="AB30">
        <v>-4.9826999999999995</v>
      </c>
      <c r="AC30">
        <v>-3.8211200000000005</v>
      </c>
      <c r="AD30">
        <v>-3.3407899999999997</v>
      </c>
      <c r="AF30">
        <f t="shared" si="7"/>
        <v>-1.7151550000000002</v>
      </c>
      <c r="AH30">
        <v>349</v>
      </c>
      <c r="AI30">
        <v>277.66666666666663</v>
      </c>
      <c r="AJ30">
        <v>264.11111111111114</v>
      </c>
      <c r="AK30">
        <v>326.77777777777777</v>
      </c>
      <c r="AL30">
        <v>273.77777777777777</v>
      </c>
      <c r="AM30">
        <v>276.77777777777777</v>
      </c>
      <c r="AN30">
        <v>295.77777777777777</v>
      </c>
      <c r="AO30">
        <v>271.77777777777777</v>
      </c>
      <c r="AP30">
        <v>279.5555555555556</v>
      </c>
      <c r="AQ30">
        <v>288.5555555555556</v>
      </c>
      <c r="AR30">
        <v>277.77777777777777</v>
      </c>
      <c r="AS30">
        <v>250.2222222222222</v>
      </c>
      <c r="AW30">
        <v>7.9620555560000001</v>
      </c>
      <c r="AX30">
        <v>4.7593444439999999</v>
      </c>
      <c r="AY30">
        <v>3.2426222220000001</v>
      </c>
      <c r="AZ30">
        <v>8.7760111110000008</v>
      </c>
      <c r="BA30">
        <v>3.4643000000000002</v>
      </c>
      <c r="BB30">
        <v>4.0746777779999999</v>
      </c>
      <c r="BC30">
        <v>2.2092444439999999</v>
      </c>
      <c r="BD30">
        <v>2.4800555559999999</v>
      </c>
      <c r="BE30">
        <v>-0.99011111100000004</v>
      </c>
      <c r="BF30">
        <v>3.0079222219999999</v>
      </c>
      <c r="BG30">
        <v>2.8432333330000001</v>
      </c>
      <c r="BH30">
        <v>4.5710111109999998</v>
      </c>
      <c r="BJ30">
        <f t="shared" si="8"/>
        <v>-3.4735222240000003</v>
      </c>
      <c r="BL30">
        <v>307.88888888888891</v>
      </c>
      <c r="BM30">
        <v>301.33333333333331</v>
      </c>
      <c r="BN30">
        <v>350.33333333333331</v>
      </c>
      <c r="BO30">
        <v>259.55555555555554</v>
      </c>
      <c r="BP30">
        <v>438.44444444444446</v>
      </c>
      <c r="BQ30">
        <v>370.77777777777777</v>
      </c>
      <c r="BR30">
        <v>300.22222222222223</v>
      </c>
      <c r="BS30">
        <v>339.88888888888891</v>
      </c>
      <c r="BT30">
        <v>422.55555555555554</v>
      </c>
      <c r="BU30">
        <v>365</v>
      </c>
      <c r="BV30">
        <v>355.33333333333331</v>
      </c>
      <c r="BW30">
        <v>412.66666666666669</v>
      </c>
      <c r="CA30">
        <v>-6.1856799999999996</v>
      </c>
      <c r="CB30">
        <v>-5.7682500000000001</v>
      </c>
      <c r="CC30">
        <v>-6.5075600000000007</v>
      </c>
      <c r="CD30">
        <v>7.5221777777777783</v>
      </c>
      <c r="CE30">
        <v>4.2917333333333332</v>
      </c>
      <c r="CF30">
        <v>5.5443555555555548</v>
      </c>
      <c r="CG30">
        <v>-5.7773299999999992</v>
      </c>
      <c r="CH30">
        <v>-2.7462899999999997</v>
      </c>
      <c r="CI30">
        <v>-3.3947799999999995</v>
      </c>
      <c r="CJ30">
        <v>4.9563888888888892</v>
      </c>
      <c r="CK30">
        <v>3.6353777777777783</v>
      </c>
      <c r="CL30">
        <v>7.004433333333334</v>
      </c>
      <c r="CO30">
        <f t="shared" si="9"/>
        <v>-3.2027111120000002</v>
      </c>
      <c r="CP30">
        <f t="shared" si="0"/>
        <v>-5.311711111000001</v>
      </c>
      <c r="CQ30">
        <f t="shared" si="1"/>
        <v>0.27081111200000008</v>
      </c>
      <c r="CR30">
        <f t="shared" si="2"/>
        <v>-0.16468888899999978</v>
      </c>
      <c r="CU30">
        <f t="shared" si="3"/>
        <v>0.41742999999999952</v>
      </c>
      <c r="CV30">
        <f t="shared" si="4"/>
        <v>-3.2304444444444451</v>
      </c>
      <c r="CW30">
        <f t="shared" si="5"/>
        <v>3.0310399999999995</v>
      </c>
      <c r="CX30">
        <f t="shared" si="6"/>
        <v>-1.3210111111111109</v>
      </c>
      <c r="DA30">
        <f t="shared" si="10"/>
        <v>0.69027964944613929</v>
      </c>
      <c r="DD30">
        <f t="shared" si="11"/>
        <v>-2.61361</v>
      </c>
      <c r="DE30">
        <v>3.4375</v>
      </c>
      <c r="DJ30">
        <f t="shared" si="12"/>
        <v>-1.9094333333333342</v>
      </c>
      <c r="DK30">
        <v>3.4375</v>
      </c>
    </row>
    <row r="31" spans="2:115" x14ac:dyDescent="0.25">
      <c r="B31">
        <v>27</v>
      </c>
      <c r="D31">
        <v>188</v>
      </c>
      <c r="E31">
        <v>174.9</v>
      </c>
      <c r="F31">
        <v>181.9</v>
      </c>
      <c r="G31">
        <v>181.2</v>
      </c>
      <c r="H31">
        <v>191.3</v>
      </c>
      <c r="I31">
        <v>184.8</v>
      </c>
      <c r="J31">
        <v>184.4</v>
      </c>
      <c r="K31">
        <v>173.9</v>
      </c>
      <c r="L31">
        <v>175.5</v>
      </c>
      <c r="M31">
        <v>186.9</v>
      </c>
      <c r="N31">
        <v>181.6</v>
      </c>
      <c r="O31">
        <v>179.7</v>
      </c>
      <c r="S31">
        <v>-0.85504999999999975</v>
      </c>
      <c r="T31">
        <v>-1.1539999999999984E-2</v>
      </c>
      <c r="U31">
        <v>0.77716000000000007</v>
      </c>
      <c r="V31">
        <v>0.17692000000000002</v>
      </c>
      <c r="W31">
        <v>1.9511500000000002</v>
      </c>
      <c r="X31">
        <v>0.79781999999999997</v>
      </c>
      <c r="Y31">
        <v>1.9688400000000001</v>
      </c>
      <c r="Z31">
        <v>2.0217100000000001</v>
      </c>
      <c r="AA31">
        <v>1.3398400000000001</v>
      </c>
      <c r="AB31">
        <v>1.8694000000000002</v>
      </c>
      <c r="AC31">
        <v>3.4845700000000002</v>
      </c>
      <c r="AD31">
        <v>2.2610000000000001</v>
      </c>
      <c r="AF31">
        <f t="shared" si="7"/>
        <v>-2.4285700000000001</v>
      </c>
      <c r="AH31">
        <v>293.77777777777777</v>
      </c>
      <c r="AI31">
        <v>317.5555555555556</v>
      </c>
      <c r="AJ31">
        <v>280</v>
      </c>
      <c r="AK31">
        <v>288</v>
      </c>
      <c r="AL31">
        <v>301.33333333333331</v>
      </c>
      <c r="AM31">
        <v>248</v>
      </c>
      <c r="AN31">
        <v>300.22222222222223</v>
      </c>
      <c r="AO31">
        <v>300</v>
      </c>
      <c r="AP31">
        <v>280.55555555555554</v>
      </c>
      <c r="AQ31">
        <v>301.88888888888891</v>
      </c>
      <c r="AR31">
        <v>296.4444444444444</v>
      </c>
      <c r="AS31">
        <v>278.4444444444444</v>
      </c>
      <c r="AW31">
        <v>0.52866666699999998</v>
      </c>
      <c r="AX31">
        <v>-1.9746888890000001</v>
      </c>
      <c r="AY31">
        <v>-3.049066667</v>
      </c>
      <c r="AZ31">
        <v>-0.968455556</v>
      </c>
      <c r="BA31">
        <v>-2.1782333330000001</v>
      </c>
      <c r="BB31">
        <v>-1.9939888889999999</v>
      </c>
      <c r="BC31">
        <v>-3.3237555560000001</v>
      </c>
      <c r="BD31">
        <v>-2.3777333330000001</v>
      </c>
      <c r="BE31">
        <v>-2.4295222220000001</v>
      </c>
      <c r="BF31">
        <v>-2.6533888889999999</v>
      </c>
      <c r="BG31">
        <v>-3.6665222220000002</v>
      </c>
      <c r="BH31">
        <v>-2.533622222</v>
      </c>
      <c r="BJ31">
        <f t="shared" si="8"/>
        <v>-3.4493777789999998</v>
      </c>
      <c r="BL31">
        <v>250.55555555555554</v>
      </c>
      <c r="BM31">
        <v>367.22222222222223</v>
      </c>
      <c r="BN31">
        <v>319.33333333333331</v>
      </c>
      <c r="BO31">
        <v>315.66666666666669</v>
      </c>
      <c r="BP31">
        <v>307.55555555555554</v>
      </c>
      <c r="BQ31">
        <v>334.44444444444446</v>
      </c>
      <c r="BR31">
        <v>282.55555555555554</v>
      </c>
      <c r="BS31">
        <v>330.77777777777777</v>
      </c>
      <c r="BT31">
        <v>361.55555555555554</v>
      </c>
      <c r="BU31">
        <v>300.66666666666669</v>
      </c>
      <c r="BV31">
        <v>382.11111111111109</v>
      </c>
      <c r="BW31">
        <v>398.22222222222223</v>
      </c>
      <c r="CA31">
        <v>-0.85504999999999975</v>
      </c>
      <c r="CB31">
        <v>-1.1539999999999984E-2</v>
      </c>
      <c r="CC31">
        <v>0.77716000000000007</v>
      </c>
      <c r="CD31">
        <v>-0.77206666666666679</v>
      </c>
      <c r="CE31">
        <v>-3.4633444444444441</v>
      </c>
      <c r="CF31">
        <v>-1.7195888888888888</v>
      </c>
      <c r="CG31">
        <v>1.9688400000000001</v>
      </c>
      <c r="CH31">
        <v>2.0217100000000001</v>
      </c>
      <c r="CI31">
        <v>1.3398400000000001</v>
      </c>
      <c r="CJ31">
        <v>-2.7185666666666664</v>
      </c>
      <c r="CK31">
        <v>-3.337733333333333</v>
      </c>
      <c r="CL31">
        <v>-1.5190111111111109</v>
      </c>
      <c r="CO31">
        <f t="shared" si="9"/>
        <v>-2.5033555559999998</v>
      </c>
      <c r="CP31">
        <f t="shared" si="0"/>
        <v>-1.2097777770000002</v>
      </c>
      <c r="CQ31">
        <f t="shared" si="1"/>
        <v>0.94602222299999994</v>
      </c>
      <c r="CR31">
        <f t="shared" si="2"/>
        <v>-1.0131333330000003</v>
      </c>
      <c r="CU31">
        <f t="shared" si="3"/>
        <v>0.84350999999999976</v>
      </c>
      <c r="CV31">
        <f t="shared" si="4"/>
        <v>-2.6912777777777772</v>
      </c>
      <c r="CW31">
        <f t="shared" si="5"/>
        <v>5.2869999999999973E-2</v>
      </c>
      <c r="CX31">
        <f t="shared" si="6"/>
        <v>-0.61916666666666664</v>
      </c>
      <c r="DA31">
        <f t="shared" si="10"/>
        <v>-7.1090460849597081E-2</v>
      </c>
      <c r="DD31">
        <f t="shared" si="11"/>
        <v>0.79063999999999979</v>
      </c>
      <c r="DE31">
        <v>3.0625</v>
      </c>
      <c r="DJ31">
        <f t="shared" si="12"/>
        <v>-2.0721111111111106</v>
      </c>
      <c r="DK31">
        <v>3.0625</v>
      </c>
    </row>
    <row r="32" spans="2:115" x14ac:dyDescent="0.25">
      <c r="B32">
        <v>28</v>
      </c>
      <c r="D32">
        <v>178.6</v>
      </c>
      <c r="E32">
        <v>145.5</v>
      </c>
      <c r="F32">
        <v>146.69999999999999</v>
      </c>
      <c r="G32">
        <v>166.1</v>
      </c>
      <c r="H32">
        <v>166.7</v>
      </c>
      <c r="I32">
        <v>171.5</v>
      </c>
      <c r="J32">
        <v>168.4</v>
      </c>
      <c r="K32">
        <v>141.4</v>
      </c>
      <c r="L32">
        <v>142.9</v>
      </c>
      <c r="M32">
        <v>153</v>
      </c>
      <c r="N32">
        <v>167.4</v>
      </c>
      <c r="O32">
        <v>161.5</v>
      </c>
      <c r="S32">
        <v>-1.3450000000000002</v>
      </c>
      <c r="T32">
        <v>-0.18432999999999997</v>
      </c>
      <c r="U32">
        <v>0.59197000000000011</v>
      </c>
      <c r="V32">
        <v>-0.3096600000000001</v>
      </c>
      <c r="W32">
        <v>1.0275799999999999</v>
      </c>
      <c r="X32">
        <v>-0.66549999999999998</v>
      </c>
      <c r="Y32">
        <v>-0.94163999999999992</v>
      </c>
      <c r="Z32">
        <v>0.58510000000000006</v>
      </c>
      <c r="AA32">
        <v>0.59657000000000004</v>
      </c>
      <c r="AB32">
        <v>1.1137700000000001</v>
      </c>
      <c r="AC32">
        <v>0.27589999999999998</v>
      </c>
      <c r="AD32">
        <v>-0.11184000000000002</v>
      </c>
      <c r="AF32">
        <f t="shared" si="7"/>
        <v>-0.58639500000000011</v>
      </c>
      <c r="AH32">
        <v>277</v>
      </c>
      <c r="AI32">
        <v>279.44444444444451</v>
      </c>
      <c r="AJ32">
        <v>275.66666666666669</v>
      </c>
      <c r="AK32">
        <v>278.44444444444451</v>
      </c>
      <c r="AL32">
        <v>302.4444444444444</v>
      </c>
      <c r="AM32">
        <v>262.11111111111109</v>
      </c>
      <c r="AN32">
        <v>267</v>
      </c>
      <c r="AO32">
        <v>290.5555555555556</v>
      </c>
      <c r="AP32">
        <v>292.11111111111109</v>
      </c>
      <c r="AQ32">
        <v>276.22222222222223</v>
      </c>
      <c r="AR32">
        <v>301.66666666666669</v>
      </c>
      <c r="AS32">
        <v>304.11111111111114</v>
      </c>
      <c r="AW32">
        <v>0.468577778</v>
      </c>
      <c r="AX32">
        <v>-1.241022222</v>
      </c>
      <c r="AY32">
        <v>-1.0990888889999999</v>
      </c>
      <c r="AZ32">
        <v>7.8022222000000002E-2</v>
      </c>
      <c r="BA32">
        <v>2.075177778</v>
      </c>
      <c r="BB32">
        <v>1.3183222219999999</v>
      </c>
      <c r="BC32">
        <v>-0.35197777800000002</v>
      </c>
      <c r="BD32">
        <v>-2.0203888889999999</v>
      </c>
      <c r="BE32">
        <v>-0.695255556</v>
      </c>
      <c r="BF32">
        <v>0.81632222200000004</v>
      </c>
      <c r="BG32">
        <v>-0.41097777800000002</v>
      </c>
      <c r="BH32">
        <v>0.53598888899999997</v>
      </c>
      <c r="BJ32">
        <f t="shared" si="8"/>
        <v>-4.1188889000000062E-2</v>
      </c>
      <c r="BL32">
        <v>382.11111111111109</v>
      </c>
      <c r="BM32">
        <v>382.55555555555554</v>
      </c>
      <c r="BN32">
        <v>434.88888888888891</v>
      </c>
      <c r="BO32">
        <v>334.77777777777777</v>
      </c>
      <c r="BP32">
        <v>415.11111111111109</v>
      </c>
      <c r="BQ32">
        <v>443.44444444444446</v>
      </c>
      <c r="BR32">
        <v>360.88888888888891</v>
      </c>
      <c r="BS32">
        <v>341.33333333333331</v>
      </c>
      <c r="BT32">
        <v>373.22222222222223</v>
      </c>
      <c r="BU32">
        <v>343.66666666666669</v>
      </c>
      <c r="BV32">
        <v>383.44444444444446</v>
      </c>
      <c r="BW32">
        <v>439</v>
      </c>
      <c r="CA32">
        <v>-1.3450000000000002</v>
      </c>
      <c r="CB32">
        <v>-0.18432999999999997</v>
      </c>
      <c r="CC32">
        <v>0.59197000000000011</v>
      </c>
      <c r="CD32">
        <v>1.3308777777777778</v>
      </c>
      <c r="CE32">
        <v>5.8208666666666664</v>
      </c>
      <c r="CF32">
        <v>5.1649111111111106</v>
      </c>
      <c r="CG32">
        <v>-0.94163999999999992</v>
      </c>
      <c r="CH32">
        <v>0.58510000000000006</v>
      </c>
      <c r="CI32">
        <v>0.59657000000000004</v>
      </c>
      <c r="CJ32">
        <v>1.7062333333333335</v>
      </c>
      <c r="CK32">
        <v>0.49596666666666678</v>
      </c>
      <c r="CL32">
        <v>0.97894444444444462</v>
      </c>
      <c r="CO32">
        <f t="shared" si="9"/>
        <v>-1.7096</v>
      </c>
      <c r="CP32">
        <f t="shared" si="0"/>
        <v>1.9971555560000001</v>
      </c>
      <c r="CQ32">
        <f t="shared" si="1"/>
        <v>-1.6684111109999999</v>
      </c>
      <c r="CR32">
        <f t="shared" si="2"/>
        <v>-1.2273000000000001</v>
      </c>
      <c r="CU32">
        <f t="shared" si="3"/>
        <v>1.1606700000000003</v>
      </c>
      <c r="CV32">
        <f t="shared" si="4"/>
        <v>4.4899888888888881</v>
      </c>
      <c r="CW32">
        <f t="shared" si="5"/>
        <v>1.52674</v>
      </c>
      <c r="CX32">
        <f t="shared" si="6"/>
        <v>-1.2102666666666666</v>
      </c>
      <c r="DA32">
        <f t="shared" si="10"/>
        <v>0.78602834556671353</v>
      </c>
      <c r="DD32">
        <f t="shared" si="11"/>
        <v>-0.36606999999999967</v>
      </c>
      <c r="DE32">
        <v>3.3125</v>
      </c>
      <c r="DJ32">
        <f t="shared" si="12"/>
        <v>5.7002555555555547</v>
      </c>
      <c r="DK32">
        <v>3.3125</v>
      </c>
    </row>
    <row r="33" spans="2:115" x14ac:dyDescent="0.25">
      <c r="B33">
        <v>29</v>
      </c>
      <c r="D33">
        <v>193.1</v>
      </c>
      <c r="E33">
        <v>178</v>
      </c>
      <c r="F33">
        <v>194.5</v>
      </c>
      <c r="G33">
        <v>188.7</v>
      </c>
      <c r="H33">
        <v>197</v>
      </c>
      <c r="I33">
        <v>181.2</v>
      </c>
      <c r="J33">
        <v>192.8</v>
      </c>
      <c r="K33">
        <v>181.1</v>
      </c>
      <c r="L33">
        <v>178.1</v>
      </c>
      <c r="M33">
        <v>177.7</v>
      </c>
      <c r="N33">
        <v>195</v>
      </c>
      <c r="O33">
        <v>171.9</v>
      </c>
      <c r="S33">
        <v>-0.69197000000000009</v>
      </c>
      <c r="T33">
        <v>-0.47120000000000017</v>
      </c>
      <c r="U33">
        <v>-1.25261</v>
      </c>
      <c r="V33">
        <v>-1.69085</v>
      </c>
      <c r="W33">
        <v>-1.1289499999999999</v>
      </c>
      <c r="X33">
        <v>-1.30311</v>
      </c>
      <c r="Y33">
        <v>-1.4614200000000002</v>
      </c>
      <c r="Z33">
        <v>-1.3764100000000001</v>
      </c>
      <c r="AA33">
        <v>-2.2366399999999995</v>
      </c>
      <c r="AB33">
        <v>-0.82492999999999983</v>
      </c>
      <c r="AC33">
        <v>-9.7459999999999991E-2</v>
      </c>
      <c r="AD33">
        <v>-1.2033099999999999</v>
      </c>
      <c r="AF33">
        <f t="shared" si="7"/>
        <v>0.83733000000000002</v>
      </c>
      <c r="AH33">
        <v>324.22222222222223</v>
      </c>
      <c r="AI33">
        <v>324.22222222222223</v>
      </c>
      <c r="AJ33">
        <v>307.66666666666669</v>
      </c>
      <c r="AK33">
        <v>322.44444444444451</v>
      </c>
      <c r="AL33">
        <v>282.55555555555554</v>
      </c>
      <c r="AM33">
        <v>239.77777777777774</v>
      </c>
      <c r="AN33">
        <v>342.88888888888891</v>
      </c>
      <c r="AO33">
        <v>325.66666666666669</v>
      </c>
      <c r="AP33">
        <v>350</v>
      </c>
      <c r="AQ33">
        <v>313.22222222222217</v>
      </c>
      <c r="AR33">
        <v>328.44444444444451</v>
      </c>
      <c r="AS33">
        <v>318.33333333333331</v>
      </c>
      <c r="AW33">
        <v>1.319888889</v>
      </c>
      <c r="AX33">
        <v>0.54614444399999995</v>
      </c>
      <c r="AY33">
        <v>1.2416777779999999</v>
      </c>
      <c r="AZ33">
        <v>1.3909</v>
      </c>
      <c r="BA33">
        <v>4.0208666669999999</v>
      </c>
      <c r="BB33">
        <v>1.5867</v>
      </c>
      <c r="BC33">
        <v>1.645544444</v>
      </c>
      <c r="BD33">
        <v>1.631644444</v>
      </c>
      <c r="BE33">
        <v>0.98453333300000001</v>
      </c>
      <c r="BF33">
        <v>0.58933333300000001</v>
      </c>
      <c r="BG33">
        <v>2.3704000000000001</v>
      </c>
      <c r="BH33">
        <v>2.1908111109999999</v>
      </c>
      <c r="BJ33">
        <f t="shared" si="8"/>
        <v>-0.75984444500000003</v>
      </c>
      <c r="BL33">
        <v>283.77777777777777</v>
      </c>
      <c r="BM33">
        <v>268</v>
      </c>
      <c r="BN33">
        <v>275.77777777777777</v>
      </c>
      <c r="BO33">
        <v>260.11111111111109</v>
      </c>
      <c r="BP33">
        <v>401.22222222222223</v>
      </c>
      <c r="BQ33">
        <v>408</v>
      </c>
      <c r="BR33">
        <v>265.22222222222223</v>
      </c>
      <c r="BS33">
        <v>258.88888888888891</v>
      </c>
      <c r="BT33">
        <v>261.66666666666669</v>
      </c>
      <c r="BU33">
        <v>274.55555555555554</v>
      </c>
      <c r="BV33">
        <v>254.66666666666666</v>
      </c>
      <c r="BW33">
        <v>315.88888888888891</v>
      </c>
      <c r="CA33">
        <v>-0.69197000000000009</v>
      </c>
      <c r="CB33">
        <v>-0.47120000000000017</v>
      </c>
      <c r="CC33">
        <v>-1.25261</v>
      </c>
      <c r="CD33">
        <v>0.46428888888888892</v>
      </c>
      <c r="CE33">
        <v>3.7457666666666665</v>
      </c>
      <c r="CF33">
        <v>4.8584555555555555</v>
      </c>
      <c r="CG33">
        <v>-1.4614200000000002</v>
      </c>
      <c r="CH33">
        <v>-1.3764100000000001</v>
      </c>
      <c r="CI33">
        <v>-2.2366399999999995</v>
      </c>
      <c r="CJ33">
        <v>0.84106666666666663</v>
      </c>
      <c r="CK33">
        <v>0.58994444444444438</v>
      </c>
      <c r="CL33">
        <v>1.3131555555555556</v>
      </c>
      <c r="CO33">
        <f t="shared" si="9"/>
        <v>-0.77374444500000006</v>
      </c>
      <c r="CP33">
        <f t="shared" si="0"/>
        <v>2.6299666669999997</v>
      </c>
      <c r="CQ33">
        <f t="shared" si="1"/>
        <v>-1.3900000000000023E-2</v>
      </c>
      <c r="CR33">
        <f t="shared" si="2"/>
        <v>1.7810666670000002</v>
      </c>
      <c r="CU33">
        <f t="shared" si="3"/>
        <v>0.22076999999999991</v>
      </c>
      <c r="CV33">
        <f t="shared" si="4"/>
        <v>3.2814777777777775</v>
      </c>
      <c r="CW33">
        <f t="shared" si="5"/>
        <v>8.501000000000003E-2</v>
      </c>
      <c r="CX33">
        <f t="shared" si="6"/>
        <v>-0.25112222222222225</v>
      </c>
      <c r="DA33">
        <f t="shared" si="10"/>
        <v>0.6439563533161542</v>
      </c>
      <c r="DD33">
        <f t="shared" si="11"/>
        <v>0.13575999999999988</v>
      </c>
      <c r="DE33">
        <v>2.8125</v>
      </c>
      <c r="DJ33">
        <f t="shared" si="12"/>
        <v>3.5325999999999995</v>
      </c>
      <c r="DK33">
        <v>2.8125</v>
      </c>
    </row>
    <row r="34" spans="2:115" x14ac:dyDescent="0.25">
      <c r="B34">
        <v>30</v>
      </c>
      <c r="D34">
        <v>187.2</v>
      </c>
      <c r="E34">
        <v>182.6</v>
      </c>
      <c r="F34">
        <v>192.7</v>
      </c>
      <c r="G34">
        <v>180.5</v>
      </c>
      <c r="H34">
        <v>174.7</v>
      </c>
      <c r="I34">
        <v>181.5</v>
      </c>
      <c r="J34">
        <v>193.2</v>
      </c>
      <c r="K34">
        <v>175.1</v>
      </c>
      <c r="L34">
        <v>197.5</v>
      </c>
      <c r="M34">
        <v>192.6</v>
      </c>
      <c r="N34">
        <v>172</v>
      </c>
      <c r="O34">
        <v>198.4</v>
      </c>
      <c r="S34">
        <v>-1.8634500000000003</v>
      </c>
      <c r="T34">
        <v>-2.1204999999999998</v>
      </c>
      <c r="U34">
        <v>-2.2345300000000003</v>
      </c>
      <c r="V34">
        <v>-1.52986</v>
      </c>
      <c r="W34">
        <v>-0.56086000000000014</v>
      </c>
      <c r="X34">
        <v>-1.6962200000000003</v>
      </c>
      <c r="Y34">
        <v>-1.74115</v>
      </c>
      <c r="Z34">
        <v>-0.6351500000000001</v>
      </c>
      <c r="AA34">
        <v>-2.3359099999999997</v>
      </c>
      <c r="AB34">
        <v>-0.81005000000000005</v>
      </c>
      <c r="AC34">
        <v>-2.5529799999999998</v>
      </c>
      <c r="AD34">
        <v>-2.7976199999999998</v>
      </c>
      <c r="AF34">
        <f t="shared" si="7"/>
        <v>-0.80382500000000001</v>
      </c>
      <c r="AH34">
        <v>305.77777777777783</v>
      </c>
      <c r="AI34">
        <v>296.22222222222223</v>
      </c>
      <c r="AJ34">
        <v>316.22222222222223</v>
      </c>
      <c r="AK34">
        <v>295.88888888888891</v>
      </c>
      <c r="AL34">
        <v>307</v>
      </c>
      <c r="AM34">
        <v>343</v>
      </c>
      <c r="AN34">
        <v>282</v>
      </c>
      <c r="AO34">
        <v>308.5555555555556</v>
      </c>
      <c r="AP34">
        <v>282.11111111111109</v>
      </c>
      <c r="AQ34">
        <v>297.11111111111114</v>
      </c>
      <c r="AR34">
        <v>347.33333333333331</v>
      </c>
      <c r="AS34">
        <v>325.88888888888886</v>
      </c>
      <c r="AW34">
        <v>-0.89822222200000001</v>
      </c>
      <c r="AX34">
        <v>2.182955556</v>
      </c>
      <c r="AY34">
        <v>0.26207777799999998</v>
      </c>
      <c r="AZ34">
        <v>2.2403555559999999</v>
      </c>
      <c r="BA34">
        <v>2.5924444439999998</v>
      </c>
      <c r="BB34">
        <v>1.8133444439999999</v>
      </c>
      <c r="BC34">
        <v>0.76856666699999998</v>
      </c>
      <c r="BD34">
        <v>6.3444440000000003E-3</v>
      </c>
      <c r="BE34">
        <v>0.218344444</v>
      </c>
      <c r="BF34">
        <v>0.24798888899999999</v>
      </c>
      <c r="BG34">
        <v>1.1293888889999999</v>
      </c>
      <c r="BH34">
        <v>0.83760000000000001</v>
      </c>
      <c r="BJ34">
        <f t="shared" si="8"/>
        <v>3.843400001</v>
      </c>
      <c r="BL34">
        <v>351.33333333333331</v>
      </c>
      <c r="BM34">
        <v>321.55555555555554</v>
      </c>
      <c r="BN34">
        <v>322</v>
      </c>
      <c r="BO34">
        <v>313.22222222222223</v>
      </c>
      <c r="BP34">
        <v>294.77777777777777</v>
      </c>
      <c r="BQ34">
        <v>328.22222222222223</v>
      </c>
      <c r="BR34">
        <v>330.77777777777777</v>
      </c>
      <c r="BS34">
        <v>266.77777777777777</v>
      </c>
      <c r="BT34">
        <v>314.22222222222223</v>
      </c>
      <c r="BU34">
        <v>313.66666666666669</v>
      </c>
      <c r="BV34">
        <v>260.88888888888891</v>
      </c>
      <c r="BW34">
        <v>282.11111111111109</v>
      </c>
      <c r="CA34">
        <v>-1.8634500000000003</v>
      </c>
      <c r="CB34">
        <v>-2.1204999999999998</v>
      </c>
      <c r="CC34">
        <v>-2.2345300000000003</v>
      </c>
      <c r="CD34">
        <v>2.6885777777777782</v>
      </c>
      <c r="CE34">
        <v>1.4583111111111111</v>
      </c>
      <c r="CF34">
        <v>-0.19827777777777778</v>
      </c>
      <c r="CG34">
        <v>-1.74115</v>
      </c>
      <c r="CH34">
        <v>-0.6351500000000001</v>
      </c>
      <c r="CI34">
        <v>-2.3359099999999997</v>
      </c>
      <c r="CJ34">
        <v>0.28724444444444452</v>
      </c>
      <c r="CK34">
        <v>-1.1994333333333334</v>
      </c>
      <c r="CL34">
        <v>-0.26763333333333333</v>
      </c>
      <c r="CO34">
        <f t="shared" si="9"/>
        <v>3.0811777779999998</v>
      </c>
      <c r="CP34">
        <f t="shared" si="0"/>
        <v>0.35208888799999993</v>
      </c>
      <c r="CQ34">
        <f t="shared" si="1"/>
        <v>-0.76222222299999998</v>
      </c>
      <c r="CR34">
        <f t="shared" si="2"/>
        <v>0.88139999999999996</v>
      </c>
      <c r="CU34">
        <f t="shared" si="3"/>
        <v>-0.25704999999999956</v>
      </c>
      <c r="CV34">
        <f t="shared" si="4"/>
        <v>-1.2302666666666671</v>
      </c>
      <c r="CW34">
        <f t="shared" si="5"/>
        <v>1.1059999999999999</v>
      </c>
      <c r="CX34">
        <f t="shared" si="6"/>
        <v>-1.486677777777778</v>
      </c>
      <c r="DA34">
        <f t="shared" si="10"/>
        <v>-0.3021787097520417</v>
      </c>
      <c r="DD34">
        <f t="shared" si="11"/>
        <v>-1.3630499999999994</v>
      </c>
      <c r="DE34">
        <v>2.875</v>
      </c>
      <c r="DJ34">
        <f t="shared" si="12"/>
        <v>0.25641111111111092</v>
      </c>
      <c r="DK34">
        <v>2.875</v>
      </c>
    </row>
    <row r="35" spans="2:115" x14ac:dyDescent="0.25">
      <c r="B35">
        <v>31</v>
      </c>
      <c r="D35">
        <v>206.5</v>
      </c>
      <c r="E35">
        <v>187.7</v>
      </c>
      <c r="F35">
        <v>179.1</v>
      </c>
      <c r="G35">
        <v>184.4</v>
      </c>
      <c r="H35">
        <v>179.8</v>
      </c>
      <c r="I35">
        <v>183.9</v>
      </c>
      <c r="J35">
        <v>186</v>
      </c>
      <c r="K35">
        <v>185.1</v>
      </c>
      <c r="L35">
        <v>178.9</v>
      </c>
      <c r="M35">
        <v>191.8</v>
      </c>
      <c r="N35">
        <v>194.1</v>
      </c>
      <c r="O35">
        <v>187.5</v>
      </c>
      <c r="S35">
        <v>-3.6255500000000005</v>
      </c>
      <c r="T35">
        <v>-2.8648400000000001</v>
      </c>
      <c r="U35">
        <v>-2.2232700000000003</v>
      </c>
      <c r="V35">
        <v>-1.3729299999999998</v>
      </c>
      <c r="W35">
        <v>3.2840000000000022E-2</v>
      </c>
      <c r="X35">
        <v>-0.78238999999999992</v>
      </c>
      <c r="Y35">
        <v>-0.15250000000000008</v>
      </c>
      <c r="Z35">
        <v>-2.7550000000000057E-2</v>
      </c>
      <c r="AA35">
        <v>0.83115000000000006</v>
      </c>
      <c r="AB35">
        <v>-0.80851999999999991</v>
      </c>
      <c r="AC35">
        <v>0.76662000000000008</v>
      </c>
      <c r="AD35">
        <v>1.80484</v>
      </c>
      <c r="AF35">
        <f t="shared" si="7"/>
        <v>-3.15517</v>
      </c>
      <c r="AH35">
        <v>313</v>
      </c>
      <c r="AI35">
        <v>322.77777777777777</v>
      </c>
      <c r="AJ35">
        <v>294.11111111111114</v>
      </c>
      <c r="AK35">
        <v>309.4444444444444</v>
      </c>
      <c r="AL35">
        <v>266.66666666666669</v>
      </c>
      <c r="AM35">
        <v>274.99999999999994</v>
      </c>
      <c r="AN35">
        <v>307.22222222222223</v>
      </c>
      <c r="AO35">
        <v>277.66666666666669</v>
      </c>
      <c r="AP35">
        <v>290.4444444444444</v>
      </c>
      <c r="AQ35">
        <v>295.77777777777777</v>
      </c>
      <c r="AR35">
        <v>329.77777777777777</v>
      </c>
      <c r="AS35">
        <v>311.4444444444444</v>
      </c>
      <c r="AW35">
        <v>6.1153222219999996</v>
      </c>
      <c r="AX35">
        <v>4.9540333329999999</v>
      </c>
      <c r="AY35">
        <v>3.8413222220000001</v>
      </c>
      <c r="AZ35">
        <v>3.7223000000000002</v>
      </c>
      <c r="BA35">
        <v>1.6157444439999999</v>
      </c>
      <c r="BB35">
        <v>2.7692888889999998</v>
      </c>
      <c r="BC35">
        <v>0.51698888899999995</v>
      </c>
      <c r="BD35">
        <v>2.0799666669999999</v>
      </c>
      <c r="BE35">
        <v>-0.111811111</v>
      </c>
      <c r="BF35">
        <v>2.0915444440000002</v>
      </c>
      <c r="BG35">
        <v>0.33607777799999999</v>
      </c>
      <c r="BH35">
        <v>-0.41682222200000002</v>
      </c>
      <c r="BJ35">
        <f t="shared" si="8"/>
        <v>-2.7242666669999998</v>
      </c>
      <c r="BL35">
        <v>264.66666666666669</v>
      </c>
      <c r="BM35">
        <v>280.22222222222223</v>
      </c>
      <c r="BN35">
        <v>367.88888888888891</v>
      </c>
      <c r="BO35">
        <v>339.55555555555554</v>
      </c>
      <c r="BP35">
        <v>335</v>
      </c>
      <c r="BQ35">
        <v>414.88888888888891</v>
      </c>
      <c r="BR35">
        <v>254.77777777777777</v>
      </c>
      <c r="BS35">
        <v>392.88888888888891</v>
      </c>
      <c r="BT35">
        <v>437.66666666666669</v>
      </c>
      <c r="BU35">
        <v>307.22222222222223</v>
      </c>
      <c r="BV35">
        <v>373.88888888888891</v>
      </c>
      <c r="BW35">
        <v>410.55555555555554</v>
      </c>
      <c r="CA35">
        <v>-3.6255500000000005</v>
      </c>
      <c r="CB35">
        <v>-2.8648400000000001</v>
      </c>
      <c r="CC35">
        <v>-2.2232700000000003</v>
      </c>
      <c r="CD35">
        <v>2.5654444444444442</v>
      </c>
      <c r="CE35">
        <v>1.6550555555555555</v>
      </c>
      <c r="CF35">
        <v>3.1820555555555554</v>
      </c>
      <c r="CG35">
        <v>-0.15250000000000008</v>
      </c>
      <c r="CH35">
        <v>-2.7550000000000057E-2</v>
      </c>
      <c r="CI35">
        <v>0.83115000000000006</v>
      </c>
      <c r="CJ35">
        <v>2.6193333333333335</v>
      </c>
      <c r="CK35">
        <v>-0.15295555555555559</v>
      </c>
      <c r="CL35">
        <v>-0.36154444444444445</v>
      </c>
      <c r="CO35">
        <f t="shared" si="9"/>
        <v>-1.1612888889999997</v>
      </c>
      <c r="CP35">
        <f t="shared" si="0"/>
        <v>-2.106555556</v>
      </c>
      <c r="CQ35">
        <f t="shared" si="1"/>
        <v>1.562977778</v>
      </c>
      <c r="CR35">
        <f t="shared" si="2"/>
        <v>-1.7554666660000002</v>
      </c>
      <c r="CU35">
        <f t="shared" si="3"/>
        <v>0.76071000000000044</v>
      </c>
      <c r="CV35">
        <f t="shared" si="4"/>
        <v>-0.91038888888888869</v>
      </c>
      <c r="CW35">
        <f t="shared" si="5"/>
        <v>0.12495000000000002</v>
      </c>
      <c r="CX35">
        <f t="shared" si="6"/>
        <v>-2.7722888888888892</v>
      </c>
      <c r="DA35">
        <f t="shared" si="10"/>
        <v>0.47667926636234931</v>
      </c>
      <c r="DD35">
        <f t="shared" si="11"/>
        <v>0.63576000000000044</v>
      </c>
      <c r="DE35">
        <v>2.625</v>
      </c>
      <c r="DJ35">
        <f t="shared" si="12"/>
        <v>1.8619000000000006</v>
      </c>
      <c r="DK35">
        <v>2.625</v>
      </c>
    </row>
    <row r="36" spans="2:115" x14ac:dyDescent="0.25">
      <c r="B36">
        <v>32</v>
      </c>
      <c r="D36">
        <v>172.9</v>
      </c>
      <c r="E36">
        <v>176.6</v>
      </c>
      <c r="F36">
        <v>177.7</v>
      </c>
      <c r="G36">
        <v>143.30000000000001</v>
      </c>
      <c r="H36">
        <v>155.80000000000001</v>
      </c>
      <c r="I36">
        <v>192.9</v>
      </c>
      <c r="J36">
        <v>178</v>
      </c>
      <c r="K36">
        <v>176.1</v>
      </c>
      <c r="L36">
        <v>175</v>
      </c>
      <c r="M36">
        <v>132.19999999999999</v>
      </c>
      <c r="N36">
        <v>147.4</v>
      </c>
      <c r="O36">
        <v>146</v>
      </c>
      <c r="S36">
        <v>1.2299100000000001</v>
      </c>
      <c r="T36">
        <v>0.36280000000000001</v>
      </c>
      <c r="U36">
        <v>0.72055000000000002</v>
      </c>
      <c r="V36">
        <v>0.55044999999999999</v>
      </c>
      <c r="W36">
        <v>-3.0940000000000013E-2</v>
      </c>
      <c r="X36">
        <v>-0.39221000000000006</v>
      </c>
      <c r="Y36">
        <v>0.59128999999999998</v>
      </c>
      <c r="Z36">
        <v>0.89480999999999999</v>
      </c>
      <c r="AA36">
        <v>1.4206800000000002</v>
      </c>
      <c r="AB36">
        <v>0.46756000000000009</v>
      </c>
      <c r="AC36">
        <v>1.29175</v>
      </c>
      <c r="AD36">
        <v>1.5265900000000001</v>
      </c>
      <c r="AF36">
        <f t="shared" si="7"/>
        <v>5.3305000000000047E-2</v>
      </c>
      <c r="AH36">
        <v>264.33333333333331</v>
      </c>
      <c r="AI36">
        <v>287.4444444444444</v>
      </c>
      <c r="AJ36">
        <v>272.66666666666669</v>
      </c>
      <c r="AK36">
        <v>268.66666666666669</v>
      </c>
      <c r="AL36">
        <v>248.2222222222222</v>
      </c>
      <c r="AM36">
        <v>284</v>
      </c>
      <c r="AN36">
        <v>284.88888888888891</v>
      </c>
      <c r="AO36">
        <v>303.5555555555556</v>
      </c>
      <c r="AP36">
        <v>294.22222222222223</v>
      </c>
      <c r="AQ36">
        <v>289.88888888888886</v>
      </c>
      <c r="AR36">
        <v>299.22222222222217</v>
      </c>
      <c r="AS36">
        <v>297.11111111111109</v>
      </c>
      <c r="AW36">
        <v>-1.888488889</v>
      </c>
      <c r="AX36">
        <v>-0.18659999999999999</v>
      </c>
      <c r="AY36">
        <v>0.42506666700000001</v>
      </c>
      <c r="AZ36">
        <v>3.4388888999999999E-2</v>
      </c>
      <c r="BA36">
        <v>2.8109666670000002</v>
      </c>
      <c r="BB36">
        <v>0.64895555599999999</v>
      </c>
      <c r="BC36">
        <v>-1.019988889</v>
      </c>
      <c r="BD36">
        <v>-0.55875555600000004</v>
      </c>
      <c r="BE36">
        <v>0.65132222200000001</v>
      </c>
      <c r="BF36">
        <v>-1.3751111110000001</v>
      </c>
      <c r="BG36">
        <v>-1.6506666670000001</v>
      </c>
      <c r="BH36">
        <v>-0.63103333299999997</v>
      </c>
      <c r="BJ36">
        <f t="shared" si="8"/>
        <v>1.2406555560000001</v>
      </c>
      <c r="BL36">
        <v>363.77777777777777</v>
      </c>
      <c r="BM36">
        <v>419.11111111111109</v>
      </c>
      <c r="BN36">
        <v>337.77777777777777</v>
      </c>
      <c r="BO36">
        <v>327.77777777777777</v>
      </c>
      <c r="BP36">
        <v>373.11111111111109</v>
      </c>
      <c r="BQ36">
        <v>364.55555555555554</v>
      </c>
      <c r="BR36">
        <v>334.33333333333331</v>
      </c>
      <c r="BS36">
        <v>336</v>
      </c>
      <c r="BT36">
        <v>311.88888888888891</v>
      </c>
      <c r="BU36">
        <v>358.11111111111109</v>
      </c>
      <c r="BV36">
        <v>287.55555555555554</v>
      </c>
      <c r="BW36">
        <v>288.22222222222223</v>
      </c>
      <c r="CA36">
        <v>1.2299100000000001</v>
      </c>
      <c r="CB36">
        <v>0.36280000000000001</v>
      </c>
      <c r="CC36">
        <v>0.72055000000000002</v>
      </c>
      <c r="CD36">
        <v>1.3616666666666666</v>
      </c>
      <c r="CE36">
        <v>4.7790444444444438</v>
      </c>
      <c r="CF36">
        <v>3.7576777777777775</v>
      </c>
      <c r="CG36">
        <v>0.59128999999999998</v>
      </c>
      <c r="CH36">
        <v>0.89480999999999999</v>
      </c>
      <c r="CI36">
        <v>1.4206800000000002</v>
      </c>
      <c r="CJ36">
        <v>-0.28072222222222237</v>
      </c>
      <c r="CK36">
        <v>0.45093333333333341</v>
      </c>
      <c r="CL36">
        <v>-0.49975555555555551</v>
      </c>
      <c r="CO36">
        <f t="shared" si="9"/>
        <v>1.7018888890000001</v>
      </c>
      <c r="CP36">
        <f t="shared" si="0"/>
        <v>2.7765777780000001</v>
      </c>
      <c r="CQ36">
        <f t="shared" si="1"/>
        <v>0.46123333299999991</v>
      </c>
      <c r="CR36">
        <f t="shared" si="2"/>
        <v>-0.27555555600000003</v>
      </c>
      <c r="CU36">
        <f t="shared" si="3"/>
        <v>-0.86711000000000005</v>
      </c>
      <c r="CV36">
        <f t="shared" si="4"/>
        <v>3.4173777777777774</v>
      </c>
      <c r="CW36">
        <f t="shared" si="5"/>
        <v>0.30352000000000001</v>
      </c>
      <c r="CX36">
        <f t="shared" si="6"/>
        <v>0.73165555555555573</v>
      </c>
      <c r="DA36">
        <f t="shared" si="10"/>
        <v>0.5144964067687714</v>
      </c>
      <c r="DD36">
        <f t="shared" si="11"/>
        <v>-1.1706300000000001</v>
      </c>
      <c r="DE36">
        <v>2.4375</v>
      </c>
      <c r="DJ36">
        <f t="shared" si="12"/>
        <v>2.6857222222222217</v>
      </c>
      <c r="DK36">
        <v>2.4375</v>
      </c>
    </row>
    <row r="37" spans="2:115" x14ac:dyDescent="0.25">
      <c r="B37">
        <v>33</v>
      </c>
      <c r="D37">
        <v>209.7</v>
      </c>
      <c r="E37">
        <v>154.30000000000001</v>
      </c>
      <c r="F37">
        <v>151.69999999999999</v>
      </c>
      <c r="G37">
        <v>182.7</v>
      </c>
      <c r="H37">
        <v>139.69999999999999</v>
      </c>
      <c r="I37">
        <v>151.6</v>
      </c>
      <c r="J37">
        <v>171.9</v>
      </c>
      <c r="K37">
        <v>159.5</v>
      </c>
      <c r="L37">
        <v>143</v>
      </c>
      <c r="M37">
        <v>169.7</v>
      </c>
      <c r="N37">
        <v>163.19999999999999</v>
      </c>
      <c r="O37">
        <v>147.1</v>
      </c>
      <c r="S37">
        <v>1.3038000000000001</v>
      </c>
      <c r="T37">
        <v>1.3513899999999999</v>
      </c>
      <c r="U37">
        <v>0.53576999999999997</v>
      </c>
      <c r="V37">
        <v>-0.19403999999999993</v>
      </c>
      <c r="W37">
        <v>0.56931999999999994</v>
      </c>
      <c r="X37">
        <v>-0.29096000000000016</v>
      </c>
      <c r="Y37">
        <v>1.7035899999999997</v>
      </c>
      <c r="Z37">
        <v>1.8453799999999998</v>
      </c>
      <c r="AA37">
        <v>2.8096199999999998</v>
      </c>
      <c r="AB37">
        <v>0.32463999999999998</v>
      </c>
      <c r="AC37">
        <v>1.6174299999999999</v>
      </c>
      <c r="AD37">
        <v>2.5275799999999999</v>
      </c>
      <c r="AF37">
        <f t="shared" si="7"/>
        <v>-0.44688999999999979</v>
      </c>
      <c r="AH37">
        <v>289.77777777777777</v>
      </c>
      <c r="AI37">
        <v>313.11111111111109</v>
      </c>
      <c r="AJ37">
        <v>309.44444444444451</v>
      </c>
      <c r="AK37">
        <v>284.22222222222223</v>
      </c>
      <c r="AL37">
        <v>327.22222222222223</v>
      </c>
      <c r="AM37">
        <v>313.77777777777777</v>
      </c>
      <c r="AN37">
        <v>332.88888888888891</v>
      </c>
      <c r="AO37">
        <v>237</v>
      </c>
      <c r="AP37">
        <v>313.33333333333331</v>
      </c>
      <c r="AQ37">
        <v>284.4444444444444</v>
      </c>
      <c r="AR37">
        <v>295.44444444444451</v>
      </c>
      <c r="AS37">
        <v>325.88888888888886</v>
      </c>
      <c r="AW37">
        <v>-3.0761666669999999</v>
      </c>
      <c r="AX37">
        <v>0.60991111099999995</v>
      </c>
      <c r="AY37">
        <v>-0.79745555599999995</v>
      </c>
      <c r="AZ37">
        <v>1.737322222</v>
      </c>
      <c r="BA37">
        <v>0.48433333299999998</v>
      </c>
      <c r="BB37">
        <v>1.7417222219999999</v>
      </c>
      <c r="BC37">
        <v>-1.4946222220000001</v>
      </c>
      <c r="BD37">
        <v>-1.2849999999999999</v>
      </c>
      <c r="BE37">
        <v>-1.066744444</v>
      </c>
      <c r="BF37">
        <v>-0.35837777799999998</v>
      </c>
      <c r="BG37">
        <v>-1.288877778</v>
      </c>
      <c r="BH37">
        <v>-0.60684444400000004</v>
      </c>
      <c r="BJ37">
        <f t="shared" si="8"/>
        <v>3.4764555559999994</v>
      </c>
      <c r="BL37">
        <v>363.44444444444446</v>
      </c>
      <c r="BM37">
        <v>359.33333333333331</v>
      </c>
      <c r="BN37">
        <v>345.11111111111109</v>
      </c>
      <c r="BO37">
        <v>385</v>
      </c>
      <c r="BP37">
        <v>333.66666666666669</v>
      </c>
      <c r="BQ37">
        <v>368.44444444444446</v>
      </c>
      <c r="BR37">
        <v>253.11111111111111</v>
      </c>
      <c r="BS37">
        <v>349</v>
      </c>
      <c r="BT37">
        <v>350.33333333333331</v>
      </c>
      <c r="BU37">
        <v>355.66666666666669</v>
      </c>
      <c r="BV37">
        <v>379.88888888888891</v>
      </c>
      <c r="BW37">
        <v>281.77777777777777</v>
      </c>
      <c r="CA37">
        <v>1.3038000000000001</v>
      </c>
      <c r="CB37">
        <v>1.3513899999999999</v>
      </c>
      <c r="CC37">
        <v>0.53576999999999997</v>
      </c>
      <c r="CD37">
        <v>2.4295333333333335</v>
      </c>
      <c r="CE37">
        <v>1.2591111111111111</v>
      </c>
      <c r="CF37">
        <v>2.6754444444444441</v>
      </c>
      <c r="CG37">
        <v>1.7035899999999997</v>
      </c>
      <c r="CH37">
        <v>1.8453799999999998</v>
      </c>
      <c r="CI37">
        <v>2.8096199999999998</v>
      </c>
      <c r="CJ37">
        <v>-0.60082222222222215</v>
      </c>
      <c r="CK37">
        <v>-0.26587777777777771</v>
      </c>
      <c r="CL37">
        <v>-2.1203444444444446</v>
      </c>
      <c r="CO37">
        <f t="shared" si="9"/>
        <v>3.6860777779999996</v>
      </c>
      <c r="CP37">
        <f t="shared" si="0"/>
        <v>-1.2529888890000001</v>
      </c>
      <c r="CQ37">
        <f t="shared" si="1"/>
        <v>0.20962222200000014</v>
      </c>
      <c r="CR37">
        <f t="shared" si="2"/>
        <v>-0.9305000000000001</v>
      </c>
      <c r="CU37">
        <f t="shared" si="3"/>
        <v>4.7589999999999799E-2</v>
      </c>
      <c r="CV37">
        <f t="shared" si="4"/>
        <v>-1.1704222222222225</v>
      </c>
      <c r="CW37">
        <f t="shared" si="5"/>
        <v>0.14179000000000008</v>
      </c>
      <c r="CX37">
        <f t="shared" si="6"/>
        <v>0.33494444444444443</v>
      </c>
      <c r="DA37">
        <f t="shared" si="10"/>
        <v>0.35320661906513162</v>
      </c>
      <c r="DD37">
        <f t="shared" si="11"/>
        <v>-9.4200000000000284E-2</v>
      </c>
      <c r="DE37">
        <v>2.9375</v>
      </c>
      <c r="DJ37">
        <f t="shared" si="12"/>
        <v>-1.505366666666667</v>
      </c>
      <c r="DK37">
        <v>2.9375</v>
      </c>
    </row>
    <row r="38" spans="2:115" x14ac:dyDescent="0.25">
      <c r="B38">
        <v>34</v>
      </c>
      <c r="D38">
        <v>191</v>
      </c>
      <c r="E38">
        <v>200.6</v>
      </c>
      <c r="F38">
        <v>189.5</v>
      </c>
      <c r="G38">
        <v>181.2</v>
      </c>
      <c r="H38">
        <v>190</v>
      </c>
      <c r="I38">
        <v>180.4</v>
      </c>
      <c r="J38">
        <v>190.5</v>
      </c>
      <c r="K38">
        <v>193.6</v>
      </c>
      <c r="L38">
        <v>184.5</v>
      </c>
      <c r="M38">
        <v>188.9</v>
      </c>
      <c r="N38">
        <v>190</v>
      </c>
      <c r="O38">
        <v>179.9</v>
      </c>
      <c r="S38">
        <v>-2.00909</v>
      </c>
      <c r="T38">
        <v>-1.59904</v>
      </c>
      <c r="U38">
        <v>-1.4455899999999997</v>
      </c>
      <c r="V38">
        <v>-1.7546200000000003</v>
      </c>
      <c r="W38">
        <v>-0.93150000000000011</v>
      </c>
      <c r="X38">
        <v>-1.6021900000000002</v>
      </c>
      <c r="Y38">
        <v>-0.35439000000000009</v>
      </c>
      <c r="Z38">
        <v>0.13763999999999996</v>
      </c>
      <c r="AA38">
        <v>0.38995999999999997</v>
      </c>
      <c r="AB38">
        <v>-1.6192500000000003</v>
      </c>
      <c r="AC38">
        <v>-2.3297400000000001</v>
      </c>
      <c r="AD38">
        <v>-0.53968000000000005</v>
      </c>
      <c r="AF38">
        <f t="shared" si="7"/>
        <v>-1.6956899999999999</v>
      </c>
      <c r="AH38">
        <v>258.5555555555556</v>
      </c>
      <c r="AI38">
        <v>266.22222222222223</v>
      </c>
      <c r="AJ38">
        <v>263</v>
      </c>
      <c r="AK38">
        <v>317.55555555555549</v>
      </c>
      <c r="AL38">
        <v>264.88888888888886</v>
      </c>
      <c r="AM38">
        <v>265.55555555555554</v>
      </c>
      <c r="AN38">
        <v>264.22222222222223</v>
      </c>
      <c r="AO38">
        <v>253.66666666666671</v>
      </c>
      <c r="AP38">
        <v>269.11111111111109</v>
      </c>
      <c r="AQ38">
        <v>278.11111111111109</v>
      </c>
      <c r="AR38">
        <v>263.44444444444451</v>
      </c>
      <c r="AS38">
        <v>268.88888888888891</v>
      </c>
      <c r="AW38">
        <v>2.2445888890000001</v>
      </c>
      <c r="AX38">
        <v>0.27224444399999997</v>
      </c>
      <c r="AY38">
        <v>2.4105555559999998</v>
      </c>
      <c r="AZ38">
        <v>3.8296666670000001</v>
      </c>
      <c r="BA38">
        <v>2.034511111</v>
      </c>
      <c r="BB38">
        <v>2.1703111110000002</v>
      </c>
      <c r="BC38">
        <v>1.910588889</v>
      </c>
      <c r="BD38">
        <v>-1.120222222</v>
      </c>
      <c r="BE38">
        <v>-0.35892222200000001</v>
      </c>
      <c r="BF38">
        <v>2.2945888889999999</v>
      </c>
      <c r="BG38">
        <v>0.76217777799999997</v>
      </c>
      <c r="BH38">
        <v>-0.159233333</v>
      </c>
      <c r="BJ38">
        <f t="shared" si="8"/>
        <v>1.0584666660000002</v>
      </c>
      <c r="BL38">
        <v>329.55555555555554</v>
      </c>
      <c r="BM38">
        <v>344.77777777777777</v>
      </c>
      <c r="BN38">
        <v>356.55555555555554</v>
      </c>
      <c r="BO38">
        <v>297.11111111111109</v>
      </c>
      <c r="BP38">
        <v>353.66666666666669</v>
      </c>
      <c r="BQ38">
        <v>363.77777777777777</v>
      </c>
      <c r="BR38">
        <v>329.88888888888891</v>
      </c>
      <c r="BS38">
        <v>335.22222222222223</v>
      </c>
      <c r="BT38">
        <v>347.11111111111109</v>
      </c>
      <c r="BU38">
        <v>333.11111111111109</v>
      </c>
      <c r="BV38">
        <v>354.44444444444446</v>
      </c>
      <c r="BW38">
        <v>365.33333333333331</v>
      </c>
      <c r="CA38">
        <v>-2.00909</v>
      </c>
      <c r="CB38">
        <v>-1.59904</v>
      </c>
      <c r="CC38">
        <v>-1.4455899999999997</v>
      </c>
      <c r="CD38">
        <v>3.3620777777777775</v>
      </c>
      <c r="CE38">
        <v>6.6791777777777783</v>
      </c>
      <c r="CF38">
        <v>7.1190111111111101</v>
      </c>
      <c r="CG38">
        <v>-0.35439000000000009</v>
      </c>
      <c r="CH38">
        <v>0.13763999999999996</v>
      </c>
      <c r="CI38">
        <v>0.38995999999999997</v>
      </c>
      <c r="CJ38">
        <v>3.4694444444444441</v>
      </c>
      <c r="CK38">
        <v>5.0662888888888888</v>
      </c>
      <c r="CL38">
        <v>3.6054777777777778</v>
      </c>
      <c r="CO38">
        <f t="shared" si="9"/>
        <v>-1.9723444450000001</v>
      </c>
      <c r="CP38">
        <f t="shared" si="0"/>
        <v>-1.7951555560000001</v>
      </c>
      <c r="CQ38">
        <f t="shared" si="1"/>
        <v>-3.0308111110000002</v>
      </c>
      <c r="CR38">
        <f t="shared" si="2"/>
        <v>-1.532411111</v>
      </c>
      <c r="CU38">
        <f t="shared" si="3"/>
        <v>0.41005000000000003</v>
      </c>
      <c r="CV38">
        <f t="shared" si="4"/>
        <v>3.3171000000000008</v>
      </c>
      <c r="CW38">
        <f t="shared" si="5"/>
        <v>0.49203000000000008</v>
      </c>
      <c r="CX38">
        <f t="shared" si="6"/>
        <v>1.5968444444444447</v>
      </c>
      <c r="DA38">
        <f t="shared" si="10"/>
        <v>0.52811918095856691</v>
      </c>
      <c r="DD38">
        <f t="shared" si="11"/>
        <v>-8.1980000000000053E-2</v>
      </c>
      <c r="DE38">
        <v>3.3125</v>
      </c>
      <c r="DJ38">
        <f t="shared" si="12"/>
        <v>1.7202555555555561</v>
      </c>
      <c r="DK38">
        <v>3.3125</v>
      </c>
    </row>
    <row r="39" spans="2:115" x14ac:dyDescent="0.25">
      <c r="B39">
        <v>35</v>
      </c>
      <c r="D39">
        <v>182.3</v>
      </c>
      <c r="E39">
        <v>151.5</v>
      </c>
      <c r="F39">
        <v>183.1</v>
      </c>
      <c r="G39">
        <v>210.2</v>
      </c>
      <c r="H39">
        <v>192.8</v>
      </c>
      <c r="I39">
        <v>144.6</v>
      </c>
      <c r="J39">
        <v>138.80000000000001</v>
      </c>
      <c r="K39">
        <v>160</v>
      </c>
      <c r="L39">
        <v>155.6</v>
      </c>
      <c r="M39">
        <v>151</v>
      </c>
      <c r="N39">
        <v>146.5</v>
      </c>
      <c r="O39">
        <v>150.19999999999999</v>
      </c>
      <c r="S39">
        <v>1.40927</v>
      </c>
      <c r="T39">
        <v>1.4962300000000002</v>
      </c>
      <c r="U39">
        <v>0.74708999999999992</v>
      </c>
      <c r="V39">
        <v>1.9621200000000001</v>
      </c>
      <c r="W39">
        <v>0.67098000000000013</v>
      </c>
      <c r="X39">
        <v>2.3773499999999999</v>
      </c>
      <c r="Y39">
        <v>1.6001799999999999</v>
      </c>
      <c r="Z39">
        <v>2.1592799999999999</v>
      </c>
      <c r="AA39">
        <v>0.62246000000000001</v>
      </c>
      <c r="AB39">
        <v>0.80406</v>
      </c>
      <c r="AC39">
        <v>1.6662700000000001</v>
      </c>
      <c r="AD39">
        <v>1.84378</v>
      </c>
      <c r="AF39">
        <f t="shared" si="7"/>
        <v>-0.42697999999999992</v>
      </c>
      <c r="AH39">
        <v>283.11111111111109</v>
      </c>
      <c r="AI39">
        <v>267.66666666666669</v>
      </c>
      <c r="AJ39">
        <v>308.4444444444444</v>
      </c>
      <c r="AK39">
        <v>252.55555555555557</v>
      </c>
      <c r="AL39">
        <v>252.22222222222226</v>
      </c>
      <c r="AM39">
        <v>273.66666666666669</v>
      </c>
      <c r="AN39">
        <v>287.22222222222223</v>
      </c>
      <c r="AO39">
        <v>301</v>
      </c>
      <c r="AP39">
        <v>254.88888888888891</v>
      </c>
      <c r="AQ39">
        <v>286.22222222222223</v>
      </c>
      <c r="AR39">
        <v>301</v>
      </c>
      <c r="AS39">
        <v>264.77777777777777</v>
      </c>
      <c r="AW39">
        <v>-0.13662222199999999</v>
      </c>
      <c r="AX39">
        <v>0.58350000000000002</v>
      </c>
      <c r="AY39">
        <v>-0.39092222199999999</v>
      </c>
      <c r="AZ39">
        <v>0.60948888899999998</v>
      </c>
      <c r="BA39">
        <v>0.41294444400000002</v>
      </c>
      <c r="BB39">
        <v>-0.34061111100000002</v>
      </c>
      <c r="BC39">
        <v>-0.99615555600000005</v>
      </c>
      <c r="BD39">
        <v>-1.3037666670000001</v>
      </c>
      <c r="BE39">
        <v>-0.257333333</v>
      </c>
      <c r="BF39">
        <v>0.80826666700000005</v>
      </c>
      <c r="BG39">
        <v>-0.367233333</v>
      </c>
      <c r="BH39">
        <v>1.676855556</v>
      </c>
      <c r="BJ39">
        <f t="shared" si="8"/>
        <v>1.027733333</v>
      </c>
      <c r="BL39">
        <v>428.11111111111109</v>
      </c>
      <c r="BM39">
        <v>374.88888888888891</v>
      </c>
      <c r="BN39">
        <v>417.77777777777777</v>
      </c>
      <c r="BO39">
        <v>345</v>
      </c>
      <c r="BP39">
        <v>376.33333333333331</v>
      </c>
      <c r="BQ39">
        <v>385.66666666666669</v>
      </c>
      <c r="BR39">
        <v>369.55555555555554</v>
      </c>
      <c r="BS39">
        <v>399.33333333333331</v>
      </c>
      <c r="BT39">
        <v>395.44444444444446</v>
      </c>
      <c r="BU39">
        <v>420.66666666666669</v>
      </c>
      <c r="BV39">
        <v>379.88888888888891</v>
      </c>
      <c r="BW39">
        <v>373.66666666666669</v>
      </c>
      <c r="CA39">
        <v>1.40927</v>
      </c>
      <c r="CB39">
        <v>1.4962300000000002</v>
      </c>
      <c r="CC39">
        <v>0.74708999999999992</v>
      </c>
      <c r="CD39">
        <v>3.0534222222222223</v>
      </c>
      <c r="CE39">
        <v>3.6067111111111112</v>
      </c>
      <c r="CF39">
        <v>2.3335888888888885</v>
      </c>
      <c r="CG39">
        <v>1.6001799999999999</v>
      </c>
      <c r="CH39">
        <v>2.1592799999999999</v>
      </c>
      <c r="CI39">
        <v>0.62246000000000001</v>
      </c>
      <c r="CJ39">
        <v>0.99340000000000017</v>
      </c>
      <c r="CK39">
        <v>0.26201111111111114</v>
      </c>
      <c r="CL39">
        <v>2.7799111111111112</v>
      </c>
      <c r="CO39">
        <f t="shared" si="9"/>
        <v>0.72012222199999998</v>
      </c>
      <c r="CP39">
        <f t="shared" si="0"/>
        <v>-0.19654444499999996</v>
      </c>
      <c r="CQ39">
        <f t="shared" si="1"/>
        <v>-0.30761111100000005</v>
      </c>
      <c r="CR39">
        <f t="shared" si="2"/>
        <v>-1.1755</v>
      </c>
      <c r="CU39">
        <f t="shared" si="3"/>
        <v>8.6960000000000148E-2</v>
      </c>
      <c r="CV39">
        <f t="shared" si="4"/>
        <v>0.55328888888888894</v>
      </c>
      <c r="CW39">
        <f t="shared" si="5"/>
        <v>0.55909999999999993</v>
      </c>
      <c r="CX39">
        <f t="shared" si="6"/>
        <v>-0.73138888888888909</v>
      </c>
      <c r="DA39">
        <f t="shared" si="10"/>
        <v>0.53368939899074497</v>
      </c>
      <c r="DD39">
        <f t="shared" si="11"/>
        <v>-0.47213999999999978</v>
      </c>
      <c r="DE39">
        <v>3.4375</v>
      </c>
      <c r="DJ39">
        <f t="shared" si="12"/>
        <v>1.284677777777778</v>
      </c>
      <c r="DK39">
        <v>3.4375</v>
      </c>
    </row>
    <row r="40" spans="2:115" x14ac:dyDescent="0.25">
      <c r="B40">
        <v>36</v>
      </c>
      <c r="D40">
        <v>191.5</v>
      </c>
      <c r="E40">
        <v>185.1</v>
      </c>
      <c r="F40">
        <v>186</v>
      </c>
      <c r="G40">
        <v>179.4</v>
      </c>
      <c r="H40">
        <v>187.2</v>
      </c>
      <c r="I40">
        <v>186.1</v>
      </c>
      <c r="J40">
        <v>152.6</v>
      </c>
      <c r="K40">
        <v>178.8</v>
      </c>
      <c r="L40">
        <v>163</v>
      </c>
      <c r="M40">
        <v>160</v>
      </c>
      <c r="N40">
        <v>186.6</v>
      </c>
      <c r="O40">
        <v>180.2</v>
      </c>
      <c r="S40">
        <v>0.10940000000000001</v>
      </c>
      <c r="T40">
        <v>0.32450000000000007</v>
      </c>
      <c r="U40">
        <v>-0.41136</v>
      </c>
      <c r="V40">
        <v>-1.8001099999999997</v>
      </c>
      <c r="W40">
        <v>1.8150000000000031E-2</v>
      </c>
      <c r="X40">
        <v>-0.91233999999999982</v>
      </c>
      <c r="Y40">
        <v>0.44814000000000009</v>
      </c>
      <c r="Z40">
        <v>0.93110000000000004</v>
      </c>
      <c r="AA40">
        <v>2.0052300000000001</v>
      </c>
      <c r="AB40">
        <v>-0.24786000000000002</v>
      </c>
      <c r="AC40">
        <v>0.30739</v>
      </c>
      <c r="AD40">
        <v>0.20385999999999999</v>
      </c>
      <c r="AF40">
        <f t="shared" si="7"/>
        <v>-0.47267000000000009</v>
      </c>
      <c r="AH40">
        <v>292.4444444444444</v>
      </c>
      <c r="AI40">
        <v>269.77777777777777</v>
      </c>
      <c r="AJ40">
        <v>280.77777777777777</v>
      </c>
      <c r="AK40">
        <v>260.66666666666669</v>
      </c>
      <c r="AL40">
        <v>288.33333333333331</v>
      </c>
      <c r="AM40">
        <v>232.33333333333334</v>
      </c>
      <c r="AN40">
        <v>240.7777777777778</v>
      </c>
      <c r="AO40">
        <v>277</v>
      </c>
      <c r="AP40">
        <v>251.33333333333334</v>
      </c>
      <c r="AQ40">
        <v>257.88888888888886</v>
      </c>
      <c r="AR40">
        <v>298.77777777777777</v>
      </c>
      <c r="AS40">
        <v>277.4444444444444</v>
      </c>
      <c r="AW40">
        <v>0.61013333300000006</v>
      </c>
      <c r="AX40">
        <v>9.3066667000000006E-2</v>
      </c>
      <c r="AY40">
        <v>0.25636666699999999</v>
      </c>
      <c r="AZ40">
        <v>2.150422222</v>
      </c>
      <c r="BA40">
        <v>0.115722222</v>
      </c>
      <c r="BB40">
        <v>0.46141111099999998</v>
      </c>
      <c r="BC40">
        <v>1.9199222220000001</v>
      </c>
      <c r="BD40">
        <v>-0.72176666700000003</v>
      </c>
      <c r="BE40">
        <v>-0.51103333299999998</v>
      </c>
      <c r="BF40">
        <v>1.6290111110000001</v>
      </c>
      <c r="BG40">
        <v>7.1122221999999999E-2</v>
      </c>
      <c r="BH40">
        <v>0.92438888900000005</v>
      </c>
      <c r="BJ40">
        <f t="shared" si="8"/>
        <v>2.1246222230000003</v>
      </c>
      <c r="BL40">
        <v>348.44444444444446</v>
      </c>
      <c r="BM40">
        <v>353.55555555555554</v>
      </c>
      <c r="BN40">
        <v>399.44444444444446</v>
      </c>
      <c r="BO40">
        <v>337.66666666666669</v>
      </c>
      <c r="BP40">
        <v>352.33333333333331</v>
      </c>
      <c r="BQ40">
        <v>324.22222222222223</v>
      </c>
      <c r="BR40">
        <v>398.66666666666669</v>
      </c>
      <c r="BS40">
        <v>380.55555555555554</v>
      </c>
      <c r="BT40">
        <v>419.88888888888891</v>
      </c>
      <c r="BU40">
        <v>325</v>
      </c>
      <c r="BV40">
        <v>317.44444444444446</v>
      </c>
      <c r="BW40">
        <v>360.22222222222223</v>
      </c>
      <c r="CA40">
        <v>0.10940000000000001</v>
      </c>
      <c r="CB40">
        <v>0.32450000000000007</v>
      </c>
      <c r="CC40">
        <v>-0.41136</v>
      </c>
      <c r="CD40">
        <v>4.0066333333333333</v>
      </c>
      <c r="CE40">
        <v>1.3689888888888888</v>
      </c>
      <c r="CF40">
        <v>2.3315999999999999</v>
      </c>
      <c r="CG40">
        <v>0.44814000000000009</v>
      </c>
      <c r="CH40">
        <v>0.93110000000000004</v>
      </c>
      <c r="CI40">
        <v>2.0052300000000001</v>
      </c>
      <c r="CJ40">
        <v>1.8445777777777776</v>
      </c>
      <c r="CK40">
        <v>1.4088777777777777</v>
      </c>
      <c r="CL40">
        <v>2.5925666666666669</v>
      </c>
      <c r="CO40">
        <f t="shared" si="9"/>
        <v>-0.51706666600000006</v>
      </c>
      <c r="CP40">
        <f t="shared" si="0"/>
        <v>-2.0347</v>
      </c>
      <c r="CQ40">
        <f t="shared" si="1"/>
        <v>-2.6416888890000001</v>
      </c>
      <c r="CR40">
        <f t="shared" si="2"/>
        <v>-1.557888889</v>
      </c>
      <c r="CU40">
        <f t="shared" si="3"/>
        <v>0.21510000000000007</v>
      </c>
      <c r="CV40">
        <f t="shared" si="4"/>
        <v>-2.6376444444444447</v>
      </c>
      <c r="CW40">
        <f t="shared" si="5"/>
        <v>0.48295999999999994</v>
      </c>
      <c r="CX40">
        <f t="shared" si="6"/>
        <v>-0.43569999999999998</v>
      </c>
      <c r="DA40">
        <f t="shared" si="10"/>
        <v>0.17028767103464892</v>
      </c>
      <c r="DD40">
        <f t="shared" si="11"/>
        <v>-0.26785999999999988</v>
      </c>
      <c r="DE40">
        <v>3.5</v>
      </c>
      <c r="DJ40">
        <f t="shared" si="12"/>
        <v>-2.2019444444444449</v>
      </c>
      <c r="DK40">
        <v>3.5</v>
      </c>
    </row>
    <row r="41" spans="2:115" x14ac:dyDescent="0.25">
      <c r="B41">
        <v>37</v>
      </c>
      <c r="D41">
        <v>181.8</v>
      </c>
      <c r="E41">
        <v>200.2</v>
      </c>
      <c r="F41">
        <v>194.3</v>
      </c>
      <c r="G41">
        <v>184</v>
      </c>
      <c r="H41">
        <v>195.7</v>
      </c>
      <c r="I41">
        <v>191.6</v>
      </c>
      <c r="J41">
        <v>194.1</v>
      </c>
      <c r="K41">
        <v>215.1</v>
      </c>
      <c r="L41">
        <v>198</v>
      </c>
      <c r="M41">
        <v>198</v>
      </c>
      <c r="N41">
        <v>203.1</v>
      </c>
      <c r="O41">
        <v>199.3</v>
      </c>
      <c r="S41">
        <v>0.64497000000000004</v>
      </c>
      <c r="T41">
        <v>0.67683999999999989</v>
      </c>
      <c r="U41">
        <v>1.4473100000000001</v>
      </c>
      <c r="V41">
        <v>-1.2187700000000001</v>
      </c>
      <c r="W41">
        <v>-0.74716999999999989</v>
      </c>
      <c r="X41">
        <v>-0.61992000000000003</v>
      </c>
      <c r="Y41">
        <v>1.3846000000000001</v>
      </c>
      <c r="Z41">
        <v>1.2039699999999998</v>
      </c>
      <c r="AA41">
        <v>1.3943999999999999</v>
      </c>
      <c r="AB41">
        <v>0.87610999999999994</v>
      </c>
      <c r="AC41">
        <v>0.48615000000000003</v>
      </c>
      <c r="AD41">
        <v>0.22839000000000001</v>
      </c>
      <c r="AF41">
        <f t="shared" si="7"/>
        <v>-0.63337999999999994</v>
      </c>
      <c r="AH41">
        <v>238.22222222222226</v>
      </c>
      <c r="AI41">
        <v>290.77777777777777</v>
      </c>
      <c r="AJ41">
        <v>274.22222222222223</v>
      </c>
      <c r="AK41">
        <v>261.55555555555554</v>
      </c>
      <c r="AL41">
        <v>260.77777777777777</v>
      </c>
      <c r="AM41">
        <v>249.44444444444443</v>
      </c>
      <c r="AN41">
        <v>312.33333333333331</v>
      </c>
      <c r="AO41">
        <v>304.77777777777783</v>
      </c>
      <c r="AP41">
        <v>345.66666666666669</v>
      </c>
      <c r="AQ41">
        <v>316.4444444444444</v>
      </c>
      <c r="AR41">
        <v>305.22222222222223</v>
      </c>
      <c r="AS41">
        <v>315.4444444444444</v>
      </c>
      <c r="AW41">
        <v>2.512266667</v>
      </c>
      <c r="AX41">
        <v>1.270155556</v>
      </c>
      <c r="AY41">
        <v>1.7160777780000001</v>
      </c>
      <c r="AZ41">
        <v>6.6002333330000003</v>
      </c>
      <c r="BA41">
        <v>3.4269111109999999</v>
      </c>
      <c r="BB41">
        <v>4.3155888889999998</v>
      </c>
      <c r="BC41">
        <v>-1.125055556</v>
      </c>
      <c r="BD41">
        <v>-4.6844443999999999E-2</v>
      </c>
      <c r="BE41">
        <v>1.1502333330000001</v>
      </c>
      <c r="BF41">
        <v>1.9755556000000001E-2</v>
      </c>
      <c r="BG41">
        <v>1.054155556</v>
      </c>
      <c r="BH41">
        <v>2.8990999999999998</v>
      </c>
      <c r="BJ41">
        <f>((AX41-AW41))-((BD41-BC41))</f>
        <v>-2.3203222229999998</v>
      </c>
      <c r="BL41">
        <v>410.44444444444446</v>
      </c>
      <c r="BM41">
        <v>401.88888888888891</v>
      </c>
      <c r="BN41">
        <v>431.11111111111109</v>
      </c>
      <c r="BO41">
        <v>374.66666666666669</v>
      </c>
      <c r="BP41">
        <v>364.11111111111109</v>
      </c>
      <c r="BQ41">
        <v>346.88888888888891</v>
      </c>
      <c r="BR41">
        <v>332.11111111111109</v>
      </c>
      <c r="BS41">
        <v>316.66666666666669</v>
      </c>
      <c r="BT41">
        <v>286.88888888888891</v>
      </c>
      <c r="BU41">
        <v>365</v>
      </c>
      <c r="BV41">
        <v>287.33333333333331</v>
      </c>
      <c r="BW41">
        <v>407.66666666666669</v>
      </c>
      <c r="CA41">
        <v>0.64497000000000004</v>
      </c>
      <c r="CB41">
        <v>0.67683999999999989</v>
      </c>
      <c r="CC41">
        <v>1.4473100000000001</v>
      </c>
      <c r="CD41">
        <v>9.0465777777777774</v>
      </c>
      <c r="CE41">
        <v>8.8079333333333327</v>
      </c>
      <c r="CF41">
        <v>7.771766666666668</v>
      </c>
      <c r="CG41">
        <v>1.3846000000000001</v>
      </c>
      <c r="CH41">
        <v>1.2039699999999998</v>
      </c>
      <c r="CI41">
        <v>1.3943999999999999</v>
      </c>
      <c r="CJ41">
        <v>-0.22765555555555553</v>
      </c>
      <c r="CK41">
        <v>1.430711111111111</v>
      </c>
      <c r="CL41">
        <v>4.1374777777777778</v>
      </c>
      <c r="CO41">
        <f t="shared" si="9"/>
        <v>-1.242111111</v>
      </c>
      <c r="CP41">
        <f t="shared" si="0"/>
        <v>-3.1733222220000004</v>
      </c>
      <c r="CQ41">
        <f t="shared" si="1"/>
        <v>1.078211112</v>
      </c>
      <c r="CR41">
        <f t="shared" si="2"/>
        <v>1.0344</v>
      </c>
      <c r="CU41">
        <f t="shared" si="3"/>
        <v>3.1869999999999843E-2</v>
      </c>
      <c r="CV41">
        <f t="shared" si="4"/>
        <v>-0.23864444444444466</v>
      </c>
      <c r="CW41">
        <f t="shared" si="5"/>
        <v>-0.18063000000000029</v>
      </c>
      <c r="CX41">
        <f t="shared" si="6"/>
        <v>1.6583666666666665</v>
      </c>
      <c r="DA41">
        <f t="shared" si="10"/>
        <v>0.53771105574792843</v>
      </c>
      <c r="DD41">
        <f t="shared" si="11"/>
        <v>0.21250000000000013</v>
      </c>
      <c r="DE41">
        <v>2.5625</v>
      </c>
      <c r="DJ41">
        <f t="shared" si="12"/>
        <v>-1.8970111111111112</v>
      </c>
      <c r="DK41">
        <v>2.5625</v>
      </c>
    </row>
    <row r="44" spans="2:115" x14ac:dyDescent="0.25">
      <c r="D44" s="3">
        <f t="shared" ref="D44:O44" si="13">AVERAGE(D6:D41)</f>
        <v>185.23611111111114</v>
      </c>
      <c r="E44" s="3">
        <f t="shared" si="13"/>
        <v>181.56388888888893</v>
      </c>
      <c r="F44" s="3">
        <f t="shared" si="13"/>
        <v>179.10277777777779</v>
      </c>
      <c r="G44" s="3">
        <f t="shared" si="13"/>
        <v>179.19999999999993</v>
      </c>
      <c r="H44" s="3">
        <f t="shared" si="13"/>
        <v>178.41666666666666</v>
      </c>
      <c r="I44" s="3">
        <f t="shared" si="13"/>
        <v>178.38333333333333</v>
      </c>
      <c r="J44" s="3">
        <f t="shared" si="13"/>
        <v>180.28333333333327</v>
      </c>
      <c r="K44" s="3">
        <f t="shared" si="13"/>
        <v>178.31388888888895</v>
      </c>
      <c r="L44" s="3">
        <f t="shared" si="13"/>
        <v>178.02777777777777</v>
      </c>
      <c r="M44" s="3">
        <f t="shared" si="13"/>
        <v>177.23888888888891</v>
      </c>
      <c r="N44" s="3">
        <f t="shared" si="13"/>
        <v>177.875</v>
      </c>
      <c r="O44" s="3">
        <f t="shared" si="13"/>
        <v>175.34444444444443</v>
      </c>
      <c r="S44" s="2">
        <f t="shared" ref="S44:AD44" si="14">AVERAGE(S6:S41)</f>
        <v>-0.49901916666666668</v>
      </c>
      <c r="T44" s="2">
        <f t="shared" si="14"/>
        <v>-0.20728861111111113</v>
      </c>
      <c r="U44" s="2">
        <f t="shared" si="14"/>
        <v>-0.21593305555555561</v>
      </c>
      <c r="V44" s="2">
        <f t="shared" si="14"/>
        <v>-1.1380958333333335</v>
      </c>
      <c r="W44" s="2">
        <f t="shared" si="14"/>
        <v>-0.61174583333333343</v>
      </c>
      <c r="X44" s="2">
        <f t="shared" si="14"/>
        <v>-0.61388027777777787</v>
      </c>
      <c r="Y44" s="2">
        <f t="shared" si="14"/>
        <v>0.12573722222222222</v>
      </c>
      <c r="Z44" s="2">
        <f t="shared" si="14"/>
        <v>0.97916222222222205</v>
      </c>
      <c r="AA44" s="2">
        <f t="shared" si="14"/>
        <v>0.66128055555555543</v>
      </c>
      <c r="AB44" s="2">
        <f t="shared" si="14"/>
        <v>9.6137777777777822E-2</v>
      </c>
      <c r="AC44" s="2">
        <f t="shared" si="14"/>
        <v>0.47344166666666659</v>
      </c>
      <c r="AD44" s="2">
        <f t="shared" si="14"/>
        <v>0.50838222222222218</v>
      </c>
      <c r="AH44" s="3">
        <f t="shared" ref="AH44:AS44" si="15">AVERAGE(AH6:AH41)</f>
        <v>281.75925925925935</v>
      </c>
      <c r="AI44" s="3">
        <f t="shared" si="15"/>
        <v>281.66666666666674</v>
      </c>
      <c r="AJ44" s="3">
        <f t="shared" si="15"/>
        <v>276.33950617283955</v>
      </c>
      <c r="AK44" s="3">
        <f t="shared" si="15"/>
        <v>283.72222222222217</v>
      </c>
      <c r="AL44" s="3">
        <f t="shared" si="15"/>
        <v>273.72839506172841</v>
      </c>
      <c r="AM44" s="3">
        <f t="shared" si="15"/>
        <v>267.52160493827159</v>
      </c>
      <c r="AN44" s="3">
        <f t="shared" si="15"/>
        <v>287.7962962962963</v>
      </c>
      <c r="AO44" s="3">
        <f t="shared" si="15"/>
        <v>286.20987654320982</v>
      </c>
      <c r="AP44" s="3">
        <f t="shared" si="15"/>
        <v>283.20061728395069</v>
      </c>
      <c r="AQ44" s="3">
        <f t="shared" si="15"/>
        <v>288.14197530864203</v>
      </c>
      <c r="AR44" s="3">
        <f t="shared" si="15"/>
        <v>288.00617283950623</v>
      </c>
      <c r="AS44" s="3">
        <f t="shared" si="15"/>
        <v>283.53086419753089</v>
      </c>
      <c r="AW44" s="2">
        <f t="shared" ref="AW44:BH44" si="16">AVERAGE(AW6:AW41)</f>
        <v>1.0234706790555554</v>
      </c>
      <c r="AX44" s="2">
        <f t="shared" si="16"/>
        <v>0.5130891975277776</v>
      </c>
      <c r="AY44" s="2">
        <f t="shared" si="16"/>
        <v>0.55591820997222208</v>
      </c>
      <c r="AZ44" s="2">
        <f t="shared" si="16"/>
        <v>2.1819123456666669</v>
      </c>
      <c r="BA44" s="2">
        <f t="shared" si="16"/>
        <v>1.2900163579722226</v>
      </c>
      <c r="BB44" s="2">
        <f t="shared" si="16"/>
        <v>1.3626157407777777</v>
      </c>
      <c r="BC44" s="2">
        <f t="shared" si="16"/>
        <v>-0.13711481491666661</v>
      </c>
      <c r="BD44" s="2">
        <f t="shared" si="16"/>
        <v>-0.54293858024999997</v>
      </c>
      <c r="BE44" s="2">
        <f t="shared" si="16"/>
        <v>-0.44956666666666667</v>
      </c>
      <c r="BF44" s="2">
        <f t="shared" si="16"/>
        <v>-0.15086574077777776</v>
      </c>
      <c r="BG44" s="2">
        <f t="shared" si="16"/>
        <v>-0.37687283947222217</v>
      </c>
      <c r="BH44" s="2">
        <f t="shared" si="16"/>
        <v>-1.7064197444444467E-2</v>
      </c>
      <c r="BL44" s="3">
        <f t="shared" ref="BL44:BW44" si="17">AVERAGE(BL6:BL41)</f>
        <v>345.64197530864197</v>
      </c>
      <c r="BM44" s="3">
        <f t="shared" si="17"/>
        <v>356.84876543209873</v>
      </c>
      <c r="BN44" s="3">
        <f t="shared" si="17"/>
        <v>376.6141975308642</v>
      </c>
      <c r="BO44" s="3">
        <f t="shared" si="17"/>
        <v>329.12345679012338</v>
      </c>
      <c r="BP44" s="3">
        <f t="shared" si="17"/>
        <v>371.29012345679013</v>
      </c>
      <c r="BQ44" s="3">
        <f t="shared" si="17"/>
        <v>371.46913580246911</v>
      </c>
      <c r="BR44" s="3">
        <f t="shared" si="17"/>
        <v>345.27777777777766</v>
      </c>
      <c r="BS44" s="3">
        <f t="shared" si="17"/>
        <v>357.61419753086415</v>
      </c>
      <c r="BT44" s="3">
        <f t="shared" si="17"/>
        <v>374.1358024691358</v>
      </c>
      <c r="BU44" s="3">
        <f t="shared" si="17"/>
        <v>338.08333333333326</v>
      </c>
      <c r="BV44" s="3">
        <f t="shared" si="17"/>
        <v>356.08333333333331</v>
      </c>
      <c r="BW44" s="3">
        <f t="shared" si="17"/>
        <v>373.80246913580248</v>
      </c>
      <c r="CA44" s="2">
        <f t="shared" ref="CA44:CL44" si="18">AVERAGE(CA6:CA41)</f>
        <v>-0.49901916666666668</v>
      </c>
      <c r="CB44" s="2">
        <f t="shared" si="18"/>
        <v>-0.20728861111111113</v>
      </c>
      <c r="CC44" s="2">
        <f t="shared" si="18"/>
        <v>-0.21593305555555561</v>
      </c>
      <c r="CD44" s="2">
        <f t="shared" si="18"/>
        <v>2.8508317901234568</v>
      </c>
      <c r="CE44" s="2">
        <f t="shared" si="18"/>
        <v>3.7284885802469137</v>
      </c>
      <c r="CF44" s="2">
        <f t="shared" si="18"/>
        <v>3.3272617283950603</v>
      </c>
      <c r="CG44" s="2">
        <f t="shared" si="18"/>
        <v>0.12573722222222222</v>
      </c>
      <c r="CH44" s="2">
        <f t="shared" si="18"/>
        <v>0.97916222222222205</v>
      </c>
      <c r="CI44" s="2">
        <f t="shared" si="18"/>
        <v>0.66128055555555543</v>
      </c>
      <c r="CJ44" s="2">
        <f t="shared" si="18"/>
        <v>0.36675987654320985</v>
      </c>
      <c r="CK44" s="2">
        <f t="shared" si="18"/>
        <v>0.55559320987654326</v>
      </c>
      <c r="CL44" s="2">
        <f t="shared" si="18"/>
        <v>0.76612438271604955</v>
      </c>
      <c r="DA44" s="2">
        <f>AVERAGE(DA6:DA41)</f>
        <v>0.25792195484556668</v>
      </c>
    </row>
    <row r="45" spans="2:115" x14ac:dyDescent="0.25">
      <c r="D45" s="3">
        <f t="shared" ref="D45:O45" si="19">STDEV(D6:D41)/SQRT(36)</f>
        <v>2.2086020601196421</v>
      </c>
      <c r="E45" s="3">
        <f t="shared" si="19"/>
        <v>3.1937268690250957</v>
      </c>
      <c r="F45" s="3">
        <f t="shared" si="19"/>
        <v>2.6143604823976365</v>
      </c>
      <c r="G45" s="3">
        <f t="shared" si="19"/>
        <v>2.9489384692187279</v>
      </c>
      <c r="H45" s="3">
        <f t="shared" si="19"/>
        <v>2.6782116160448304</v>
      </c>
      <c r="I45" s="3">
        <f t="shared" si="19"/>
        <v>2.9642459358585556</v>
      </c>
      <c r="J45" s="3">
        <f t="shared" si="19"/>
        <v>2.8537207680889565</v>
      </c>
      <c r="K45" s="3">
        <f t="shared" si="19"/>
        <v>3.0971470558178242</v>
      </c>
      <c r="L45" s="3">
        <f t="shared" si="19"/>
        <v>3.619443987623189</v>
      </c>
      <c r="M45" s="3">
        <f t="shared" si="19"/>
        <v>3.3193379474182723</v>
      </c>
      <c r="N45" s="3">
        <f t="shared" si="19"/>
        <v>3.1376701876311626</v>
      </c>
      <c r="O45" s="3">
        <f t="shared" si="19"/>
        <v>3.406845220473194</v>
      </c>
      <c r="S45" s="2">
        <f t="shared" ref="S45:AD45" si="20">STDEV(S6:S41)/SQRT(36)</f>
        <v>0.40700117781690165</v>
      </c>
      <c r="T45" s="2">
        <f t="shared" si="20"/>
        <v>0.36022501853838057</v>
      </c>
      <c r="U45" s="2">
        <f t="shared" si="20"/>
        <v>0.39040494824814659</v>
      </c>
      <c r="V45" s="2">
        <f t="shared" si="20"/>
        <v>0.4311604696906583</v>
      </c>
      <c r="W45" s="2">
        <f t="shared" si="20"/>
        <v>0.40349061777656031</v>
      </c>
      <c r="X45" s="2">
        <f t="shared" si="20"/>
        <v>0.42513328559209657</v>
      </c>
      <c r="Y45" s="2">
        <f t="shared" si="20"/>
        <v>0.33753328830323598</v>
      </c>
      <c r="Z45" s="2">
        <f t="shared" si="20"/>
        <v>0.33993247533444321</v>
      </c>
      <c r="AA45" s="2">
        <f t="shared" si="20"/>
        <v>0.38150675991034905</v>
      </c>
      <c r="AB45" s="2">
        <f t="shared" si="20"/>
        <v>0.3478303958931141</v>
      </c>
      <c r="AC45" s="2">
        <f t="shared" si="20"/>
        <v>0.39357066112838207</v>
      </c>
      <c r="AD45" s="2">
        <f t="shared" si="20"/>
        <v>0.43075804161617443</v>
      </c>
      <c r="AH45" s="3">
        <f t="shared" ref="AH45:AS45" si="21">STDEV(AH6:AH41)/SQRT(36)</f>
        <v>4.6294444407405919</v>
      </c>
      <c r="AI45" s="3">
        <f t="shared" si="21"/>
        <v>4.3133850981904001</v>
      </c>
      <c r="AJ45" s="3">
        <f t="shared" si="21"/>
        <v>4.3882446437263622</v>
      </c>
      <c r="AK45" s="3">
        <f t="shared" si="21"/>
        <v>5.1764202185158714</v>
      </c>
      <c r="AL45" s="3">
        <f t="shared" si="21"/>
        <v>4.2778555260907902</v>
      </c>
      <c r="AM45" s="3">
        <f t="shared" si="21"/>
        <v>4.8744150413947587</v>
      </c>
      <c r="AN45" s="3">
        <f t="shared" si="21"/>
        <v>4.3996541559697482</v>
      </c>
      <c r="AO45" s="3">
        <f t="shared" si="21"/>
        <v>5.074956046195747</v>
      </c>
      <c r="AP45" s="3">
        <f t="shared" si="21"/>
        <v>4.5509221058388372</v>
      </c>
      <c r="AQ45" s="3">
        <f t="shared" si="21"/>
        <v>4.5774062175006849</v>
      </c>
      <c r="AR45" s="3">
        <f t="shared" si="21"/>
        <v>4.5741607095975585</v>
      </c>
      <c r="AS45" s="3">
        <f t="shared" si="21"/>
        <v>4.5609726279786953</v>
      </c>
      <c r="AW45" s="2">
        <f t="shared" ref="AW45:BH45" si="22">STDEV(AW6:AW41)/SQRT(36)</f>
        <v>0.48487375279514705</v>
      </c>
      <c r="AX45" s="2">
        <f t="shared" si="22"/>
        <v>0.4239553707139318</v>
      </c>
      <c r="AY45" s="2">
        <f t="shared" si="22"/>
        <v>0.36843890639027949</v>
      </c>
      <c r="AZ45" s="2">
        <f t="shared" si="22"/>
        <v>0.44870267258010593</v>
      </c>
      <c r="BA45" s="2">
        <f t="shared" si="22"/>
        <v>0.47550386584120091</v>
      </c>
      <c r="BB45" s="2">
        <f t="shared" si="22"/>
        <v>0.40348454586678401</v>
      </c>
      <c r="BC45" s="2">
        <f t="shared" si="22"/>
        <v>0.35434025657986873</v>
      </c>
      <c r="BD45" s="2">
        <f t="shared" si="22"/>
        <v>0.33668953678442209</v>
      </c>
      <c r="BE45" s="2">
        <f t="shared" si="22"/>
        <v>0.3540822191529856</v>
      </c>
      <c r="BF45" s="2">
        <f t="shared" si="22"/>
        <v>0.37345893746925601</v>
      </c>
      <c r="BG45" s="2">
        <f t="shared" si="22"/>
        <v>0.35636385769582618</v>
      </c>
      <c r="BH45" s="2">
        <f t="shared" si="22"/>
        <v>0.34687697098867526</v>
      </c>
      <c r="BL45" s="3">
        <f t="shared" ref="BL45:BW45" si="23">STDEV(BL6:BL41)/SQRT(36)</f>
        <v>8.9375575830253755</v>
      </c>
      <c r="BM45" s="3">
        <f t="shared" si="23"/>
        <v>7.8730722443231684</v>
      </c>
      <c r="BN45" s="3">
        <f t="shared" si="23"/>
        <v>7.1820937631907453</v>
      </c>
      <c r="BO45" s="3">
        <f t="shared" si="23"/>
        <v>7.0026824705130331</v>
      </c>
      <c r="BP45" s="3">
        <f t="shared" si="23"/>
        <v>7.0852791915615425</v>
      </c>
      <c r="BQ45" s="3">
        <f t="shared" si="23"/>
        <v>6.0940713393548167</v>
      </c>
      <c r="BR45" s="3">
        <f t="shared" si="23"/>
        <v>8.6741234370702269</v>
      </c>
      <c r="BS45" s="3">
        <f t="shared" si="23"/>
        <v>9.6245636716329042</v>
      </c>
      <c r="BT45" s="3">
        <f t="shared" si="23"/>
        <v>8.5771939552293741</v>
      </c>
      <c r="BU45" s="3">
        <f t="shared" si="23"/>
        <v>6.7031385873648537</v>
      </c>
      <c r="BV45" s="3">
        <f t="shared" si="23"/>
        <v>7.3792870672584163</v>
      </c>
      <c r="BW45" s="3">
        <f t="shared" si="23"/>
        <v>8.6032342777266848</v>
      </c>
      <c r="CA45" s="2">
        <f t="shared" ref="CA45:CL45" si="24">STDEV(CA6:CA41)/SQRT(36)</f>
        <v>0.40700117781690165</v>
      </c>
      <c r="CB45" s="2">
        <f t="shared" si="24"/>
        <v>0.36022501853838057</v>
      </c>
      <c r="CC45" s="2">
        <f t="shared" si="24"/>
        <v>0.39040494824814659</v>
      </c>
      <c r="CD45" s="2">
        <f t="shared" si="24"/>
        <v>0.45412923858422366</v>
      </c>
      <c r="CE45" s="2">
        <f t="shared" si="24"/>
        <v>0.59189813162398652</v>
      </c>
      <c r="CF45" s="2">
        <f t="shared" si="24"/>
        <v>0.50078384707415147</v>
      </c>
      <c r="CG45" s="2">
        <f t="shared" si="24"/>
        <v>0.33753328830323598</v>
      </c>
      <c r="CH45" s="2">
        <f t="shared" si="24"/>
        <v>0.33993247533444321</v>
      </c>
      <c r="CI45" s="2">
        <f t="shared" si="24"/>
        <v>0.38150675991034905</v>
      </c>
      <c r="CJ45" s="2">
        <f t="shared" si="24"/>
        <v>0.39035189837857803</v>
      </c>
      <c r="CK45" s="2">
        <f t="shared" si="24"/>
        <v>0.35809349068695018</v>
      </c>
      <c r="CL45" s="2">
        <f t="shared" si="24"/>
        <v>0.37797301990846144</v>
      </c>
      <c r="DA45" s="2">
        <f>STDEV(DA6:DA41)/SQRT(36)</f>
        <v>8.9515250078485945E-2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"/>
  <sheetViews>
    <sheetView zoomScale="71" zoomScaleNormal="71" workbookViewId="0">
      <selection activeCell="V8" sqref="V8"/>
    </sheetView>
  </sheetViews>
  <sheetFormatPr defaultRowHeight="15" x14ac:dyDescent="0.25"/>
  <cols>
    <col min="3" max="4" width="12.140625" customWidth="1"/>
    <col min="5" max="5" width="11.42578125" customWidth="1"/>
  </cols>
  <sheetData>
    <row r="1" spans="2:18" x14ac:dyDescent="0.25">
      <c r="C1" t="s">
        <v>34</v>
      </c>
      <c r="H1" t="s">
        <v>35</v>
      </c>
    </row>
    <row r="2" spans="2:18" x14ac:dyDescent="0.25">
      <c r="C2" t="s">
        <v>36</v>
      </c>
      <c r="D2" t="s">
        <v>38</v>
      </c>
      <c r="E2" t="s">
        <v>39</v>
      </c>
      <c r="F2" t="s">
        <v>37</v>
      </c>
      <c r="H2" t="s">
        <v>40</v>
      </c>
      <c r="I2" t="s">
        <v>41</v>
      </c>
      <c r="J2" t="s">
        <v>42</v>
      </c>
      <c r="K2" t="s">
        <v>43</v>
      </c>
      <c r="O2" t="s">
        <v>48</v>
      </c>
      <c r="R2" t="s">
        <v>47</v>
      </c>
    </row>
    <row r="4" spans="2:18" x14ac:dyDescent="0.25">
      <c r="B4">
        <v>2</v>
      </c>
      <c r="C4">
        <v>39</v>
      </c>
      <c r="D4">
        <v>22</v>
      </c>
      <c r="E4">
        <v>30</v>
      </c>
      <c r="F4">
        <v>72</v>
      </c>
      <c r="H4">
        <v>16</v>
      </c>
      <c r="I4">
        <v>26</v>
      </c>
      <c r="J4">
        <v>19</v>
      </c>
      <c r="K4">
        <v>11</v>
      </c>
      <c r="O4">
        <f>C4/16</f>
        <v>2.4375</v>
      </c>
      <c r="R4">
        <v>-0.95393333299999994</v>
      </c>
    </row>
    <row r="5" spans="2:18" x14ac:dyDescent="0.25">
      <c r="B5">
        <v>3</v>
      </c>
      <c r="C5">
        <v>48</v>
      </c>
      <c r="D5">
        <v>47</v>
      </c>
      <c r="E5">
        <v>22</v>
      </c>
      <c r="F5">
        <v>92</v>
      </c>
      <c r="H5">
        <v>24</v>
      </c>
      <c r="I5">
        <v>22</v>
      </c>
      <c r="J5">
        <v>28</v>
      </c>
      <c r="K5">
        <v>18</v>
      </c>
      <c r="O5">
        <f t="shared" ref="O5:O39" si="0">C5/16</f>
        <v>3</v>
      </c>
      <c r="R5">
        <v>-0.64081111199999996</v>
      </c>
    </row>
    <row r="6" spans="2:18" x14ac:dyDescent="0.25">
      <c r="B6">
        <v>4</v>
      </c>
      <c r="C6">
        <v>43</v>
      </c>
      <c r="D6">
        <v>45</v>
      </c>
      <c r="E6">
        <v>27</v>
      </c>
      <c r="F6">
        <v>92</v>
      </c>
      <c r="H6">
        <v>31</v>
      </c>
      <c r="I6">
        <v>20</v>
      </c>
      <c r="J6">
        <v>29</v>
      </c>
      <c r="K6">
        <v>12</v>
      </c>
      <c r="O6">
        <f t="shared" si="0"/>
        <v>2.6875</v>
      </c>
      <c r="R6">
        <v>-4.5427999999999997</v>
      </c>
    </row>
    <row r="7" spans="2:18" x14ac:dyDescent="0.25">
      <c r="B7">
        <v>5</v>
      </c>
      <c r="C7">
        <v>41</v>
      </c>
      <c r="D7">
        <v>25</v>
      </c>
      <c r="E7">
        <v>23</v>
      </c>
      <c r="F7">
        <v>79</v>
      </c>
      <c r="H7">
        <v>24</v>
      </c>
      <c r="I7">
        <v>17</v>
      </c>
      <c r="J7">
        <v>23</v>
      </c>
      <c r="K7">
        <v>15</v>
      </c>
      <c r="O7">
        <f t="shared" si="0"/>
        <v>2.5625</v>
      </c>
      <c r="R7">
        <v>-0.82893333299999972</v>
      </c>
    </row>
    <row r="8" spans="2:18" x14ac:dyDescent="0.25">
      <c r="B8">
        <v>6</v>
      </c>
      <c r="C8">
        <v>46</v>
      </c>
      <c r="D8">
        <v>34</v>
      </c>
      <c r="E8">
        <v>20.5</v>
      </c>
      <c r="F8">
        <v>93.5</v>
      </c>
      <c r="H8">
        <v>30</v>
      </c>
      <c r="I8">
        <v>23</v>
      </c>
      <c r="J8">
        <v>26</v>
      </c>
      <c r="K8">
        <v>14.5</v>
      </c>
      <c r="O8">
        <f t="shared" si="0"/>
        <v>2.875</v>
      </c>
      <c r="R8">
        <v>0.24281111099999952</v>
      </c>
    </row>
    <row r="9" spans="2:18" x14ac:dyDescent="0.25">
      <c r="B9">
        <v>7</v>
      </c>
      <c r="C9">
        <v>50</v>
      </c>
      <c r="D9">
        <v>41</v>
      </c>
      <c r="E9">
        <v>27</v>
      </c>
      <c r="F9">
        <v>105</v>
      </c>
      <c r="H9">
        <v>28</v>
      </c>
      <c r="I9">
        <v>30</v>
      </c>
      <c r="J9">
        <v>28</v>
      </c>
      <c r="K9">
        <v>19</v>
      </c>
      <c r="O9">
        <f t="shared" si="0"/>
        <v>3.125</v>
      </c>
      <c r="R9">
        <v>2.2842444450000001</v>
      </c>
    </row>
    <row r="10" spans="2:18" x14ac:dyDescent="0.25">
      <c r="B10">
        <v>8</v>
      </c>
      <c r="C10">
        <v>33</v>
      </c>
      <c r="D10">
        <v>51</v>
      </c>
      <c r="E10">
        <v>25</v>
      </c>
      <c r="F10">
        <v>54</v>
      </c>
      <c r="H10">
        <v>21</v>
      </c>
      <c r="I10">
        <v>13</v>
      </c>
      <c r="J10">
        <v>13</v>
      </c>
      <c r="K10">
        <v>7</v>
      </c>
      <c r="O10">
        <f t="shared" si="0"/>
        <v>2.0625</v>
      </c>
      <c r="R10">
        <v>-1.4327888890000002</v>
      </c>
    </row>
    <row r="11" spans="2:18" x14ac:dyDescent="0.25">
      <c r="B11">
        <v>9</v>
      </c>
      <c r="C11">
        <v>52</v>
      </c>
      <c r="D11">
        <v>38</v>
      </c>
      <c r="E11">
        <v>26</v>
      </c>
      <c r="F11">
        <v>107</v>
      </c>
      <c r="H11">
        <v>31</v>
      </c>
      <c r="I11">
        <v>29</v>
      </c>
      <c r="J11">
        <v>30</v>
      </c>
      <c r="K11">
        <v>17</v>
      </c>
      <c r="O11">
        <f t="shared" si="0"/>
        <v>3.25</v>
      </c>
      <c r="R11">
        <v>-3.3722555549999997</v>
      </c>
    </row>
    <row r="12" spans="2:18" x14ac:dyDescent="0.25">
      <c r="B12">
        <v>10</v>
      </c>
      <c r="C12">
        <v>46</v>
      </c>
      <c r="D12">
        <v>50</v>
      </c>
      <c r="E12">
        <v>25</v>
      </c>
      <c r="F12">
        <v>96</v>
      </c>
      <c r="H12">
        <v>22</v>
      </c>
      <c r="I12">
        <v>26</v>
      </c>
      <c r="J12">
        <v>29</v>
      </c>
      <c r="K12">
        <v>19</v>
      </c>
      <c r="O12">
        <f t="shared" si="0"/>
        <v>2.875</v>
      </c>
      <c r="R12">
        <v>0.5451111110000002</v>
      </c>
    </row>
    <row r="13" spans="2:18" x14ac:dyDescent="0.25">
      <c r="B13">
        <v>11</v>
      </c>
      <c r="C13">
        <v>44</v>
      </c>
      <c r="D13">
        <v>35</v>
      </c>
      <c r="E13">
        <v>26</v>
      </c>
      <c r="F13">
        <v>91</v>
      </c>
      <c r="H13">
        <v>29</v>
      </c>
      <c r="I13">
        <v>19</v>
      </c>
      <c r="J13">
        <v>27</v>
      </c>
      <c r="K13">
        <v>16</v>
      </c>
      <c r="O13">
        <f t="shared" si="0"/>
        <v>2.75</v>
      </c>
      <c r="R13">
        <v>-1.0526555559999999</v>
      </c>
    </row>
    <row r="14" spans="2:18" x14ac:dyDescent="0.25">
      <c r="B14">
        <v>12</v>
      </c>
      <c r="C14">
        <v>44</v>
      </c>
      <c r="D14">
        <v>38</v>
      </c>
      <c r="E14">
        <v>29</v>
      </c>
      <c r="F14">
        <v>103</v>
      </c>
      <c r="H14">
        <v>29</v>
      </c>
      <c r="I14">
        <v>35</v>
      </c>
      <c r="J14">
        <v>25</v>
      </c>
      <c r="K14">
        <v>14</v>
      </c>
      <c r="O14">
        <f t="shared" si="0"/>
        <v>2.75</v>
      </c>
      <c r="R14">
        <v>1.7835111110000001</v>
      </c>
    </row>
    <row r="15" spans="2:18" x14ac:dyDescent="0.25">
      <c r="B15">
        <v>13</v>
      </c>
      <c r="C15">
        <v>26</v>
      </c>
      <c r="D15">
        <v>58</v>
      </c>
      <c r="E15">
        <v>27</v>
      </c>
      <c r="F15">
        <v>68</v>
      </c>
      <c r="H15">
        <v>17</v>
      </c>
      <c r="I15">
        <v>22</v>
      </c>
      <c r="J15">
        <v>14</v>
      </c>
      <c r="K15">
        <v>15</v>
      </c>
      <c r="O15">
        <f t="shared" si="0"/>
        <v>1.625</v>
      </c>
      <c r="R15">
        <v>-0.54501111000000002</v>
      </c>
    </row>
    <row r="16" spans="2:18" x14ac:dyDescent="0.25">
      <c r="B16">
        <v>14</v>
      </c>
      <c r="C16">
        <v>44</v>
      </c>
      <c r="D16">
        <v>45</v>
      </c>
      <c r="E16">
        <v>25</v>
      </c>
      <c r="F16">
        <v>95</v>
      </c>
      <c r="H16">
        <v>26</v>
      </c>
      <c r="I16">
        <v>24</v>
      </c>
      <c r="J16">
        <v>26</v>
      </c>
      <c r="K16">
        <v>19</v>
      </c>
      <c r="O16">
        <f t="shared" si="0"/>
        <v>2.75</v>
      </c>
      <c r="R16">
        <v>-3.240566667</v>
      </c>
    </row>
    <row r="17" spans="2:18" x14ac:dyDescent="0.25">
      <c r="B17">
        <v>15</v>
      </c>
      <c r="C17">
        <v>47</v>
      </c>
      <c r="D17">
        <v>29</v>
      </c>
      <c r="E17">
        <v>21</v>
      </c>
      <c r="F17">
        <v>91</v>
      </c>
      <c r="H17">
        <v>26</v>
      </c>
      <c r="I17">
        <v>23</v>
      </c>
      <c r="J17">
        <v>25</v>
      </c>
      <c r="K17">
        <v>17</v>
      </c>
      <c r="O17">
        <f t="shared" si="0"/>
        <v>2.9375</v>
      </c>
      <c r="R17">
        <v>0.61816666700000011</v>
      </c>
    </row>
    <row r="18" spans="2:18" x14ac:dyDescent="0.25">
      <c r="B18">
        <v>16</v>
      </c>
      <c r="C18">
        <v>46</v>
      </c>
      <c r="D18">
        <v>29</v>
      </c>
      <c r="E18">
        <v>16</v>
      </c>
      <c r="F18">
        <v>105</v>
      </c>
      <c r="H18">
        <v>30</v>
      </c>
      <c r="I18">
        <v>30</v>
      </c>
      <c r="J18">
        <v>26</v>
      </c>
      <c r="K18">
        <v>19</v>
      </c>
      <c r="O18">
        <f t="shared" si="0"/>
        <v>2.875</v>
      </c>
      <c r="R18">
        <v>0.47172222199999997</v>
      </c>
    </row>
    <row r="19" spans="2:18" x14ac:dyDescent="0.25">
      <c r="B19">
        <v>17</v>
      </c>
      <c r="C19">
        <v>58</v>
      </c>
      <c r="D19">
        <v>28</v>
      </c>
      <c r="E19">
        <v>27</v>
      </c>
      <c r="F19">
        <v>90</v>
      </c>
      <c r="H19">
        <v>27</v>
      </c>
      <c r="I19">
        <v>23</v>
      </c>
      <c r="J19">
        <v>27</v>
      </c>
      <c r="K19">
        <v>13</v>
      </c>
      <c r="O19">
        <f t="shared" si="0"/>
        <v>3.625</v>
      </c>
      <c r="R19">
        <v>3.7209888879999999</v>
      </c>
    </row>
    <row r="20" spans="2:18" x14ac:dyDescent="0.25">
      <c r="B20">
        <v>18</v>
      </c>
      <c r="C20">
        <v>48</v>
      </c>
      <c r="D20">
        <v>25</v>
      </c>
      <c r="E20">
        <v>22</v>
      </c>
      <c r="F20">
        <v>91</v>
      </c>
      <c r="H20">
        <v>26</v>
      </c>
      <c r="I20">
        <v>23</v>
      </c>
      <c r="J20">
        <v>27</v>
      </c>
      <c r="K20">
        <v>15</v>
      </c>
      <c r="O20">
        <f t="shared" si="0"/>
        <v>3</v>
      </c>
      <c r="R20">
        <v>-0.57645555599999998</v>
      </c>
    </row>
    <row r="21" spans="2:18" x14ac:dyDescent="0.25">
      <c r="B21">
        <v>19</v>
      </c>
      <c r="C21">
        <v>53</v>
      </c>
      <c r="D21">
        <v>16</v>
      </c>
      <c r="E21">
        <v>27</v>
      </c>
      <c r="F21">
        <v>104</v>
      </c>
      <c r="H21">
        <v>31</v>
      </c>
      <c r="I21">
        <v>18</v>
      </c>
      <c r="J21">
        <v>31</v>
      </c>
      <c r="K21">
        <v>24</v>
      </c>
      <c r="O21">
        <f t="shared" si="0"/>
        <v>3.3125</v>
      </c>
      <c r="R21">
        <v>6.0848666659999999</v>
      </c>
    </row>
    <row r="22" spans="2:18" x14ac:dyDescent="0.25">
      <c r="B22">
        <v>20</v>
      </c>
      <c r="C22">
        <v>51</v>
      </c>
      <c r="D22">
        <v>11</v>
      </c>
      <c r="E22">
        <v>21</v>
      </c>
      <c r="F22">
        <v>92</v>
      </c>
      <c r="H22">
        <v>31</v>
      </c>
      <c r="I22">
        <v>23</v>
      </c>
      <c r="J22">
        <v>25</v>
      </c>
      <c r="K22">
        <v>13</v>
      </c>
      <c r="O22">
        <f t="shared" si="0"/>
        <v>3.1875</v>
      </c>
      <c r="R22">
        <v>2.9620777769999997</v>
      </c>
    </row>
    <row r="23" spans="2:18" x14ac:dyDescent="0.25">
      <c r="B23">
        <v>21</v>
      </c>
      <c r="C23">
        <v>52</v>
      </c>
      <c r="D23">
        <v>40</v>
      </c>
      <c r="E23">
        <v>24</v>
      </c>
      <c r="F23">
        <v>85</v>
      </c>
      <c r="H23">
        <v>25</v>
      </c>
      <c r="I23">
        <v>17</v>
      </c>
      <c r="J23">
        <v>27</v>
      </c>
      <c r="K23">
        <v>16</v>
      </c>
      <c r="O23">
        <f t="shared" si="0"/>
        <v>3.25</v>
      </c>
      <c r="R23">
        <v>0.74693333399999995</v>
      </c>
    </row>
    <row r="24" spans="2:18" x14ac:dyDescent="0.25">
      <c r="B24">
        <v>22</v>
      </c>
      <c r="C24">
        <v>56</v>
      </c>
      <c r="D24">
        <v>39</v>
      </c>
      <c r="E24">
        <v>26</v>
      </c>
      <c r="F24">
        <v>112</v>
      </c>
      <c r="H24">
        <v>31</v>
      </c>
      <c r="I24">
        <v>25</v>
      </c>
      <c r="J24">
        <v>34</v>
      </c>
      <c r="K24">
        <v>22</v>
      </c>
      <c r="O24">
        <f t="shared" si="0"/>
        <v>3.5</v>
      </c>
      <c r="R24">
        <v>-2.2694333340000004</v>
      </c>
    </row>
    <row r="25" spans="2:18" x14ac:dyDescent="0.25">
      <c r="B25">
        <v>23</v>
      </c>
      <c r="C25">
        <v>57</v>
      </c>
      <c r="D25">
        <v>30</v>
      </c>
      <c r="E25">
        <v>27</v>
      </c>
      <c r="F25">
        <v>89</v>
      </c>
      <c r="H25">
        <v>26</v>
      </c>
      <c r="I25">
        <v>19</v>
      </c>
      <c r="J25">
        <v>28</v>
      </c>
      <c r="K25">
        <v>16</v>
      </c>
      <c r="O25">
        <f t="shared" si="0"/>
        <v>3.5625</v>
      </c>
      <c r="R25">
        <v>-4.3497666659999989</v>
      </c>
    </row>
    <row r="26" spans="2:18" x14ac:dyDescent="0.25">
      <c r="B26">
        <v>24</v>
      </c>
      <c r="C26">
        <v>45</v>
      </c>
      <c r="D26">
        <v>31</v>
      </c>
      <c r="E26">
        <v>21</v>
      </c>
      <c r="F26">
        <v>90</v>
      </c>
      <c r="H26">
        <v>21</v>
      </c>
      <c r="I26">
        <v>25</v>
      </c>
      <c r="J26">
        <v>27</v>
      </c>
      <c r="K26">
        <v>17</v>
      </c>
      <c r="O26">
        <f t="shared" si="0"/>
        <v>2.8125</v>
      </c>
      <c r="R26">
        <v>0.12141111100000002</v>
      </c>
    </row>
    <row r="27" spans="2:18" x14ac:dyDescent="0.25">
      <c r="B27">
        <v>25</v>
      </c>
      <c r="C27">
        <v>50</v>
      </c>
      <c r="D27">
        <v>38</v>
      </c>
      <c r="E27">
        <v>30</v>
      </c>
      <c r="F27">
        <v>96</v>
      </c>
      <c r="H27">
        <v>27</v>
      </c>
      <c r="I27">
        <v>22</v>
      </c>
      <c r="J27">
        <v>30</v>
      </c>
      <c r="K27">
        <v>17</v>
      </c>
      <c r="O27">
        <f t="shared" si="0"/>
        <v>3.125</v>
      </c>
      <c r="R27">
        <v>0.45667777700000078</v>
      </c>
    </row>
    <row r="28" spans="2:18" x14ac:dyDescent="0.25">
      <c r="B28">
        <v>26</v>
      </c>
      <c r="C28">
        <v>55</v>
      </c>
      <c r="D28">
        <v>17</v>
      </c>
      <c r="E28">
        <v>22</v>
      </c>
      <c r="F28">
        <v>86</v>
      </c>
      <c r="H28">
        <v>33</v>
      </c>
      <c r="I28">
        <v>12</v>
      </c>
      <c r="J28">
        <v>30</v>
      </c>
      <c r="K28">
        <v>11</v>
      </c>
      <c r="O28">
        <f t="shared" si="0"/>
        <v>3.4375</v>
      </c>
      <c r="R28">
        <v>-3.4735222240000003</v>
      </c>
    </row>
    <row r="29" spans="2:18" x14ac:dyDescent="0.25">
      <c r="B29">
        <v>27</v>
      </c>
      <c r="C29">
        <v>49</v>
      </c>
      <c r="D29">
        <v>41</v>
      </c>
      <c r="E29">
        <v>25</v>
      </c>
      <c r="F29">
        <v>99</v>
      </c>
      <c r="H29">
        <v>24</v>
      </c>
      <c r="I29">
        <v>27</v>
      </c>
      <c r="J29">
        <v>29</v>
      </c>
      <c r="K29">
        <v>19</v>
      </c>
      <c r="O29">
        <f t="shared" si="0"/>
        <v>3.0625</v>
      </c>
      <c r="R29">
        <v>-3.4493777789999998</v>
      </c>
    </row>
    <row r="30" spans="2:18" x14ac:dyDescent="0.25">
      <c r="B30">
        <v>28</v>
      </c>
      <c r="C30">
        <v>53</v>
      </c>
      <c r="D30">
        <v>19</v>
      </c>
      <c r="E30">
        <v>22</v>
      </c>
      <c r="F30">
        <v>78</v>
      </c>
      <c r="H30">
        <v>23</v>
      </c>
      <c r="I30">
        <v>20</v>
      </c>
      <c r="J30">
        <v>27</v>
      </c>
      <c r="K30">
        <v>8</v>
      </c>
      <c r="O30">
        <f t="shared" si="0"/>
        <v>3.3125</v>
      </c>
      <c r="R30">
        <v>-4.1188889000000062E-2</v>
      </c>
    </row>
    <row r="31" spans="2:18" x14ac:dyDescent="0.25">
      <c r="B31">
        <v>29</v>
      </c>
      <c r="C31">
        <v>45</v>
      </c>
      <c r="D31">
        <v>47</v>
      </c>
      <c r="E31">
        <v>24</v>
      </c>
      <c r="F31">
        <v>89</v>
      </c>
      <c r="H31">
        <v>23</v>
      </c>
      <c r="I31">
        <v>30</v>
      </c>
      <c r="J31">
        <v>23</v>
      </c>
      <c r="K31">
        <v>13</v>
      </c>
      <c r="O31">
        <f t="shared" si="0"/>
        <v>2.8125</v>
      </c>
      <c r="R31">
        <v>-0.75984444500000003</v>
      </c>
    </row>
    <row r="32" spans="2:18" x14ac:dyDescent="0.25">
      <c r="B32">
        <v>30</v>
      </c>
      <c r="C32">
        <v>46</v>
      </c>
      <c r="D32">
        <v>39</v>
      </c>
      <c r="E32">
        <v>24</v>
      </c>
      <c r="F32">
        <v>87</v>
      </c>
      <c r="H32">
        <v>27</v>
      </c>
      <c r="I32">
        <v>18</v>
      </c>
      <c r="J32">
        <v>25</v>
      </c>
      <c r="K32">
        <v>17</v>
      </c>
      <c r="O32">
        <f t="shared" si="0"/>
        <v>2.875</v>
      </c>
      <c r="R32">
        <v>3.843400001</v>
      </c>
    </row>
    <row r="33" spans="2:18" x14ac:dyDescent="0.25">
      <c r="B33">
        <v>31</v>
      </c>
      <c r="C33">
        <v>42</v>
      </c>
      <c r="D33">
        <v>26</v>
      </c>
      <c r="E33">
        <v>30</v>
      </c>
      <c r="F33">
        <v>81</v>
      </c>
      <c r="H33">
        <v>28</v>
      </c>
      <c r="I33">
        <v>21</v>
      </c>
      <c r="J33">
        <v>21</v>
      </c>
      <c r="K33">
        <v>11</v>
      </c>
      <c r="O33">
        <f t="shared" si="0"/>
        <v>2.625</v>
      </c>
      <c r="R33">
        <v>-2.7242666669999998</v>
      </c>
    </row>
    <row r="34" spans="2:18" x14ac:dyDescent="0.25">
      <c r="B34">
        <v>32</v>
      </c>
      <c r="C34">
        <v>39</v>
      </c>
      <c r="D34">
        <v>53</v>
      </c>
      <c r="E34">
        <v>23</v>
      </c>
      <c r="F34">
        <v>87</v>
      </c>
      <c r="H34">
        <v>28</v>
      </c>
      <c r="I34">
        <v>22</v>
      </c>
      <c r="J34">
        <v>21</v>
      </c>
      <c r="K34">
        <v>16</v>
      </c>
      <c r="O34">
        <f t="shared" si="0"/>
        <v>2.4375</v>
      </c>
      <c r="R34">
        <v>1.2406555560000001</v>
      </c>
    </row>
    <row r="35" spans="2:18" x14ac:dyDescent="0.25">
      <c r="B35">
        <v>33</v>
      </c>
      <c r="C35">
        <v>47</v>
      </c>
      <c r="D35">
        <v>28</v>
      </c>
      <c r="E35">
        <v>24</v>
      </c>
      <c r="F35">
        <v>94</v>
      </c>
      <c r="H35">
        <v>31</v>
      </c>
      <c r="I35">
        <v>18</v>
      </c>
      <c r="J35">
        <v>29</v>
      </c>
      <c r="K35">
        <v>16</v>
      </c>
      <c r="O35">
        <f t="shared" si="0"/>
        <v>2.9375</v>
      </c>
      <c r="R35">
        <v>3.4764555559999994</v>
      </c>
    </row>
    <row r="36" spans="2:18" x14ac:dyDescent="0.25">
      <c r="B36">
        <v>34</v>
      </c>
      <c r="C36">
        <v>53</v>
      </c>
      <c r="D36">
        <v>61</v>
      </c>
      <c r="E36">
        <v>31</v>
      </c>
      <c r="F36">
        <v>89</v>
      </c>
      <c r="H36">
        <v>14</v>
      </c>
      <c r="I36">
        <v>26</v>
      </c>
      <c r="J36">
        <v>28</v>
      </c>
      <c r="K36">
        <v>21</v>
      </c>
      <c r="O36">
        <f t="shared" si="0"/>
        <v>3.3125</v>
      </c>
      <c r="R36">
        <v>1.0584666660000002</v>
      </c>
    </row>
    <row r="37" spans="2:18" x14ac:dyDescent="0.25">
      <c r="B37">
        <v>35</v>
      </c>
      <c r="C37">
        <v>55</v>
      </c>
      <c r="D37">
        <v>21</v>
      </c>
      <c r="E37">
        <v>22</v>
      </c>
      <c r="F37">
        <v>99</v>
      </c>
      <c r="H37">
        <v>27</v>
      </c>
      <c r="I37">
        <v>26</v>
      </c>
      <c r="J37">
        <v>33</v>
      </c>
      <c r="K37">
        <v>13</v>
      </c>
      <c r="O37">
        <f t="shared" si="0"/>
        <v>3.4375</v>
      </c>
      <c r="R37">
        <v>1.027733333</v>
      </c>
    </row>
    <row r="38" spans="2:18" x14ac:dyDescent="0.25">
      <c r="B38">
        <v>36</v>
      </c>
      <c r="C38">
        <v>56</v>
      </c>
      <c r="D38">
        <v>21</v>
      </c>
      <c r="E38">
        <v>26</v>
      </c>
      <c r="F38">
        <v>105</v>
      </c>
      <c r="H38">
        <v>31</v>
      </c>
      <c r="I38">
        <v>30</v>
      </c>
      <c r="J38">
        <v>30</v>
      </c>
      <c r="K38">
        <v>14</v>
      </c>
      <c r="O38">
        <f t="shared" si="0"/>
        <v>3.5</v>
      </c>
      <c r="R38">
        <v>2.1246222230000003</v>
      </c>
    </row>
    <row r="39" spans="2:18" x14ac:dyDescent="0.25">
      <c r="B39">
        <v>37</v>
      </c>
      <c r="C39">
        <v>41</v>
      </c>
      <c r="D39">
        <v>41</v>
      </c>
      <c r="E39">
        <v>27</v>
      </c>
      <c r="F39">
        <v>95</v>
      </c>
      <c r="H39">
        <v>23</v>
      </c>
      <c r="I39">
        <v>29</v>
      </c>
      <c r="J39">
        <v>26</v>
      </c>
      <c r="K39">
        <v>17</v>
      </c>
      <c r="O39">
        <f t="shared" si="0"/>
        <v>2.5625</v>
      </c>
      <c r="R39">
        <v>-2.3203222229999998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45"/>
  <sheetViews>
    <sheetView zoomScale="75" zoomScaleNormal="75" workbookViewId="0">
      <selection activeCell="U48" sqref="U48"/>
    </sheetView>
  </sheetViews>
  <sheetFormatPr defaultRowHeight="15" x14ac:dyDescent="0.25"/>
  <sheetData>
    <row r="2" spans="1:46" x14ac:dyDescent="0.25">
      <c r="A2" t="s">
        <v>32</v>
      </c>
      <c r="L2" t="s">
        <v>33</v>
      </c>
      <c r="Z2" t="s">
        <v>31</v>
      </c>
      <c r="AK2" t="s">
        <v>30</v>
      </c>
    </row>
    <row r="3" spans="1:46" x14ac:dyDescent="0.25">
      <c r="A3" t="s">
        <v>9</v>
      </c>
      <c r="G3" t="s">
        <v>16</v>
      </c>
      <c r="L3" t="s">
        <v>9</v>
      </c>
      <c r="R3" t="s">
        <v>16</v>
      </c>
      <c r="Z3" t="s">
        <v>9</v>
      </c>
      <c r="AF3" t="s">
        <v>16</v>
      </c>
      <c r="AK3" t="s">
        <v>9</v>
      </c>
      <c r="AQ3" t="s">
        <v>16</v>
      </c>
    </row>
    <row r="4" spans="1:46" x14ac:dyDescent="0.25">
      <c r="A4" t="s">
        <v>26</v>
      </c>
      <c r="B4" t="s">
        <v>27</v>
      </c>
      <c r="C4" t="s">
        <v>28</v>
      </c>
      <c r="D4" t="s">
        <v>29</v>
      </c>
      <c r="G4" t="s">
        <v>26</v>
      </c>
      <c r="H4" t="s">
        <v>27</v>
      </c>
      <c r="I4" t="s">
        <v>28</v>
      </c>
      <c r="J4" t="s">
        <v>29</v>
      </c>
      <c r="L4" t="s">
        <v>26</v>
      </c>
      <c r="M4" t="s">
        <v>27</v>
      </c>
      <c r="N4" t="s">
        <v>28</v>
      </c>
      <c r="O4" t="s">
        <v>29</v>
      </c>
      <c r="R4" t="s">
        <v>26</v>
      </c>
      <c r="S4" t="s">
        <v>27</v>
      </c>
      <c r="T4" t="s">
        <v>28</v>
      </c>
      <c r="U4" t="s">
        <v>29</v>
      </c>
      <c r="Z4" t="s">
        <v>26</v>
      </c>
      <c r="AA4" t="s">
        <v>27</v>
      </c>
      <c r="AB4" t="s">
        <v>28</v>
      </c>
      <c r="AC4" t="s">
        <v>29</v>
      </c>
      <c r="AF4" t="s">
        <v>26</v>
      </c>
      <c r="AG4" t="s">
        <v>27</v>
      </c>
      <c r="AH4" t="s">
        <v>28</v>
      </c>
      <c r="AI4" t="s">
        <v>29</v>
      </c>
      <c r="AK4" t="s">
        <v>26</v>
      </c>
      <c r="AL4" t="s">
        <v>27</v>
      </c>
      <c r="AM4" t="s">
        <v>28</v>
      </c>
      <c r="AN4" t="s">
        <v>29</v>
      </c>
      <c r="AQ4" t="s">
        <v>26</v>
      </c>
      <c r="AR4" t="s">
        <v>27</v>
      </c>
      <c r="AS4" t="s">
        <v>28</v>
      </c>
      <c r="AT4" t="s">
        <v>29</v>
      </c>
    </row>
    <row r="6" spans="1:46" x14ac:dyDescent="0.25">
      <c r="A6">
        <v>255</v>
      </c>
      <c r="B6">
        <v>248.22222222222223</v>
      </c>
      <c r="C6">
        <v>229.11111111111111</v>
      </c>
      <c r="D6">
        <v>250.44444444444446</v>
      </c>
      <c r="G6">
        <v>252.77777777777777</v>
      </c>
      <c r="H6">
        <v>268.77777777777777</v>
      </c>
      <c r="I6">
        <v>231.55555555555554</v>
      </c>
      <c r="J6">
        <v>253.44444444444446</v>
      </c>
      <c r="L6">
        <v>356.44444444444446</v>
      </c>
      <c r="M6">
        <v>350.77777777777777</v>
      </c>
      <c r="N6">
        <v>370</v>
      </c>
      <c r="O6">
        <v>361.22222222222223</v>
      </c>
      <c r="R6">
        <v>330.11111111111109</v>
      </c>
      <c r="S6">
        <v>349.22222222222223</v>
      </c>
      <c r="T6">
        <v>346.55555555555554</v>
      </c>
      <c r="U6">
        <v>333</v>
      </c>
      <c r="Z6">
        <v>3.7536000000000005</v>
      </c>
      <c r="AA6">
        <v>4.1847444444444442</v>
      </c>
      <c r="AB6">
        <v>5.3139333333333338</v>
      </c>
      <c r="AC6">
        <v>1.6580888888888885</v>
      </c>
      <c r="AF6">
        <v>3.6661111111111118</v>
      </c>
      <c r="AG6">
        <v>2.9860888888888888</v>
      </c>
      <c r="AH6">
        <v>3.5297444444444448</v>
      </c>
      <c r="AI6">
        <v>1.3267111111111112</v>
      </c>
      <c r="AK6">
        <v>5.7104333333333326</v>
      </c>
      <c r="AL6">
        <v>6.1601777777777791</v>
      </c>
      <c r="AM6">
        <v>6.4904333333333337</v>
      </c>
      <c r="AN6">
        <v>4.5183</v>
      </c>
      <c r="AQ6">
        <v>6.4338111111111109</v>
      </c>
      <c r="AR6">
        <v>4.7095444444444432</v>
      </c>
      <c r="AS6">
        <v>6.1719333333333326</v>
      </c>
      <c r="AT6">
        <v>3.1514333333333329</v>
      </c>
    </row>
    <row r="7" spans="1:46" x14ac:dyDescent="0.25">
      <c r="A7">
        <v>238.55555555555554</v>
      </c>
      <c r="B7">
        <v>254.22222222222223</v>
      </c>
      <c r="C7">
        <v>244.11111111111111</v>
      </c>
      <c r="D7">
        <v>279.44444444444446</v>
      </c>
      <c r="G7">
        <v>262.66666666666669</v>
      </c>
      <c r="H7">
        <v>278.88888888888891</v>
      </c>
      <c r="I7">
        <v>258</v>
      </c>
      <c r="J7">
        <v>274.44444444444446</v>
      </c>
      <c r="L7">
        <v>361.44444444444446</v>
      </c>
      <c r="M7">
        <v>433.11111111111109</v>
      </c>
      <c r="N7">
        <v>430.88888888888891</v>
      </c>
      <c r="O7">
        <v>362.88888888888891</v>
      </c>
      <c r="R7">
        <v>374.44444444444446</v>
      </c>
      <c r="S7">
        <v>401.88888888888891</v>
      </c>
      <c r="T7">
        <v>373.88888888888891</v>
      </c>
      <c r="U7">
        <v>385</v>
      </c>
      <c r="Z7">
        <v>1.5324444444444445</v>
      </c>
      <c r="AA7">
        <v>0.28323333333333334</v>
      </c>
      <c r="AB7">
        <v>1.8375888888888892</v>
      </c>
      <c r="AC7">
        <v>0.34578888888888892</v>
      </c>
      <c r="AF7">
        <v>-7.5322222222222249E-2</v>
      </c>
      <c r="AG7">
        <v>0.25884444444444443</v>
      </c>
      <c r="AH7">
        <v>0.56718888888888885</v>
      </c>
      <c r="AI7">
        <v>-0.45281111111111105</v>
      </c>
      <c r="AK7">
        <v>2.8980777777777775</v>
      </c>
      <c r="AL7">
        <v>0.89489999999999981</v>
      </c>
      <c r="AM7">
        <v>2.5484333333333331</v>
      </c>
      <c r="AN7">
        <v>0.91680000000000006</v>
      </c>
      <c r="AQ7">
        <v>1.0127333333333335</v>
      </c>
      <c r="AR7">
        <v>0.77923333333333344</v>
      </c>
      <c r="AS7">
        <v>1.8645444444444443</v>
      </c>
      <c r="AT7">
        <v>0.33168888888888892</v>
      </c>
    </row>
    <row r="8" spans="1:46" x14ac:dyDescent="0.25">
      <c r="A8">
        <v>261.77777777777777</v>
      </c>
      <c r="B8">
        <v>307</v>
      </c>
      <c r="C8">
        <v>281.11111111111109</v>
      </c>
      <c r="D8">
        <v>288.66666666666669</v>
      </c>
      <c r="G8">
        <v>276</v>
      </c>
      <c r="H8">
        <v>273</v>
      </c>
      <c r="I8">
        <v>275.66666666666669</v>
      </c>
      <c r="J8">
        <v>268.77777777777777</v>
      </c>
      <c r="L8">
        <v>359.88888888888891</v>
      </c>
      <c r="M8">
        <v>363.77777777777777</v>
      </c>
      <c r="N8">
        <v>346.88888888888891</v>
      </c>
      <c r="O8">
        <v>347.55555555555554</v>
      </c>
      <c r="R8">
        <v>306</v>
      </c>
      <c r="S8">
        <v>374</v>
      </c>
      <c r="T8">
        <v>354.33333333333331</v>
      </c>
      <c r="U8">
        <v>364.77777777777777</v>
      </c>
      <c r="Z8">
        <v>-0.50524444444444461</v>
      </c>
      <c r="AA8">
        <v>-2.1545777777777779</v>
      </c>
      <c r="AB8">
        <v>-8.8333333333333319E-2</v>
      </c>
      <c r="AC8">
        <v>-1.9983</v>
      </c>
      <c r="AF8">
        <v>-1.0506555555555555</v>
      </c>
      <c r="AG8">
        <v>-2.5122222222222195E-2</v>
      </c>
      <c r="AH8">
        <v>1.163211111111111</v>
      </c>
      <c r="AI8">
        <v>-1.6822666666666668</v>
      </c>
      <c r="AK8">
        <v>2.829822222222222</v>
      </c>
      <c r="AL8">
        <v>-1.5671999999999999</v>
      </c>
      <c r="AM8">
        <v>2.8019555555555553</v>
      </c>
      <c r="AN8">
        <v>-0.42082222222222232</v>
      </c>
      <c r="AQ8">
        <v>8.5777777777777703E-2</v>
      </c>
      <c r="AR8">
        <v>1.0278333333333334</v>
      </c>
      <c r="AS8">
        <v>3.2249777777777777</v>
      </c>
      <c r="AT8">
        <v>-0.80234444444444442</v>
      </c>
    </row>
    <row r="9" spans="1:46" x14ac:dyDescent="0.25">
      <c r="A9">
        <v>278.66666666666669</v>
      </c>
      <c r="B9">
        <v>290.55555555555554</v>
      </c>
      <c r="C9">
        <v>282.11111111111109</v>
      </c>
      <c r="D9">
        <v>254</v>
      </c>
      <c r="G9">
        <v>278.44444444444446</v>
      </c>
      <c r="H9">
        <v>300.77777777777777</v>
      </c>
      <c r="I9">
        <v>255.77777777777777</v>
      </c>
      <c r="J9">
        <v>277.44444444444446</v>
      </c>
      <c r="L9">
        <v>346.88888888888891</v>
      </c>
      <c r="M9">
        <v>416.33333333333331</v>
      </c>
      <c r="N9">
        <v>385.11111111111109</v>
      </c>
      <c r="O9">
        <v>443.66666666666669</v>
      </c>
      <c r="R9">
        <v>423.88888888888891</v>
      </c>
      <c r="S9">
        <v>496</v>
      </c>
      <c r="T9">
        <v>402</v>
      </c>
      <c r="U9">
        <v>358.66666666666669</v>
      </c>
      <c r="Z9">
        <v>-4.1387777777777783</v>
      </c>
      <c r="AA9">
        <v>-3.647966666666667</v>
      </c>
      <c r="AB9">
        <v>-3.9573777777777774</v>
      </c>
      <c r="AC9">
        <v>-3.1220666666666665</v>
      </c>
      <c r="AF9">
        <v>-2.5094222222222222</v>
      </c>
      <c r="AG9">
        <v>-2.0497444444444444</v>
      </c>
      <c r="AH9">
        <v>-3.9011222222222219</v>
      </c>
      <c r="AI9">
        <v>-2.6088777777777779</v>
      </c>
      <c r="AK9">
        <v>-1.6356000000000002</v>
      </c>
      <c r="AL9">
        <v>-1.3533333333333349E-2</v>
      </c>
      <c r="AM9">
        <v>-0.84383333333333344</v>
      </c>
      <c r="AN9">
        <v>-1.7612666666666668</v>
      </c>
      <c r="AQ9">
        <v>-0.23894444444444446</v>
      </c>
      <c r="AR9">
        <v>-1.0482777777777779</v>
      </c>
      <c r="AS9">
        <v>-0.43407777777777767</v>
      </c>
      <c r="AT9">
        <v>-7.0477777777777764E-2</v>
      </c>
    </row>
    <row r="10" spans="1:46" x14ac:dyDescent="0.25">
      <c r="A10">
        <v>255.44444444444446</v>
      </c>
      <c r="B10">
        <v>298</v>
      </c>
      <c r="C10">
        <v>267.55555555555554</v>
      </c>
      <c r="D10">
        <v>256.33333333333331</v>
      </c>
      <c r="G10">
        <v>319.55555555555554</v>
      </c>
      <c r="H10">
        <v>258.33333333333331</v>
      </c>
      <c r="I10">
        <v>275.66666666666669</v>
      </c>
      <c r="J10">
        <v>277.11111111111109</v>
      </c>
      <c r="L10">
        <v>333</v>
      </c>
      <c r="M10">
        <v>269.44444444444446</v>
      </c>
      <c r="N10">
        <v>311.77777777777777</v>
      </c>
      <c r="O10">
        <v>307.44444444444446</v>
      </c>
      <c r="R10">
        <v>279.55555555555554</v>
      </c>
      <c r="S10">
        <v>308</v>
      </c>
      <c r="T10">
        <v>299</v>
      </c>
      <c r="U10">
        <v>312.33333333333331</v>
      </c>
      <c r="Z10">
        <v>4.4051333333333336</v>
      </c>
      <c r="AA10">
        <v>0.29502222222222219</v>
      </c>
      <c r="AB10">
        <v>4.2872333333333339</v>
      </c>
      <c r="AC10">
        <v>1.6044888888888889</v>
      </c>
      <c r="AF10">
        <v>3.2618666666666667</v>
      </c>
      <c r="AG10">
        <v>3.8670666666666671</v>
      </c>
      <c r="AH10">
        <v>4.7315111111111108</v>
      </c>
      <c r="AI10">
        <v>2.1836111111111109</v>
      </c>
      <c r="AK10">
        <v>3.7455666666666669</v>
      </c>
      <c r="AL10">
        <v>-0.42071111111111104</v>
      </c>
      <c r="AM10">
        <v>3.4354333333333336</v>
      </c>
      <c r="AN10">
        <v>1.6327333333333334</v>
      </c>
      <c r="AQ10">
        <v>2.2300222222222224</v>
      </c>
      <c r="AR10">
        <v>3.6777555555555548</v>
      </c>
      <c r="AS10">
        <v>4.0169222222222221</v>
      </c>
      <c r="AT10">
        <v>2.4501555555555554</v>
      </c>
    </row>
    <row r="11" spans="1:46" x14ac:dyDescent="0.25">
      <c r="A11">
        <v>279.66666666666669</v>
      </c>
      <c r="B11">
        <v>292.22222222222223</v>
      </c>
      <c r="C11">
        <v>313.55555555555554</v>
      </c>
      <c r="D11">
        <v>304.77777777777777</v>
      </c>
      <c r="G11">
        <v>276.88888888888891</v>
      </c>
      <c r="H11">
        <v>317.55555555555554</v>
      </c>
      <c r="I11">
        <v>315.11111111111109</v>
      </c>
      <c r="J11">
        <v>289.66666666666669</v>
      </c>
      <c r="L11">
        <v>333.44444444444446</v>
      </c>
      <c r="M11">
        <v>465.55555555555554</v>
      </c>
      <c r="N11">
        <v>397.55555555555554</v>
      </c>
      <c r="O11">
        <v>342.22222222222223</v>
      </c>
      <c r="R11">
        <v>320</v>
      </c>
      <c r="S11">
        <v>266.88888888888891</v>
      </c>
      <c r="T11">
        <v>250</v>
      </c>
      <c r="U11">
        <v>288</v>
      </c>
      <c r="Z11">
        <v>0.60052222222222218</v>
      </c>
      <c r="AA11">
        <v>0.75337777777777781</v>
      </c>
      <c r="AB11">
        <v>0.70283333333333331</v>
      </c>
      <c r="AC11">
        <v>-0.74583333333333313</v>
      </c>
      <c r="AF11">
        <v>1.7701444444444443</v>
      </c>
      <c r="AG11">
        <v>-1.4220444444444447</v>
      </c>
      <c r="AH11">
        <v>2.4588555555555556</v>
      </c>
      <c r="AI11">
        <v>-0.86275555555555561</v>
      </c>
      <c r="AK11">
        <v>1.1773333333333333</v>
      </c>
      <c r="AL11">
        <v>1.9983444444444447</v>
      </c>
      <c r="AM11">
        <v>0.71724444444444446</v>
      </c>
      <c r="AN11">
        <v>0.28599999999999998</v>
      </c>
      <c r="AQ11">
        <v>2.5797555555555558</v>
      </c>
      <c r="AR11">
        <v>-1.3288444444444445</v>
      </c>
      <c r="AS11">
        <v>1.713888888888889</v>
      </c>
      <c r="AT11">
        <v>2.6822222222222178E-2</v>
      </c>
    </row>
    <row r="12" spans="1:46" x14ac:dyDescent="0.25">
      <c r="A12">
        <v>276.44444444444446</v>
      </c>
      <c r="B12">
        <v>302.33333333333331</v>
      </c>
      <c r="C12">
        <v>278</v>
      </c>
      <c r="D12">
        <v>315.55555555555554</v>
      </c>
      <c r="G12">
        <v>272.66666666666669</v>
      </c>
      <c r="H12">
        <v>291.77777777777777</v>
      </c>
      <c r="I12">
        <v>299.88888888888891</v>
      </c>
      <c r="J12">
        <v>307.88888888888891</v>
      </c>
      <c r="L12">
        <v>379</v>
      </c>
      <c r="M12">
        <v>366.55555555555554</v>
      </c>
      <c r="N12">
        <v>388</v>
      </c>
      <c r="O12">
        <v>378.33333333333331</v>
      </c>
      <c r="R12">
        <v>368.22222222222223</v>
      </c>
      <c r="S12">
        <v>347.33333333333331</v>
      </c>
      <c r="T12">
        <v>374.33333333333331</v>
      </c>
      <c r="U12">
        <v>325.77777777777777</v>
      </c>
      <c r="Z12">
        <v>0.70132222222222207</v>
      </c>
      <c r="AA12">
        <v>-1.9290555555555555</v>
      </c>
      <c r="AB12">
        <v>0.75166666666666671</v>
      </c>
      <c r="AC12">
        <v>0.4912555555555555</v>
      </c>
      <c r="AF12">
        <v>2.364122222222222</v>
      </c>
      <c r="AG12">
        <v>-0.51296666666666679</v>
      </c>
      <c r="AH12">
        <v>2.9481999999999999</v>
      </c>
      <c r="AI12">
        <v>-1.0387444444444442</v>
      </c>
      <c r="AK12">
        <v>3.4669222222222222</v>
      </c>
      <c r="AL12">
        <v>-1.5354333333333334</v>
      </c>
      <c r="AM12">
        <v>1.9236888888888888</v>
      </c>
      <c r="AN12">
        <v>0.72207777777777782</v>
      </c>
      <c r="AQ12">
        <v>3.7791111111111113</v>
      </c>
      <c r="AR12">
        <v>0.12315555555555556</v>
      </c>
      <c r="AS12">
        <v>3.1473333333333335</v>
      </c>
      <c r="AT12">
        <v>-0.51715555555555559</v>
      </c>
    </row>
    <row r="13" spans="1:46" x14ac:dyDescent="0.25">
      <c r="A13">
        <v>253.77777777777777</v>
      </c>
      <c r="B13">
        <v>280.11111111111109</v>
      </c>
      <c r="C13">
        <v>278.44444444444446</v>
      </c>
      <c r="D13">
        <v>272.33333333333331</v>
      </c>
      <c r="G13">
        <v>273.22222222222223</v>
      </c>
      <c r="H13">
        <v>266.77777777777777</v>
      </c>
      <c r="I13">
        <v>262.44444444444446</v>
      </c>
      <c r="J13">
        <v>283.66666666666669</v>
      </c>
      <c r="L13">
        <v>347.55555555555554</v>
      </c>
      <c r="M13">
        <v>399.22222222222223</v>
      </c>
      <c r="N13">
        <v>347.44444444444446</v>
      </c>
      <c r="O13">
        <v>344</v>
      </c>
      <c r="R13">
        <v>325.44444444444446</v>
      </c>
      <c r="S13">
        <v>413.11111111111109</v>
      </c>
      <c r="T13">
        <v>339.88888888888891</v>
      </c>
      <c r="U13">
        <v>438.44444444444446</v>
      </c>
      <c r="Z13">
        <v>0.21124444444444443</v>
      </c>
      <c r="AA13">
        <v>-2.5336444444444441</v>
      </c>
      <c r="AB13">
        <v>9.0555555555555198E-3</v>
      </c>
      <c r="AC13">
        <v>-2.0659111111111113</v>
      </c>
      <c r="AF13">
        <v>-2.0743999999999998</v>
      </c>
      <c r="AG13">
        <v>-2.833766666666667</v>
      </c>
      <c r="AH13">
        <v>-2.2112666666666665</v>
      </c>
      <c r="AI13">
        <v>-2.9296555555555557</v>
      </c>
      <c r="AK13">
        <v>1.9058444444444445</v>
      </c>
      <c r="AL13">
        <v>0.36212222222222223</v>
      </c>
      <c r="AM13">
        <v>3.0084333333333331</v>
      </c>
      <c r="AN13">
        <v>0.75207777777777762</v>
      </c>
      <c r="AQ13">
        <v>-0.47462222222222233</v>
      </c>
      <c r="AR13">
        <v>-0.77154444444444459</v>
      </c>
      <c r="AS13">
        <v>1.5399555555555555</v>
      </c>
      <c r="AT13">
        <v>-1.5720111111111112</v>
      </c>
    </row>
    <row r="14" spans="1:46" x14ac:dyDescent="0.25">
      <c r="A14">
        <v>271.55555555555554</v>
      </c>
      <c r="B14">
        <v>282.44444444444446</v>
      </c>
      <c r="C14">
        <v>250.66666666666666</v>
      </c>
      <c r="D14">
        <v>270.33333333333331</v>
      </c>
      <c r="G14">
        <v>237.22222222222223</v>
      </c>
      <c r="H14">
        <v>297</v>
      </c>
      <c r="I14">
        <v>276.22222222222223</v>
      </c>
      <c r="J14">
        <v>279.33333333333331</v>
      </c>
      <c r="L14">
        <v>350.33333333333331</v>
      </c>
      <c r="M14">
        <v>369.11111111111109</v>
      </c>
      <c r="N14">
        <v>336.44444444444446</v>
      </c>
      <c r="O14">
        <v>290.55555555555554</v>
      </c>
      <c r="R14">
        <v>376.11111111111109</v>
      </c>
      <c r="S14">
        <v>307.33333333333331</v>
      </c>
      <c r="T14">
        <v>323</v>
      </c>
      <c r="U14">
        <v>314.44444444444446</v>
      </c>
      <c r="Z14">
        <v>-2.8839555555555556</v>
      </c>
      <c r="AA14">
        <v>-4.1999222222222219</v>
      </c>
      <c r="AB14">
        <v>-2.2968555555555552</v>
      </c>
      <c r="AC14">
        <v>-3.5391555555555558</v>
      </c>
      <c r="AF14">
        <v>-1.5216444444444446</v>
      </c>
      <c r="AG14">
        <v>-1.9451777777777777</v>
      </c>
      <c r="AH14">
        <v>-1.1205333333333334</v>
      </c>
      <c r="AI14">
        <v>-4.2930666666666664</v>
      </c>
      <c r="AK14">
        <v>-1.6798333333333331</v>
      </c>
      <c r="AL14">
        <v>-4.1529111111111119</v>
      </c>
      <c r="AM14">
        <v>-2.0879444444444442</v>
      </c>
      <c r="AN14">
        <v>-4.3234777777777778</v>
      </c>
      <c r="AQ14">
        <v>0.19405555555555562</v>
      </c>
      <c r="AR14">
        <v>-2.5654888888888889</v>
      </c>
      <c r="AS14">
        <v>-0.99228888888888911</v>
      </c>
      <c r="AT14">
        <v>-4.0637555555555558</v>
      </c>
    </row>
    <row r="15" spans="1:46" x14ac:dyDescent="0.25">
      <c r="A15">
        <v>304</v>
      </c>
      <c r="B15">
        <v>294.22222222222223</v>
      </c>
      <c r="C15">
        <v>309.44444444444446</v>
      </c>
      <c r="D15">
        <v>312.44444444444446</v>
      </c>
      <c r="G15">
        <v>302.55555555555554</v>
      </c>
      <c r="H15">
        <v>301.22222222222223</v>
      </c>
      <c r="I15">
        <v>295.22222222222223</v>
      </c>
      <c r="J15">
        <v>305.66666666666669</v>
      </c>
      <c r="L15">
        <v>254.11111111111111</v>
      </c>
      <c r="M15">
        <v>384.22222222222223</v>
      </c>
      <c r="N15">
        <v>250.22222222222223</v>
      </c>
      <c r="O15">
        <v>250</v>
      </c>
      <c r="R15">
        <v>280.33333333333331</v>
      </c>
      <c r="S15">
        <v>250</v>
      </c>
      <c r="T15">
        <v>287.44444444444446</v>
      </c>
      <c r="U15">
        <v>357.55555555555554</v>
      </c>
      <c r="Z15">
        <v>-1.0160777777777781</v>
      </c>
      <c r="AA15">
        <v>-1.125111111111111</v>
      </c>
      <c r="AB15">
        <v>0.29123333333333334</v>
      </c>
      <c r="AC15">
        <v>-1.0235777777777777</v>
      </c>
      <c r="AF15">
        <v>-0.84188888888888891</v>
      </c>
      <c r="AG15">
        <v>-1.884311111111111</v>
      </c>
      <c r="AH15">
        <v>-0.83728888888888897</v>
      </c>
      <c r="AI15">
        <v>-1.6916222222222219</v>
      </c>
      <c r="AK15">
        <v>-0.64062222222222232</v>
      </c>
      <c r="AL15">
        <v>2.1788888888888875E-2</v>
      </c>
      <c r="AM15">
        <v>-0.16491111111111112</v>
      </c>
      <c r="AN15">
        <v>-1.3119555555555555</v>
      </c>
      <c r="AQ15">
        <v>-0.94478888888888868</v>
      </c>
      <c r="AR15">
        <v>-1.7643444444444443</v>
      </c>
      <c r="AS15">
        <v>-0.36753333333333349</v>
      </c>
      <c r="AT15">
        <v>-1.4976333333333336</v>
      </c>
    </row>
    <row r="16" spans="1:46" x14ac:dyDescent="0.25">
      <c r="A16">
        <v>285.44444444444446</v>
      </c>
      <c r="B16">
        <v>313.55555555555554</v>
      </c>
      <c r="C16">
        <v>308.44444444444446</v>
      </c>
      <c r="D16">
        <v>270.22222222222223</v>
      </c>
      <c r="G16">
        <v>226.88888888888889</v>
      </c>
      <c r="H16">
        <v>248.44444444444446</v>
      </c>
      <c r="I16">
        <v>247.88888888888889</v>
      </c>
      <c r="J16">
        <v>227.44444444444446</v>
      </c>
      <c r="L16">
        <v>368.11111111111109</v>
      </c>
      <c r="M16">
        <v>384.88888888888891</v>
      </c>
      <c r="N16">
        <v>317.66666666666669</v>
      </c>
      <c r="O16">
        <v>362.22222222222223</v>
      </c>
      <c r="R16">
        <v>317.22222222222223</v>
      </c>
      <c r="S16">
        <v>383.66666666666669</v>
      </c>
      <c r="T16">
        <v>328.88888888888891</v>
      </c>
      <c r="U16">
        <v>328.55555555555554</v>
      </c>
      <c r="Z16">
        <v>3.6624222222222227</v>
      </c>
      <c r="AA16">
        <v>3.1282888888888891</v>
      </c>
      <c r="AB16">
        <v>5.09248888888889</v>
      </c>
      <c r="AC16">
        <v>3.4201000000000001</v>
      </c>
      <c r="AF16">
        <v>8.9770333333333312</v>
      </c>
      <c r="AG16">
        <v>6.5741888888888891</v>
      </c>
      <c r="AH16">
        <v>9.4901999999999997</v>
      </c>
      <c r="AI16">
        <v>4.527622222222222</v>
      </c>
      <c r="AK16">
        <v>3.9230333333333332</v>
      </c>
      <c r="AL16">
        <v>3.3289777777777778</v>
      </c>
      <c r="AM16">
        <v>4.5151111111111106</v>
      </c>
      <c r="AN16">
        <v>3.3307888888888888</v>
      </c>
      <c r="AQ16">
        <v>9.837533333333333</v>
      </c>
      <c r="AR16">
        <v>7.7926444444444449</v>
      </c>
      <c r="AS16">
        <v>11.032377777777775</v>
      </c>
      <c r="AT16">
        <v>4.644511111111111</v>
      </c>
    </row>
    <row r="17" spans="1:46" x14ac:dyDescent="0.25">
      <c r="A17">
        <v>269.88888888888891</v>
      </c>
      <c r="B17">
        <v>264.88888888888891</v>
      </c>
      <c r="C17">
        <v>309.22222222222223</v>
      </c>
      <c r="D17">
        <v>322.55555555555554</v>
      </c>
      <c r="G17">
        <v>273.11111111111109</v>
      </c>
      <c r="H17">
        <v>329</v>
      </c>
      <c r="I17">
        <v>300.77777777777777</v>
      </c>
      <c r="J17">
        <v>303.55555555555554</v>
      </c>
      <c r="L17">
        <v>365.77777777777777</v>
      </c>
      <c r="M17">
        <v>444.11111111111109</v>
      </c>
      <c r="N17">
        <v>424.55555555555554</v>
      </c>
      <c r="O17">
        <v>286</v>
      </c>
      <c r="R17">
        <v>364.11111111111109</v>
      </c>
      <c r="S17">
        <v>348.55555555555554</v>
      </c>
      <c r="T17">
        <v>394.66666666666669</v>
      </c>
      <c r="U17">
        <v>303.44444444444446</v>
      </c>
      <c r="Z17">
        <v>1.0933333333333344E-2</v>
      </c>
      <c r="AA17">
        <v>0.28252222222222223</v>
      </c>
      <c r="AB17">
        <v>0.59482222222222225</v>
      </c>
      <c r="AC17">
        <v>-0.4014888888888889</v>
      </c>
      <c r="AF17">
        <v>2.6175555555555561</v>
      </c>
      <c r="AG17">
        <v>1.0066666666666675E-2</v>
      </c>
      <c r="AH17">
        <v>2.1148222222222222</v>
      </c>
      <c r="AI17">
        <v>-0.18388888888888888</v>
      </c>
      <c r="AK17">
        <v>0.70123333333333315</v>
      </c>
      <c r="AL17">
        <v>0.41320000000000007</v>
      </c>
      <c r="AM17">
        <v>0.91604444444444455</v>
      </c>
      <c r="AN17">
        <v>-0.68385555555555555</v>
      </c>
      <c r="AQ17">
        <v>3.6286999999999998</v>
      </c>
      <c r="AR17">
        <v>-0.41831111111111113</v>
      </c>
      <c r="AS17">
        <v>2.0559666666666665</v>
      </c>
      <c r="AT17">
        <v>-0.14928888888888889</v>
      </c>
    </row>
    <row r="18" spans="1:46" x14ac:dyDescent="0.25">
      <c r="A18">
        <v>271.77777777777777</v>
      </c>
      <c r="B18">
        <v>282.88888888888891</v>
      </c>
      <c r="C18">
        <v>264.33333333333331</v>
      </c>
      <c r="D18">
        <v>297.88888888888891</v>
      </c>
      <c r="G18">
        <v>268.66666666666669</v>
      </c>
      <c r="H18">
        <v>284</v>
      </c>
      <c r="I18">
        <v>254.55555555555554</v>
      </c>
      <c r="J18">
        <v>300.44444444444446</v>
      </c>
      <c r="L18">
        <v>372.11111111111109</v>
      </c>
      <c r="M18">
        <v>375.22222222222223</v>
      </c>
      <c r="N18">
        <v>369</v>
      </c>
      <c r="O18">
        <v>390.55555555555554</v>
      </c>
      <c r="R18">
        <v>370.88888888888891</v>
      </c>
      <c r="S18">
        <v>342.44444444444446</v>
      </c>
      <c r="T18">
        <v>356</v>
      </c>
      <c r="U18">
        <v>409.77777777777777</v>
      </c>
      <c r="Z18">
        <v>0.7610555555555556</v>
      </c>
      <c r="AA18">
        <v>0.41745555555555558</v>
      </c>
      <c r="AB18">
        <v>0.63493333333333324</v>
      </c>
      <c r="AC18">
        <v>0.27875555555555553</v>
      </c>
      <c r="AF18">
        <v>2.1205666666666665</v>
      </c>
      <c r="AG18">
        <v>-1.6179666666666663</v>
      </c>
      <c r="AH18">
        <v>1.5028888888888889</v>
      </c>
      <c r="AI18">
        <v>-0.11136666666666667</v>
      </c>
      <c r="AK18">
        <v>2.2072666666666669</v>
      </c>
      <c r="AL18">
        <v>2.2383777777777776</v>
      </c>
      <c r="AM18">
        <v>2.5813333333333337</v>
      </c>
      <c r="AN18">
        <v>1.1842555555555556</v>
      </c>
      <c r="AQ18">
        <v>3.233711111111111</v>
      </c>
      <c r="AR18">
        <v>-0.79776666666666662</v>
      </c>
      <c r="AS18">
        <v>2.6653555555555553</v>
      </c>
      <c r="AT18">
        <v>1.7056555555555557</v>
      </c>
    </row>
    <row r="19" spans="1:46" x14ac:dyDescent="0.25">
      <c r="A19">
        <v>294.66666666666669</v>
      </c>
      <c r="B19">
        <v>277.33333333333331</v>
      </c>
      <c r="C19">
        <v>296.44444444444446</v>
      </c>
      <c r="D19">
        <v>264.11111111111109</v>
      </c>
      <c r="G19">
        <v>276.33333333333331</v>
      </c>
      <c r="H19">
        <v>304.22222222222223</v>
      </c>
      <c r="I19">
        <v>248.44444444444446</v>
      </c>
      <c r="J19">
        <v>284</v>
      </c>
      <c r="L19">
        <v>435.33333333333331</v>
      </c>
      <c r="M19">
        <v>441.55555555555554</v>
      </c>
      <c r="N19">
        <v>451.88888888888891</v>
      </c>
      <c r="O19">
        <v>437</v>
      </c>
      <c r="R19">
        <v>418.77777777777777</v>
      </c>
      <c r="S19">
        <v>425.33333333333331</v>
      </c>
      <c r="T19">
        <v>412</v>
      </c>
      <c r="U19">
        <v>415.44444444444446</v>
      </c>
      <c r="Z19">
        <v>0.59831111111111102</v>
      </c>
      <c r="AA19">
        <v>0.23824444444444451</v>
      </c>
      <c r="AB19">
        <v>2.0714555555555556</v>
      </c>
      <c r="AC19">
        <v>-0.49440000000000001</v>
      </c>
      <c r="AF19">
        <v>0.83915555555555565</v>
      </c>
      <c r="AG19">
        <v>1.0654333333333335</v>
      </c>
      <c r="AH19">
        <v>3.0850333333333331</v>
      </c>
      <c r="AI19">
        <v>-0.41196666666666665</v>
      </c>
      <c r="AK19">
        <v>1.5426000000000002</v>
      </c>
      <c r="AL19">
        <v>1.874511111111111</v>
      </c>
      <c r="AM19">
        <v>2.3879888888888887</v>
      </c>
      <c r="AN19">
        <v>0.87262222222222219</v>
      </c>
      <c r="AQ19">
        <v>1.2763777777777778</v>
      </c>
      <c r="AR19">
        <v>1.9131333333333334</v>
      </c>
      <c r="AS19">
        <v>4.2103555555555552</v>
      </c>
      <c r="AT19">
        <v>0.97730000000000006</v>
      </c>
    </row>
    <row r="20" spans="1:46" x14ac:dyDescent="0.25">
      <c r="A20">
        <v>303.77777777777777</v>
      </c>
      <c r="B20">
        <v>285.11111111111109</v>
      </c>
      <c r="C20">
        <v>259.11111111111109</v>
      </c>
      <c r="D20">
        <v>282.55555555555554</v>
      </c>
      <c r="G20">
        <v>270</v>
      </c>
      <c r="H20">
        <v>279.11111111111109</v>
      </c>
      <c r="I20">
        <v>256.33333333333331</v>
      </c>
      <c r="J20">
        <v>265.22222222222223</v>
      </c>
      <c r="L20">
        <v>456.44444444444446</v>
      </c>
      <c r="M20">
        <v>417.33333333333331</v>
      </c>
      <c r="N20">
        <v>472.33333333333331</v>
      </c>
      <c r="O20">
        <v>377.66666666666669</v>
      </c>
      <c r="R20">
        <v>408.33333333333331</v>
      </c>
      <c r="S20">
        <v>410.44444444444446</v>
      </c>
      <c r="T20">
        <v>388.77777777777777</v>
      </c>
      <c r="U20">
        <v>409.11111111111109</v>
      </c>
      <c r="Z20">
        <v>-1.4707666666666668</v>
      </c>
      <c r="AA20">
        <v>-0.9494555555555555</v>
      </c>
      <c r="AB20">
        <v>1.7777777777769653E-4</v>
      </c>
      <c r="AC20">
        <v>-1.0379555555555557</v>
      </c>
      <c r="AF20">
        <v>0.72477777777777774</v>
      </c>
      <c r="AG20">
        <v>-2.5489333333333333</v>
      </c>
      <c r="AH20">
        <v>0.81099999999999994</v>
      </c>
      <c r="AI20">
        <v>-1.0391444444444446</v>
      </c>
      <c r="AK20">
        <v>0.16820000000000002</v>
      </c>
      <c r="AL20">
        <v>0.69354444444444441</v>
      </c>
      <c r="AM20">
        <v>1.0293111111111111</v>
      </c>
      <c r="AN20">
        <v>-0.23632222222222221</v>
      </c>
      <c r="AQ20">
        <v>5.5406777777777778</v>
      </c>
      <c r="AR20">
        <v>-0.34434444444444456</v>
      </c>
      <c r="AS20">
        <v>4.6059333333333337</v>
      </c>
      <c r="AT20">
        <v>1.4664111111111113</v>
      </c>
    </row>
    <row r="21" spans="1:46" x14ac:dyDescent="0.25">
      <c r="A21">
        <v>253.77777777777777</v>
      </c>
      <c r="B21">
        <v>266.44444444444446</v>
      </c>
      <c r="C21">
        <v>238.33333333333334</v>
      </c>
      <c r="D21">
        <v>245.66666666666666</v>
      </c>
      <c r="G21">
        <v>256.55555555555554</v>
      </c>
      <c r="H21">
        <v>267.55555555555554</v>
      </c>
      <c r="I21">
        <v>267</v>
      </c>
      <c r="J21">
        <v>262.11111111111109</v>
      </c>
      <c r="L21">
        <v>352.77777777777777</v>
      </c>
      <c r="M21">
        <v>377.33333333333331</v>
      </c>
      <c r="N21">
        <v>314.66666666666669</v>
      </c>
      <c r="O21">
        <v>316</v>
      </c>
      <c r="R21">
        <v>331.55555555555554</v>
      </c>
      <c r="S21">
        <v>361</v>
      </c>
      <c r="T21">
        <v>341.22222222222223</v>
      </c>
      <c r="U21">
        <v>378.77777777777777</v>
      </c>
      <c r="Z21">
        <v>2.4582444444444445</v>
      </c>
      <c r="AA21">
        <v>3.6838000000000002</v>
      </c>
      <c r="AB21">
        <v>2.3067000000000002</v>
      </c>
      <c r="AC21">
        <v>1.9445888888888889</v>
      </c>
      <c r="AF21">
        <v>0.41088888888888891</v>
      </c>
      <c r="AG21">
        <v>0.68041111111111119</v>
      </c>
      <c r="AH21">
        <v>2.8362222222222226</v>
      </c>
      <c r="AI21">
        <v>-0.72834444444444446</v>
      </c>
      <c r="AK21">
        <v>3.1635555555555559</v>
      </c>
      <c r="AL21">
        <v>3.3972000000000002</v>
      </c>
      <c r="AM21">
        <v>0.45923333333333333</v>
      </c>
      <c r="AN21">
        <v>1.9620333333333333</v>
      </c>
      <c r="AQ21">
        <v>0.21801111111111102</v>
      </c>
      <c r="AR21">
        <v>0.75280000000000002</v>
      </c>
      <c r="AS21">
        <v>3.2614333333333332</v>
      </c>
      <c r="AT21">
        <v>-3.6022222222222053E-2</v>
      </c>
    </row>
    <row r="22" spans="1:46" x14ac:dyDescent="0.25">
      <c r="A22">
        <v>289.88888888888891</v>
      </c>
      <c r="B22">
        <v>279.44444444444446</v>
      </c>
      <c r="C22">
        <v>289.33333333333331</v>
      </c>
      <c r="D22">
        <v>267.33333333333331</v>
      </c>
      <c r="G22">
        <v>259.77777777777777</v>
      </c>
      <c r="H22">
        <v>267.55555555555554</v>
      </c>
      <c r="I22">
        <v>252.11111111111111</v>
      </c>
      <c r="J22">
        <v>273.88888888888891</v>
      </c>
      <c r="L22">
        <v>421.44444444444446</v>
      </c>
      <c r="M22">
        <v>330</v>
      </c>
      <c r="N22">
        <v>372.88888888888891</v>
      </c>
      <c r="O22">
        <v>345.66666666666669</v>
      </c>
      <c r="R22">
        <v>318.55555555555554</v>
      </c>
      <c r="S22">
        <v>331.22222222222223</v>
      </c>
      <c r="T22">
        <v>346.44444444444446</v>
      </c>
      <c r="U22">
        <v>355.66666666666669</v>
      </c>
      <c r="Z22">
        <v>-1.5009888888888889</v>
      </c>
      <c r="AA22">
        <v>-2.0113222222222222</v>
      </c>
      <c r="AB22">
        <v>-1.2810666666666668</v>
      </c>
      <c r="AC22">
        <v>-2.6883333333333335</v>
      </c>
      <c r="AF22">
        <v>0.33691111111111116</v>
      </c>
      <c r="AG22">
        <v>-1.5414222222222225</v>
      </c>
      <c r="AH22">
        <v>0.22766666666666671</v>
      </c>
      <c r="AI22">
        <v>0.49958888888888886</v>
      </c>
      <c r="AK22">
        <v>-1.1930555555555555</v>
      </c>
      <c r="AL22">
        <v>-2.3324777777777776</v>
      </c>
      <c r="AM22">
        <v>-0.66118888888888872</v>
      </c>
      <c r="AN22">
        <v>-2.3052999999999999</v>
      </c>
      <c r="AQ22">
        <v>0.91808888888888873</v>
      </c>
      <c r="AR22">
        <v>-0.78631111111111107</v>
      </c>
      <c r="AS22">
        <v>0.9445555555555557</v>
      </c>
      <c r="AT22">
        <v>0.24612222222222224</v>
      </c>
    </row>
    <row r="23" spans="1:46" x14ac:dyDescent="0.25">
      <c r="A23">
        <v>225</v>
      </c>
      <c r="B23">
        <v>231.77777777777777</v>
      </c>
      <c r="C23">
        <v>225</v>
      </c>
      <c r="D23">
        <v>241.77777777777777</v>
      </c>
      <c r="G23">
        <v>263</v>
      </c>
      <c r="H23">
        <v>225</v>
      </c>
      <c r="I23">
        <v>225</v>
      </c>
      <c r="J23">
        <v>225</v>
      </c>
      <c r="L23">
        <v>332.22222222222223</v>
      </c>
      <c r="M23">
        <v>333.55555555555554</v>
      </c>
      <c r="N23">
        <v>316.11111111111109</v>
      </c>
      <c r="O23">
        <v>329.11111111111109</v>
      </c>
      <c r="R23">
        <v>272</v>
      </c>
      <c r="S23">
        <v>321</v>
      </c>
      <c r="T23">
        <v>337.44444444444446</v>
      </c>
      <c r="U23">
        <v>333</v>
      </c>
      <c r="Z23">
        <v>2.5922111111111108</v>
      </c>
      <c r="AA23">
        <v>6.5355555555555556E-2</v>
      </c>
      <c r="AB23">
        <v>1.0900777777777779</v>
      </c>
      <c r="AC23">
        <v>0.17371111111111112</v>
      </c>
      <c r="AF23">
        <v>5.1687888888888898</v>
      </c>
      <c r="AG23">
        <v>0.64693333333333325</v>
      </c>
      <c r="AH23">
        <v>2.8780999999999999</v>
      </c>
      <c r="AI23">
        <v>0.43012222222222213</v>
      </c>
      <c r="AK23">
        <v>3.7494222222222229</v>
      </c>
      <c r="AL23">
        <v>0.41924444444444448</v>
      </c>
      <c r="AM23">
        <v>0.55965555555555546</v>
      </c>
      <c r="AN23">
        <v>1.1524777777777779</v>
      </c>
      <c r="AQ23">
        <v>4.0144888888888888</v>
      </c>
      <c r="AR23">
        <v>0.83894444444444449</v>
      </c>
      <c r="AS23">
        <v>3.4095777777777778</v>
      </c>
      <c r="AT23">
        <v>1.5402333333333333</v>
      </c>
    </row>
    <row r="24" spans="1:46" x14ac:dyDescent="0.25">
      <c r="A24">
        <v>260.11111111111109</v>
      </c>
      <c r="B24">
        <v>312.44444444444446</v>
      </c>
      <c r="C24">
        <v>263.33333333333331</v>
      </c>
      <c r="D24">
        <v>301.88888888888891</v>
      </c>
      <c r="G24">
        <v>245.66666666666666</v>
      </c>
      <c r="H24">
        <v>283</v>
      </c>
      <c r="I24">
        <v>239.44444444444446</v>
      </c>
      <c r="J24">
        <v>267</v>
      </c>
      <c r="L24">
        <v>421.66666666666669</v>
      </c>
      <c r="M24">
        <v>446.66666666666669</v>
      </c>
      <c r="N24">
        <v>416.33333333333331</v>
      </c>
      <c r="O24">
        <v>453.88888888888891</v>
      </c>
      <c r="R24">
        <v>376</v>
      </c>
      <c r="S24">
        <v>411.11111111111109</v>
      </c>
      <c r="T24">
        <v>412.44444444444446</v>
      </c>
      <c r="U24">
        <v>378.88888888888891</v>
      </c>
      <c r="Z24">
        <v>0.67992222222222209</v>
      </c>
      <c r="AA24">
        <v>-3.5490111111111111</v>
      </c>
      <c r="AB24">
        <v>-2.2459000000000002</v>
      </c>
      <c r="AC24">
        <v>-3.8521111111111108</v>
      </c>
      <c r="AF24">
        <v>4.8157666666666668</v>
      </c>
      <c r="AG24">
        <v>-1.6281999999999996</v>
      </c>
      <c r="AH24">
        <v>4.574988888888889</v>
      </c>
      <c r="AI24">
        <v>4.8611111111111209E-2</v>
      </c>
      <c r="AK24">
        <v>2.1762444444444444</v>
      </c>
      <c r="AL24">
        <v>-3.0725111111111114</v>
      </c>
      <c r="AM24">
        <v>-0.5934555555555554</v>
      </c>
      <c r="AN24">
        <v>-4.1835777777777778</v>
      </c>
      <c r="AQ24">
        <v>4.8633555555555557</v>
      </c>
      <c r="AR24">
        <v>-1.8172888888888887</v>
      </c>
      <c r="AS24">
        <v>5.2847</v>
      </c>
      <c r="AT24">
        <v>0.32171111111111106</v>
      </c>
    </row>
    <row r="25" spans="1:46" x14ac:dyDescent="0.25">
      <c r="A25">
        <v>326.77777777777777</v>
      </c>
      <c r="B25">
        <v>339.66666666666669</v>
      </c>
      <c r="C25">
        <v>334.77777777777777</v>
      </c>
      <c r="D25">
        <v>326.66666666666669</v>
      </c>
      <c r="G25">
        <v>339.11111111111109</v>
      </c>
      <c r="H25">
        <v>331.33333333333331</v>
      </c>
      <c r="I25">
        <v>297.11111111111109</v>
      </c>
      <c r="J25">
        <v>314.77777777777777</v>
      </c>
      <c r="L25">
        <v>360</v>
      </c>
      <c r="M25">
        <v>275.44444444444446</v>
      </c>
      <c r="N25">
        <v>251.66666666666666</v>
      </c>
      <c r="O25">
        <v>277.77777777777777</v>
      </c>
      <c r="R25">
        <v>293.44444444444446</v>
      </c>
      <c r="S25">
        <v>253.22222222222223</v>
      </c>
      <c r="T25">
        <v>363.44444444444446</v>
      </c>
      <c r="U25">
        <v>287</v>
      </c>
      <c r="Z25">
        <v>1.3893333333333335</v>
      </c>
      <c r="AA25">
        <v>-0.64334444444444439</v>
      </c>
      <c r="AB25">
        <v>0.98491111111111118</v>
      </c>
      <c r="AC25">
        <v>0.64932222222222213</v>
      </c>
      <c r="AF25">
        <v>2.4220888888888887</v>
      </c>
      <c r="AG25">
        <v>-1.1094444444444445</v>
      </c>
      <c r="AH25">
        <v>1.6133111111111111</v>
      </c>
      <c r="AI25">
        <v>-1.4156000000000002</v>
      </c>
      <c r="AK25">
        <v>1.3845444444444444</v>
      </c>
      <c r="AL25">
        <v>-2.0145444444444447</v>
      </c>
      <c r="AM25">
        <v>-0.966411111111111</v>
      </c>
      <c r="AN25">
        <v>-0.33676666666666677</v>
      </c>
      <c r="AQ25">
        <v>1.1114555555555556</v>
      </c>
      <c r="AR25">
        <v>-2.2679777777777779</v>
      </c>
      <c r="AS25">
        <v>2.3759555555555556</v>
      </c>
      <c r="AT25">
        <v>-1.8254333333333337</v>
      </c>
    </row>
    <row r="26" spans="1:46" x14ac:dyDescent="0.25">
      <c r="A26">
        <v>275.33333333333331</v>
      </c>
      <c r="B26">
        <v>272.11111111111109</v>
      </c>
      <c r="C26">
        <v>271.22222222222223</v>
      </c>
      <c r="D26">
        <v>302.55555555555554</v>
      </c>
      <c r="G26">
        <v>269.22222222222223</v>
      </c>
      <c r="H26">
        <v>341.11111111111109</v>
      </c>
      <c r="I26">
        <v>270.77777777777777</v>
      </c>
      <c r="J26">
        <v>279.77777777777777</v>
      </c>
      <c r="L26">
        <v>331.44444444444446</v>
      </c>
      <c r="M26">
        <v>319.77777777777777</v>
      </c>
      <c r="N26">
        <v>317.88888888888891</v>
      </c>
      <c r="O26">
        <v>366.55555555555554</v>
      </c>
      <c r="R26">
        <v>324.33333333333331</v>
      </c>
      <c r="S26">
        <v>263.33333333333331</v>
      </c>
      <c r="T26">
        <v>318.88888888888891</v>
      </c>
      <c r="U26">
        <v>320.66666666666669</v>
      </c>
      <c r="Z26">
        <v>2.7613777777777782</v>
      </c>
      <c r="AA26">
        <v>1.9466444444444444</v>
      </c>
      <c r="AB26">
        <v>2.8406222222222222</v>
      </c>
      <c r="AC26">
        <v>1.7108444444444444</v>
      </c>
      <c r="AF26">
        <v>3.4556444444444443</v>
      </c>
      <c r="AG26">
        <v>2.1987000000000005</v>
      </c>
      <c r="AH26">
        <v>4.1523444444444442</v>
      </c>
      <c r="AI26">
        <v>0.69457777777777774</v>
      </c>
      <c r="AK26">
        <v>3.9599666666666673</v>
      </c>
      <c r="AL26">
        <v>1.585088888888889</v>
      </c>
      <c r="AM26">
        <v>3.2389666666666668</v>
      </c>
      <c r="AN26">
        <v>1.8855444444444442</v>
      </c>
      <c r="AQ26">
        <v>4.0178333333333329</v>
      </c>
      <c r="AR26">
        <v>0.99346666666666672</v>
      </c>
      <c r="AS26">
        <v>5.5651999999999999</v>
      </c>
      <c r="AT26">
        <v>1.5716111111111111</v>
      </c>
    </row>
    <row r="27" spans="1:46" x14ac:dyDescent="0.25">
      <c r="A27">
        <v>229</v>
      </c>
      <c r="B27">
        <v>238.11111111111111</v>
      </c>
      <c r="C27">
        <v>238.44444444444446</v>
      </c>
      <c r="D27">
        <v>227.11111111111111</v>
      </c>
      <c r="G27">
        <v>231.66666666666666</v>
      </c>
      <c r="H27">
        <v>234.66666666666666</v>
      </c>
      <c r="I27">
        <v>242.33333333333334</v>
      </c>
      <c r="J27">
        <v>249.22222222222223</v>
      </c>
      <c r="L27">
        <v>352.33333333333331</v>
      </c>
      <c r="M27">
        <v>445</v>
      </c>
      <c r="N27">
        <v>373.77777777777777</v>
      </c>
      <c r="O27">
        <v>423.44444444444446</v>
      </c>
      <c r="R27">
        <v>334.22222222222223</v>
      </c>
      <c r="S27">
        <v>374</v>
      </c>
      <c r="T27">
        <v>324.11111111111109</v>
      </c>
      <c r="U27">
        <v>382.88888888888891</v>
      </c>
      <c r="Z27">
        <v>5.3808333333333342</v>
      </c>
      <c r="AA27">
        <v>2.6634111111111114</v>
      </c>
      <c r="AB27">
        <v>1.9900555555555559</v>
      </c>
      <c r="AC27">
        <v>2.6015111111111113</v>
      </c>
      <c r="AF27">
        <v>4.3301555555555549</v>
      </c>
      <c r="AG27">
        <v>0.90331111111111106</v>
      </c>
      <c r="AH27">
        <v>3.0745777777777779</v>
      </c>
      <c r="AI27">
        <v>1.9180666666666666</v>
      </c>
      <c r="AK27">
        <v>6.706088888888889</v>
      </c>
      <c r="AL27">
        <v>3.7325333333333339</v>
      </c>
      <c r="AM27">
        <v>5.5303000000000004</v>
      </c>
      <c r="AN27">
        <v>3.0073222222222222</v>
      </c>
      <c r="AQ27">
        <v>9.1378222222222227</v>
      </c>
      <c r="AR27">
        <v>1.1090777777777778</v>
      </c>
      <c r="AS27">
        <v>5.9734888888888875</v>
      </c>
      <c r="AT27">
        <v>3.1775000000000002</v>
      </c>
    </row>
    <row r="28" spans="1:46" x14ac:dyDescent="0.25">
      <c r="A28">
        <v>279.22222222222223</v>
      </c>
      <c r="B28">
        <v>289.77777777777777</v>
      </c>
      <c r="C28">
        <v>276.66666666666669</v>
      </c>
      <c r="D28">
        <v>284.55555555555554</v>
      </c>
      <c r="G28">
        <v>300.44444444444446</v>
      </c>
      <c r="H28">
        <v>301.66666666666669</v>
      </c>
      <c r="I28">
        <v>279.77777777777777</v>
      </c>
      <c r="J28">
        <v>296.33333333333331</v>
      </c>
      <c r="L28">
        <v>391.77777777777777</v>
      </c>
      <c r="M28">
        <v>431</v>
      </c>
      <c r="N28">
        <v>414</v>
      </c>
      <c r="O28">
        <v>436.44444444444446</v>
      </c>
      <c r="R28">
        <v>383.22222222222223</v>
      </c>
      <c r="S28">
        <v>415.44444444444446</v>
      </c>
      <c r="T28">
        <v>363.88888888888891</v>
      </c>
      <c r="U28">
        <v>425.33333333333331</v>
      </c>
      <c r="Z28">
        <v>-2.7506666666666666</v>
      </c>
      <c r="AA28">
        <v>-2.3199888888888882</v>
      </c>
      <c r="AB28">
        <v>-0.954988888888889</v>
      </c>
      <c r="AC28">
        <v>-0.3232888888888889</v>
      </c>
      <c r="AF28">
        <v>-0.15997777777777789</v>
      </c>
      <c r="AG28">
        <v>-1.7606888888888887</v>
      </c>
      <c r="AH28">
        <v>-0.53666666666666685</v>
      </c>
      <c r="AI28">
        <v>-0.65826666666666656</v>
      </c>
      <c r="AK28">
        <v>0.11008888888888885</v>
      </c>
      <c r="AL28">
        <v>-0.82721111111111123</v>
      </c>
      <c r="AM28">
        <v>-0.35564444444444443</v>
      </c>
      <c r="AN28">
        <v>0.71304444444444448</v>
      </c>
      <c r="AQ28">
        <v>0.36968888888888884</v>
      </c>
      <c r="AR28">
        <v>-1.1136333333333333</v>
      </c>
      <c r="AS28">
        <v>0.83462222222222227</v>
      </c>
      <c r="AT28">
        <v>-0.51556666666666673</v>
      </c>
    </row>
    <row r="29" spans="1:46" x14ac:dyDescent="0.25">
      <c r="A29">
        <v>272.77777777777777</v>
      </c>
      <c r="B29">
        <v>281.11111111111109</v>
      </c>
      <c r="C29">
        <v>275</v>
      </c>
      <c r="D29">
        <v>270.88888888888891</v>
      </c>
      <c r="G29">
        <v>274.88888888888891</v>
      </c>
      <c r="H29">
        <v>274.77777777777777</v>
      </c>
      <c r="I29">
        <v>277</v>
      </c>
      <c r="J29">
        <v>277.66666666666669</v>
      </c>
      <c r="L29">
        <v>353.66666666666669</v>
      </c>
      <c r="M29">
        <v>344.22222222222223</v>
      </c>
      <c r="N29">
        <v>372.33333333333331</v>
      </c>
      <c r="O29">
        <v>339.11111111111109</v>
      </c>
      <c r="R29">
        <v>346.11111111111109</v>
      </c>
      <c r="S29">
        <v>360.77777777777777</v>
      </c>
      <c r="T29">
        <v>355.66666666666669</v>
      </c>
      <c r="U29">
        <v>350.66666666666669</v>
      </c>
      <c r="Z29">
        <v>-4.9151777777777772</v>
      </c>
      <c r="AA29">
        <v>-4.2473111111111104</v>
      </c>
      <c r="AB29">
        <v>-3.7182444444444451</v>
      </c>
      <c r="AC29">
        <v>-4.3135444444444451</v>
      </c>
      <c r="AF29">
        <v>-1.0477222222222222</v>
      </c>
      <c r="AG29">
        <v>-5.6208444444444448</v>
      </c>
      <c r="AH29">
        <v>-0.98184444444444452</v>
      </c>
      <c r="AI29">
        <v>-5.8059222222222218</v>
      </c>
      <c r="AK29">
        <v>-1.0337000000000001</v>
      </c>
      <c r="AL29">
        <v>-1.8186888888888886</v>
      </c>
      <c r="AM29">
        <v>-1.6268555555555555</v>
      </c>
      <c r="AN29">
        <v>-0.61074444444444431</v>
      </c>
      <c r="AQ29">
        <v>2.958388888888889</v>
      </c>
      <c r="AR29">
        <v>-0.67820000000000003</v>
      </c>
      <c r="AS29">
        <v>3.8581555555555553</v>
      </c>
      <c r="AT29">
        <v>-1.6784555555555556</v>
      </c>
    </row>
    <row r="30" spans="1:46" x14ac:dyDescent="0.25">
      <c r="A30">
        <v>261.44444444444446</v>
      </c>
      <c r="B30">
        <v>272.55555555555554</v>
      </c>
      <c r="C30">
        <v>299.22222222222223</v>
      </c>
      <c r="D30">
        <v>284.11111111111109</v>
      </c>
      <c r="G30">
        <v>299.55555555555554</v>
      </c>
      <c r="H30">
        <v>283.33333333333331</v>
      </c>
      <c r="I30">
        <v>281.55555555555554</v>
      </c>
      <c r="J30">
        <v>294</v>
      </c>
      <c r="L30">
        <v>326.22222222222223</v>
      </c>
      <c r="M30">
        <v>338.44444444444446</v>
      </c>
      <c r="N30">
        <v>301.77777777777777</v>
      </c>
      <c r="O30">
        <v>318.88888888888891</v>
      </c>
      <c r="R30">
        <v>278.55555555555554</v>
      </c>
      <c r="S30">
        <v>371.22222222222223</v>
      </c>
      <c r="T30">
        <v>342</v>
      </c>
      <c r="U30">
        <v>348.33333333333331</v>
      </c>
      <c r="Z30">
        <v>4.6688888888888895</v>
      </c>
      <c r="AA30">
        <v>0.87113333333333332</v>
      </c>
      <c r="AB30">
        <v>5.930188888888889</v>
      </c>
      <c r="AC30">
        <v>1.8289222222222223</v>
      </c>
      <c r="AF30">
        <v>7.5603777777777772</v>
      </c>
      <c r="AG30">
        <v>4.2442111111111114</v>
      </c>
      <c r="AH30">
        <v>4.8095888888888894</v>
      </c>
      <c r="AI30">
        <v>2.3948111111111112</v>
      </c>
      <c r="AK30">
        <v>4.9928222222222223</v>
      </c>
      <c r="AL30">
        <v>1.4424666666666666</v>
      </c>
      <c r="AM30">
        <v>5.3954555555555563</v>
      </c>
      <c r="AN30">
        <v>2.1697333333333333</v>
      </c>
      <c r="AQ30">
        <v>7.2572222222222216</v>
      </c>
      <c r="AR30">
        <v>6.5132777777777777</v>
      </c>
      <c r="AS30">
        <v>4.9888000000000003</v>
      </c>
      <c r="AT30">
        <v>3.5412888888888885</v>
      </c>
    </row>
    <row r="31" spans="1:46" x14ac:dyDescent="0.25">
      <c r="A31">
        <v>302.22222222222223</v>
      </c>
      <c r="B31">
        <v>303.88888888888891</v>
      </c>
      <c r="C31">
        <v>289.66666666666669</v>
      </c>
      <c r="D31">
        <v>294.88888888888891</v>
      </c>
      <c r="G31">
        <v>284.77777777777777</v>
      </c>
      <c r="H31">
        <v>290.11111111111109</v>
      </c>
      <c r="I31">
        <v>278.22222222222223</v>
      </c>
      <c r="J31">
        <v>282.77777777777777</v>
      </c>
      <c r="L31">
        <v>256.11111111111109</v>
      </c>
      <c r="M31">
        <v>383.22222222222223</v>
      </c>
      <c r="N31">
        <v>346.33333333333331</v>
      </c>
      <c r="O31">
        <v>274.33333333333331</v>
      </c>
      <c r="R31">
        <v>350.22222222222223</v>
      </c>
      <c r="S31">
        <v>337.77777777777777</v>
      </c>
      <c r="T31">
        <v>329</v>
      </c>
      <c r="U31">
        <v>454.77777777777777</v>
      </c>
      <c r="Z31">
        <v>-1.6275333333333333</v>
      </c>
      <c r="AA31">
        <v>-2.5442666666666667</v>
      </c>
      <c r="AB31">
        <v>-1.9273</v>
      </c>
      <c r="AC31">
        <v>-2.5952777777777776</v>
      </c>
      <c r="AF31">
        <v>-1.4992000000000001</v>
      </c>
      <c r="AG31">
        <v>-3.9057111111111107</v>
      </c>
      <c r="AH31">
        <v>-0.58506666666666662</v>
      </c>
      <c r="AI31">
        <v>-0.90588888888888897</v>
      </c>
      <c r="AK31">
        <v>-1.7633999999999999</v>
      </c>
      <c r="AL31">
        <v>-2.3564666666666669</v>
      </c>
      <c r="AM31">
        <v>-1.6899777777777778</v>
      </c>
      <c r="AN31">
        <v>-2.5373666666666668</v>
      </c>
      <c r="AQ31">
        <v>-0.7408111111111112</v>
      </c>
      <c r="AR31">
        <v>-3.4924333333333335</v>
      </c>
      <c r="AS31">
        <v>-2.9888888888888526E-3</v>
      </c>
      <c r="AT31">
        <v>-0.2089</v>
      </c>
    </row>
    <row r="32" spans="1:46" x14ac:dyDescent="0.25">
      <c r="A32">
        <v>275</v>
      </c>
      <c r="B32">
        <v>269.44444444444446</v>
      </c>
      <c r="C32">
        <v>281.55555555555554</v>
      </c>
      <c r="D32">
        <v>274</v>
      </c>
      <c r="G32">
        <v>282.55555555555554</v>
      </c>
      <c r="H32">
        <v>309.11111111111109</v>
      </c>
      <c r="I32">
        <v>276.22222222222223</v>
      </c>
      <c r="J32">
        <v>275.66666666666669</v>
      </c>
      <c r="L32">
        <v>407.66666666666669</v>
      </c>
      <c r="M32">
        <v>383</v>
      </c>
      <c r="N32">
        <v>382.11111111111109</v>
      </c>
      <c r="O32">
        <v>365.33333333333331</v>
      </c>
      <c r="R32">
        <v>365</v>
      </c>
      <c r="S32">
        <v>432.55555555555554</v>
      </c>
      <c r="T32">
        <v>375.44444444444446</v>
      </c>
      <c r="U32">
        <v>431.55555555555554</v>
      </c>
      <c r="Z32">
        <v>-0.25981111111111116</v>
      </c>
      <c r="AA32">
        <v>-0.86034444444444447</v>
      </c>
      <c r="AB32">
        <v>-1.1627444444444444</v>
      </c>
      <c r="AC32">
        <v>-1.1491666666666664</v>
      </c>
      <c r="AF32">
        <v>-2.0388888888888838E-2</v>
      </c>
      <c r="AG32">
        <v>0.90416666666666679</v>
      </c>
      <c r="AH32">
        <v>1.1783666666666666</v>
      </c>
      <c r="AI32">
        <v>-0.35149999999999992</v>
      </c>
      <c r="AK32">
        <v>0.91164444444444426</v>
      </c>
      <c r="AL32">
        <v>-2.3511111111111125E-2</v>
      </c>
      <c r="AM32">
        <v>-2.1066666666666654E-2</v>
      </c>
      <c r="AN32">
        <v>7.6922222222222239E-2</v>
      </c>
      <c r="AQ32">
        <v>2.0048000000000004</v>
      </c>
      <c r="AR32">
        <v>1.3980444444444444</v>
      </c>
      <c r="AS32">
        <v>2.3035111111111113</v>
      </c>
      <c r="AT32">
        <v>0.47635555555555548</v>
      </c>
    </row>
    <row r="33" spans="1:46" x14ac:dyDescent="0.25">
      <c r="A33">
        <v>305.44444444444446</v>
      </c>
      <c r="B33">
        <v>324.44444444444446</v>
      </c>
      <c r="C33">
        <v>330.44444444444446</v>
      </c>
      <c r="D33">
        <v>336.44444444444446</v>
      </c>
      <c r="G33">
        <v>324.55555555555554</v>
      </c>
      <c r="H33">
        <v>314.33333333333331</v>
      </c>
      <c r="I33">
        <v>293</v>
      </c>
      <c r="J33">
        <v>321.44444444444446</v>
      </c>
      <c r="L33">
        <v>318.33333333333331</v>
      </c>
      <c r="M33">
        <v>269.33333333333331</v>
      </c>
      <c r="N33">
        <v>262.11111111111109</v>
      </c>
      <c r="O33">
        <v>256.11111111111109</v>
      </c>
      <c r="R33">
        <v>284.33333333333331</v>
      </c>
      <c r="S33">
        <v>280.88888888888891</v>
      </c>
      <c r="T33">
        <v>289.11111111111109</v>
      </c>
      <c r="U33">
        <v>251.33333333333334</v>
      </c>
      <c r="Z33">
        <v>0.87526666666666664</v>
      </c>
      <c r="AA33">
        <v>2.198377777777778</v>
      </c>
      <c r="AB33">
        <v>1.5208222222222223</v>
      </c>
      <c r="AC33">
        <v>1.2558555555555555</v>
      </c>
      <c r="AF33">
        <v>1.3053111111111111</v>
      </c>
      <c r="AG33">
        <v>1.1568333333333336</v>
      </c>
      <c r="AH33">
        <v>2.4954111111111112</v>
      </c>
      <c r="AI33">
        <v>2.0763777777777781</v>
      </c>
      <c r="AK33">
        <v>1.0044111111111111</v>
      </c>
      <c r="AL33">
        <v>0.22996666666666668</v>
      </c>
      <c r="AM33">
        <v>-0.48843333333333327</v>
      </c>
      <c r="AN33">
        <v>-9.2222222222221935E-4</v>
      </c>
      <c r="AQ33">
        <v>-0.2779666666666667</v>
      </c>
      <c r="AR33">
        <v>1.1600555555555556</v>
      </c>
      <c r="AS33">
        <v>2.3065444444444445</v>
      </c>
      <c r="AT33">
        <v>0.88863333333333339</v>
      </c>
    </row>
    <row r="34" spans="1:46" x14ac:dyDescent="0.25">
      <c r="A34">
        <v>304.11111111111109</v>
      </c>
      <c r="B34">
        <v>296</v>
      </c>
      <c r="C34">
        <v>305.77777777777777</v>
      </c>
      <c r="D34">
        <v>298.66666666666669</v>
      </c>
      <c r="G34">
        <v>300.22222222222223</v>
      </c>
      <c r="H34">
        <v>300.66666666666669</v>
      </c>
      <c r="I34">
        <v>314.55555555555554</v>
      </c>
      <c r="J34">
        <v>337.22222222222223</v>
      </c>
      <c r="L34">
        <v>328.11111111111109</v>
      </c>
      <c r="M34">
        <v>330.77777777777777</v>
      </c>
      <c r="N34">
        <v>328.33333333333331</v>
      </c>
      <c r="O34">
        <v>345</v>
      </c>
      <c r="R34">
        <v>300</v>
      </c>
      <c r="S34">
        <v>300.77777777777777</v>
      </c>
      <c r="T34">
        <v>291.88888888888891</v>
      </c>
      <c r="U34">
        <v>295.55555555555554</v>
      </c>
      <c r="Z34">
        <v>0.56030000000000002</v>
      </c>
      <c r="AA34">
        <v>0.6967888888888889</v>
      </c>
      <c r="AB34">
        <v>0.67570000000000008</v>
      </c>
      <c r="AC34">
        <v>0.26556666666666673</v>
      </c>
      <c r="AF34">
        <v>2.1925444444444446</v>
      </c>
      <c r="AG34">
        <v>-0.31923333333333331</v>
      </c>
      <c r="AH34">
        <v>2.2106111111111115</v>
      </c>
      <c r="AI34">
        <v>1.903655555555555</v>
      </c>
      <c r="AK34">
        <v>0.62719999999999987</v>
      </c>
      <c r="AL34">
        <v>1.0010333333333334</v>
      </c>
      <c r="AM34">
        <v>0.69505555555555554</v>
      </c>
      <c r="AN34">
        <v>-1.9955555555555528E-2</v>
      </c>
      <c r="AQ34">
        <v>1.7793444444444444</v>
      </c>
      <c r="AR34">
        <v>-0.65958888888888889</v>
      </c>
      <c r="AS34">
        <v>1.1440333333333335</v>
      </c>
      <c r="AT34">
        <v>0.40393333333333337</v>
      </c>
    </row>
    <row r="35" spans="1:46" x14ac:dyDescent="0.25">
      <c r="A35">
        <v>320.88888888888891</v>
      </c>
      <c r="B35">
        <v>329.11111111111109</v>
      </c>
      <c r="C35">
        <v>308</v>
      </c>
      <c r="D35">
        <v>267.88888888888891</v>
      </c>
      <c r="G35">
        <v>268.55555555555554</v>
      </c>
      <c r="H35">
        <v>290.55555555555554</v>
      </c>
      <c r="I35">
        <v>283.88888888888891</v>
      </c>
      <c r="J35">
        <v>347.44444444444446</v>
      </c>
      <c r="L35">
        <v>257.44444444444446</v>
      </c>
      <c r="M35">
        <v>366.11111111111109</v>
      </c>
      <c r="N35">
        <v>258.44444444444446</v>
      </c>
      <c r="O35">
        <v>317.22222222222223</v>
      </c>
      <c r="R35">
        <v>374.66666666666669</v>
      </c>
      <c r="S35">
        <v>393.11111111111109</v>
      </c>
      <c r="T35">
        <v>356.77777777777777</v>
      </c>
      <c r="U35">
        <v>313.33333333333331</v>
      </c>
      <c r="Z35">
        <v>3.7368888888888887</v>
      </c>
      <c r="AA35">
        <v>1.0387333333333335</v>
      </c>
      <c r="AB35">
        <v>6.2530666666666663</v>
      </c>
      <c r="AC35">
        <v>0.71423333333333328</v>
      </c>
      <c r="AF35">
        <v>2.1927666666666665</v>
      </c>
      <c r="AG35">
        <v>0.36984444444444448</v>
      </c>
      <c r="AH35">
        <v>3.0345555555555555</v>
      </c>
      <c r="AI35">
        <v>1.2892000000000001</v>
      </c>
      <c r="AK35">
        <v>3.4294222222222226</v>
      </c>
      <c r="AL35">
        <v>-0.4756333333333333</v>
      </c>
      <c r="AM35">
        <v>5.7059777777777789</v>
      </c>
      <c r="AN35">
        <v>1.0230222222222223</v>
      </c>
      <c r="AQ35">
        <v>2.8888444444444441</v>
      </c>
      <c r="AR35">
        <v>1.5955444444444447</v>
      </c>
      <c r="AS35">
        <v>2.2395111111111108</v>
      </c>
      <c r="AT35">
        <v>0.23364444444444438</v>
      </c>
    </row>
    <row r="36" spans="1:46" x14ac:dyDescent="0.25">
      <c r="A36">
        <v>264.88888888888891</v>
      </c>
      <c r="B36">
        <v>306.44444444444446</v>
      </c>
      <c r="C36">
        <v>270.77777777777777</v>
      </c>
      <c r="D36">
        <v>294.22222222222223</v>
      </c>
      <c r="G36">
        <v>283.66666666666669</v>
      </c>
      <c r="H36">
        <v>298.22222222222223</v>
      </c>
      <c r="I36">
        <v>273.44444444444446</v>
      </c>
      <c r="J36">
        <v>267</v>
      </c>
      <c r="L36">
        <v>387</v>
      </c>
      <c r="M36">
        <v>352.33333333333331</v>
      </c>
      <c r="N36">
        <v>357.77777777777777</v>
      </c>
      <c r="O36">
        <v>294</v>
      </c>
      <c r="R36">
        <v>369.44444444444446</v>
      </c>
      <c r="S36">
        <v>303.44444444444446</v>
      </c>
      <c r="T36">
        <v>342.33333333333331</v>
      </c>
      <c r="U36">
        <v>312</v>
      </c>
      <c r="Z36">
        <v>-1.3846333333333334</v>
      </c>
      <c r="AA36">
        <v>-0.49886666666666657</v>
      </c>
      <c r="AB36">
        <v>0.7902555555555556</v>
      </c>
      <c r="AC36">
        <v>7.1611111111111125E-2</v>
      </c>
      <c r="AF36">
        <v>1.3471777777777778</v>
      </c>
      <c r="AG36">
        <v>-1.6853111111111112</v>
      </c>
      <c r="AH36">
        <v>0.52410000000000001</v>
      </c>
      <c r="AI36">
        <v>-0.33898888888888884</v>
      </c>
      <c r="AK36">
        <v>0.34456666666666663</v>
      </c>
      <c r="AL36">
        <v>1.6866555555555556</v>
      </c>
      <c r="AM36">
        <v>2.7412333333333332</v>
      </c>
      <c r="AN36">
        <v>0.36703333333333332</v>
      </c>
      <c r="AQ36">
        <v>3.0759444444444446</v>
      </c>
      <c r="AR36">
        <v>-0.30973333333333336</v>
      </c>
      <c r="AS36">
        <v>2.3119888888888891</v>
      </c>
      <c r="AT36">
        <v>1.2035666666666667</v>
      </c>
    </row>
    <row r="37" spans="1:46" x14ac:dyDescent="0.25">
      <c r="A37">
        <v>309</v>
      </c>
      <c r="B37">
        <v>274.44444444444446</v>
      </c>
      <c r="C37">
        <v>305.77777777777777</v>
      </c>
      <c r="D37">
        <v>305.44444444444446</v>
      </c>
      <c r="G37">
        <v>320</v>
      </c>
      <c r="H37">
        <v>333.88888888888891</v>
      </c>
      <c r="I37">
        <v>282.33333333333331</v>
      </c>
      <c r="J37">
        <v>259.88888888888891</v>
      </c>
      <c r="L37">
        <v>383.44444444444446</v>
      </c>
      <c r="M37">
        <v>358.66666666666669</v>
      </c>
      <c r="N37">
        <v>314.66666666666669</v>
      </c>
      <c r="O37">
        <v>294.33333333333331</v>
      </c>
      <c r="R37">
        <v>385.55555555555554</v>
      </c>
      <c r="S37">
        <v>346.88888888888891</v>
      </c>
      <c r="T37">
        <v>369.22222222222223</v>
      </c>
      <c r="U37">
        <v>335.11111111111109</v>
      </c>
      <c r="Z37">
        <v>-1.2130999999999998</v>
      </c>
      <c r="AA37">
        <v>-1.4145888888888889</v>
      </c>
      <c r="AB37">
        <v>-1.6095222222222221</v>
      </c>
      <c r="AC37">
        <v>-1.3197333333333334</v>
      </c>
      <c r="AF37">
        <v>1.4343000000000001</v>
      </c>
      <c r="AG37">
        <v>-1.4242999999999999</v>
      </c>
      <c r="AH37">
        <v>1.3363888888888888</v>
      </c>
      <c r="AI37">
        <v>7.7711111111111134E-2</v>
      </c>
      <c r="AK37">
        <v>-0.12792222222222221</v>
      </c>
      <c r="AL37">
        <v>-0.16606666666666661</v>
      </c>
      <c r="AM37">
        <v>-1.3931222222222222</v>
      </c>
      <c r="AN37">
        <v>-1.4056222222222221</v>
      </c>
      <c r="AQ37">
        <v>0.78801111111111111</v>
      </c>
      <c r="AR37">
        <v>-1.9854222222222222</v>
      </c>
      <c r="AS37">
        <v>2.4177777777777778</v>
      </c>
      <c r="AT37">
        <v>0.50802222222222215</v>
      </c>
    </row>
    <row r="38" spans="1:46" x14ac:dyDescent="0.25">
      <c r="A38">
        <v>257.66666666666669</v>
      </c>
      <c r="B38">
        <v>267.44444444444446</v>
      </c>
      <c r="C38">
        <v>263.77777777777777</v>
      </c>
      <c r="D38">
        <v>254.77777777777777</v>
      </c>
      <c r="G38">
        <v>263.11111111111109</v>
      </c>
      <c r="H38">
        <v>271.55555555555554</v>
      </c>
      <c r="I38">
        <v>261.55555555555554</v>
      </c>
      <c r="J38">
        <v>265.11111111111109</v>
      </c>
      <c r="L38">
        <v>346.33333333333331</v>
      </c>
      <c r="M38">
        <v>310.11111111111109</v>
      </c>
      <c r="N38">
        <v>350.33333333333331</v>
      </c>
      <c r="O38">
        <v>333.77777777777777</v>
      </c>
      <c r="R38">
        <v>340.55555555555554</v>
      </c>
      <c r="S38">
        <v>341.33333333333331</v>
      </c>
      <c r="T38">
        <v>353.22222222222223</v>
      </c>
      <c r="U38">
        <v>344.33333333333331</v>
      </c>
      <c r="Z38">
        <v>0.98607777777777783</v>
      </c>
      <c r="AA38">
        <v>-0.38543333333333346</v>
      </c>
      <c r="AB38">
        <v>3.0054666666666665</v>
      </c>
      <c r="AC38">
        <v>0.89124444444444451</v>
      </c>
      <c r="AF38">
        <v>3.5954888888888892</v>
      </c>
      <c r="AG38">
        <v>1.1812888888888891</v>
      </c>
      <c r="AH38">
        <v>2.0920333333333332</v>
      </c>
      <c r="AI38">
        <v>0.94198888888888865</v>
      </c>
      <c r="AK38">
        <v>2.7857222222222227</v>
      </c>
      <c r="AL38">
        <v>-0.61908888888888891</v>
      </c>
      <c r="AM38">
        <v>8.0945777777777792</v>
      </c>
      <c r="AN38">
        <v>2.2934000000000001</v>
      </c>
      <c r="AQ38">
        <v>5.1783555555555552</v>
      </c>
      <c r="AR38">
        <v>4.7531333333333334</v>
      </c>
      <c r="AS38">
        <v>5.4119222222222225</v>
      </c>
      <c r="AT38">
        <v>2.8153999999999999</v>
      </c>
    </row>
    <row r="39" spans="1:46" x14ac:dyDescent="0.25">
      <c r="A39">
        <v>300.22222222222223</v>
      </c>
      <c r="B39">
        <v>303.33333333333331</v>
      </c>
      <c r="C39">
        <v>285</v>
      </c>
      <c r="D39">
        <v>248.33333333333334</v>
      </c>
      <c r="G39">
        <v>269.33333333333331</v>
      </c>
      <c r="H39">
        <v>242.66666666666666</v>
      </c>
      <c r="I39">
        <v>259.22222222222223</v>
      </c>
      <c r="J39">
        <v>276.66666666666669</v>
      </c>
      <c r="L39">
        <v>407.55555555555554</v>
      </c>
      <c r="M39">
        <v>439.11111111111109</v>
      </c>
      <c r="N39">
        <v>407.33333333333331</v>
      </c>
      <c r="O39">
        <v>393.11111111111109</v>
      </c>
      <c r="R39">
        <v>383.44444444444446</v>
      </c>
      <c r="S39">
        <v>389.66666666666669</v>
      </c>
      <c r="T39">
        <v>370.55555555555554</v>
      </c>
      <c r="U39">
        <v>399.66666666666669</v>
      </c>
      <c r="Z39">
        <v>3.2422222222222366E-2</v>
      </c>
      <c r="AA39">
        <v>-0.72645555555555552</v>
      </c>
      <c r="AB39">
        <v>-0.3500333333333332</v>
      </c>
      <c r="AC39">
        <v>-1.1854666666666667</v>
      </c>
      <c r="AF39">
        <v>-0.98592222222222226</v>
      </c>
      <c r="AG39">
        <v>1.1889222222222222</v>
      </c>
      <c r="AH39">
        <v>1.0184222222222223</v>
      </c>
      <c r="AI39">
        <v>0.31066666666666654</v>
      </c>
      <c r="AK39">
        <v>-2.1300000000000104E-2</v>
      </c>
      <c r="AL39">
        <v>-0.51646666666666663</v>
      </c>
      <c r="AM39">
        <v>-0.3381333333333334</v>
      </c>
      <c r="AN39">
        <v>-0.88474444444444444</v>
      </c>
      <c r="AQ39">
        <v>1.3882444444444451</v>
      </c>
      <c r="AR39">
        <v>1.9885333333333337</v>
      </c>
      <c r="AS39">
        <v>3.8808555555555557</v>
      </c>
      <c r="AT39">
        <v>0.98681111111111086</v>
      </c>
    </row>
    <row r="40" spans="1:46" x14ac:dyDescent="0.25">
      <c r="A40">
        <v>288.77777777777777</v>
      </c>
      <c r="B40">
        <v>307.66666666666669</v>
      </c>
      <c r="C40">
        <v>284.33333333333331</v>
      </c>
      <c r="D40">
        <v>275.66666666666669</v>
      </c>
      <c r="G40">
        <v>256.22222222222223</v>
      </c>
      <c r="H40">
        <v>259.55555555555554</v>
      </c>
      <c r="I40">
        <v>259.55555555555554</v>
      </c>
      <c r="J40">
        <v>289.11111111111109</v>
      </c>
      <c r="L40">
        <v>364.33333333333331</v>
      </c>
      <c r="M40">
        <v>312.11111111111109</v>
      </c>
      <c r="N40">
        <v>337.77777777777777</v>
      </c>
      <c r="O40">
        <v>392.22222222222223</v>
      </c>
      <c r="R40">
        <v>339.55555555555554</v>
      </c>
      <c r="S40">
        <v>369.88888888888891</v>
      </c>
      <c r="T40">
        <v>333.66666666666669</v>
      </c>
      <c r="U40">
        <v>307</v>
      </c>
      <c r="Z40">
        <v>-0.10641111111111118</v>
      </c>
      <c r="AA40">
        <v>1.8777777777778054E-3</v>
      </c>
      <c r="AB40">
        <v>0.4304</v>
      </c>
      <c r="AC40">
        <v>0.27022222222222225</v>
      </c>
      <c r="AF40">
        <v>2.1843777777777778</v>
      </c>
      <c r="AG40">
        <v>1.6777666666666669</v>
      </c>
      <c r="AH40">
        <v>1.0647</v>
      </c>
      <c r="AI40">
        <v>0.19343333333333337</v>
      </c>
      <c r="AK40">
        <v>1.2490777777777777</v>
      </c>
      <c r="AL40">
        <v>-0.1750555555555556</v>
      </c>
      <c r="AM40">
        <v>1.7294777777777774</v>
      </c>
      <c r="AN40">
        <v>0.66816666666666658</v>
      </c>
      <c r="AQ40">
        <v>3.9380222222222221</v>
      </c>
      <c r="AR40">
        <v>2.6805666666666665</v>
      </c>
      <c r="AS40">
        <v>3.2803555555555555</v>
      </c>
      <c r="AT40">
        <v>1.0509444444444442</v>
      </c>
    </row>
    <row r="41" spans="1:46" x14ac:dyDescent="0.25">
      <c r="A41">
        <v>253.88888888888889</v>
      </c>
      <c r="B41">
        <v>330.77777777777777</v>
      </c>
      <c r="C41">
        <v>233.33333333333334</v>
      </c>
      <c r="D41">
        <v>322.88888888888891</v>
      </c>
      <c r="G41">
        <v>259.55555555555554</v>
      </c>
      <c r="H41">
        <v>307.55555555555554</v>
      </c>
      <c r="I41">
        <v>239.66666666666666</v>
      </c>
      <c r="J41">
        <v>319.44444444444446</v>
      </c>
      <c r="L41">
        <v>420.66666666666669</v>
      </c>
      <c r="M41">
        <v>289.33333333333331</v>
      </c>
      <c r="N41">
        <v>390.11111111111109</v>
      </c>
      <c r="O41">
        <v>313.33333333333331</v>
      </c>
      <c r="R41">
        <v>364.44444444444446</v>
      </c>
      <c r="S41">
        <v>302</v>
      </c>
      <c r="T41">
        <v>356</v>
      </c>
      <c r="U41">
        <v>420.22222222222223</v>
      </c>
      <c r="Z41">
        <v>2.6018111111111111</v>
      </c>
      <c r="AA41">
        <v>-8.7377777777777804E-2</v>
      </c>
      <c r="AB41">
        <v>1.7841555555555557</v>
      </c>
      <c r="AC41">
        <v>-0.37428888888888867</v>
      </c>
      <c r="AF41">
        <v>4.4799444444444445</v>
      </c>
      <c r="AG41">
        <v>-0.15754444444444449</v>
      </c>
      <c r="AH41">
        <v>5.8803222222222225</v>
      </c>
      <c r="AI41">
        <v>2.9622000000000002</v>
      </c>
      <c r="AK41">
        <v>3.1525777777777773</v>
      </c>
      <c r="AL41">
        <v>-0.63845555555555544</v>
      </c>
      <c r="AM41">
        <v>2.2382333333333335</v>
      </c>
      <c r="AN41">
        <v>-0.95002222222222221</v>
      </c>
      <c r="AQ41">
        <v>8.1574555555555541</v>
      </c>
      <c r="AR41">
        <v>0.65898888888888885</v>
      </c>
      <c r="AS41">
        <v>9.0640000000000001</v>
      </c>
      <c r="AT41">
        <v>3.054877777777778</v>
      </c>
    </row>
    <row r="44" spans="1:46" x14ac:dyDescent="0.25">
      <c r="A44" s="3">
        <f>AVERAGE(A6:A41)</f>
        <v>276.55246913580243</v>
      </c>
      <c r="B44" s="3">
        <f>AVERAGE(B6:B41)</f>
        <v>288.04320987654324</v>
      </c>
      <c r="C44" s="3">
        <f>AVERAGE(C6:C41)</f>
        <v>278.92901234567898</v>
      </c>
      <c r="D44" s="3">
        <f>AVERAGE(D6:D41)</f>
        <v>282.42901234567904</v>
      </c>
      <c r="G44" s="3">
        <f>AVERAGE(G6:G41)</f>
        <v>275.54012345679013</v>
      </c>
      <c r="H44" s="3">
        <f>AVERAGE(H6:H41)</f>
        <v>286.86419753086409</v>
      </c>
      <c r="I44" s="3">
        <f>AVERAGE(I6:I41)</f>
        <v>269.6481481481481</v>
      </c>
      <c r="J44" s="3">
        <f>AVERAGE(J6:J41)</f>
        <v>282.76851851851853</v>
      </c>
      <c r="L44" s="3">
        <f>AVERAGE(L6:L41)</f>
        <v>359.45679012345681</v>
      </c>
      <c r="M44" s="3">
        <f>AVERAGE(M6:M41)</f>
        <v>369.91049382716056</v>
      </c>
      <c r="N44" s="3">
        <f>AVERAGE(N6:N41)</f>
        <v>355.1820987654321</v>
      </c>
      <c r="O44" s="3">
        <f>AVERAGE(O6:O41)</f>
        <v>346.30555555555566</v>
      </c>
      <c r="R44" s="3">
        <f>AVERAGE(R6:R41)</f>
        <v>343.85185185185185</v>
      </c>
      <c r="S44" s="3">
        <f>AVERAGE(S6:S41)</f>
        <v>352.35802469135803</v>
      </c>
      <c r="T44" s="3">
        <f>AVERAGE(T6:T41)</f>
        <v>347.32098765432096</v>
      </c>
      <c r="U44" s="3">
        <f>AVERAGE(U6:U41)</f>
        <v>354.73456790123453</v>
      </c>
      <c r="V44" s="2"/>
      <c r="W44" s="2"/>
      <c r="X44" s="2"/>
      <c r="Y44" s="2"/>
      <c r="Z44" s="2">
        <f>AVERAGE(Z6:Z41)</f>
        <v>0.58853950617283946</v>
      </c>
      <c r="AA44" s="2">
        <f>AVERAGE(AA6:AA41)</f>
        <v>-0.36330648148148131</v>
      </c>
      <c r="AB44" s="2">
        <f>AVERAGE(AB6:AB41)</f>
        <v>0.87770771604938291</v>
      </c>
      <c r="AC44" s="2">
        <f>AVERAGE(AC6:AC41)</f>
        <v>-0.33482746913580247</v>
      </c>
      <c r="AF44" s="2">
        <f>AVERAGE(AF6:AF41)</f>
        <v>1.7163145061728395</v>
      </c>
      <c r="AG44" s="2">
        <f>AVERAGE(AG6:AG41)</f>
        <v>-0.11329598765432089</v>
      </c>
      <c r="AH44" s="2">
        <f>AVERAGE(AH6:AH41)</f>
        <v>1.8675160493827159</v>
      </c>
      <c r="AI44" s="2">
        <f>AVERAGE(AI6:AI41)</f>
        <v>-0.103658950617284</v>
      </c>
      <c r="AK44" s="2">
        <f>AVERAGE(AK6:AK41)</f>
        <v>1.7202293209876538</v>
      </c>
      <c r="AL44" s="2">
        <f>AVERAGE(AL6:AL41)</f>
        <v>0.24317129629629625</v>
      </c>
      <c r="AM44" s="2">
        <f>AVERAGE(AM6:AM41)</f>
        <v>1.5975722222222226</v>
      </c>
      <c r="AN44" s="2">
        <f>AVERAGE(AN6:AN41)</f>
        <v>0.21004537037037033</v>
      </c>
      <c r="AQ44" s="2">
        <f>AVERAGE(AQ6:AQ41)</f>
        <v>2.8116808641975313</v>
      </c>
      <c r="AR44" s="2">
        <f>AVERAGE(AR6:AR41)</f>
        <v>0.61989506172839492</v>
      </c>
      <c r="AS44" s="2">
        <f>AVERAGE(AS6:AS41)</f>
        <v>3.2030456790123449</v>
      </c>
      <c r="AT44" s="2">
        <f>AVERAGE(AT6:AT41)</f>
        <v>0.66215524691358019</v>
      </c>
    </row>
    <row r="45" spans="1:46" x14ac:dyDescent="0.25">
      <c r="A45" s="3">
        <f>STDEV(A6:A41)/SQRT(36)</f>
        <v>4.057970786972116</v>
      </c>
      <c r="B45" s="3">
        <f>STDEV(B6:B41)/SQRT(36)</f>
        <v>4.1742665030262316</v>
      </c>
      <c r="C45" s="3">
        <f>STDEV(C6:C41)/SQRT(36)</f>
        <v>4.6403498164812547</v>
      </c>
      <c r="D45" s="3">
        <f>STDEV(D6:D41)/SQRT(36)</f>
        <v>4.4284968574646335</v>
      </c>
      <c r="G45" s="3">
        <f>STDEV(G6:G41)/SQRT(36)</f>
        <v>4.1990432940257287</v>
      </c>
      <c r="H45" s="3">
        <f>STDEV(H6:H41)/SQRT(36)</f>
        <v>4.6004223900831489</v>
      </c>
      <c r="I45" s="3">
        <f>STDEV(I6:I41)/SQRT(36)</f>
        <v>3.6873195807754633</v>
      </c>
      <c r="J45" s="3">
        <f>STDEV(J6:J41)/SQRT(36)</f>
        <v>4.3918166623760575</v>
      </c>
      <c r="L45" s="3">
        <f>STDEV(L6:L41)/SQRT(36)</f>
        <v>7.6575179646635796</v>
      </c>
      <c r="M45" s="3">
        <f>STDEV(M6:M41)/SQRT(36)</f>
        <v>8.996157016359243</v>
      </c>
      <c r="N45" s="3">
        <f>STDEV(N6:N41)/SQRT(36)</f>
        <v>9.0993290197786116</v>
      </c>
      <c r="O45" s="3">
        <f>STDEV(O6:O41)/SQRT(36)</f>
        <v>8.8306229411355783</v>
      </c>
      <c r="R45" s="3">
        <f>STDEV(R6:R41)/SQRT(36)</f>
        <v>6.8100800206973382</v>
      </c>
      <c r="S45" s="3">
        <f>STDEV(S6:S41)/SQRT(36)</f>
        <v>9.3132301250302127</v>
      </c>
      <c r="T45" s="3">
        <f>STDEV(T6:T41)/SQRT(36)</f>
        <v>5.9392571241452039</v>
      </c>
      <c r="U45" s="3">
        <f>STDEV(U6:U41)/SQRT(36)</f>
        <v>8.2694189509279017</v>
      </c>
      <c r="V45" s="2"/>
      <c r="W45" s="2"/>
      <c r="X45" s="2"/>
      <c r="Y45" s="2"/>
      <c r="Z45" s="2">
        <f>STDEV(Z6:Z41)/SQRT(36)</f>
        <v>0.40230752777040329</v>
      </c>
      <c r="AA45" s="2">
        <f>STDEV(AA6:AA41)/SQRT(36)</f>
        <v>0.34929364655022815</v>
      </c>
      <c r="AB45" s="2">
        <f>STDEV(AB6:AB41)/SQRT(36)</f>
        <v>0.41221912071305727</v>
      </c>
      <c r="AC45" s="2">
        <f>STDEV(AC6:AC41)/SQRT(36)</f>
        <v>0.30792190098196598</v>
      </c>
      <c r="AF45" s="2">
        <f>STDEV(AF6:AF41)/SQRT(36)</f>
        <v>0.43266142854239714</v>
      </c>
      <c r="AG45" s="2">
        <f>STDEV(AG6:AG41)/SQRT(36)</f>
        <v>0.39082884510437405</v>
      </c>
      <c r="AH45" s="2">
        <f>STDEV(AH6:AH41)/SQRT(36)</f>
        <v>0.40919139503442925</v>
      </c>
      <c r="AI45" s="2">
        <f>STDEV(AI6:AI41)/SQRT(36)</f>
        <v>0.32967567009389032</v>
      </c>
      <c r="AK45" s="2">
        <f>STDEV(AK6:AK41)/SQRT(36)</f>
        <v>0.35402957467462803</v>
      </c>
      <c r="AL45" s="2">
        <f>STDEV(AL6:AL41)/SQRT(36)</f>
        <v>0.34180717683494594</v>
      </c>
      <c r="AM45" s="2">
        <f>STDEV(AM6:AM41)/SQRT(36)</f>
        <v>0.42148955033667673</v>
      </c>
      <c r="AN45" s="2">
        <f>STDEV(AN6:AN41)/SQRT(36)</f>
        <v>0.31404397337238898</v>
      </c>
      <c r="AQ45" s="2">
        <f>STDEV(AQ6:AQ41)/SQRT(36)</f>
        <v>0.46955400524224888</v>
      </c>
      <c r="AR45" s="2">
        <f>STDEV(AR6:AR41)/SQRT(36)</f>
        <v>0.41344285214820747</v>
      </c>
      <c r="AS45" s="2">
        <f>STDEV(AS6:AS41)/SQRT(36)</f>
        <v>0.4145491209435252</v>
      </c>
      <c r="AT45" s="2">
        <f>STDEV(AT6:AT41)/SQRT(36)</f>
        <v>0.29058786406728615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behavioural data</vt:lpstr>
      <vt:lpstr>erp data</vt:lpstr>
      <vt:lpstr>questionnaire data</vt:lpstr>
      <vt:lpstr>trial to trial erp data</vt:lpstr>
    </vt:vector>
  </TitlesOfParts>
  <Company>University of Sussex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Dyson</dc:creator>
  <cp:lastModifiedBy>Windows User</cp:lastModifiedBy>
  <dcterms:created xsi:type="dcterms:W3CDTF">2018-04-04T14:04:50Z</dcterms:created>
  <dcterms:modified xsi:type="dcterms:W3CDTF">2018-11-29T00:43:41Z</dcterms:modified>
</cp:coreProperties>
</file>