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pori\Documents\2 Biochemical paper\Toinen submissio\Revision 3\"/>
    </mc:Choice>
  </mc:AlternateContent>
  <xr:revisionPtr revIDLastSave="0" documentId="13_ncr:1_{BC3D8B1F-D995-47F4-918C-1021F76126AE}" xr6:coauthVersionLast="45" xr6:coauthVersionMax="45" xr10:uidLastSave="{00000000-0000-0000-0000-000000000000}"/>
  <bookViews>
    <workbookView xWindow="-23148" yWindow="-108" windowWidth="23256" windowHeight="14016" tabRatio="500" xr2:uid="{00000000-000D-0000-FFFF-FFFF00000000}"/>
  </bookViews>
  <sheets>
    <sheet name="Raw dat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62" i="1" l="1"/>
  <c r="U62" i="1"/>
  <c r="AD59" i="1"/>
  <c r="AC59" i="1"/>
  <c r="AB59" i="1"/>
  <c r="AD55" i="1"/>
  <c r="AC55" i="1"/>
  <c r="AB55" i="1"/>
  <c r="AA55" i="1"/>
  <c r="Z55" i="1"/>
  <c r="Y55" i="1"/>
  <c r="AD53" i="1"/>
  <c r="AC53" i="1"/>
  <c r="AB53" i="1"/>
  <c r="AA53" i="1"/>
  <c r="Z53" i="1"/>
  <c r="Y53" i="1"/>
  <c r="AD51" i="1"/>
  <c r="AC51" i="1"/>
  <c r="AB51" i="1"/>
  <c r="AA51" i="1"/>
  <c r="Z51" i="1"/>
  <c r="Y51" i="1"/>
  <c r="AD48" i="1"/>
  <c r="AC48" i="1"/>
  <c r="AB48" i="1"/>
  <c r="AA48" i="1"/>
  <c r="Z48" i="1"/>
  <c r="Y48" i="1"/>
  <c r="AD47" i="1"/>
  <c r="AC47" i="1"/>
  <c r="AB47" i="1"/>
  <c r="AD41" i="1"/>
  <c r="AC41" i="1"/>
  <c r="AB41" i="1"/>
  <c r="AA41" i="1"/>
  <c r="Z41" i="1"/>
  <c r="Y41" i="1"/>
  <c r="AD31" i="1"/>
  <c r="AC31" i="1"/>
  <c r="AB31" i="1"/>
  <c r="AA31" i="1"/>
  <c r="Z31" i="1"/>
  <c r="Y31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AD24" i="1"/>
  <c r="AC24" i="1"/>
  <c r="AB24" i="1"/>
  <c r="AA24" i="1"/>
  <c r="Z24" i="1"/>
  <c r="Y24" i="1"/>
  <c r="AD16" i="1"/>
  <c r="AC16" i="1"/>
  <c r="AB16" i="1"/>
  <c r="AA16" i="1"/>
  <c r="Z16" i="1"/>
  <c r="Y16" i="1"/>
</calcChain>
</file>

<file path=xl/sharedStrings.xml><?xml version="1.0" encoding="utf-8"?>
<sst xmlns="http://schemas.openxmlformats.org/spreadsheetml/2006/main" count="168" uniqueCount="102">
  <si>
    <t>Data for "Comparison of water, hydroxyproline, uronic acid and elastin contents of bovine knee ligaments and patellar tendon and their relationships with biomechanical properties"</t>
  </si>
  <si>
    <t>Authors: A. Ristaniemi, J. Torniainen, L. Stenroth, M. A. J. Finnilä, T. Paakkonen, J. Töyräs, R. K. Korhonen</t>
  </si>
  <si>
    <t>Corresponding author: Aapo Ristaniemi, aapo.ristaniemi@uef.fi</t>
  </si>
  <si>
    <t>M1, M2, M3 etc. denote the knee number.</t>
  </si>
  <si>
    <t>ACL, PCL etc. denote the tissue.</t>
  </si>
  <si>
    <t>See Table 1 in the manuscript for explanations of parameters.</t>
  </si>
  <si>
    <t>Biochemical contents</t>
  </si>
  <si>
    <t>Biomechanical properties</t>
  </si>
  <si>
    <t>Property</t>
  </si>
  <si>
    <t>Knee identifier</t>
  </si>
  <si>
    <t>Ligament type</t>
  </si>
  <si>
    <t>Water content</t>
  </si>
  <si>
    <t>Hydroxyproline content of wet weight</t>
  </si>
  <si>
    <t>Hydroxyproline content of dry weight</t>
  </si>
  <si>
    <t>Uronic acid content of wet weight</t>
  </si>
  <si>
    <t>Uronic acid content of dry weight</t>
  </si>
  <si>
    <t>Elastin content of wet weight</t>
  </si>
  <si>
    <t>Elastin content of dry weight</t>
  </si>
  <si>
    <t>Phase difference 0.1 Hz</t>
  </si>
  <si>
    <t>Phase difference 0.5 Hz</t>
  </si>
  <si>
    <t>Phase difference 1 Hz</t>
  </si>
  <si>
    <t>Dynamic modulus 0.1 Hz</t>
  </si>
  <si>
    <t>Dynamic modulus 0.5 Hz</t>
  </si>
  <si>
    <t>Dynamic modulus 1 Hz</t>
  </si>
  <si>
    <t>Young's modulus</t>
  </si>
  <si>
    <t>A</t>
  </si>
  <si>
    <t>B</t>
  </si>
  <si>
    <t>C</t>
  </si>
  <si>
    <t>D</t>
  </si>
  <si>
    <t>F</t>
  </si>
  <si>
    <t>Toe region strain</t>
  </si>
  <si>
    <t>Toe region stress</t>
  </si>
  <si>
    <t>Yield strain</t>
  </si>
  <si>
    <t>Yield stress</t>
  </si>
  <si>
    <t>Toughness at yield</t>
  </si>
  <si>
    <t>Ultimate strain</t>
  </si>
  <si>
    <t>Ultimate strength</t>
  </si>
  <si>
    <t>Toughness at failure</t>
  </si>
  <si>
    <t>Unit</t>
  </si>
  <si>
    <t>Id</t>
  </si>
  <si>
    <t>Type</t>
  </si>
  <si>
    <t>%</t>
  </si>
  <si>
    <t>µg/mg</t>
  </si>
  <si>
    <t>degrees</t>
  </si>
  <si>
    <t>MPa</t>
  </si>
  <si>
    <t>-</t>
  </si>
  <si>
    <t>mJ/mm^3</t>
  </si>
  <si>
    <t xml:space="preserve">M1_ACL            </t>
  </si>
  <si>
    <t>ACL</t>
  </si>
  <si>
    <t xml:space="preserve">M2_ACL          </t>
  </si>
  <si>
    <t>M3_ACL</t>
  </si>
  <si>
    <t>M4_ACL</t>
  </si>
  <si>
    <t>M5_ACL</t>
  </si>
  <si>
    <t>M6_ACL</t>
  </si>
  <si>
    <t>M7_ACL</t>
  </si>
  <si>
    <t>M8_ACL</t>
  </si>
  <si>
    <t>M9_ACL</t>
  </si>
  <si>
    <t>M10_ACL</t>
  </si>
  <si>
    <t xml:space="preserve">M1_PCL           </t>
  </si>
  <si>
    <t>PCL</t>
  </si>
  <si>
    <t>M2_PCL</t>
  </si>
  <si>
    <t>M3_PCL</t>
  </si>
  <si>
    <t>M4_PCL</t>
  </si>
  <si>
    <t>M5_PCL</t>
  </si>
  <si>
    <t>M6_PCL</t>
  </si>
  <si>
    <t>M7_PCL</t>
  </si>
  <si>
    <t>M8_PCL</t>
  </si>
  <si>
    <t>M9_PCL</t>
  </si>
  <si>
    <t>M10_PCL</t>
  </si>
  <si>
    <t xml:space="preserve">M1_MCL           </t>
  </si>
  <si>
    <t>MCL</t>
  </si>
  <si>
    <t xml:space="preserve">M2_MCL         </t>
  </si>
  <si>
    <t>M3_MCL</t>
  </si>
  <si>
    <t>M4_MCL</t>
  </si>
  <si>
    <t>M5_MCL</t>
  </si>
  <si>
    <t>M6_MCL</t>
  </si>
  <si>
    <t>M7_MCL</t>
  </si>
  <si>
    <t>M8_MCL</t>
  </si>
  <si>
    <t>M9_MCL</t>
  </si>
  <si>
    <t>M10_MCL</t>
  </si>
  <si>
    <t xml:space="preserve">M1_LCL            </t>
  </si>
  <si>
    <t>LCL</t>
  </si>
  <si>
    <t xml:space="preserve">M2_LCL          </t>
  </si>
  <si>
    <t>M3_LCL</t>
  </si>
  <si>
    <t>M4_LCL</t>
  </si>
  <si>
    <t>M5_LCL</t>
  </si>
  <si>
    <t>M6_LCL</t>
  </si>
  <si>
    <t>M7_LCL</t>
  </si>
  <si>
    <t>M8_LCL</t>
  </si>
  <si>
    <t>M9_LCL</t>
  </si>
  <si>
    <t>M10_LCL</t>
  </si>
  <si>
    <t xml:space="preserve">M1_PT             </t>
  </si>
  <si>
    <t>PT</t>
  </si>
  <si>
    <t xml:space="preserve">M2_PT           </t>
  </si>
  <si>
    <t>M3_PT</t>
  </si>
  <si>
    <t>M4_PT</t>
  </si>
  <si>
    <t>M5_PT</t>
  </si>
  <si>
    <t>M6_PT</t>
  </si>
  <si>
    <t>M7_PT</t>
  </si>
  <si>
    <t>M8_PT</t>
  </si>
  <si>
    <t>M9_PT</t>
  </si>
  <si>
    <t>M10_PT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</si>
</sst>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3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5"/>
      <color rgb="FF44546A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5B9BD5"/>
      </bottom>
      <diagonal/>
    </border>
  </borders>
  <cellStyleXfs count="2">
    <xf numFmtId="0" fontId="0" fillId="0" borderId="0"/>
    <xf numFmtId="0" fontId="2" fillId="0" borderId="1" applyProtection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1" xfId="1" applyFont="1" applyBorder="1" applyAlignment="1" applyProtection="1">
      <alignment horizontal="left"/>
    </xf>
    <xf numFmtId="14" fontId="1" fillId="0" borderId="0" xfId="0" applyNumberFormat="1" applyFont="1" applyAlignment="1">
      <alignment horizontal="left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2"/>
  <sheetViews>
    <sheetView tabSelected="1" zoomScale="70" zoomScaleNormal="70" workbookViewId="0">
      <pane xSplit="1" topLeftCell="B1" activePane="topRight" state="frozen"/>
      <selection pane="topRight" activeCell="D1" sqref="D1"/>
    </sheetView>
  </sheetViews>
  <sheetFormatPr defaultRowHeight="14.4" x14ac:dyDescent="0.3"/>
  <cols>
    <col min="1" max="1" width="17.21875" customWidth="1"/>
    <col min="2" max="2" width="14.44140625" customWidth="1"/>
    <col min="3" max="3" width="14.33203125" customWidth="1"/>
    <col min="4" max="4" width="26.77734375" customWidth="1"/>
    <col min="5" max="10" width="38.33203125" customWidth="1"/>
    <col min="11" max="30" width="22.6640625" customWidth="1"/>
    <col min="31" max="1025" width="8.6640625" customWidth="1"/>
  </cols>
  <sheetData>
    <row r="1" spans="1:30" ht="18" x14ac:dyDescent="0.35">
      <c r="D1" s="1" t="s">
        <v>0</v>
      </c>
    </row>
    <row r="2" spans="1:30" ht="18" x14ac:dyDescent="0.35">
      <c r="D2" s="1" t="s">
        <v>1</v>
      </c>
    </row>
    <row r="3" spans="1:30" ht="18" x14ac:dyDescent="0.35">
      <c r="D3" s="1" t="s">
        <v>2</v>
      </c>
    </row>
    <row r="4" spans="1:30" ht="18" x14ac:dyDescent="0.35">
      <c r="D4" s="8">
        <v>43843</v>
      </c>
    </row>
    <row r="6" spans="1:30" x14ac:dyDescent="0.3">
      <c r="D6" s="2" t="s">
        <v>3</v>
      </c>
    </row>
    <row r="7" spans="1:30" x14ac:dyDescent="0.3">
      <c r="D7" t="s">
        <v>4</v>
      </c>
    </row>
    <row r="8" spans="1:30" x14ac:dyDescent="0.3">
      <c r="D8" s="2" t="s">
        <v>5</v>
      </c>
    </row>
    <row r="10" spans="1:30" ht="19.8" x14ac:dyDescent="0.4">
      <c r="D10" s="7" t="s">
        <v>6</v>
      </c>
      <c r="E10" s="7"/>
      <c r="F10" s="7"/>
      <c r="G10" s="7"/>
      <c r="H10" s="7"/>
      <c r="I10" s="7"/>
      <c r="J10" s="7"/>
      <c r="K10" s="7" t="s">
        <v>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4" customFormat="1" ht="53.4" customHeight="1" x14ac:dyDescent="0.3">
      <c r="A11" s="3" t="s">
        <v>8</v>
      </c>
      <c r="B11" s="3" t="s">
        <v>9</v>
      </c>
      <c r="C11" s="3" t="s">
        <v>10</v>
      </c>
      <c r="D11" s="3" t="s">
        <v>11</v>
      </c>
      <c r="E11" s="3" t="s">
        <v>12</v>
      </c>
      <c r="F11" s="3" t="s">
        <v>13</v>
      </c>
      <c r="G11" s="3" t="s">
        <v>14</v>
      </c>
      <c r="H11" s="3" t="s">
        <v>15</v>
      </c>
      <c r="I11" s="3" t="s">
        <v>16</v>
      </c>
      <c r="J11" s="3" t="s">
        <v>17</v>
      </c>
      <c r="K11" s="3" t="s">
        <v>18</v>
      </c>
      <c r="L11" s="3" t="s">
        <v>19</v>
      </c>
      <c r="M11" s="3" t="s">
        <v>20</v>
      </c>
      <c r="N11" s="3" t="s">
        <v>21</v>
      </c>
      <c r="O11" s="3" t="s">
        <v>22</v>
      </c>
      <c r="P11" s="3" t="s">
        <v>23</v>
      </c>
      <c r="Q11" s="3" t="s">
        <v>24</v>
      </c>
      <c r="R11" s="3" t="s">
        <v>25</v>
      </c>
      <c r="S11" s="3" t="s">
        <v>26</v>
      </c>
      <c r="T11" s="3" t="s">
        <v>27</v>
      </c>
      <c r="U11" s="3" t="s">
        <v>28</v>
      </c>
      <c r="V11" s="3" t="s">
        <v>29</v>
      </c>
      <c r="W11" s="3" t="s">
        <v>30</v>
      </c>
      <c r="X11" s="3" t="s">
        <v>31</v>
      </c>
      <c r="Y11" s="3" t="s">
        <v>32</v>
      </c>
      <c r="Z11" s="3" t="s">
        <v>33</v>
      </c>
      <c r="AA11" s="3" t="s">
        <v>34</v>
      </c>
      <c r="AB11" s="3" t="s">
        <v>35</v>
      </c>
      <c r="AC11" s="3" t="s">
        <v>36</v>
      </c>
      <c r="AD11" s="3" t="s">
        <v>37</v>
      </c>
    </row>
    <row r="12" spans="1:30" x14ac:dyDescent="0.3">
      <c r="A12" s="5" t="s">
        <v>38</v>
      </c>
      <c r="B12" s="5" t="s">
        <v>39</v>
      </c>
      <c r="C12" s="5" t="s">
        <v>40</v>
      </c>
      <c r="D12" s="5" t="s">
        <v>41</v>
      </c>
      <c r="E12" s="5" t="s">
        <v>42</v>
      </c>
      <c r="F12" s="5" t="s">
        <v>42</v>
      </c>
      <c r="G12" s="5" t="s">
        <v>42</v>
      </c>
      <c r="H12" s="5" t="s">
        <v>42</v>
      </c>
      <c r="I12" s="5" t="s">
        <v>42</v>
      </c>
      <c r="J12" s="5" t="s">
        <v>42</v>
      </c>
      <c r="K12" s="5" t="s">
        <v>43</v>
      </c>
      <c r="L12" s="5" t="s">
        <v>43</v>
      </c>
      <c r="M12" s="5" t="s">
        <v>43</v>
      </c>
      <c r="N12" s="5" t="s">
        <v>44</v>
      </c>
      <c r="O12" s="5" t="s">
        <v>44</v>
      </c>
      <c r="P12" s="5" t="s">
        <v>44</v>
      </c>
      <c r="Q12" s="5" t="s">
        <v>44</v>
      </c>
      <c r="R12" s="5" t="s">
        <v>44</v>
      </c>
      <c r="S12" s="5" t="s">
        <v>44</v>
      </c>
      <c r="T12" s="5" t="s">
        <v>44</v>
      </c>
      <c r="U12" s="5" t="s">
        <v>44</v>
      </c>
      <c r="V12" s="5" t="s">
        <v>45</v>
      </c>
      <c r="W12" s="5" t="s">
        <v>41</v>
      </c>
      <c r="X12" s="5" t="s">
        <v>44</v>
      </c>
      <c r="Y12" s="5" t="s">
        <v>41</v>
      </c>
      <c r="Z12" s="5" t="s">
        <v>44</v>
      </c>
      <c r="AA12" s="5" t="s">
        <v>46</v>
      </c>
      <c r="AB12" s="5" t="s">
        <v>41</v>
      </c>
      <c r="AC12" s="5" t="s">
        <v>44</v>
      </c>
      <c r="AD12" s="5" t="s">
        <v>46</v>
      </c>
    </row>
    <row r="13" spans="1:30" x14ac:dyDescent="0.3">
      <c r="A13" s="6" t="s">
        <v>47</v>
      </c>
      <c r="B13" s="6">
        <v>1</v>
      </c>
      <c r="C13" t="s">
        <v>48</v>
      </c>
      <c r="D13">
        <v>74.060150375940196</v>
      </c>
      <c r="E13">
        <v>37.864542902707697</v>
      </c>
      <c r="F13">
        <v>145.970556697397</v>
      </c>
      <c r="G13">
        <v>0.50489718502804004</v>
      </c>
      <c r="H13">
        <v>1.9464152350356601</v>
      </c>
      <c r="I13">
        <v>10.201951433121</v>
      </c>
      <c r="J13">
        <v>38.135866071426697</v>
      </c>
      <c r="K13">
        <v>3.3582295354562901</v>
      </c>
      <c r="L13">
        <v>3.8022995774626298</v>
      </c>
      <c r="M13">
        <v>3.7465712717886501</v>
      </c>
      <c r="N13">
        <v>229.16424154169499</v>
      </c>
      <c r="O13">
        <v>236.40081906627299</v>
      </c>
      <c r="P13">
        <v>239.072510892861</v>
      </c>
      <c r="Q13">
        <v>223.652043230706</v>
      </c>
      <c r="R13">
        <v>1404.84243767424</v>
      </c>
      <c r="S13">
        <v>5.32918628523396</v>
      </c>
      <c r="T13">
        <v>0.20258655793546301</v>
      </c>
      <c r="U13">
        <v>1.09382952213983</v>
      </c>
      <c r="V13">
        <v>30.587390156970699</v>
      </c>
      <c r="W13">
        <v>5.7745330162855604</v>
      </c>
      <c r="X13">
        <v>5.2240132704809703</v>
      </c>
      <c r="Y13">
        <v>16.4383547893434</v>
      </c>
      <c r="Z13">
        <v>26.386799126121499</v>
      </c>
      <c r="AA13">
        <v>1.8444213364819699</v>
      </c>
      <c r="AB13">
        <v>17.520582665753501</v>
      </c>
      <c r="AC13">
        <v>26.951292831827701</v>
      </c>
      <c r="AD13">
        <v>2.1397203125501099</v>
      </c>
    </row>
    <row r="14" spans="1:30" x14ac:dyDescent="0.3">
      <c r="A14" t="s">
        <v>49</v>
      </c>
      <c r="B14">
        <v>2</v>
      </c>
      <c r="C14" s="6" t="s">
        <v>48</v>
      </c>
      <c r="D14">
        <v>71.007318123115994</v>
      </c>
      <c r="E14">
        <v>35.316906097715197</v>
      </c>
      <c r="F14">
        <v>121.813174261307</v>
      </c>
      <c r="G14">
        <v>0.509314576841016</v>
      </c>
      <c r="H14">
        <v>1.7567004632541201</v>
      </c>
      <c r="I14">
        <v>10.4965456896552</v>
      </c>
      <c r="J14">
        <v>39.704324999999599</v>
      </c>
      <c r="K14">
        <v>3.0171144131712802</v>
      </c>
      <c r="L14">
        <v>3.2199887966612</v>
      </c>
      <c r="M14">
        <v>3.2327642250630602</v>
      </c>
      <c r="N14">
        <v>208.580160027852</v>
      </c>
      <c r="O14">
        <v>214.217486982228</v>
      </c>
      <c r="P14">
        <v>216.25725112111101</v>
      </c>
      <c r="Q14">
        <v>335.08122268577603</v>
      </c>
      <c r="R14">
        <v>1124.0309590706599</v>
      </c>
      <c r="S14">
        <v>5.1109029584873102</v>
      </c>
      <c r="T14">
        <v>0.124575373188806</v>
      </c>
      <c r="U14">
        <v>2.53766924458357</v>
      </c>
      <c r="V14">
        <v>17.205444320066501</v>
      </c>
      <c r="W14">
        <v>11.982166527706299</v>
      </c>
      <c r="X14">
        <v>16.387201073646299</v>
      </c>
      <c r="Y14">
        <v>25.472690626873</v>
      </c>
      <c r="Z14">
        <v>57.562617552929403</v>
      </c>
      <c r="AA14">
        <v>5.7868741166242401</v>
      </c>
      <c r="AB14">
        <v>26.827094449149701</v>
      </c>
      <c r="AC14">
        <v>60.136694447454303</v>
      </c>
      <c r="AD14">
        <v>6.5972383243639197</v>
      </c>
    </row>
    <row r="15" spans="1:30" x14ac:dyDescent="0.3">
      <c r="A15" t="s">
        <v>50</v>
      </c>
      <c r="B15">
        <v>3</v>
      </c>
      <c r="C15" s="6" t="s">
        <v>48</v>
      </c>
      <c r="D15">
        <v>72.455089820359703</v>
      </c>
      <c r="E15">
        <v>35.778574055592998</v>
      </c>
      <c r="F15">
        <v>129.89177972356799</v>
      </c>
      <c r="G15">
        <v>0.45240109370187598</v>
      </c>
      <c r="H15">
        <v>1.6424126662655301</v>
      </c>
      <c r="I15">
        <v>12.265179271019701</v>
      </c>
      <c r="J15">
        <v>45.708234749998901</v>
      </c>
      <c r="K15">
        <v>4.1088148317527198</v>
      </c>
      <c r="L15">
        <v>4.2745719220119902</v>
      </c>
      <c r="M15">
        <v>5.94903223043808</v>
      </c>
      <c r="N15">
        <v>263.68036220711599</v>
      </c>
      <c r="O15">
        <v>271.43246385635098</v>
      </c>
      <c r="P15">
        <v>279.166104940271</v>
      </c>
      <c r="Q15">
        <v>243.18233718749701</v>
      </c>
      <c r="R15">
        <v>1657.0593132583899</v>
      </c>
      <c r="S15">
        <v>11.907330492201</v>
      </c>
      <c r="T15">
        <v>0.18450160991310099</v>
      </c>
      <c r="U15">
        <v>1.16887012155939</v>
      </c>
      <c r="V15">
        <v>33.490409469991903</v>
      </c>
      <c r="W15">
        <v>4.6642803648135098</v>
      </c>
      <c r="X15">
        <v>4.3753850970996897</v>
      </c>
      <c r="Y15">
        <v>17.287317441920798</v>
      </c>
      <c r="Z15">
        <v>32.153050787081</v>
      </c>
      <c r="AA15">
        <v>2.4545003448686198</v>
      </c>
      <c r="AB15">
        <v>18.966173534871299</v>
      </c>
      <c r="AC15">
        <v>34.815926739330699</v>
      </c>
      <c r="AD15">
        <v>3.0339646611403501</v>
      </c>
    </row>
    <row r="16" spans="1:30" x14ac:dyDescent="0.3">
      <c r="A16" t="s">
        <v>51</v>
      </c>
      <c r="B16">
        <v>4</v>
      </c>
      <c r="C16" s="6" t="s">
        <v>48</v>
      </c>
      <c r="D16">
        <v>78.048780487805303</v>
      </c>
      <c r="E16">
        <v>28.116922085577801</v>
      </c>
      <c r="F16">
        <v>128.08820061207899</v>
      </c>
      <c r="G16">
        <v>0.36114067556943102</v>
      </c>
      <c r="H16">
        <v>1.64519641092744</v>
      </c>
      <c r="I16">
        <v>8.9755957894736795</v>
      </c>
      <c r="J16">
        <v>37.073113043478799</v>
      </c>
      <c r="K16">
        <v>4.6153068580701797</v>
      </c>
      <c r="L16">
        <v>5.2789311145698603</v>
      </c>
      <c r="M16">
        <v>5.5480358535168097</v>
      </c>
      <c r="N16">
        <v>148.58107299915699</v>
      </c>
      <c r="O16">
        <v>152.825708958706</v>
      </c>
      <c r="P16">
        <v>154.99204605043801</v>
      </c>
      <c r="Q16">
        <v>191.02350477816501</v>
      </c>
      <c r="R16">
        <v>917.16725377913201</v>
      </c>
      <c r="S16">
        <v>8.1607275719531103</v>
      </c>
      <c r="T16">
        <v>0.15252246526507399</v>
      </c>
      <c r="U16">
        <v>1.1817710418665901</v>
      </c>
      <c r="V16">
        <v>24.346843189310299</v>
      </c>
      <c r="W16">
        <v>6.97566058738051</v>
      </c>
      <c r="X16">
        <v>5.1301596445525099</v>
      </c>
      <c r="Y16" s="6" t="e">
        <f>NA()</f>
        <v>#N/A</v>
      </c>
      <c r="Z16" s="6" t="e">
        <f>NA()</f>
        <v>#N/A</v>
      </c>
      <c r="AA16" s="6" t="e">
        <f>NA()</f>
        <v>#N/A</v>
      </c>
      <c r="AB16" s="6" t="e">
        <f>NA()</f>
        <v>#N/A</v>
      </c>
      <c r="AC16" s="6" t="e">
        <f>NA()</f>
        <v>#N/A</v>
      </c>
      <c r="AD16" s="6" t="e">
        <f>NA()</f>
        <v>#N/A</v>
      </c>
    </row>
    <row r="17" spans="1:30" x14ac:dyDescent="0.3">
      <c r="A17" t="s">
        <v>52</v>
      </c>
      <c r="B17">
        <v>5</v>
      </c>
      <c r="C17" s="6" t="s">
        <v>48</v>
      </c>
      <c r="D17">
        <v>77.997179125529499</v>
      </c>
      <c r="E17">
        <v>29.071479293594901</v>
      </c>
      <c r="F17">
        <v>132.12614627666201</v>
      </c>
      <c r="G17">
        <v>0.38852609399426802</v>
      </c>
      <c r="H17">
        <v>1.7658012861662999</v>
      </c>
      <c r="I17">
        <v>9.7930563621533402</v>
      </c>
      <c r="J17">
        <v>44.4677300000005</v>
      </c>
      <c r="K17">
        <v>3.9811374317777801</v>
      </c>
      <c r="L17">
        <v>4.6235792234309603</v>
      </c>
      <c r="M17">
        <v>5.4693284593879499</v>
      </c>
      <c r="N17">
        <v>271.69790047868997</v>
      </c>
      <c r="O17">
        <v>281.79320852365601</v>
      </c>
      <c r="P17">
        <v>285.41983487528603</v>
      </c>
      <c r="Q17">
        <v>282.62840694479303</v>
      </c>
      <c r="R17">
        <v>1485.86680630567</v>
      </c>
      <c r="S17">
        <v>-1.96505929770398</v>
      </c>
      <c r="T17">
        <v>0.25177277175504298</v>
      </c>
      <c r="U17">
        <v>1.0291709089994501</v>
      </c>
      <c r="V17">
        <v>30.893706218665301</v>
      </c>
      <c r="W17">
        <v>6.3622545090891602</v>
      </c>
      <c r="X17">
        <v>6.2613798781601799</v>
      </c>
      <c r="Y17">
        <v>16.287614362997999</v>
      </c>
      <c r="Z17">
        <v>30.920459637732101</v>
      </c>
      <c r="AA17">
        <v>2.0251414930961502</v>
      </c>
      <c r="AB17">
        <v>16.270240734385101</v>
      </c>
      <c r="AC17">
        <v>31.031979184226699</v>
      </c>
      <c r="AD17">
        <v>2.01966644538239</v>
      </c>
    </row>
    <row r="18" spans="1:30" x14ac:dyDescent="0.3">
      <c r="A18" t="s">
        <v>53</v>
      </c>
      <c r="B18">
        <v>6</v>
      </c>
      <c r="C18" s="6" t="s">
        <v>48</v>
      </c>
      <c r="D18">
        <v>81.838565022420497</v>
      </c>
      <c r="E18">
        <v>21.8145247060088</v>
      </c>
      <c r="F18">
        <v>120.11454344295601</v>
      </c>
      <c r="G18">
        <v>0.48241250896799098</v>
      </c>
      <c r="H18">
        <v>2.6562466543174401</v>
      </c>
      <c r="I18">
        <v>6.1411190366972503</v>
      </c>
      <c r="J18">
        <v>41.8363734374988</v>
      </c>
      <c r="K18">
        <v>4.3378147863526504</v>
      </c>
      <c r="L18">
        <v>4.6977260322672398</v>
      </c>
      <c r="M18">
        <v>6.5217132761965502</v>
      </c>
      <c r="N18">
        <v>111.277357828376</v>
      </c>
      <c r="O18">
        <v>115.23999884737</v>
      </c>
      <c r="P18">
        <v>116.560979783626</v>
      </c>
      <c r="Q18">
        <v>177.67509392707601</v>
      </c>
      <c r="R18">
        <v>751.71286618847296</v>
      </c>
      <c r="S18">
        <v>6.0654650166496404</v>
      </c>
      <c r="T18">
        <v>0.12392616987197699</v>
      </c>
      <c r="U18">
        <v>1.2190722747237801</v>
      </c>
      <c r="V18">
        <v>21.200465884189899</v>
      </c>
      <c r="W18">
        <v>8.6641234184311209</v>
      </c>
      <c r="X18">
        <v>6.0523563803613598</v>
      </c>
      <c r="Y18">
        <v>19.663345681815301</v>
      </c>
      <c r="Z18">
        <v>23.462444028756</v>
      </c>
      <c r="AA18">
        <v>1.8883396778438</v>
      </c>
      <c r="AB18">
        <v>21.347502934438602</v>
      </c>
      <c r="AC18">
        <v>23.6044645911097</v>
      </c>
      <c r="AD18">
        <v>2.2907507431815</v>
      </c>
    </row>
    <row r="19" spans="1:30" x14ac:dyDescent="0.3">
      <c r="A19" t="s">
        <v>54</v>
      </c>
      <c r="B19">
        <v>7</v>
      </c>
      <c r="C19" s="6" t="s">
        <v>48</v>
      </c>
      <c r="D19">
        <v>80.701754385964406</v>
      </c>
      <c r="E19">
        <v>24.8424114581038</v>
      </c>
      <c r="F19">
        <v>128.72885937380701</v>
      </c>
      <c r="G19">
        <v>0.54084298880417903</v>
      </c>
      <c r="H19">
        <v>2.8025500328943198</v>
      </c>
      <c r="I19">
        <v>13.642420430769199</v>
      </c>
      <c r="J19">
        <v>52.783174285711702</v>
      </c>
      <c r="K19">
        <v>2.8619503443019898</v>
      </c>
      <c r="L19">
        <v>5.6043777611639198</v>
      </c>
      <c r="M19">
        <v>6.7004726972463597</v>
      </c>
      <c r="N19">
        <v>109.180575586839</v>
      </c>
      <c r="O19">
        <v>110.960903213973</v>
      </c>
      <c r="P19">
        <v>111.72527995754299</v>
      </c>
      <c r="Q19">
        <v>378.48551680083898</v>
      </c>
      <c r="R19">
        <v>815.17486114076098</v>
      </c>
      <c r="S19">
        <v>-12.2039954041729</v>
      </c>
      <c r="T19">
        <v>0.31574932233440001</v>
      </c>
      <c r="U19">
        <v>1.3973775773971799</v>
      </c>
      <c r="V19">
        <v>17.8898236835138</v>
      </c>
      <c r="W19">
        <v>13.343805658280999</v>
      </c>
      <c r="X19">
        <v>13.411159090794801</v>
      </c>
      <c r="Y19">
        <v>23.7898473281852</v>
      </c>
      <c r="Z19">
        <v>48.405948135944897</v>
      </c>
      <c r="AA19">
        <v>3.90032305603382</v>
      </c>
      <c r="AB19">
        <v>27.969490861693</v>
      </c>
      <c r="AC19">
        <v>51.629021483687502</v>
      </c>
      <c r="AD19">
        <v>6.0347936429292499</v>
      </c>
    </row>
    <row r="20" spans="1:30" x14ac:dyDescent="0.3">
      <c r="A20" t="s">
        <v>55</v>
      </c>
      <c r="B20">
        <v>8</v>
      </c>
      <c r="C20" s="6" t="s">
        <v>48</v>
      </c>
      <c r="D20">
        <v>75.853658536584803</v>
      </c>
      <c r="E20">
        <v>31.261050173542699</v>
      </c>
      <c r="F20">
        <v>129.46495526416399</v>
      </c>
      <c r="G20">
        <v>0.63011177556074105</v>
      </c>
      <c r="H20">
        <v>2.6095538179787598</v>
      </c>
      <c r="I20">
        <v>9.8528353608247397</v>
      </c>
      <c r="J20">
        <v>41.1064529032274</v>
      </c>
      <c r="K20">
        <v>2.6427509562861999</v>
      </c>
      <c r="L20">
        <v>3.52698451759623</v>
      </c>
      <c r="M20">
        <v>3.9416614350531298</v>
      </c>
      <c r="N20">
        <v>140.78322870474</v>
      </c>
      <c r="O20">
        <v>145.286546073777</v>
      </c>
      <c r="P20">
        <v>146.98114679572299</v>
      </c>
      <c r="Q20">
        <v>204.88513279780901</v>
      </c>
      <c r="R20">
        <v>1076.40307435311</v>
      </c>
      <c r="S20">
        <v>-8.2250774941568192</v>
      </c>
      <c r="T20">
        <v>0.24205644779372601</v>
      </c>
      <c r="U20">
        <v>0.64412072484789096</v>
      </c>
      <c r="V20">
        <v>31.4542550759497</v>
      </c>
      <c r="W20">
        <v>6.7503636375948304</v>
      </c>
      <c r="X20">
        <v>4.6665499330690601</v>
      </c>
      <c r="Y20">
        <v>18.777084768131299</v>
      </c>
      <c r="Z20">
        <v>26.846789637780599</v>
      </c>
      <c r="AA20">
        <v>2.0654313015256198</v>
      </c>
      <c r="AB20">
        <v>23.104953422238999</v>
      </c>
      <c r="AC20">
        <v>30.233668568235402</v>
      </c>
      <c r="AD20">
        <v>3.3494664145757098</v>
      </c>
    </row>
    <row r="21" spans="1:30" x14ac:dyDescent="0.3">
      <c r="A21" t="s">
        <v>56</v>
      </c>
      <c r="B21">
        <v>9</v>
      </c>
      <c r="C21" s="6" t="s">
        <v>48</v>
      </c>
      <c r="D21">
        <v>84.368070953437098</v>
      </c>
      <c r="E21">
        <v>19.3803103789039</v>
      </c>
      <c r="F21">
        <v>123.979006821075</v>
      </c>
      <c r="G21">
        <v>0.56621477334352599</v>
      </c>
      <c r="H21">
        <v>3.6221682663536701</v>
      </c>
      <c r="I21">
        <v>5.5675940275310802</v>
      </c>
      <c r="J21">
        <v>36.661467105262901</v>
      </c>
      <c r="K21">
        <v>3.2404593583750101</v>
      </c>
      <c r="L21">
        <v>5.0067744169933803</v>
      </c>
      <c r="M21">
        <v>6.4636478162354702</v>
      </c>
      <c r="N21">
        <v>67.894261253420495</v>
      </c>
      <c r="O21">
        <v>68.080817584119103</v>
      </c>
      <c r="P21">
        <v>69.595066720907695</v>
      </c>
      <c r="Q21">
        <v>85.978080410377402</v>
      </c>
      <c r="R21">
        <v>405.67158008374997</v>
      </c>
      <c r="S21">
        <v>7.1641068034656996</v>
      </c>
      <c r="T21">
        <v>0.144359243229465</v>
      </c>
      <c r="U21">
        <v>1.0301418854609601</v>
      </c>
      <c r="V21">
        <v>18.117669236952899</v>
      </c>
      <c r="W21">
        <v>7.4040820908803999</v>
      </c>
      <c r="X21">
        <v>2.8477240640665098</v>
      </c>
      <c r="Y21">
        <v>17.518433912702601</v>
      </c>
      <c r="Z21">
        <v>10.5119864656138</v>
      </c>
      <c r="AA21">
        <v>0.78700474752442595</v>
      </c>
      <c r="AB21">
        <v>17.431477752542801</v>
      </c>
      <c r="AC21">
        <v>10.6059122754658</v>
      </c>
      <c r="AD21">
        <v>0.77754086371134701</v>
      </c>
    </row>
    <row r="22" spans="1:30" x14ac:dyDescent="0.3">
      <c r="A22" t="s">
        <v>57</v>
      </c>
      <c r="B22">
        <v>10</v>
      </c>
      <c r="C22" s="6" t="s">
        <v>48</v>
      </c>
      <c r="D22">
        <v>79.821758870018499</v>
      </c>
      <c r="E22">
        <v>27.233713341418099</v>
      </c>
      <c r="F22">
        <v>134.965744367844</v>
      </c>
      <c r="G22">
        <v>0.39110809411882702</v>
      </c>
      <c r="H22">
        <v>1.9382665297705499</v>
      </c>
      <c r="I22">
        <v>5.97305396984925</v>
      </c>
      <c r="J22">
        <v>29.9028362264146</v>
      </c>
      <c r="K22">
        <v>5.0968898786609902</v>
      </c>
      <c r="L22">
        <v>7.2875022530618301</v>
      </c>
      <c r="M22">
        <v>7.7108112471202501</v>
      </c>
      <c r="N22">
        <v>88.561098590253593</v>
      </c>
      <c r="O22">
        <v>91.047557414376996</v>
      </c>
      <c r="P22">
        <v>91.671637042468106</v>
      </c>
      <c r="Q22">
        <v>88.973497238495895</v>
      </c>
      <c r="R22">
        <v>576.72084739655497</v>
      </c>
      <c r="S22">
        <v>8.1838872185345899</v>
      </c>
      <c r="T22">
        <v>0.14907234717138701</v>
      </c>
      <c r="U22">
        <v>0.98432831365245399</v>
      </c>
      <c r="V22">
        <v>22.149721822180101</v>
      </c>
      <c r="W22">
        <v>5.5215780366807099</v>
      </c>
      <c r="X22">
        <v>2.3338975389039498</v>
      </c>
      <c r="Y22">
        <v>17.680954969764201</v>
      </c>
      <c r="Z22">
        <v>12.086312144972601</v>
      </c>
      <c r="AA22">
        <v>0.96962651701760605</v>
      </c>
      <c r="AB22">
        <v>17.603615747504101</v>
      </c>
      <c r="AC22">
        <v>12.122311398800999</v>
      </c>
      <c r="AD22">
        <v>0.95992795608426396</v>
      </c>
    </row>
    <row r="23" spans="1:30" x14ac:dyDescent="0.3">
      <c r="A23" t="s">
        <v>58</v>
      </c>
      <c r="B23" s="6">
        <v>1</v>
      </c>
      <c r="C23" s="6" t="s">
        <v>59</v>
      </c>
      <c r="D23">
        <v>66.344294003868299</v>
      </c>
      <c r="E23">
        <v>49.711998433789098</v>
      </c>
      <c r="F23">
        <v>147.707489599246</v>
      </c>
      <c r="G23">
        <v>0.48480840036460598</v>
      </c>
      <c r="H23">
        <v>1.4404939252212601</v>
      </c>
      <c r="I23">
        <v>10.8380301197605</v>
      </c>
      <c r="J23">
        <v>36.344398192771202</v>
      </c>
      <c r="K23">
        <v>4.5503845636592599</v>
      </c>
      <c r="L23">
        <v>5.4183883670144901</v>
      </c>
      <c r="M23">
        <v>6.0675830933479196</v>
      </c>
      <c r="N23">
        <v>123.53429206771</v>
      </c>
      <c r="O23">
        <v>127.88772068667301</v>
      </c>
      <c r="P23">
        <v>129.40624702666801</v>
      </c>
      <c r="Q23">
        <v>104.942551925608</v>
      </c>
      <c r="R23">
        <v>643.26600912837898</v>
      </c>
      <c r="S23">
        <v>10.223396433597999</v>
      </c>
      <c r="T23">
        <v>0.155730692202347</v>
      </c>
      <c r="U23">
        <v>11.809727373047201</v>
      </c>
      <c r="V23">
        <v>2.6140224359649098</v>
      </c>
      <c r="W23">
        <v>2.6339790195683399</v>
      </c>
      <c r="X23">
        <v>0.88270262924047804</v>
      </c>
      <c r="Y23">
        <v>14.2074324724571</v>
      </c>
      <c r="Z23">
        <v>11.769014692691901</v>
      </c>
      <c r="AA23">
        <v>0.77548625789033598</v>
      </c>
      <c r="AB23">
        <v>17.292599875431701</v>
      </c>
      <c r="AC23">
        <v>12.797971813030999</v>
      </c>
      <c r="AD23">
        <v>1.1703195734802201</v>
      </c>
    </row>
    <row r="24" spans="1:30" x14ac:dyDescent="0.3">
      <c r="A24" t="s">
        <v>60</v>
      </c>
      <c r="B24">
        <v>2</v>
      </c>
      <c r="C24" s="6" t="s">
        <v>59</v>
      </c>
      <c r="D24">
        <v>69.087005935093003</v>
      </c>
      <c r="E24">
        <v>41.8244261025119</v>
      </c>
      <c r="F24">
        <v>135.29723460203999</v>
      </c>
      <c r="G24">
        <v>0.69912389167403299</v>
      </c>
      <c r="H24">
        <v>2.2615858244145</v>
      </c>
      <c r="I24">
        <v>14.288024692623001</v>
      </c>
      <c r="J24">
        <v>51.648563333331403</v>
      </c>
      <c r="K24">
        <v>3.3693667207389799</v>
      </c>
      <c r="L24">
        <v>5.4406929237866697</v>
      </c>
      <c r="M24">
        <v>6.4708614350375697</v>
      </c>
      <c r="N24">
        <v>245.3430839493</v>
      </c>
      <c r="O24">
        <v>249.28810065497399</v>
      </c>
      <c r="P24">
        <v>254.509416951883</v>
      </c>
      <c r="Q24">
        <v>301.18753265484401</v>
      </c>
      <c r="R24">
        <v>1760.6115150169301</v>
      </c>
      <c r="S24">
        <v>-13.863768817719601</v>
      </c>
      <c r="T24">
        <v>0.297770654066984</v>
      </c>
      <c r="U24">
        <v>0.90791067854448704</v>
      </c>
      <c r="V24">
        <v>33.269505072045497</v>
      </c>
      <c r="W24">
        <v>6.7315385373887802</v>
      </c>
      <c r="X24">
        <v>7.2921567221835204</v>
      </c>
      <c r="Y24" s="6" t="e">
        <f>NA()</f>
        <v>#N/A</v>
      </c>
      <c r="Z24" s="6" t="e">
        <f>NA()</f>
        <v>#N/A</v>
      </c>
      <c r="AA24" s="6" t="e">
        <f>NA()</f>
        <v>#N/A</v>
      </c>
      <c r="AB24" s="6" t="e">
        <f>NA()</f>
        <v>#N/A</v>
      </c>
      <c r="AC24" s="6" t="e">
        <f>NA()</f>
        <v>#N/A</v>
      </c>
      <c r="AD24" s="6" t="e">
        <f>NA()</f>
        <v>#N/A</v>
      </c>
    </row>
    <row r="25" spans="1:30" x14ac:dyDescent="0.3">
      <c r="A25" t="s">
        <v>61</v>
      </c>
      <c r="B25">
        <v>3</v>
      </c>
      <c r="C25" s="6" t="s">
        <v>59</v>
      </c>
      <c r="D25">
        <v>75.187969924811796</v>
      </c>
      <c r="E25">
        <v>31.818261459835298</v>
      </c>
      <c r="F25">
        <v>128.23723558054701</v>
      </c>
      <c r="G25">
        <v>0.41550943305263199</v>
      </c>
      <c r="H25">
        <v>1.6746289271515</v>
      </c>
      <c r="I25">
        <v>10.7232633902616</v>
      </c>
      <c r="J25">
        <v>48.219641911765798</v>
      </c>
      <c r="K25">
        <v>3.42002892712825</v>
      </c>
      <c r="L25">
        <v>3.7345636075726598</v>
      </c>
      <c r="M25">
        <v>4.5842538177717502</v>
      </c>
      <c r="N25">
        <v>76.583657184450701</v>
      </c>
      <c r="O25">
        <v>78.686684000361296</v>
      </c>
      <c r="P25">
        <v>80.403509657130698</v>
      </c>
      <c r="Q25">
        <v>116.48146918202499</v>
      </c>
      <c r="R25">
        <v>476.57125291561999</v>
      </c>
      <c r="S25">
        <v>10.6263828113924</v>
      </c>
      <c r="T25">
        <v>0.121307678972242</v>
      </c>
      <c r="U25">
        <v>1.2591195162456199</v>
      </c>
      <c r="V25">
        <v>18.011701164946</v>
      </c>
      <c r="W25">
        <v>8.0621001967615502</v>
      </c>
      <c r="X25">
        <v>4.0060607057627697</v>
      </c>
      <c r="Y25">
        <v>24.966863025356499</v>
      </c>
      <c r="Z25">
        <v>22.297192943791401</v>
      </c>
      <c r="AA25">
        <v>2.4457902561237801</v>
      </c>
      <c r="AB25">
        <v>30.261994481598801</v>
      </c>
      <c r="AC25">
        <v>23.521073595994999</v>
      </c>
      <c r="AD25">
        <v>3.67948180091568</v>
      </c>
    </row>
    <row r="26" spans="1:30" x14ac:dyDescent="0.3">
      <c r="A26" t="s">
        <v>62</v>
      </c>
      <c r="B26">
        <v>4</v>
      </c>
      <c r="C26" s="6" t="s">
        <v>59</v>
      </c>
      <c r="D26">
        <v>79.136690647482695</v>
      </c>
      <c r="E26">
        <v>32.833134855530602</v>
      </c>
      <c r="F26">
        <v>157.37261189375499</v>
      </c>
      <c r="G26">
        <v>0.503216685551655</v>
      </c>
      <c r="H26">
        <v>2.4119696307476701</v>
      </c>
      <c r="I26">
        <v>13.1337667741935</v>
      </c>
      <c r="J26">
        <v>56.548162500000998</v>
      </c>
      <c r="K26">
        <v>4.1934455292644497</v>
      </c>
      <c r="L26">
        <v>4.4609337902863402</v>
      </c>
      <c r="M26">
        <v>4.4816355788251299</v>
      </c>
      <c r="N26">
        <v>69.987185074144094</v>
      </c>
      <c r="O26">
        <v>70.782982164770601</v>
      </c>
      <c r="P26">
        <v>71.192274343672096</v>
      </c>
      <c r="Q26" t="e">
        <f>NA()</f>
        <v>#N/A</v>
      </c>
      <c r="R26" s="6" t="e">
        <f>NA()</f>
        <v>#N/A</v>
      </c>
      <c r="S26" s="6" t="e">
        <f>NA()</f>
        <v>#N/A</v>
      </c>
      <c r="T26" s="6" t="e">
        <f>NA()</f>
        <v>#N/A</v>
      </c>
      <c r="U26" s="6" t="e">
        <f>NA()</f>
        <v>#N/A</v>
      </c>
      <c r="V26" s="6" t="e">
        <f>NA()</f>
        <v>#N/A</v>
      </c>
      <c r="W26" s="6" t="e">
        <f>NA()</f>
        <v>#N/A</v>
      </c>
      <c r="X26" s="6" t="e">
        <f>NA()</f>
        <v>#N/A</v>
      </c>
      <c r="Y26" s="6" t="e">
        <f>NA()</f>
        <v>#N/A</v>
      </c>
      <c r="Z26" s="6" t="e">
        <f>NA()</f>
        <v>#N/A</v>
      </c>
      <c r="AA26" s="6" t="e">
        <f>NA()</f>
        <v>#N/A</v>
      </c>
      <c r="AB26" s="6" t="e">
        <f>NA()</f>
        <v>#N/A</v>
      </c>
      <c r="AC26" s="6" t="e">
        <f>NA()</f>
        <v>#N/A</v>
      </c>
      <c r="AD26" s="6" t="e">
        <f>NA()</f>
        <v>#N/A</v>
      </c>
    </row>
    <row r="27" spans="1:30" x14ac:dyDescent="0.3">
      <c r="A27" t="s">
        <v>63</v>
      </c>
      <c r="B27">
        <v>5</v>
      </c>
      <c r="C27" s="6" t="s">
        <v>59</v>
      </c>
      <c r="D27">
        <v>72.330097087378405</v>
      </c>
      <c r="E27">
        <v>40.0580999324266</v>
      </c>
      <c r="F27">
        <v>144.77137870315499</v>
      </c>
      <c r="G27">
        <v>0.899020841453262</v>
      </c>
      <c r="H27">
        <v>3.249092865603</v>
      </c>
      <c r="I27">
        <v>12.100985195530701</v>
      </c>
      <c r="J27">
        <v>48.135030000001699</v>
      </c>
      <c r="K27">
        <v>3.8966298370424401</v>
      </c>
      <c r="L27">
        <v>4.4572416512143302</v>
      </c>
      <c r="M27">
        <v>4.5608481910496499</v>
      </c>
      <c r="N27">
        <v>254.186900611634</v>
      </c>
      <c r="O27">
        <v>260.24211230158602</v>
      </c>
      <c r="P27">
        <v>262.18500995407902</v>
      </c>
      <c r="Q27">
        <v>169.04483412043899</v>
      </c>
      <c r="R27">
        <v>1310.6347338820301</v>
      </c>
      <c r="S27">
        <v>16.137911265977301</v>
      </c>
      <c r="T27">
        <v>0.15367484868447301</v>
      </c>
      <c r="U27">
        <v>1.85371241347167</v>
      </c>
      <c r="V27">
        <v>21.803474090282599</v>
      </c>
      <c r="W27">
        <v>2.5582971810838</v>
      </c>
      <c r="X27">
        <v>1.4294060116837699</v>
      </c>
      <c r="Y27">
        <v>13.4765348125719</v>
      </c>
      <c r="Z27">
        <v>17.856697598867001</v>
      </c>
      <c r="AA27">
        <v>1.0905569752552899</v>
      </c>
      <c r="AB27">
        <v>18.838993754065701</v>
      </c>
      <c r="AC27">
        <v>21.102917110111399</v>
      </c>
      <c r="AD27">
        <v>2.1770500978352101</v>
      </c>
    </row>
    <row r="28" spans="1:30" x14ac:dyDescent="0.3">
      <c r="A28" t="s">
        <v>64</v>
      </c>
      <c r="B28">
        <v>6</v>
      </c>
      <c r="C28" s="6" t="s">
        <v>59</v>
      </c>
      <c r="D28">
        <v>71.590909090909705</v>
      </c>
      <c r="E28">
        <v>38.533036116969697</v>
      </c>
      <c r="F28">
        <v>135.636287131736</v>
      </c>
      <c r="G28">
        <v>0.551412692936742</v>
      </c>
      <c r="H28">
        <v>1.94097267913737</v>
      </c>
      <c r="I28">
        <v>18.826945923913001</v>
      </c>
      <c r="J28">
        <v>80.188843750003898</v>
      </c>
      <c r="K28">
        <v>3.4918738671342799</v>
      </c>
      <c r="L28">
        <v>3.98595301311728</v>
      </c>
      <c r="M28">
        <v>5.3708882810961702</v>
      </c>
      <c r="N28">
        <v>336.59191739815202</v>
      </c>
      <c r="O28">
        <v>345.45311281822899</v>
      </c>
      <c r="P28">
        <v>347.09602508714198</v>
      </c>
      <c r="Q28">
        <v>458.48392407409801</v>
      </c>
      <c r="R28">
        <v>2797.7337777857601</v>
      </c>
      <c r="S28">
        <v>-40.856731662212503</v>
      </c>
      <c r="T28">
        <v>0.425359771709858</v>
      </c>
      <c r="U28">
        <v>0.81297775901102398</v>
      </c>
      <c r="V28">
        <v>39.833184399682999</v>
      </c>
      <c r="W28">
        <v>6.5716789369488602</v>
      </c>
      <c r="X28">
        <v>9.8787793777947606</v>
      </c>
      <c r="Y28">
        <v>18.6132236944695</v>
      </c>
      <c r="Z28">
        <v>59.583206133661903</v>
      </c>
      <c r="AA28">
        <v>4.5063358811357404</v>
      </c>
      <c r="AB28">
        <v>21.529787343862999</v>
      </c>
      <c r="AC28">
        <v>63.519456941609199</v>
      </c>
      <c r="AD28">
        <v>6.3615176342262902</v>
      </c>
    </row>
    <row r="29" spans="1:30" x14ac:dyDescent="0.3">
      <c r="A29" t="s">
        <v>65</v>
      </c>
      <c r="B29">
        <v>7</v>
      </c>
      <c r="C29" s="6" t="s">
        <v>59</v>
      </c>
      <c r="D29">
        <v>82.553191489361694</v>
      </c>
      <c r="E29">
        <v>21.747646755526301</v>
      </c>
      <c r="F29">
        <v>124.651146037773</v>
      </c>
      <c r="G29">
        <v>0.38708214020954901</v>
      </c>
      <c r="H29">
        <v>2.21864153534742</v>
      </c>
      <c r="I29">
        <v>9.2736798591549299</v>
      </c>
      <c r="J29">
        <v>46.205703157894398</v>
      </c>
      <c r="K29">
        <v>3.2199235361763501</v>
      </c>
      <c r="L29">
        <v>5.4422682992052902</v>
      </c>
      <c r="M29">
        <v>6.1083137174620896</v>
      </c>
      <c r="N29">
        <v>190.05638240502699</v>
      </c>
      <c r="O29">
        <v>194.65008760553101</v>
      </c>
      <c r="P29">
        <v>197.06592603072701</v>
      </c>
      <c r="Q29">
        <v>290.23488163753598</v>
      </c>
      <c r="R29">
        <v>1468.5469355477901</v>
      </c>
      <c r="S29">
        <v>-15.100223432450001</v>
      </c>
      <c r="T29">
        <v>0.31476296529001402</v>
      </c>
      <c r="U29">
        <v>0.74239409382000099</v>
      </c>
      <c r="V29">
        <v>33.064669036904398</v>
      </c>
      <c r="W29">
        <v>6.8292246467497604</v>
      </c>
      <c r="X29">
        <v>5.9307633953620602</v>
      </c>
      <c r="Y29">
        <v>18.348684323074199</v>
      </c>
      <c r="Z29">
        <v>35.869964043831203</v>
      </c>
      <c r="AA29">
        <v>2.6222947767310401</v>
      </c>
      <c r="AB29">
        <v>21.215517251270899</v>
      </c>
      <c r="AC29">
        <v>38.009744548085401</v>
      </c>
      <c r="AD29">
        <v>3.7072771180284998</v>
      </c>
    </row>
    <row r="30" spans="1:30" x14ac:dyDescent="0.3">
      <c r="A30" t="s">
        <v>66</v>
      </c>
      <c r="B30">
        <v>8</v>
      </c>
      <c r="C30" s="6" t="s">
        <v>59</v>
      </c>
      <c r="D30">
        <v>79.818406933554598</v>
      </c>
      <c r="E30">
        <v>25.606517465802099</v>
      </c>
      <c r="F30">
        <v>126.880555868389</v>
      </c>
      <c r="G30">
        <v>0.61194917912799596</v>
      </c>
      <c r="H30">
        <v>3.0322144397284601</v>
      </c>
      <c r="I30">
        <v>7.7264037765957401</v>
      </c>
      <c r="J30">
        <v>39.047416935484001</v>
      </c>
      <c r="K30">
        <v>3.36433304713213</v>
      </c>
      <c r="L30">
        <v>3.7540673876427699</v>
      </c>
      <c r="M30">
        <v>4.6412669415325096</v>
      </c>
      <c r="N30">
        <v>240.52134973170499</v>
      </c>
      <c r="O30">
        <v>247.20445004738099</v>
      </c>
      <c r="P30">
        <v>253.625485715422</v>
      </c>
      <c r="Q30">
        <v>214.21008633915901</v>
      </c>
      <c r="R30">
        <v>1359.49450993307</v>
      </c>
      <c r="S30">
        <v>10.1860600259332</v>
      </c>
      <c r="T30">
        <v>0.193501368080056</v>
      </c>
      <c r="U30">
        <v>1.110948618761</v>
      </c>
      <c r="V30">
        <v>31.2247587930054</v>
      </c>
      <c r="W30">
        <v>4.71986002977492</v>
      </c>
      <c r="X30">
        <v>3.7558569408596001</v>
      </c>
      <c r="Y30">
        <v>16.4372832171853</v>
      </c>
      <c r="Z30">
        <v>26.2874500343035</v>
      </c>
      <c r="AA30">
        <v>1.8818534309402499</v>
      </c>
      <c r="AB30">
        <v>19.0909552341123</v>
      </c>
      <c r="AC30">
        <v>29.831610830952201</v>
      </c>
      <c r="AD30">
        <v>2.6414774536559098</v>
      </c>
    </row>
    <row r="31" spans="1:30" x14ac:dyDescent="0.3">
      <c r="A31" t="s">
        <v>67</v>
      </c>
      <c r="B31">
        <v>9</v>
      </c>
      <c r="C31" s="6" t="s">
        <v>59</v>
      </c>
      <c r="D31">
        <v>75.287356321839297</v>
      </c>
      <c r="E31">
        <v>33.615709364256901</v>
      </c>
      <c r="F31">
        <v>136.02635882280799</v>
      </c>
      <c r="G31">
        <v>0.32714636251576001</v>
      </c>
      <c r="H31">
        <v>1.3238015599474999</v>
      </c>
      <c r="I31">
        <v>23.0789395862069</v>
      </c>
      <c r="J31">
        <v>79.677291428567599</v>
      </c>
      <c r="K31">
        <v>2.76882563374545</v>
      </c>
      <c r="L31">
        <v>4.6877211696317902</v>
      </c>
      <c r="M31">
        <v>5.8498324448414296</v>
      </c>
      <c r="N31">
        <v>477.32037073339802</v>
      </c>
      <c r="O31">
        <v>494.669056379484</v>
      </c>
      <c r="P31">
        <v>493.60168321144698</v>
      </c>
      <c r="Q31">
        <v>391.70489553490398</v>
      </c>
      <c r="R31">
        <v>2620.33765780882</v>
      </c>
      <c r="S31">
        <v>5.2132070936451296</v>
      </c>
      <c r="T31">
        <v>0.214041222535646</v>
      </c>
      <c r="U31">
        <v>1.14043041286529</v>
      </c>
      <c r="V31">
        <v>40.368876813222897</v>
      </c>
      <c r="W31">
        <v>4.5357691499636301</v>
      </c>
      <c r="X31">
        <v>5.8272389685579604</v>
      </c>
      <c r="Y31" s="6" t="e">
        <f>NA()</f>
        <v>#N/A</v>
      </c>
      <c r="Z31" s="6" t="e">
        <f>NA()</f>
        <v>#N/A</v>
      </c>
      <c r="AA31" s="6" t="e">
        <f>NA()</f>
        <v>#N/A</v>
      </c>
      <c r="AB31" s="6" t="e">
        <f>NA()</f>
        <v>#N/A</v>
      </c>
      <c r="AC31" s="6" t="e">
        <f>NA()</f>
        <v>#N/A</v>
      </c>
      <c r="AD31" s="6" t="e">
        <f>NA()</f>
        <v>#N/A</v>
      </c>
    </row>
    <row r="32" spans="1:30" x14ac:dyDescent="0.3">
      <c r="A32" t="s">
        <v>68</v>
      </c>
      <c r="B32">
        <v>10</v>
      </c>
      <c r="C32" s="6" t="s">
        <v>59</v>
      </c>
      <c r="D32">
        <v>83.032293377121604</v>
      </c>
      <c r="E32">
        <v>22.443003490237199</v>
      </c>
      <c r="F32">
        <v>132.26892702149999</v>
      </c>
      <c r="G32">
        <v>0.60487414453437605</v>
      </c>
      <c r="H32">
        <v>3.56485503891725</v>
      </c>
      <c r="I32">
        <v>6.5501610626186002</v>
      </c>
      <c r="J32">
        <v>34.868029090910603</v>
      </c>
      <c r="K32">
        <v>3.1426066641729502</v>
      </c>
      <c r="L32">
        <v>3.4383042405526298</v>
      </c>
      <c r="M32">
        <v>6.2728180695174496</v>
      </c>
      <c r="N32">
        <v>128.471578771525</v>
      </c>
      <c r="O32">
        <v>132.65178755281099</v>
      </c>
      <c r="P32">
        <v>134.657630869413</v>
      </c>
      <c r="Q32">
        <v>195.46709132668701</v>
      </c>
      <c r="R32">
        <v>765.70467170085396</v>
      </c>
      <c r="S32">
        <v>6.9600330252484</v>
      </c>
      <c r="T32">
        <v>0.12868085878687699</v>
      </c>
      <c r="U32">
        <v>1.44372511654833</v>
      </c>
      <c r="V32">
        <v>19.6504521642924</v>
      </c>
      <c r="W32">
        <v>9.4819707620703504</v>
      </c>
      <c r="X32">
        <v>7.5252111156685997</v>
      </c>
      <c r="Y32">
        <v>21.088609385828399</v>
      </c>
      <c r="Z32">
        <v>27.866022062692299</v>
      </c>
      <c r="AA32">
        <v>2.3787330629715702</v>
      </c>
      <c r="AB32">
        <v>24.5235844022206</v>
      </c>
      <c r="AC32">
        <v>30.318365751178298</v>
      </c>
      <c r="AD32">
        <v>3.40839250588889</v>
      </c>
    </row>
    <row r="33" spans="1:30" x14ac:dyDescent="0.3">
      <c r="A33" t="s">
        <v>69</v>
      </c>
      <c r="B33" s="6">
        <v>1</v>
      </c>
      <c r="C33" t="s">
        <v>70</v>
      </c>
      <c r="D33">
        <v>57.446808510638299</v>
      </c>
      <c r="E33">
        <v>51.582593057770197</v>
      </c>
      <c r="F33">
        <v>121.21909368576</v>
      </c>
      <c r="G33">
        <v>0.51034597166297901</v>
      </c>
      <c r="H33">
        <v>1.199313033408</v>
      </c>
      <c r="I33">
        <v>12.285262406947901</v>
      </c>
      <c r="J33">
        <v>33.680005102041498</v>
      </c>
      <c r="K33">
        <v>4.3731386273038302</v>
      </c>
      <c r="L33">
        <v>4.6405805236463102</v>
      </c>
      <c r="M33">
        <v>4.3736768023107304</v>
      </c>
      <c r="N33">
        <v>350.62450510381302</v>
      </c>
      <c r="O33">
        <v>362.31796666783703</v>
      </c>
      <c r="P33">
        <v>366.07967160287399</v>
      </c>
      <c r="Q33">
        <v>229.087689781758</v>
      </c>
      <c r="R33">
        <v>1740.6522237828599</v>
      </c>
      <c r="S33">
        <v>13.256257189375001</v>
      </c>
      <c r="T33">
        <v>0.163308544001317</v>
      </c>
      <c r="U33">
        <v>1.0818804660464101</v>
      </c>
      <c r="V33">
        <v>35.988108022098501</v>
      </c>
      <c r="W33">
        <v>2.8727760407131999</v>
      </c>
      <c r="X33">
        <v>1.9986525837165201</v>
      </c>
      <c r="Y33">
        <v>15.389959081216899</v>
      </c>
      <c r="Z33">
        <v>27.9252475288624</v>
      </c>
      <c r="AA33">
        <v>1.9324544858241901</v>
      </c>
      <c r="AB33">
        <v>20.2851467411881</v>
      </c>
      <c r="AC33">
        <v>30.4422546842424</v>
      </c>
      <c r="AD33">
        <v>3.41336425362352</v>
      </c>
    </row>
    <row r="34" spans="1:30" x14ac:dyDescent="0.3">
      <c r="A34" t="s">
        <v>71</v>
      </c>
      <c r="B34">
        <v>2</v>
      </c>
      <c r="C34" s="6" t="s">
        <v>70</v>
      </c>
      <c r="D34">
        <v>69.515992074722305</v>
      </c>
      <c r="E34">
        <v>36.121728238781898</v>
      </c>
      <c r="F34">
        <v>118.49402587521701</v>
      </c>
      <c r="G34">
        <v>0.37234189580839699</v>
      </c>
      <c r="H34">
        <v>1.22143353564623</v>
      </c>
      <c r="I34">
        <v>11.9441424568966</v>
      </c>
      <c r="J34">
        <v>40.160015217389898</v>
      </c>
      <c r="K34">
        <v>3.7715705447983501</v>
      </c>
      <c r="L34">
        <v>3.6228111671889098</v>
      </c>
      <c r="M34">
        <v>3.1156794550536899</v>
      </c>
      <c r="N34">
        <v>140.142987780536</v>
      </c>
      <c r="O34">
        <v>142.86707634893699</v>
      </c>
      <c r="P34">
        <v>143.81160838123699</v>
      </c>
      <c r="Q34">
        <v>351.20968551654801</v>
      </c>
      <c r="R34">
        <v>1004.93467850987</v>
      </c>
      <c r="S34">
        <v>-5.5211079873478397</v>
      </c>
      <c r="T34">
        <v>0.29737720657275302</v>
      </c>
      <c r="U34">
        <v>1.3747958970416301</v>
      </c>
      <c r="V34">
        <v>21.2177376650871</v>
      </c>
      <c r="W34">
        <v>10.074076626307001</v>
      </c>
      <c r="X34">
        <v>10.0786720607368</v>
      </c>
      <c r="Y34">
        <v>21.253477100040801</v>
      </c>
      <c r="Z34">
        <v>45.129701053211903</v>
      </c>
      <c r="AA34">
        <v>3.5228940939641999</v>
      </c>
      <c r="AB34">
        <v>23.401493313133599</v>
      </c>
      <c r="AC34">
        <v>47.459890577764803</v>
      </c>
      <c r="AD34">
        <v>4.54776934737757</v>
      </c>
    </row>
    <row r="35" spans="1:30" x14ac:dyDescent="0.3">
      <c r="A35" t="s">
        <v>72</v>
      </c>
      <c r="B35">
        <v>3</v>
      </c>
      <c r="C35" s="6" t="s">
        <v>70</v>
      </c>
      <c r="D35">
        <v>70.588235294117993</v>
      </c>
      <c r="E35">
        <v>40.305150206162899</v>
      </c>
      <c r="F35">
        <v>137.03751070095501</v>
      </c>
      <c r="G35">
        <v>0.58344103094727695</v>
      </c>
      <c r="H35">
        <v>1.98369950522076</v>
      </c>
      <c r="I35">
        <v>13.405628571428601</v>
      </c>
      <c r="J35">
        <v>41.7064000000005</v>
      </c>
      <c r="K35">
        <v>5.0858424629241199</v>
      </c>
      <c r="L35">
        <v>5.4266906947844697</v>
      </c>
      <c r="M35">
        <v>7.8724311297723402</v>
      </c>
      <c r="N35">
        <v>195.481380037929</v>
      </c>
      <c r="O35">
        <v>200.09765513743801</v>
      </c>
      <c r="P35">
        <v>202.007551592211</v>
      </c>
      <c r="Q35">
        <v>319.06540588812902</v>
      </c>
      <c r="R35">
        <v>1049.1795931210399</v>
      </c>
      <c r="S35">
        <v>17.597476914453701</v>
      </c>
      <c r="T35">
        <v>-4.6323124642122298E-4</v>
      </c>
      <c r="U35">
        <v>2.1158826506798798</v>
      </c>
      <c r="V35">
        <v>19.574210922396901</v>
      </c>
      <c r="W35">
        <v>9.41132340988724</v>
      </c>
      <c r="X35">
        <v>10.8209506458732</v>
      </c>
      <c r="Y35">
        <v>22.170092798723299</v>
      </c>
      <c r="Z35">
        <v>47.704380095068998</v>
      </c>
      <c r="AA35">
        <v>4.2310655850058501</v>
      </c>
      <c r="AB35">
        <v>28.272214810792502</v>
      </c>
      <c r="AC35">
        <v>52.910967237504501</v>
      </c>
      <c r="AD35">
        <v>7.4431588413727301</v>
      </c>
    </row>
    <row r="36" spans="1:30" x14ac:dyDescent="0.3">
      <c r="A36" t="s">
        <v>73</v>
      </c>
      <c r="B36">
        <v>4</v>
      </c>
      <c r="C36" s="6" t="s">
        <v>70</v>
      </c>
      <c r="D36">
        <v>73.259052924792201</v>
      </c>
      <c r="E36">
        <v>40.9184754282835</v>
      </c>
      <c r="F36">
        <v>153.018048737025</v>
      </c>
      <c r="G36">
        <v>0.41322692604434502</v>
      </c>
      <c r="H36">
        <v>1.5452965255200599</v>
      </c>
      <c r="I36">
        <v>11.616180468750001</v>
      </c>
      <c r="J36">
        <v>37.171777499999997</v>
      </c>
      <c r="K36">
        <v>4.51628911187154</v>
      </c>
      <c r="L36">
        <v>4.8837544899327296</v>
      </c>
      <c r="M36">
        <v>4.7915623599942396</v>
      </c>
      <c r="N36">
        <v>251.9286505636</v>
      </c>
      <c r="O36">
        <v>257.98242585916</v>
      </c>
      <c r="P36">
        <v>260.286760622278</v>
      </c>
      <c r="Q36">
        <v>398.709492346491</v>
      </c>
      <c r="R36">
        <v>1689.65312414097</v>
      </c>
      <c r="S36">
        <v>2.3987801178223802</v>
      </c>
      <c r="T36">
        <v>0.14340692448773601</v>
      </c>
      <c r="U36">
        <v>1.7578378938992201</v>
      </c>
      <c r="V36">
        <v>25.106334997040001</v>
      </c>
      <c r="W36">
        <v>8.3303354310677804</v>
      </c>
      <c r="X36">
        <v>12.0443058842643</v>
      </c>
      <c r="Y36">
        <v>20.802965489991301</v>
      </c>
      <c r="Z36">
        <v>56.985342464345301</v>
      </c>
      <c r="AA36">
        <v>4.7987503552517099</v>
      </c>
      <c r="AB36">
        <v>23.156688802685199</v>
      </c>
      <c r="AC36">
        <v>60.850773021658398</v>
      </c>
      <c r="AD36">
        <v>6.2318044865382802</v>
      </c>
    </row>
    <row r="37" spans="1:30" x14ac:dyDescent="0.3">
      <c r="A37" t="s">
        <v>74</v>
      </c>
      <c r="B37">
        <v>5</v>
      </c>
      <c r="C37" s="6" t="s">
        <v>70</v>
      </c>
      <c r="D37">
        <v>71.379897785349002</v>
      </c>
      <c r="E37">
        <v>38.575796766785103</v>
      </c>
      <c r="F37">
        <v>134.78567084584901</v>
      </c>
      <c r="G37">
        <v>0.37608358049777202</v>
      </c>
      <c r="H37">
        <v>1.3140539390011301</v>
      </c>
      <c r="I37">
        <v>13.398513068181799</v>
      </c>
      <c r="J37">
        <v>45.348813461538299</v>
      </c>
      <c r="K37">
        <v>5.141575977944</v>
      </c>
      <c r="L37">
        <v>5.7495592407658096</v>
      </c>
      <c r="M37">
        <v>7.2864162821094798</v>
      </c>
      <c r="N37">
        <v>263.99731198416799</v>
      </c>
      <c r="O37">
        <v>273.19158900438998</v>
      </c>
      <c r="P37">
        <v>274.68793859500602</v>
      </c>
      <c r="Q37">
        <v>313.19924062562001</v>
      </c>
      <c r="R37">
        <v>1609.6584160022001</v>
      </c>
      <c r="S37">
        <v>13.413499994277201</v>
      </c>
      <c r="T37">
        <v>0.16041508360273499</v>
      </c>
      <c r="U37">
        <v>1.7891863368912599</v>
      </c>
      <c r="V37">
        <v>25.913251222206199</v>
      </c>
      <c r="W37">
        <v>7.0823406172333101</v>
      </c>
      <c r="X37">
        <v>9.1690743553275897</v>
      </c>
      <c r="Y37">
        <v>18.548246075287899</v>
      </c>
      <c r="Z37">
        <v>41.322297349451603</v>
      </c>
      <c r="AA37">
        <v>3.2204890136819802</v>
      </c>
      <c r="AB37">
        <v>22.556848512961299</v>
      </c>
      <c r="AC37">
        <v>45.544518411710101</v>
      </c>
      <c r="AD37">
        <v>5.0166501327187598</v>
      </c>
    </row>
    <row r="38" spans="1:30" x14ac:dyDescent="0.3">
      <c r="A38" t="s">
        <v>75</v>
      </c>
      <c r="B38">
        <v>6</v>
      </c>
      <c r="C38" s="6" t="s">
        <v>70</v>
      </c>
      <c r="D38">
        <v>79.183673469387301</v>
      </c>
      <c r="E38">
        <v>28.789979843816202</v>
      </c>
      <c r="F38">
        <v>138.304805132056</v>
      </c>
      <c r="G38">
        <v>0.61395800495451502</v>
      </c>
      <c r="H38">
        <v>2.9494061022324098</v>
      </c>
      <c r="I38">
        <v>17.743057705479401</v>
      </c>
      <c r="J38">
        <v>80.9527007812477</v>
      </c>
      <c r="K38">
        <v>3.3204035012806501</v>
      </c>
      <c r="L38">
        <v>3.9199355605955901</v>
      </c>
      <c r="M38">
        <v>3.4885283578415298</v>
      </c>
      <c r="N38">
        <v>182.14404233405699</v>
      </c>
      <c r="O38">
        <v>186.863065798289</v>
      </c>
      <c r="P38">
        <v>188.82739400495899</v>
      </c>
      <c r="Q38">
        <v>255.93275409421301</v>
      </c>
      <c r="R38">
        <v>1228.2066959802701</v>
      </c>
      <c r="S38">
        <v>-8.5929162054820303</v>
      </c>
      <c r="T38">
        <v>0.27858904299992998</v>
      </c>
      <c r="U38">
        <v>0.88685643073457399</v>
      </c>
      <c r="V38">
        <v>28.7607398397098</v>
      </c>
      <c r="W38">
        <v>7.45131014989596</v>
      </c>
      <c r="X38">
        <v>6.5132774531201703</v>
      </c>
      <c r="Y38">
        <v>16.8957186318348</v>
      </c>
      <c r="Z38">
        <v>27.614392152430899</v>
      </c>
      <c r="AA38">
        <v>1.82570007160618</v>
      </c>
      <c r="AB38">
        <v>22.966625292904801</v>
      </c>
      <c r="AC38">
        <v>31.4123048934369</v>
      </c>
      <c r="AD38">
        <v>3.6497694248194201</v>
      </c>
    </row>
    <row r="39" spans="1:30" x14ac:dyDescent="0.3">
      <c r="A39" t="s">
        <v>76</v>
      </c>
      <c r="B39">
        <v>7</v>
      </c>
      <c r="C39" s="6" t="s">
        <v>70</v>
      </c>
      <c r="D39">
        <v>75.722543352601903</v>
      </c>
      <c r="E39">
        <v>30.497958605641202</v>
      </c>
      <c r="F39">
        <v>125.622543780383</v>
      </c>
      <c r="G39">
        <v>0.51182479497576905</v>
      </c>
      <c r="H39">
        <v>2.1082307031145402</v>
      </c>
      <c r="I39">
        <v>7.7594306707317102</v>
      </c>
      <c r="J39">
        <v>25.2489410714287</v>
      </c>
      <c r="K39">
        <v>3.9738287117956199</v>
      </c>
      <c r="L39">
        <v>3.69728507878275</v>
      </c>
      <c r="M39">
        <v>3.71020643201591</v>
      </c>
      <c r="N39">
        <v>389.96860319882899</v>
      </c>
      <c r="O39">
        <v>406.43432221063199</v>
      </c>
      <c r="P39">
        <v>409.82233444734698</v>
      </c>
      <c r="Q39">
        <v>324.10072557400201</v>
      </c>
      <c r="R39">
        <v>2431.0145515598501</v>
      </c>
      <c r="S39">
        <v>9.2043156973366198</v>
      </c>
      <c r="T39">
        <v>0.18112452824770001</v>
      </c>
      <c r="U39">
        <v>1.16677834915149</v>
      </c>
      <c r="V39">
        <v>39.121820909845802</v>
      </c>
      <c r="W39">
        <v>4.5726679615497003</v>
      </c>
      <c r="X39">
        <v>5.7143951361828798</v>
      </c>
      <c r="Y39">
        <v>18.2752241099233</v>
      </c>
      <c r="Z39">
        <v>46.226897655737602</v>
      </c>
      <c r="AA39">
        <v>3.7325713683877502</v>
      </c>
      <c r="AB39">
        <v>21.6761434874822</v>
      </c>
      <c r="AC39">
        <v>52.0631947982612</v>
      </c>
      <c r="AD39">
        <v>5.4504134219623497</v>
      </c>
    </row>
    <row r="40" spans="1:30" x14ac:dyDescent="0.3">
      <c r="A40" t="s">
        <v>77</v>
      </c>
      <c r="B40">
        <v>8</v>
      </c>
      <c r="C40" s="6" t="s">
        <v>70</v>
      </c>
      <c r="D40">
        <v>78.090856814261201</v>
      </c>
      <c r="E40">
        <v>27.979841344100699</v>
      </c>
      <c r="F40">
        <v>127.708514691316</v>
      </c>
      <c r="G40">
        <v>0.41307310617103199</v>
      </c>
      <c r="H40">
        <v>1.8853914216048</v>
      </c>
      <c r="I40">
        <v>11.823641167883199</v>
      </c>
      <c r="J40">
        <v>49.086025454547503</v>
      </c>
      <c r="K40">
        <v>3.1780912712859601</v>
      </c>
      <c r="L40">
        <v>3.3266049171657199</v>
      </c>
      <c r="M40">
        <v>3.6226597188721801</v>
      </c>
      <c r="N40">
        <v>388.30667415273302</v>
      </c>
      <c r="O40">
        <v>398.84006211202501</v>
      </c>
      <c r="P40">
        <v>397.50001286892802</v>
      </c>
      <c r="Q40">
        <v>365.72152593507201</v>
      </c>
      <c r="R40">
        <v>2413.9473449038101</v>
      </c>
      <c r="S40">
        <v>5.89173913057218</v>
      </c>
      <c r="T40">
        <v>0.19690730439668</v>
      </c>
      <c r="U40">
        <v>1.6271550551349501</v>
      </c>
      <c r="V40">
        <v>31.898109966265299</v>
      </c>
      <c r="W40">
        <v>6.21466259854492</v>
      </c>
      <c r="X40">
        <v>9.8372702895022908</v>
      </c>
      <c r="Y40">
        <v>18.839581601328501</v>
      </c>
      <c r="Z40">
        <v>51.6190366412077</v>
      </c>
      <c r="AA40">
        <v>4.1791547844574701</v>
      </c>
      <c r="AB40">
        <v>24.4634430364002</v>
      </c>
      <c r="AC40">
        <v>58.810766310873198</v>
      </c>
      <c r="AD40">
        <v>7.4075114972011704</v>
      </c>
    </row>
    <row r="41" spans="1:30" x14ac:dyDescent="0.3">
      <c r="A41" t="s">
        <v>78</v>
      </c>
      <c r="B41">
        <v>9</v>
      </c>
      <c r="C41" s="6" t="s">
        <v>70</v>
      </c>
      <c r="D41">
        <v>75.433070866141307</v>
      </c>
      <c r="E41">
        <v>33.035493654970402</v>
      </c>
      <c r="F41">
        <v>134.471400454525</v>
      </c>
      <c r="G41">
        <v>0.19774747729370101</v>
      </c>
      <c r="H41">
        <v>0.80493364154806302</v>
      </c>
      <c r="I41">
        <v>12.0923725888325</v>
      </c>
      <c r="J41">
        <v>42.5392392857148</v>
      </c>
      <c r="K41">
        <v>4.0643372192006799</v>
      </c>
      <c r="L41">
        <v>4.5726211250302304</v>
      </c>
      <c r="M41">
        <v>6.5122249897517701</v>
      </c>
      <c r="N41">
        <v>271.633518468391</v>
      </c>
      <c r="O41">
        <v>279.67017434241802</v>
      </c>
      <c r="P41">
        <v>280.77121943560502</v>
      </c>
      <c r="Q41">
        <v>373.672144876765</v>
      </c>
      <c r="R41">
        <v>1797.87359647997</v>
      </c>
      <c r="S41">
        <v>-13.061422137389901</v>
      </c>
      <c r="T41">
        <v>0.27158439372119098</v>
      </c>
      <c r="U41">
        <v>1.22368528093615</v>
      </c>
      <c r="V41">
        <v>29.049491142189598</v>
      </c>
      <c r="W41">
        <v>7.8087845729789898</v>
      </c>
      <c r="X41">
        <v>10.150178105186299</v>
      </c>
      <c r="Y41" s="6" t="e">
        <f>NA()</f>
        <v>#N/A</v>
      </c>
      <c r="Z41" s="6" t="e">
        <f>NA()</f>
        <v>#N/A</v>
      </c>
      <c r="AA41" s="6" t="e">
        <f>NA()</f>
        <v>#N/A</v>
      </c>
      <c r="AB41" s="6" t="e">
        <f>NA()</f>
        <v>#N/A</v>
      </c>
      <c r="AC41" s="6" t="e">
        <f>NA()</f>
        <v>#N/A</v>
      </c>
      <c r="AD41" s="6" t="e">
        <f>NA()</f>
        <v>#N/A</v>
      </c>
    </row>
    <row r="42" spans="1:30" x14ac:dyDescent="0.3">
      <c r="A42" t="s">
        <v>79</v>
      </c>
      <c r="B42">
        <v>10</v>
      </c>
      <c r="C42" s="6" t="s">
        <v>70</v>
      </c>
      <c r="D42">
        <v>69.114906832297507</v>
      </c>
      <c r="E42">
        <v>39.5868255502157</v>
      </c>
      <c r="F42">
        <v>128.174538231968</v>
      </c>
      <c r="G42">
        <v>0.24654284092326101</v>
      </c>
      <c r="H42">
        <v>0.79825836880128997</v>
      </c>
      <c r="I42">
        <v>11.0813945330296</v>
      </c>
      <c r="J42">
        <v>36.0350533333337</v>
      </c>
      <c r="K42">
        <v>6.9210062456403598</v>
      </c>
      <c r="L42">
        <v>8.0299903523123</v>
      </c>
      <c r="M42">
        <v>10.392877030559401</v>
      </c>
      <c r="N42">
        <v>450.82516651914</v>
      </c>
      <c r="O42">
        <v>457.77854987644997</v>
      </c>
      <c r="P42">
        <v>461.80528183093099</v>
      </c>
      <c r="Q42">
        <v>410.72283095848002</v>
      </c>
      <c r="R42">
        <v>2685.40379745057</v>
      </c>
      <c r="S42">
        <v>-5.3291584585923504</v>
      </c>
      <c r="T42">
        <v>0.25336181576546002</v>
      </c>
      <c r="U42">
        <v>0.82530455799182001</v>
      </c>
      <c r="V42">
        <v>46.095974815816</v>
      </c>
      <c r="W42">
        <v>4.2004914745243598</v>
      </c>
      <c r="X42">
        <v>4.8900493314474103</v>
      </c>
      <c r="Y42">
        <v>14.7025909741247</v>
      </c>
      <c r="Z42">
        <v>43.097285936358602</v>
      </c>
      <c r="AA42">
        <v>2.64366066527653</v>
      </c>
      <c r="AB42">
        <v>16.120893341660501</v>
      </c>
      <c r="AC42">
        <v>45.167529088551902</v>
      </c>
      <c r="AD42">
        <v>3.28469633688796</v>
      </c>
    </row>
    <row r="43" spans="1:30" x14ac:dyDescent="0.3">
      <c r="A43" t="s">
        <v>80</v>
      </c>
      <c r="B43" s="6">
        <v>1</v>
      </c>
      <c r="C43" t="s">
        <v>81</v>
      </c>
      <c r="D43">
        <v>65.116279069767799</v>
      </c>
      <c r="E43">
        <v>47.562732379845002</v>
      </c>
      <c r="F43">
        <v>136.34649948889</v>
      </c>
      <c r="G43">
        <v>0.39918344902205199</v>
      </c>
      <c r="H43">
        <v>1.14432588719656</v>
      </c>
      <c r="I43">
        <v>14.1603889221557</v>
      </c>
      <c r="J43">
        <v>42.9960900000004</v>
      </c>
      <c r="K43">
        <v>4.8155237811304801</v>
      </c>
      <c r="L43">
        <v>4.93591406970432</v>
      </c>
      <c r="M43">
        <v>6.4340095234112997</v>
      </c>
      <c r="N43">
        <v>132.21967467777401</v>
      </c>
      <c r="O43">
        <v>136.41536764805801</v>
      </c>
      <c r="P43">
        <v>137.80440691714799</v>
      </c>
      <c r="Q43">
        <v>82.056887701849206</v>
      </c>
      <c r="R43">
        <v>620.98925516176803</v>
      </c>
      <c r="S43">
        <v>13.982787628971501</v>
      </c>
      <c r="T43">
        <v>0.14662336025241901</v>
      </c>
      <c r="U43">
        <v>18.854838414649901</v>
      </c>
      <c r="V43">
        <v>1.82892024766525</v>
      </c>
      <c r="W43">
        <v>1.6272018611392001</v>
      </c>
      <c r="X43">
        <v>0.53818909809565996</v>
      </c>
      <c r="Y43">
        <v>15.388480839238699</v>
      </c>
      <c r="Z43">
        <v>10.8458962617166</v>
      </c>
      <c r="AA43">
        <v>0.813376975374273</v>
      </c>
      <c r="AB43">
        <v>20.395775914925501</v>
      </c>
      <c r="AC43">
        <v>11.3668757787388</v>
      </c>
      <c r="AD43">
        <v>1.3895624573924099</v>
      </c>
    </row>
    <row r="44" spans="1:30" x14ac:dyDescent="0.3">
      <c r="A44" t="s">
        <v>82</v>
      </c>
      <c r="B44">
        <v>2</v>
      </c>
      <c r="C44" s="6" t="s">
        <v>81</v>
      </c>
      <c r="D44">
        <v>69.124285284381799</v>
      </c>
      <c r="E44">
        <v>35.897916995964799</v>
      </c>
      <c r="F44">
        <v>116.265865670167</v>
      </c>
      <c r="G44">
        <v>0.50554736170291903</v>
      </c>
      <c r="H44">
        <v>1.63736245900469</v>
      </c>
      <c r="I44">
        <v>13.6918922965116</v>
      </c>
      <c r="J44">
        <v>42.432531081080697</v>
      </c>
      <c r="K44">
        <v>3.88079497601312</v>
      </c>
      <c r="L44">
        <v>3.57918572022901</v>
      </c>
      <c r="M44">
        <v>2.4362715988522301</v>
      </c>
      <c r="N44">
        <v>517.28353477352698</v>
      </c>
      <c r="O44">
        <v>533.25172933511499</v>
      </c>
      <c r="P44">
        <v>538.66783869545804</v>
      </c>
      <c r="Q44">
        <v>542.70817812247299</v>
      </c>
      <c r="R44">
        <v>3278.0333394743998</v>
      </c>
      <c r="S44">
        <v>-53.144484672616997</v>
      </c>
      <c r="T44">
        <v>0.59457661713444099</v>
      </c>
      <c r="U44">
        <v>1.06804925110127</v>
      </c>
      <c r="V44">
        <v>37.334845364203296</v>
      </c>
      <c r="W44">
        <v>7.1251366105359502</v>
      </c>
      <c r="X44">
        <v>13.6945520851969</v>
      </c>
      <c r="Y44">
        <v>16.545818578370099</v>
      </c>
      <c r="Z44">
        <v>58.305159258809802</v>
      </c>
      <c r="AA44">
        <v>3.7810913882436901</v>
      </c>
      <c r="AB44">
        <v>24.088295830326899</v>
      </c>
      <c r="AC44">
        <v>80.7071278631295</v>
      </c>
      <c r="AD44">
        <v>9.2685318874714806</v>
      </c>
    </row>
    <row r="45" spans="1:30" x14ac:dyDescent="0.3">
      <c r="A45" t="s">
        <v>83</v>
      </c>
      <c r="B45">
        <v>3</v>
      </c>
      <c r="C45" s="6" t="s">
        <v>81</v>
      </c>
      <c r="D45">
        <v>72.491909385113402</v>
      </c>
      <c r="E45">
        <v>33.166955052073199</v>
      </c>
      <c r="F45">
        <v>120.571636601067</v>
      </c>
      <c r="G45">
        <v>0.29450028746666701</v>
      </c>
      <c r="H45">
        <v>1.07059516267295</v>
      </c>
      <c r="I45">
        <v>9.3368241337824909</v>
      </c>
      <c r="J45">
        <v>35.148406793477903</v>
      </c>
      <c r="K45">
        <v>7.3826970970863597</v>
      </c>
      <c r="L45">
        <v>7.5829134528586302</v>
      </c>
      <c r="M45">
        <v>8.7711264022615598</v>
      </c>
      <c r="N45">
        <v>41.524441968029898</v>
      </c>
      <c r="O45">
        <v>42.107252960740702</v>
      </c>
      <c r="P45">
        <v>42.406962509879399</v>
      </c>
      <c r="Q45">
        <v>149.48132523842199</v>
      </c>
      <c r="R45">
        <v>326.35289111421997</v>
      </c>
      <c r="S45">
        <v>1.7237843842598499</v>
      </c>
      <c r="T45">
        <v>0.315086795521756</v>
      </c>
      <c r="U45">
        <v>1.3341322738572099</v>
      </c>
      <c r="V45">
        <v>13.2801055167588</v>
      </c>
      <c r="W45">
        <v>13.214406567088901</v>
      </c>
      <c r="X45">
        <v>6.4424427144895704</v>
      </c>
      <c r="Y45">
        <v>25.0339232990437</v>
      </c>
      <c r="Z45">
        <v>22.3164014579995</v>
      </c>
      <c r="AA45">
        <v>2.1284350722089198</v>
      </c>
      <c r="AB45">
        <v>26.790638883673001</v>
      </c>
      <c r="AC45">
        <v>23.383060821735</v>
      </c>
      <c r="AD45">
        <v>2.5548678747879001</v>
      </c>
    </row>
    <row r="46" spans="1:30" x14ac:dyDescent="0.3">
      <c r="A46" t="s">
        <v>84</v>
      </c>
      <c r="B46">
        <v>4</v>
      </c>
      <c r="C46" s="6" t="s">
        <v>81</v>
      </c>
      <c r="D46">
        <v>77.103718199608494</v>
      </c>
      <c r="E46">
        <v>30.880365887744201</v>
      </c>
      <c r="F46">
        <v>134.87065785159999</v>
      </c>
      <c r="G46">
        <v>0.38693206033315097</v>
      </c>
      <c r="H46">
        <v>1.6899340412841</v>
      </c>
      <c r="I46">
        <v>15.839107887453901</v>
      </c>
      <c r="J46">
        <v>57.231976500001203</v>
      </c>
      <c r="K46">
        <v>7.0458309257929503</v>
      </c>
      <c r="L46">
        <v>7.2538074142603701</v>
      </c>
      <c r="M46">
        <v>6.0213544617192101</v>
      </c>
      <c r="N46">
        <v>215.714854950524</v>
      </c>
      <c r="O46">
        <v>225.86757697272901</v>
      </c>
      <c r="P46">
        <v>235.219044657105</v>
      </c>
      <c r="Q46">
        <v>204.07496546912</v>
      </c>
      <c r="R46">
        <v>1501.11644935293</v>
      </c>
      <c r="S46">
        <v>15.921747419902299</v>
      </c>
      <c r="T46">
        <v>0.14977815570067801</v>
      </c>
      <c r="U46">
        <v>1.19219428816086</v>
      </c>
      <c r="V46">
        <v>32.513085777100997</v>
      </c>
      <c r="W46">
        <v>4.3798447737559902</v>
      </c>
      <c r="X46">
        <v>3.7123825862755</v>
      </c>
      <c r="Y46">
        <v>17.035099934772202</v>
      </c>
      <c r="Z46">
        <v>27.089206622305301</v>
      </c>
      <c r="AA46">
        <v>2.0607899075438998</v>
      </c>
      <c r="AB46">
        <v>22.330329852433099</v>
      </c>
      <c r="AC46">
        <v>30.580600005673599</v>
      </c>
      <c r="AD46">
        <v>3.6433422243693299</v>
      </c>
    </row>
    <row r="47" spans="1:30" x14ac:dyDescent="0.3">
      <c r="A47" t="s">
        <v>85</v>
      </c>
      <c r="B47">
        <v>5</v>
      </c>
      <c r="C47" s="6" t="s">
        <v>81</v>
      </c>
      <c r="D47">
        <v>68.765133171913106</v>
      </c>
      <c r="E47">
        <v>40.123219356531202</v>
      </c>
      <c r="F47">
        <v>128.45650848253899</v>
      </c>
      <c r="G47">
        <v>0.61818733995617403</v>
      </c>
      <c r="H47">
        <v>1.9791579178442</v>
      </c>
      <c r="I47">
        <v>12.259626229198201</v>
      </c>
      <c r="J47">
        <v>42.876258928571602</v>
      </c>
      <c r="K47">
        <v>3.7670647431530102</v>
      </c>
      <c r="L47">
        <v>6.8099236064278701</v>
      </c>
      <c r="M47">
        <v>8.0765507379020693</v>
      </c>
      <c r="N47">
        <v>161.69135167663899</v>
      </c>
      <c r="O47">
        <v>166.941382805545</v>
      </c>
      <c r="P47">
        <v>168.248175946598</v>
      </c>
      <c r="Q47">
        <v>239.90689148152299</v>
      </c>
      <c r="R47">
        <v>744.45351665343105</v>
      </c>
      <c r="S47">
        <v>16.1074474908532</v>
      </c>
      <c r="T47">
        <v>2.38852428932704E-2</v>
      </c>
      <c r="U47">
        <v>2.1474290698070502</v>
      </c>
      <c r="V47">
        <v>16.562632241383898</v>
      </c>
      <c r="W47">
        <v>10.863429337306901</v>
      </c>
      <c r="X47">
        <v>10.410028434061999</v>
      </c>
      <c r="Y47">
        <v>22.548787968424499</v>
      </c>
      <c r="Z47">
        <v>35.563302657552299</v>
      </c>
      <c r="AA47">
        <v>3.1943573697783401</v>
      </c>
      <c r="AB47" s="6" t="e">
        <f>NA()</f>
        <v>#N/A</v>
      </c>
      <c r="AC47" s="6" t="e">
        <f>NA()</f>
        <v>#N/A</v>
      </c>
      <c r="AD47" s="6" t="e">
        <f>NA()</f>
        <v>#N/A</v>
      </c>
    </row>
    <row r="48" spans="1:30" x14ac:dyDescent="0.3">
      <c r="A48" t="s">
        <v>86</v>
      </c>
      <c r="B48">
        <v>6</v>
      </c>
      <c r="C48" s="6" t="s">
        <v>81</v>
      </c>
      <c r="D48">
        <v>67.315175097277304</v>
      </c>
      <c r="E48">
        <v>39.8943490415813</v>
      </c>
      <c r="F48">
        <v>122.05771075817501</v>
      </c>
      <c r="G48">
        <v>0.62459831927557996</v>
      </c>
      <c r="H48">
        <v>1.91097342921225</v>
      </c>
      <c r="I48">
        <v>12.8940184158416</v>
      </c>
      <c r="J48">
        <v>31.456421739130899</v>
      </c>
      <c r="K48">
        <v>6.2746824546672997</v>
      </c>
      <c r="L48">
        <v>7.0094045716324196</v>
      </c>
      <c r="M48">
        <v>8.5747961271922701</v>
      </c>
      <c r="N48">
        <v>270.26938416326402</v>
      </c>
      <c r="O48">
        <v>285.02646916494098</v>
      </c>
      <c r="P48">
        <v>288.57019548266697</v>
      </c>
      <c r="Q48">
        <v>357.30887031280002</v>
      </c>
      <c r="R48">
        <v>1854.1207147181799</v>
      </c>
      <c r="S48">
        <v>-5.6279862820613697</v>
      </c>
      <c r="T48">
        <v>0.25616512794247998</v>
      </c>
      <c r="U48">
        <v>1.19703033364957</v>
      </c>
      <c r="V48">
        <v>31.129419871387999</v>
      </c>
      <c r="W48">
        <v>6.7821614489231496</v>
      </c>
      <c r="X48">
        <v>8.4913903848903391</v>
      </c>
      <c r="Y48" s="6" t="e">
        <f>NA()</f>
        <v>#N/A</v>
      </c>
      <c r="Z48" s="6" t="e">
        <f>NA()</f>
        <v>#N/A</v>
      </c>
      <c r="AA48" s="6" t="e">
        <f>NA()</f>
        <v>#N/A</v>
      </c>
      <c r="AB48" s="6" t="e">
        <f>NA()</f>
        <v>#N/A</v>
      </c>
      <c r="AC48" s="6" t="e">
        <f>NA()</f>
        <v>#N/A</v>
      </c>
      <c r="AD48" s="6" t="e">
        <f>NA()</f>
        <v>#N/A</v>
      </c>
    </row>
    <row r="49" spans="1:30" x14ac:dyDescent="0.3">
      <c r="A49" t="s">
        <v>87</v>
      </c>
      <c r="B49">
        <v>7</v>
      </c>
      <c r="C49" s="6" t="s">
        <v>81</v>
      </c>
      <c r="D49">
        <v>74.999999999999901</v>
      </c>
      <c r="E49">
        <v>33.222199759300899</v>
      </c>
      <c r="F49">
        <v>132.888799037203</v>
      </c>
      <c r="G49">
        <v>0.426725010787813</v>
      </c>
      <c r="H49">
        <v>1.70690004315125</v>
      </c>
      <c r="I49">
        <v>10.965500689655199</v>
      </c>
      <c r="J49">
        <v>40.2068358620688</v>
      </c>
      <c r="K49">
        <v>4.2094796451090097</v>
      </c>
      <c r="L49">
        <v>6.5431364631177997</v>
      </c>
      <c r="M49">
        <v>7.01909930341911</v>
      </c>
      <c r="N49">
        <v>101.017975587935</v>
      </c>
      <c r="O49">
        <v>103.3969448008</v>
      </c>
      <c r="P49">
        <v>104.363679128605</v>
      </c>
      <c r="Q49">
        <v>118.444858682573</v>
      </c>
      <c r="R49">
        <v>365.20752058615</v>
      </c>
      <c r="S49">
        <v>20.545581586423999</v>
      </c>
      <c r="T49">
        <v>6.6618807297701393E-2</v>
      </c>
      <c r="U49">
        <v>2.2552076610253602</v>
      </c>
      <c r="V49">
        <v>12.795099446503899</v>
      </c>
      <c r="W49">
        <v>9.6069272666884409</v>
      </c>
      <c r="X49">
        <v>5.2614352030445604</v>
      </c>
      <c r="Y49">
        <v>25.281237851112</v>
      </c>
      <c r="Z49">
        <v>22.404627843829999</v>
      </c>
      <c r="AA49">
        <v>2.4384023668214501</v>
      </c>
      <c r="AB49">
        <v>28.3531317740559</v>
      </c>
      <c r="AC49">
        <v>23.936220950568099</v>
      </c>
      <c r="AD49">
        <v>3.15969092524093</v>
      </c>
    </row>
    <row r="50" spans="1:30" x14ac:dyDescent="0.3">
      <c r="A50" t="s">
        <v>88</v>
      </c>
      <c r="B50">
        <v>8</v>
      </c>
      <c r="C50" s="6" t="s">
        <v>81</v>
      </c>
      <c r="D50">
        <v>76.236578067241993</v>
      </c>
      <c r="E50">
        <v>28.8748476146374</v>
      </c>
      <c r="F50">
        <v>121.509636517598</v>
      </c>
      <c r="G50">
        <v>0.58160093223914799</v>
      </c>
      <c r="H50">
        <v>2.4474628859634402</v>
      </c>
      <c r="I50">
        <v>10.1293431818182</v>
      </c>
      <c r="J50">
        <v>35.655288000000802</v>
      </c>
      <c r="K50">
        <v>4.21921673346323</v>
      </c>
      <c r="L50">
        <v>3.9723469875070099</v>
      </c>
      <c r="M50">
        <v>3.77258712340431</v>
      </c>
      <c r="N50">
        <v>128.88892563056399</v>
      </c>
      <c r="O50">
        <v>132.74677893939</v>
      </c>
      <c r="P50">
        <v>128.72002590213799</v>
      </c>
      <c r="Q50">
        <v>357.58273381658898</v>
      </c>
      <c r="R50">
        <v>778.35827557761797</v>
      </c>
      <c r="S50">
        <v>-1.3646821928377699</v>
      </c>
      <c r="T50">
        <v>0.19744816820633401</v>
      </c>
      <c r="U50">
        <v>1.6286250248737399</v>
      </c>
      <c r="V50">
        <v>17.406367771231402</v>
      </c>
      <c r="W50">
        <v>12.3204208124235</v>
      </c>
      <c r="X50">
        <v>11.9424305432492</v>
      </c>
      <c r="Y50">
        <v>24.478431174768101</v>
      </c>
      <c r="Z50">
        <v>51.125439648594998</v>
      </c>
      <c r="AA50">
        <v>4.3963455466887202</v>
      </c>
      <c r="AB50">
        <v>29.7060697990322</v>
      </c>
      <c r="AC50">
        <v>61.231002017956101</v>
      </c>
      <c r="AD50">
        <v>7.4098067878870397</v>
      </c>
    </row>
    <row r="51" spans="1:30" x14ac:dyDescent="0.3">
      <c r="A51" t="s">
        <v>89</v>
      </c>
      <c r="B51">
        <v>9</v>
      </c>
      <c r="C51" s="6" t="s">
        <v>81</v>
      </c>
      <c r="D51">
        <v>76.093294460641403</v>
      </c>
      <c r="E51">
        <v>31.050373064730401</v>
      </c>
      <c r="F51">
        <v>129.88143855125</v>
      </c>
      <c r="G51">
        <v>0.13846324695943299</v>
      </c>
      <c r="H51">
        <v>0.57918163057421501</v>
      </c>
      <c r="I51">
        <v>9.1317014648437507</v>
      </c>
      <c r="J51">
        <v>32.925571478872698</v>
      </c>
      <c r="K51">
        <v>3.7666810365362302</v>
      </c>
      <c r="L51">
        <v>5.85119882976071</v>
      </c>
      <c r="M51">
        <v>7.68954997542951</v>
      </c>
      <c r="N51">
        <v>171.91852959835799</v>
      </c>
      <c r="O51">
        <v>174.06877287248599</v>
      </c>
      <c r="P51">
        <v>177.634789966906</v>
      </c>
      <c r="Q51">
        <v>263.27129120737902</v>
      </c>
      <c r="R51">
        <v>994.543073547772</v>
      </c>
      <c r="S51">
        <v>2.2024006948449499</v>
      </c>
      <c r="T51">
        <v>0.21329596728653499</v>
      </c>
      <c r="U51">
        <v>1.3555479051902899</v>
      </c>
      <c r="V51">
        <v>22.380782116031501</v>
      </c>
      <c r="W51">
        <v>8.7367100776037994</v>
      </c>
      <c r="X51">
        <v>7.9988722296737702</v>
      </c>
      <c r="Y51" s="6" t="e">
        <f>NA()</f>
        <v>#N/A</v>
      </c>
      <c r="Z51" s="6" t="e">
        <f>NA()</f>
        <v>#N/A</v>
      </c>
      <c r="AA51" s="6" t="e">
        <f>NA()</f>
        <v>#N/A</v>
      </c>
      <c r="AB51" s="6" t="e">
        <f>NA()</f>
        <v>#N/A</v>
      </c>
      <c r="AC51" s="6" t="e">
        <f>NA()</f>
        <v>#N/A</v>
      </c>
      <c r="AD51" s="6" t="e">
        <f>NA()</f>
        <v>#N/A</v>
      </c>
    </row>
    <row r="52" spans="1:30" x14ac:dyDescent="0.3">
      <c r="A52" t="s">
        <v>90</v>
      </c>
      <c r="B52">
        <v>10</v>
      </c>
      <c r="C52" s="6" t="s">
        <v>81</v>
      </c>
      <c r="D52">
        <v>80.158159597412805</v>
      </c>
      <c r="E52">
        <v>30.167163957022201</v>
      </c>
      <c r="F52">
        <v>152.03813429065099</v>
      </c>
      <c r="G52">
        <v>0.25094676551290102</v>
      </c>
      <c r="H52">
        <v>1.2647353290886301</v>
      </c>
      <c r="I52">
        <v>10.200977935943101</v>
      </c>
      <c r="J52">
        <v>45.4996000000002</v>
      </c>
      <c r="K52">
        <v>4.6278967487978004</v>
      </c>
      <c r="L52">
        <v>4.9712318963844098</v>
      </c>
      <c r="M52">
        <v>5.70056177311975</v>
      </c>
      <c r="N52">
        <v>76.079876368181303</v>
      </c>
      <c r="O52">
        <v>78.157107299292406</v>
      </c>
      <c r="P52">
        <v>79.179305033258103</v>
      </c>
      <c r="Q52">
        <v>234.60634152173199</v>
      </c>
      <c r="R52">
        <v>396.63534329402</v>
      </c>
      <c r="S52">
        <v>1.60781803991579</v>
      </c>
      <c r="T52">
        <v>0.42882692451242099</v>
      </c>
      <c r="U52">
        <v>1.4967483388959599</v>
      </c>
      <c r="V52">
        <v>13.8863430055119</v>
      </c>
      <c r="W52">
        <v>12.7996883451573</v>
      </c>
      <c r="X52">
        <v>7.8662255168167903</v>
      </c>
      <c r="Y52">
        <v>23.9377195586138</v>
      </c>
      <c r="Z52">
        <v>31.179118353945601</v>
      </c>
      <c r="AA52">
        <v>2.6221942683895101</v>
      </c>
      <c r="AB52">
        <v>24.815892769366499</v>
      </c>
      <c r="AC52">
        <v>32.464854290311997</v>
      </c>
      <c r="AD52">
        <v>2.9122755478683602</v>
      </c>
    </row>
    <row r="53" spans="1:30" x14ac:dyDescent="0.3">
      <c r="A53" t="s">
        <v>91</v>
      </c>
      <c r="B53" s="6">
        <v>1</v>
      </c>
      <c r="C53" t="s">
        <v>92</v>
      </c>
      <c r="D53">
        <v>65.248226950353697</v>
      </c>
      <c r="E53">
        <v>34.243432244615697</v>
      </c>
      <c r="F53">
        <v>98.537223397769097</v>
      </c>
      <c r="G53">
        <v>0.28981130642275199</v>
      </c>
      <c r="H53">
        <v>0.83394682052258995</v>
      </c>
      <c r="I53">
        <v>12.1480768581081</v>
      </c>
      <c r="J53">
        <v>36.880315384615699</v>
      </c>
      <c r="K53">
        <v>3.7556117552553698</v>
      </c>
      <c r="L53">
        <v>4.9400174041430702</v>
      </c>
      <c r="M53">
        <v>3.95647327698657</v>
      </c>
      <c r="N53">
        <v>215.28576268172</v>
      </c>
      <c r="O53">
        <v>220.09304819489</v>
      </c>
      <c r="P53">
        <v>224.37263868161901</v>
      </c>
      <c r="Q53">
        <v>301.80995084858</v>
      </c>
      <c r="R53">
        <v>1072.0613804837701</v>
      </c>
      <c r="S53">
        <v>16.090797146902698</v>
      </c>
      <c r="T53">
        <v>0.10546464200448601</v>
      </c>
      <c r="U53">
        <v>2.27102836324099</v>
      </c>
      <c r="V53">
        <v>19.0406408355922</v>
      </c>
      <c r="W53">
        <v>9.4713142583709402</v>
      </c>
      <c r="X53">
        <v>10.9976451369398</v>
      </c>
      <c r="Y53" s="6" t="e">
        <f>NA()</f>
        <v>#N/A</v>
      </c>
      <c r="Z53" s="6" t="e">
        <f>NA()</f>
        <v>#N/A</v>
      </c>
      <c r="AA53" s="6" t="e">
        <f>NA()</f>
        <v>#N/A</v>
      </c>
      <c r="AB53" s="6" t="e">
        <f>NA()</f>
        <v>#N/A</v>
      </c>
      <c r="AC53" s="6" t="e">
        <f>NA()</f>
        <v>#N/A</v>
      </c>
      <c r="AD53" s="6" t="e">
        <f>NA()</f>
        <v>#N/A</v>
      </c>
    </row>
    <row r="54" spans="1:30" x14ac:dyDescent="0.3">
      <c r="A54" t="s">
        <v>93</v>
      </c>
      <c r="B54">
        <v>2</v>
      </c>
      <c r="C54" s="6" t="s">
        <v>92</v>
      </c>
      <c r="D54">
        <v>73.491067117334595</v>
      </c>
      <c r="E54">
        <v>32.030855206856899</v>
      </c>
      <c r="F54">
        <v>120.830421008016</v>
      </c>
      <c r="G54">
        <v>0.31761846266700899</v>
      </c>
      <c r="H54">
        <v>1.1981563500607899</v>
      </c>
      <c r="I54">
        <v>10.074448880597</v>
      </c>
      <c r="J54">
        <v>38.570747142857698</v>
      </c>
      <c r="K54">
        <v>3.5568715975504301</v>
      </c>
      <c r="L54">
        <v>3.9078787042990202</v>
      </c>
      <c r="M54">
        <v>4.2221644857104899</v>
      </c>
      <c r="N54">
        <v>34.777572474096303</v>
      </c>
      <c r="O54">
        <v>35.120430201589301</v>
      </c>
      <c r="P54">
        <v>35.1799297809604</v>
      </c>
      <c r="Q54">
        <v>288.47486234391602</v>
      </c>
      <c r="R54">
        <v>375.61992052638499</v>
      </c>
      <c r="S54">
        <v>-14.7155471223737</v>
      </c>
      <c r="T54">
        <v>0.59386874560515301</v>
      </c>
      <c r="U54">
        <v>0.73352107570837199</v>
      </c>
      <c r="V54">
        <v>15.640053620088199</v>
      </c>
      <c r="W54">
        <v>16.384552137253401</v>
      </c>
      <c r="X54">
        <v>9.2099948063018093</v>
      </c>
      <c r="Y54">
        <v>27.293143831607601</v>
      </c>
      <c r="Z54">
        <v>37.218204522037901</v>
      </c>
      <c r="AA54">
        <v>3.1180127761994001</v>
      </c>
      <c r="AB54">
        <v>31.987077430982399</v>
      </c>
      <c r="AC54">
        <v>41.583094514253503</v>
      </c>
      <c r="AD54">
        <v>5.0749056388611402</v>
      </c>
    </row>
    <row r="55" spans="1:30" x14ac:dyDescent="0.3">
      <c r="A55" t="s">
        <v>94</v>
      </c>
      <c r="B55">
        <v>3</v>
      </c>
      <c r="C55" s="6" t="s">
        <v>92</v>
      </c>
      <c r="D55">
        <v>75.362318840580301</v>
      </c>
      <c r="E55">
        <v>31.6108048691409</v>
      </c>
      <c r="F55">
        <v>128.30267858651601</v>
      </c>
      <c r="G55">
        <v>0.39168676173629602</v>
      </c>
      <c r="H55">
        <v>1.58978744469442</v>
      </c>
      <c r="I55">
        <v>10.419056599890199</v>
      </c>
      <c r="J55">
        <v>40.563079326922903</v>
      </c>
      <c r="K55">
        <v>4.1608858486858598</v>
      </c>
      <c r="L55">
        <v>4.3712821098516699</v>
      </c>
      <c r="M55">
        <v>5.9705896313323699</v>
      </c>
      <c r="N55">
        <v>14.3287873050886</v>
      </c>
      <c r="O55">
        <v>14.5582000106482</v>
      </c>
      <c r="P55">
        <v>14.635595414529099</v>
      </c>
      <c r="Q55">
        <v>234.54348273059301</v>
      </c>
      <c r="R55">
        <v>436.26330333515199</v>
      </c>
      <c r="S55">
        <v>-30.014027810791099</v>
      </c>
      <c r="T55">
        <v>0.83345766975441204</v>
      </c>
      <c r="U55">
        <v>0.44608123043539999</v>
      </c>
      <c r="V55">
        <v>17.689648919091098</v>
      </c>
      <c r="W55">
        <v>18.121743929947701</v>
      </c>
      <c r="X55">
        <v>10.5209745404152</v>
      </c>
      <c r="Y55" s="6" t="e">
        <f>NA()</f>
        <v>#N/A</v>
      </c>
      <c r="Z55" s="6" t="e">
        <f>NA()</f>
        <v>#N/A</v>
      </c>
      <c r="AA55" s="6" t="e">
        <f>NA()</f>
        <v>#N/A</v>
      </c>
      <c r="AB55" s="6" t="e">
        <f>NA()</f>
        <v>#N/A</v>
      </c>
      <c r="AC55" s="6" t="e">
        <f>NA()</f>
        <v>#N/A</v>
      </c>
      <c r="AD55" s="6" t="e">
        <f>NA()</f>
        <v>#N/A</v>
      </c>
    </row>
    <row r="56" spans="1:30" x14ac:dyDescent="0.3">
      <c r="A56" t="s">
        <v>95</v>
      </c>
      <c r="B56">
        <v>4</v>
      </c>
      <c r="C56" s="6" t="s">
        <v>92</v>
      </c>
      <c r="D56">
        <v>79.015544041451406</v>
      </c>
      <c r="E56">
        <v>23.374301583331299</v>
      </c>
      <c r="F56">
        <v>111.38864705143401</v>
      </c>
      <c r="G56">
        <v>0.47973226181471501</v>
      </c>
      <c r="H56">
        <v>2.28613151926525</v>
      </c>
      <c r="I56">
        <v>12.0455550795053</v>
      </c>
      <c r="J56">
        <v>49.404233152174598</v>
      </c>
      <c r="K56">
        <v>2.9314016527069602</v>
      </c>
      <c r="L56">
        <v>3.5916777692273198</v>
      </c>
      <c r="M56">
        <v>3.94876743995732</v>
      </c>
      <c r="N56">
        <v>68.653153893393906</v>
      </c>
      <c r="O56">
        <v>70.693790359465794</v>
      </c>
      <c r="P56">
        <v>71.204609014803907</v>
      </c>
      <c r="Q56">
        <v>157.76952819361901</v>
      </c>
      <c r="R56">
        <v>635.37438566505205</v>
      </c>
      <c r="S56">
        <v>1.6620069446177199</v>
      </c>
      <c r="T56">
        <v>0.187012443161961</v>
      </c>
      <c r="U56">
        <v>0.94562403443988996</v>
      </c>
      <c r="V56">
        <v>21.6921214844918</v>
      </c>
      <c r="W56">
        <v>8.4854279258783496</v>
      </c>
      <c r="X56">
        <v>4.84154819593686</v>
      </c>
      <c r="Y56">
        <v>20.181801514715399</v>
      </c>
      <c r="Z56">
        <v>21.418479785931201</v>
      </c>
      <c r="AA56">
        <v>1.74709390131937</v>
      </c>
      <c r="AB56">
        <v>21.694085518599699</v>
      </c>
      <c r="AC56">
        <v>22.738609845981198</v>
      </c>
      <c r="AD56">
        <v>2.0933413800500902</v>
      </c>
    </row>
    <row r="57" spans="1:30" x14ac:dyDescent="0.3">
      <c r="A57" t="s">
        <v>96</v>
      </c>
      <c r="B57">
        <v>5</v>
      </c>
      <c r="C57" s="6" t="s">
        <v>92</v>
      </c>
      <c r="D57">
        <v>78.5016286644953</v>
      </c>
      <c r="E57">
        <v>27.095191038837701</v>
      </c>
      <c r="F57">
        <v>126.033691650352</v>
      </c>
      <c r="G57">
        <v>0.61960739972815604</v>
      </c>
      <c r="H57">
        <v>2.8821132078264502</v>
      </c>
      <c r="I57">
        <v>10.2507681098205</v>
      </c>
      <c r="J57">
        <v>43.144343999999698</v>
      </c>
      <c r="K57">
        <v>3.6582893526207001</v>
      </c>
      <c r="L57">
        <v>4.1280129264283296</v>
      </c>
      <c r="M57">
        <v>6.7935961241251004</v>
      </c>
      <c r="N57">
        <v>111.616473463579</v>
      </c>
      <c r="O57">
        <v>113.84196361081</v>
      </c>
      <c r="P57">
        <v>114.765535952482</v>
      </c>
      <c r="Q57">
        <v>205.09959447039</v>
      </c>
      <c r="R57">
        <v>592.37235724602795</v>
      </c>
      <c r="S57">
        <v>14.632527402553899</v>
      </c>
      <c r="T57">
        <v>0.10400011011997499</v>
      </c>
      <c r="U57">
        <v>1.84404446008236</v>
      </c>
      <c r="V57">
        <v>16.390784136096901</v>
      </c>
      <c r="W57">
        <v>9.8827113851804498</v>
      </c>
      <c r="X57">
        <v>7.3473408074172299</v>
      </c>
      <c r="Y57">
        <v>20.091120460265799</v>
      </c>
      <c r="Z57">
        <v>25.8229159043611</v>
      </c>
      <c r="AA57">
        <v>2.0303058948166601</v>
      </c>
      <c r="AB57">
        <v>24.362058241921201</v>
      </c>
      <c r="AC57">
        <v>27.15753617168</v>
      </c>
      <c r="AD57">
        <v>3.1849327929846898</v>
      </c>
    </row>
    <row r="58" spans="1:30" x14ac:dyDescent="0.3">
      <c r="A58" t="s">
        <v>97</v>
      </c>
      <c r="B58">
        <v>6</v>
      </c>
      <c r="C58" s="6" t="s">
        <v>92</v>
      </c>
      <c r="D58">
        <v>69.518716577539905</v>
      </c>
      <c r="E58">
        <v>38.265134629972898</v>
      </c>
      <c r="F58">
        <v>125.536494312366</v>
      </c>
      <c r="G58">
        <v>0.29665645075354002</v>
      </c>
      <c r="H58">
        <v>0.97324133843704697</v>
      </c>
      <c r="I58">
        <v>13.418071875000001</v>
      </c>
      <c r="J58">
        <v>45.297888031915598</v>
      </c>
      <c r="K58">
        <v>5.9193482343087203</v>
      </c>
      <c r="L58">
        <v>4.9386064190997896</v>
      </c>
      <c r="M58">
        <v>6.0296946143497996</v>
      </c>
      <c r="N58">
        <v>312.93344687514599</v>
      </c>
      <c r="O58">
        <v>328.62590607148201</v>
      </c>
      <c r="P58">
        <v>334.05598084337402</v>
      </c>
      <c r="Q58">
        <v>312.8040134428</v>
      </c>
      <c r="R58">
        <v>1839.21279717414</v>
      </c>
      <c r="S58">
        <v>9.3573741976109197</v>
      </c>
      <c r="T58">
        <v>0.21488004631680299</v>
      </c>
      <c r="U58">
        <v>1.44067460233738</v>
      </c>
      <c r="V58">
        <v>30.657546325140999</v>
      </c>
      <c r="W58">
        <v>5.86469407084968</v>
      </c>
      <c r="X58">
        <v>7.14503559174325</v>
      </c>
      <c r="Y58">
        <v>19.3774078352488</v>
      </c>
      <c r="Z58">
        <v>45.659325066228597</v>
      </c>
      <c r="AA58">
        <v>3.7613741352276699</v>
      </c>
      <c r="AB58">
        <v>21.6582012556233</v>
      </c>
      <c r="AC58">
        <v>48.809888249453003</v>
      </c>
      <c r="AD58">
        <v>4.8577264019992601</v>
      </c>
    </row>
    <row r="59" spans="1:30" x14ac:dyDescent="0.3">
      <c r="A59" t="s">
        <v>98</v>
      </c>
      <c r="B59">
        <v>7</v>
      </c>
      <c r="C59" s="6" t="s">
        <v>92</v>
      </c>
      <c r="D59">
        <v>70.440251572327497</v>
      </c>
      <c r="E59">
        <v>29.7056988180323</v>
      </c>
      <c r="F59">
        <v>100.49374706526</v>
      </c>
      <c r="G59">
        <v>0.44211245045554698</v>
      </c>
      <c r="H59">
        <v>1.4956570132432601</v>
      </c>
      <c r="I59">
        <v>14.303045065963101</v>
      </c>
      <c r="J59">
        <v>53.145628235293003</v>
      </c>
      <c r="K59">
        <v>3.2225153234040702</v>
      </c>
      <c r="L59">
        <v>3.7139654201728498</v>
      </c>
      <c r="M59">
        <v>4.3400533822102201</v>
      </c>
      <c r="N59">
        <v>169.76105837096301</v>
      </c>
      <c r="O59">
        <v>174.13053301870099</v>
      </c>
      <c r="P59">
        <v>176.064954080424</v>
      </c>
      <c r="Q59">
        <v>334.485946691751</v>
      </c>
      <c r="R59">
        <v>1091.4564425344499</v>
      </c>
      <c r="S59">
        <v>0.89959326850768095</v>
      </c>
      <c r="T59">
        <v>0.22915402564843501</v>
      </c>
      <c r="U59">
        <v>1.84890096630746</v>
      </c>
      <c r="V59">
        <v>19.6858693303192</v>
      </c>
      <c r="W59">
        <v>10.5326081497168</v>
      </c>
      <c r="X59">
        <v>12.529997030184401</v>
      </c>
      <c r="Y59">
        <v>21.864527963319802</v>
      </c>
      <c r="Z59">
        <v>46.418984418224298</v>
      </c>
      <c r="AA59">
        <v>3.8861537066604401</v>
      </c>
      <c r="AB59" s="6" t="e">
        <f>NA()</f>
        <v>#N/A</v>
      </c>
      <c r="AC59" s="6" t="e">
        <f>NA()</f>
        <v>#N/A</v>
      </c>
      <c r="AD59" s="6" t="e">
        <f>NA()</f>
        <v>#N/A</v>
      </c>
    </row>
    <row r="60" spans="1:30" x14ac:dyDescent="0.3">
      <c r="A60" t="s">
        <v>99</v>
      </c>
      <c r="B60">
        <v>8</v>
      </c>
      <c r="C60" s="6" t="s">
        <v>92</v>
      </c>
      <c r="D60">
        <v>83.499155246856304</v>
      </c>
      <c r="E60">
        <v>18.4183157257293</v>
      </c>
      <c r="F60">
        <v>111.620441263896</v>
      </c>
      <c r="G60">
        <v>0.61928115959803398</v>
      </c>
      <c r="H60">
        <v>3.7530270047541099</v>
      </c>
      <c r="I60">
        <v>9.2481214210893903</v>
      </c>
      <c r="J60">
        <v>59.654548986487697</v>
      </c>
      <c r="K60">
        <v>3.8359722990648502</v>
      </c>
      <c r="L60">
        <v>4.8146832006000304</v>
      </c>
      <c r="M60">
        <v>5.5660591427866004</v>
      </c>
      <c r="N60">
        <v>41.353254556980403</v>
      </c>
      <c r="O60">
        <v>42.686961526988</v>
      </c>
      <c r="P60">
        <v>43.361259669687897</v>
      </c>
      <c r="Q60">
        <v>107.78626610635099</v>
      </c>
      <c r="R60">
        <v>351.382160258422</v>
      </c>
      <c r="S60">
        <v>5.6414365229075596</v>
      </c>
      <c r="T60">
        <v>0.15626180222122199</v>
      </c>
      <c r="U60">
        <v>0.97913970728239397</v>
      </c>
      <c r="V60">
        <v>17.110954311714199</v>
      </c>
      <c r="W60">
        <v>8.0111572354111296</v>
      </c>
      <c r="X60">
        <v>2.87230646809537</v>
      </c>
      <c r="Y60">
        <v>18.130270486873101</v>
      </c>
      <c r="Z60">
        <v>12.485930057120999</v>
      </c>
      <c r="AA60">
        <v>0.90777722109498604</v>
      </c>
      <c r="AB60">
        <v>26.129803186457199</v>
      </c>
      <c r="AC60">
        <v>16.610573211600201</v>
      </c>
      <c r="AD60">
        <v>2.0695292647997499</v>
      </c>
    </row>
    <row r="61" spans="1:30" x14ac:dyDescent="0.3">
      <c r="A61" t="s">
        <v>100</v>
      </c>
      <c r="B61">
        <v>9</v>
      </c>
      <c r="C61" s="6" t="s">
        <v>92</v>
      </c>
      <c r="D61">
        <v>82.044887780548095</v>
      </c>
      <c r="E61">
        <v>21.3376635170412</v>
      </c>
      <c r="F61">
        <v>118.838931532407</v>
      </c>
      <c r="G61">
        <v>0.40891432451458098</v>
      </c>
      <c r="H61">
        <v>2.2774256129214199</v>
      </c>
      <c r="I61">
        <v>18.066928854961802</v>
      </c>
      <c r="J61">
        <v>81.612678620692407</v>
      </c>
      <c r="K61">
        <v>3.2908609301932099</v>
      </c>
      <c r="L61">
        <v>4.81139754590588</v>
      </c>
      <c r="M61">
        <v>6.1194834891479797</v>
      </c>
      <c r="N61">
        <v>112.77052414998499</v>
      </c>
      <c r="O61">
        <v>115.82174562431</v>
      </c>
      <c r="P61">
        <v>115.690401566651</v>
      </c>
      <c r="Q61">
        <v>178.215587290429</v>
      </c>
      <c r="R61">
        <v>761.56867514411204</v>
      </c>
      <c r="S61">
        <v>-3.8319908543885601</v>
      </c>
      <c r="T61">
        <v>0.22227150402575699</v>
      </c>
      <c r="U61">
        <v>0.85535980647502097</v>
      </c>
      <c r="V61">
        <v>23.6053543178731</v>
      </c>
      <c r="W61">
        <v>8.7422449335833807</v>
      </c>
      <c r="X61">
        <v>5.6900707846238197</v>
      </c>
      <c r="Y61">
        <v>19.0053657806919</v>
      </c>
      <c r="Z61">
        <v>21.797323790637702</v>
      </c>
      <c r="AA61">
        <v>1.63219023621394</v>
      </c>
      <c r="AB61">
        <v>23.413143652238599</v>
      </c>
      <c r="AC61">
        <v>23.3183999774886</v>
      </c>
      <c r="AD61">
        <v>2.64608693703665</v>
      </c>
    </row>
    <row r="62" spans="1:30" x14ac:dyDescent="0.3">
      <c r="A62" t="s">
        <v>101</v>
      </c>
      <c r="B62">
        <v>10</v>
      </c>
      <c r="C62" s="6" t="s">
        <v>92</v>
      </c>
      <c r="D62">
        <v>81.157856886012596</v>
      </c>
      <c r="E62">
        <v>22.8352055121528</v>
      </c>
      <c r="F62">
        <v>121.19218803301101</v>
      </c>
      <c r="G62">
        <v>0.55257998484133797</v>
      </c>
      <c r="H62">
        <v>2.93268117909119</v>
      </c>
      <c r="I62">
        <v>12.6425169064748</v>
      </c>
      <c r="J62">
        <v>60.078969230768998</v>
      </c>
      <c r="K62">
        <v>3.91767605496032</v>
      </c>
      <c r="L62">
        <v>4.4131265275919596</v>
      </c>
      <c r="M62">
        <v>4.9231183473689697</v>
      </c>
      <c r="N62">
        <v>76.201998826184607</v>
      </c>
      <c r="O62">
        <v>78.267497557417997</v>
      </c>
      <c r="P62">
        <v>75.207926499491094</v>
      </c>
      <c r="Q62">
        <v>58.438089362002202</v>
      </c>
      <c r="R62">
        <v>383.19489911748798</v>
      </c>
      <c r="S62">
        <v>7.1877414467421703</v>
      </c>
      <c r="T62">
        <v>0.148530993173385</v>
      </c>
      <c r="U62" s="6" t="e">
        <f>NA()</f>
        <v>#N/A</v>
      </c>
      <c r="V62" s="6" t="e">
        <f>NA()</f>
        <v>#N/A</v>
      </c>
      <c r="W62">
        <v>2.6092494088919098</v>
      </c>
      <c r="X62">
        <v>0.59838817701091396</v>
      </c>
      <c r="Y62">
        <v>14.641751107344</v>
      </c>
      <c r="Z62">
        <v>6.9290442601512803</v>
      </c>
      <c r="AA62">
        <v>0.47172720923156602</v>
      </c>
      <c r="AB62">
        <v>22.4526137316955</v>
      </c>
      <c r="AC62">
        <v>10.004706014217</v>
      </c>
      <c r="AD62">
        <v>1.1619256403413201</v>
      </c>
    </row>
  </sheetData>
  <mergeCells count="2">
    <mergeCell ref="D10:J10"/>
    <mergeCell ref="K10:AD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 Ristaniemi</dc:creator>
  <dc:description/>
  <cp:lastModifiedBy>Aapo Ristaniemi</cp:lastModifiedBy>
  <cp:revision>1</cp:revision>
  <dcterms:created xsi:type="dcterms:W3CDTF">2015-06-05T18:17:20Z</dcterms:created>
  <dcterms:modified xsi:type="dcterms:W3CDTF">2020-01-13T07:22:40Z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