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0" activeTab="4"/>
  </bookViews>
  <sheets>
    <sheet name="carot.-20Cvs-80C" sheetId="28" r:id="rId1"/>
    <sheet name="carot. 4C up to 15d" sheetId="20" r:id="rId2"/>
    <sheet name="colour 4C up to 15d" sheetId="15" r:id="rId3"/>
    <sheet name="moisture&amp;Brix 4C up to 15 d " sheetId="19" r:id="rId4"/>
    <sheet name="sugar &amp; starch" sheetId="10" r:id="rId5"/>
  </sheets>
  <calcPr calcId="125725"/>
</workbook>
</file>

<file path=xl/calcChain.xml><?xml version="1.0" encoding="utf-8"?>
<calcChain xmlns="http://schemas.openxmlformats.org/spreadsheetml/2006/main">
  <c r="G45" i="28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V37" i="10" l="1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</calcChain>
</file>

<file path=xl/sharedStrings.xml><?xml version="1.0" encoding="utf-8"?>
<sst xmlns="http://schemas.openxmlformats.org/spreadsheetml/2006/main" count="573" uniqueCount="73">
  <si>
    <t>Line</t>
  </si>
  <si>
    <t>L</t>
  </si>
  <si>
    <t>C</t>
  </si>
  <si>
    <t>hue</t>
  </si>
  <si>
    <t>2-9x11-7</t>
  </si>
  <si>
    <t>Hybrix 5</t>
  </si>
  <si>
    <t>ID</t>
  </si>
  <si>
    <t>Brix</t>
  </si>
  <si>
    <t>weight carot anal.</t>
  </si>
  <si>
    <t>zeaxanthin</t>
  </si>
  <si>
    <t>zeinoxanthin</t>
  </si>
  <si>
    <t>13-cis carot</t>
  </si>
  <si>
    <r>
      <t xml:space="preserve">all trans </t>
    </r>
    <r>
      <rPr>
        <sz val="11"/>
        <color theme="1"/>
        <rFont val="Calibri"/>
        <family val="2"/>
      </rPr>
      <t>β</t>
    </r>
    <r>
      <rPr>
        <sz val="11"/>
        <color theme="1"/>
        <rFont val="Calibri"/>
        <family val="2"/>
        <scheme val="minor"/>
      </rPr>
      <t>carotene</t>
    </r>
  </si>
  <si>
    <t>9 cis carot</t>
  </si>
  <si>
    <t>area</t>
  </si>
  <si>
    <t>µg/ml</t>
  </si>
  <si>
    <t>Lutein</t>
  </si>
  <si>
    <r>
      <rPr>
        <sz val="11"/>
        <color theme="1"/>
        <rFont val="Calibri"/>
        <family val="2"/>
      </rPr>
      <t>β-</t>
    </r>
    <r>
      <rPr>
        <sz val="11"/>
        <color theme="1"/>
        <rFont val="Calibri"/>
        <family val="2"/>
        <scheme val="minor"/>
      </rPr>
      <t>cryptoxanthin</t>
    </r>
  </si>
  <si>
    <t>beta-carotene</t>
  </si>
  <si>
    <t xml:space="preserve">% moisture </t>
  </si>
  <si>
    <t>% dry matter</t>
  </si>
  <si>
    <t>dry Lutein</t>
  </si>
  <si>
    <t>dry zeaxanthin</t>
  </si>
  <si>
    <t>dry zeinoxanthin</t>
  </si>
  <si>
    <r>
      <t xml:space="preserve">dry </t>
    </r>
    <r>
      <rPr>
        <sz val="11"/>
        <color theme="1"/>
        <rFont val="Calibri"/>
        <family val="2"/>
      </rPr>
      <t>β-</t>
    </r>
    <r>
      <rPr>
        <sz val="11"/>
        <color theme="1"/>
        <rFont val="Calibri"/>
        <family val="2"/>
        <scheme val="minor"/>
      </rPr>
      <t>cryptoxanthin</t>
    </r>
  </si>
  <si>
    <t>dry beta-carotene</t>
  </si>
  <si>
    <t>dry Total Carotenoids</t>
  </si>
  <si>
    <t>treatment</t>
  </si>
  <si>
    <t>Hybrid</t>
  </si>
  <si>
    <t>0 (-20)</t>
  </si>
  <si>
    <t>0 (-80)</t>
  </si>
  <si>
    <t>Total fresh Carotenoids</t>
  </si>
  <si>
    <t>alpha-carotene</t>
  </si>
  <si>
    <t>total sugar</t>
  </si>
  <si>
    <t>starch</t>
  </si>
  <si>
    <t>fresh ug/g</t>
  </si>
  <si>
    <t>dry ug/g</t>
  </si>
  <si>
    <t>weight</t>
  </si>
  <si>
    <t>fructose peak</t>
  </si>
  <si>
    <t>ug/ml</t>
  </si>
  <si>
    <t>fructose</t>
  </si>
  <si>
    <t>fresh g/100g fruc</t>
  </si>
  <si>
    <t>dry fructose</t>
  </si>
  <si>
    <t>dry g/100g fruct</t>
  </si>
  <si>
    <t>peak glucose</t>
  </si>
  <si>
    <t>glucose</t>
  </si>
  <si>
    <t>fresh g/100g gluc</t>
  </si>
  <si>
    <t>dry g/100g gluc</t>
  </si>
  <si>
    <t>peak sucrose</t>
  </si>
  <si>
    <t>sucrose</t>
  </si>
  <si>
    <t>fresh g/100g suc</t>
  </si>
  <si>
    <t>dry sucrose</t>
  </si>
  <si>
    <t>dry g/100g suc</t>
  </si>
  <si>
    <t>dry tot. sug ug/g</t>
  </si>
  <si>
    <t xml:space="preserve">fresh tot.sug. g/100g </t>
  </si>
  <si>
    <t>dry tot.sug g/100g</t>
  </si>
  <si>
    <t>starch weight</t>
  </si>
  <si>
    <t>dry glucose</t>
  </si>
  <si>
    <t>fresh Starch ug/g</t>
  </si>
  <si>
    <t>dry Starch ug/g</t>
  </si>
  <si>
    <t>fresh starch g/100g</t>
  </si>
  <si>
    <t>dry starch g/100g</t>
  </si>
  <si>
    <t>Fructose</t>
  </si>
  <si>
    <t>Glucose</t>
  </si>
  <si>
    <t>Sucrose</t>
  </si>
  <si>
    <t>Total alpha carot dry</t>
  </si>
  <si>
    <t>total beta carot dry</t>
  </si>
  <si>
    <t>antheraxanthin</t>
  </si>
  <si>
    <t>Treat. Days</t>
  </si>
  <si>
    <t>dry antheraxanthin</t>
  </si>
  <si>
    <t>dry alpha-carotene</t>
  </si>
  <si>
    <t>treatment (days at 4C)</t>
  </si>
  <si>
    <t>violaxanthin</t>
  </si>
</sst>
</file>

<file path=xl/styles.xml><?xml version="1.0" encoding="utf-8"?>
<styleSheet xmlns="http://schemas.openxmlformats.org/spreadsheetml/2006/main">
  <numFmts count="1">
    <numFmt numFmtId="165" formatCode="0.000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Border="1"/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2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workbookViewId="0">
      <selection activeCell="S17" sqref="S17"/>
    </sheetView>
  </sheetViews>
  <sheetFormatPr baseColWidth="10" defaultColWidth="9.140625" defaultRowHeight="15"/>
  <cols>
    <col min="1" max="1" width="9.140625" style="6"/>
    <col min="2" max="2" width="12.140625" style="6" customWidth="1"/>
    <col min="3" max="4" width="9.140625" style="6"/>
    <col min="5" max="5" width="16.85546875" style="6" bestFit="1" customWidth="1"/>
    <col min="6" max="6" width="13.7109375" style="6" customWidth="1"/>
    <col min="7" max="7" width="13.42578125" style="6" customWidth="1"/>
    <col min="8" max="8" width="14.140625" style="6" customWidth="1"/>
    <col min="9" max="9" width="18.85546875" style="6" customWidth="1"/>
    <col min="10" max="10" width="9.85546875" style="6" customWidth="1"/>
    <col min="11" max="11" width="12.42578125" style="6" customWidth="1"/>
    <col min="12" max="12" width="10.42578125" style="6" customWidth="1"/>
    <col min="13" max="13" width="15" style="6" customWidth="1"/>
    <col min="14" max="14" width="13.7109375" style="6" customWidth="1"/>
    <col min="15" max="15" width="18.140625" style="6" customWidth="1"/>
    <col min="16" max="16" width="16.28515625" style="6" customWidth="1"/>
    <col min="17" max="17" width="18.140625" style="6" customWidth="1"/>
    <col min="18" max="18" width="18" style="6" customWidth="1"/>
    <col min="19" max="19" width="18.7109375" style="6" customWidth="1"/>
    <col min="20" max="20" width="18.5703125" style="6" customWidth="1"/>
    <col min="21" max="21" width="17.85546875" style="6" customWidth="1"/>
    <col min="22" max="22" width="21" style="6" customWidth="1"/>
    <col min="23" max="23" width="20.28515625" style="6" customWidth="1"/>
    <col min="24" max="24" width="19.140625" style="6" customWidth="1"/>
    <col min="25" max="25" width="23.7109375" style="6" customWidth="1"/>
  </cols>
  <sheetData>
    <row r="1" spans="1:25">
      <c r="A1" s="6" t="s">
        <v>28</v>
      </c>
      <c r="B1" s="6" t="s">
        <v>27</v>
      </c>
      <c r="C1" s="6" t="s">
        <v>6</v>
      </c>
      <c r="D1" s="6" t="s">
        <v>7</v>
      </c>
      <c r="E1" s="6" t="s">
        <v>8</v>
      </c>
      <c r="F1" s="8" t="s">
        <v>19</v>
      </c>
      <c r="G1" s="6" t="s">
        <v>20</v>
      </c>
      <c r="H1" s="6" t="s">
        <v>67</v>
      </c>
      <c r="I1" s="6" t="s">
        <v>69</v>
      </c>
      <c r="J1" s="6" t="s">
        <v>16</v>
      </c>
      <c r="K1" s="6" t="s">
        <v>21</v>
      </c>
      <c r="L1" s="6" t="s">
        <v>9</v>
      </c>
      <c r="M1" s="6" t="s">
        <v>22</v>
      </c>
      <c r="N1" s="6" t="s">
        <v>10</v>
      </c>
      <c r="O1" s="6" t="s">
        <v>23</v>
      </c>
      <c r="P1" s="6" t="s">
        <v>17</v>
      </c>
      <c r="Q1" s="6" t="s">
        <v>24</v>
      </c>
      <c r="R1" s="14" t="s">
        <v>32</v>
      </c>
      <c r="S1" s="14" t="s">
        <v>70</v>
      </c>
      <c r="T1" s="15" t="s">
        <v>18</v>
      </c>
      <c r="U1" s="15" t="s">
        <v>25</v>
      </c>
      <c r="V1" s="15" t="s">
        <v>31</v>
      </c>
      <c r="W1" s="15" t="s">
        <v>26</v>
      </c>
      <c r="X1" s="15" t="s">
        <v>65</v>
      </c>
      <c r="Y1" s="15" t="s">
        <v>66</v>
      </c>
    </row>
    <row r="2" spans="1:25">
      <c r="A2" s="6" t="s">
        <v>5</v>
      </c>
      <c r="B2" s="6" t="s">
        <v>29</v>
      </c>
      <c r="C2" s="6">
        <v>76</v>
      </c>
      <c r="D2" s="6">
        <v>16.5</v>
      </c>
      <c r="E2" s="8">
        <v>0.63</v>
      </c>
      <c r="F2" s="8">
        <v>72.012977853011279</v>
      </c>
      <c r="G2" s="8">
        <v>27.987022146988721</v>
      </c>
      <c r="H2" s="6">
        <v>1.2746</v>
      </c>
      <c r="I2" s="6">
        <v>4.5544000000000002</v>
      </c>
      <c r="J2" s="6">
        <v>6.3795999999999999</v>
      </c>
      <c r="K2" s="6">
        <v>22.795100000000001</v>
      </c>
      <c r="L2" s="6">
        <v>1.4040999999999999</v>
      </c>
      <c r="M2" s="6">
        <v>5.0171000000000001</v>
      </c>
      <c r="N2" s="6">
        <v>1.2918000000000001</v>
      </c>
      <c r="O2" s="6">
        <v>4.6158000000000001</v>
      </c>
      <c r="P2" s="6">
        <v>0.31090000000000001</v>
      </c>
      <c r="Q2" s="6">
        <v>1.1109</v>
      </c>
      <c r="R2" s="6">
        <v>0.373</v>
      </c>
      <c r="S2" s="6">
        <v>1.3329</v>
      </c>
      <c r="T2" s="6">
        <v>0.49709999999999999</v>
      </c>
      <c r="U2" s="6">
        <v>1.7765</v>
      </c>
      <c r="V2" s="6">
        <v>11.531099999999999</v>
      </c>
      <c r="W2" s="6">
        <v>41.202700000000007</v>
      </c>
      <c r="X2" s="6">
        <v>28.7438</v>
      </c>
      <c r="Y2" s="6">
        <v>12.458900000000002</v>
      </c>
    </row>
    <row r="3" spans="1:25">
      <c r="A3" s="6" t="s">
        <v>5</v>
      </c>
      <c r="B3" s="6" t="s">
        <v>29</v>
      </c>
      <c r="C3" s="6">
        <v>77</v>
      </c>
      <c r="D3" s="6">
        <v>16.5</v>
      </c>
      <c r="E3" s="8">
        <v>0.67</v>
      </c>
      <c r="F3" s="8">
        <v>73.57315807678907</v>
      </c>
      <c r="G3" s="8">
        <v>26.42684192321093</v>
      </c>
      <c r="H3" s="6">
        <v>0.94840000000000002</v>
      </c>
      <c r="I3" s="6">
        <v>3.5891000000000002</v>
      </c>
      <c r="J3" s="6">
        <v>5.5320999999999998</v>
      </c>
      <c r="K3" s="6">
        <v>20.933599999999998</v>
      </c>
      <c r="L3" s="6">
        <v>1.1884999999999999</v>
      </c>
      <c r="M3" s="6">
        <v>4.4973999999999998</v>
      </c>
      <c r="N3" s="6">
        <v>1.0902000000000001</v>
      </c>
      <c r="O3" s="6">
        <v>4.1254999999999997</v>
      </c>
      <c r="P3" s="6">
        <v>0.30299999999999999</v>
      </c>
      <c r="Q3" s="6">
        <v>1.1467000000000001</v>
      </c>
      <c r="R3" s="6">
        <v>0.34670000000000001</v>
      </c>
      <c r="S3" s="6">
        <v>1.3122</v>
      </c>
      <c r="T3" s="6">
        <v>0.43480000000000002</v>
      </c>
      <c r="U3" s="6">
        <v>1.6456</v>
      </c>
      <c r="V3" s="6">
        <v>9.8437000000000001</v>
      </c>
      <c r="W3" s="6">
        <v>37.250100000000003</v>
      </c>
      <c r="X3" s="6">
        <v>26.371299999999998</v>
      </c>
      <c r="Y3" s="6">
        <v>10.8788</v>
      </c>
    </row>
    <row r="4" spans="1:25">
      <c r="A4" s="6" t="s">
        <v>5</v>
      </c>
      <c r="B4" s="6" t="s">
        <v>29</v>
      </c>
      <c r="C4" s="6">
        <v>78</v>
      </c>
      <c r="D4" s="6">
        <v>13.9</v>
      </c>
      <c r="E4" s="8">
        <v>0.62</v>
      </c>
      <c r="F4" s="8">
        <v>72.966507177033336</v>
      </c>
      <c r="G4" s="8">
        <v>27.033492822966664</v>
      </c>
      <c r="H4" s="6">
        <v>1.1672</v>
      </c>
      <c r="I4" s="6">
        <v>4.3177000000000003</v>
      </c>
      <c r="J4" s="6">
        <v>6.3944999999999999</v>
      </c>
      <c r="K4" s="6">
        <v>23.654199999999999</v>
      </c>
      <c r="L4" s="6">
        <v>1.5873999999999999</v>
      </c>
      <c r="M4" s="6">
        <v>5.8719999999999999</v>
      </c>
      <c r="N4" s="6">
        <v>1.6828000000000001</v>
      </c>
      <c r="O4" s="6">
        <v>6.2251000000000003</v>
      </c>
      <c r="P4" s="6">
        <v>0.43980000000000002</v>
      </c>
      <c r="Q4" s="6">
        <v>1.6269</v>
      </c>
      <c r="R4" s="6">
        <v>0.40629999999999999</v>
      </c>
      <c r="S4" s="6">
        <v>1.5032000000000001</v>
      </c>
      <c r="T4" s="6">
        <v>0.60860000000000003</v>
      </c>
      <c r="U4" s="6">
        <v>2.2513000000000001</v>
      </c>
      <c r="V4" s="6">
        <v>12.2866</v>
      </c>
      <c r="W4" s="6">
        <v>45.450399999999995</v>
      </c>
      <c r="X4" s="6">
        <v>31.3825</v>
      </c>
      <c r="Y4" s="6">
        <v>14.067900000000002</v>
      </c>
    </row>
    <row r="5" spans="1:25">
      <c r="A5" s="6" t="s">
        <v>5</v>
      </c>
      <c r="B5" s="6" t="s">
        <v>29</v>
      </c>
      <c r="C5" s="6">
        <v>79</v>
      </c>
      <c r="D5" s="6">
        <v>16.899999999999999</v>
      </c>
      <c r="E5" s="8">
        <v>0.7</v>
      </c>
      <c r="F5" s="8">
        <v>72.534214252005953</v>
      </c>
      <c r="G5" s="8">
        <v>27.465785747994047</v>
      </c>
      <c r="H5" s="6">
        <v>1.5803</v>
      </c>
      <c r="I5" s="6">
        <v>5.7539999999999996</v>
      </c>
      <c r="J5" s="6">
        <v>4.2515000000000001</v>
      </c>
      <c r="K5" s="6">
        <v>15.4795</v>
      </c>
      <c r="L5" s="6">
        <v>1.5051000000000001</v>
      </c>
      <c r="M5" s="6">
        <v>5.4801000000000002</v>
      </c>
      <c r="N5" s="6">
        <v>0.85240000000000005</v>
      </c>
      <c r="O5" s="6">
        <v>3.1036000000000001</v>
      </c>
      <c r="P5" s="6">
        <v>0.37</v>
      </c>
      <c r="Q5" s="6">
        <v>1.3473999999999999</v>
      </c>
      <c r="R5" s="6">
        <v>0.32069999999999999</v>
      </c>
      <c r="S5" s="6">
        <v>1.1677999999999999</v>
      </c>
      <c r="T5" s="6">
        <v>0.47620000000000001</v>
      </c>
      <c r="U5" s="6">
        <v>1.7339</v>
      </c>
      <c r="V5" s="6">
        <v>9.3561999999999994</v>
      </c>
      <c r="W5" s="6">
        <v>34.066299999999998</v>
      </c>
      <c r="X5" s="6">
        <v>19.750900000000001</v>
      </c>
      <c r="Y5" s="6">
        <v>14.3154</v>
      </c>
    </row>
    <row r="6" spans="1:25">
      <c r="A6" s="6" t="s">
        <v>5</v>
      </c>
      <c r="B6" s="6" t="s">
        <v>29</v>
      </c>
      <c r="C6" s="6">
        <v>80</v>
      </c>
      <c r="D6" s="6">
        <v>16.3</v>
      </c>
      <c r="E6" s="8">
        <v>0.57999999999999996</v>
      </c>
      <c r="F6" s="8">
        <v>70.782706979372492</v>
      </c>
      <c r="G6" s="8">
        <v>29.217293020627508</v>
      </c>
      <c r="H6" s="6">
        <v>1.3895999999999999</v>
      </c>
      <c r="I6" s="6">
        <v>4.7563000000000004</v>
      </c>
      <c r="J6" s="6">
        <v>6.4314999999999998</v>
      </c>
      <c r="K6" s="6">
        <v>22.012799999999999</v>
      </c>
      <c r="L6" s="6">
        <v>1.454</v>
      </c>
      <c r="M6" s="6">
        <v>4.9764999999999997</v>
      </c>
      <c r="N6" s="6">
        <v>1.7613000000000001</v>
      </c>
      <c r="O6" s="6">
        <v>6.0282999999999998</v>
      </c>
      <c r="P6" s="6">
        <v>0.42670000000000002</v>
      </c>
      <c r="Q6" s="6">
        <v>1.4605999999999999</v>
      </c>
      <c r="R6" s="6">
        <v>0.41470000000000001</v>
      </c>
      <c r="S6" s="6">
        <v>1.4196</v>
      </c>
      <c r="T6" s="6">
        <v>0.60629999999999995</v>
      </c>
      <c r="U6" s="6">
        <v>2.0752000000000002</v>
      </c>
      <c r="V6" s="6">
        <v>12.4841</v>
      </c>
      <c r="W6" s="6">
        <v>42.729300000000002</v>
      </c>
      <c r="X6" s="6">
        <v>29.460699999999999</v>
      </c>
      <c r="Y6" s="6">
        <v>13.268600000000001</v>
      </c>
    </row>
    <row r="7" spans="1:25">
      <c r="A7" s="6" t="s">
        <v>5</v>
      </c>
      <c r="B7" s="6" t="s">
        <v>29</v>
      </c>
      <c r="C7" s="6">
        <v>81</v>
      </c>
      <c r="D7" s="6">
        <v>14.9</v>
      </c>
      <c r="E7" s="8">
        <v>0.68</v>
      </c>
      <c r="F7" s="8">
        <v>75.72815533980571</v>
      </c>
      <c r="G7" s="8">
        <v>24.27184466019429</v>
      </c>
      <c r="H7" s="6">
        <v>1.2645</v>
      </c>
      <c r="I7" s="6">
        <v>5.2096999999999998</v>
      </c>
      <c r="J7" s="6">
        <v>5.0887000000000002</v>
      </c>
      <c r="K7" s="6">
        <v>20.965699999999998</v>
      </c>
      <c r="L7" s="6">
        <v>1.1032</v>
      </c>
      <c r="M7" s="6">
        <v>4.5453000000000001</v>
      </c>
      <c r="N7" s="6">
        <v>1.9357</v>
      </c>
      <c r="O7" s="6">
        <v>7.9752000000000001</v>
      </c>
      <c r="P7" s="6">
        <v>0.34699999999999998</v>
      </c>
      <c r="Q7" s="6">
        <v>1.4298</v>
      </c>
      <c r="R7" s="6">
        <v>0.36749999999999999</v>
      </c>
      <c r="S7" s="6">
        <v>1.5141</v>
      </c>
      <c r="T7" s="6">
        <v>0.42780000000000001</v>
      </c>
      <c r="U7" s="6">
        <v>1.7625999999999999</v>
      </c>
      <c r="V7" s="6">
        <v>10.5344</v>
      </c>
      <c r="W7" s="6">
        <v>43.402399999999993</v>
      </c>
      <c r="X7" s="6">
        <v>30.454999999999998</v>
      </c>
      <c r="Y7" s="6">
        <v>12.947399999999998</v>
      </c>
    </row>
    <row r="8" spans="1:25">
      <c r="A8" s="6" t="s">
        <v>5</v>
      </c>
      <c r="B8" s="6" t="s">
        <v>30</v>
      </c>
      <c r="C8" s="6">
        <v>172</v>
      </c>
      <c r="D8" s="6">
        <v>14.7</v>
      </c>
      <c r="E8" s="8">
        <v>0.66</v>
      </c>
      <c r="F8" s="12">
        <v>75.259888852566235</v>
      </c>
      <c r="G8" s="8">
        <v>24.740111147433765</v>
      </c>
      <c r="H8" s="6">
        <v>0.74680000000000002</v>
      </c>
      <c r="I8" s="6">
        <v>3.0186000000000002</v>
      </c>
      <c r="J8" s="6">
        <v>3.8889999999999998</v>
      </c>
      <c r="K8" s="6">
        <v>15.7194</v>
      </c>
      <c r="L8" s="6">
        <v>1.2451000000000001</v>
      </c>
      <c r="M8" s="6">
        <v>5.0330000000000004</v>
      </c>
      <c r="N8" s="6">
        <v>1.3869</v>
      </c>
      <c r="O8" s="6">
        <v>5.6059999999999999</v>
      </c>
      <c r="P8" s="6">
        <v>0.30299999999999999</v>
      </c>
      <c r="Q8" s="6">
        <v>1.2249000000000001</v>
      </c>
      <c r="R8" s="6">
        <v>0.3579</v>
      </c>
      <c r="S8" s="6">
        <v>1.4467000000000001</v>
      </c>
      <c r="T8" s="6">
        <v>0.47810000000000002</v>
      </c>
      <c r="U8" s="6">
        <v>1.9325000000000001</v>
      </c>
      <c r="V8" s="6">
        <v>8.4067999999999987</v>
      </c>
      <c r="W8" s="6">
        <v>33.981100000000005</v>
      </c>
      <c r="X8" s="6">
        <v>22.772100000000002</v>
      </c>
      <c r="Y8" s="6">
        <v>11.209</v>
      </c>
    </row>
    <row r="9" spans="1:25">
      <c r="A9" s="6" t="s">
        <v>5</v>
      </c>
      <c r="B9" s="6" t="s">
        <v>30</v>
      </c>
      <c r="C9" s="6">
        <v>173</v>
      </c>
      <c r="D9" s="6">
        <v>12.9</v>
      </c>
      <c r="E9" s="8">
        <v>0.66</v>
      </c>
      <c r="F9" s="12">
        <v>72.611121108511682</v>
      </c>
      <c r="G9" s="8">
        <v>27.388878891488318</v>
      </c>
      <c r="H9" s="6">
        <v>1.2071000000000001</v>
      </c>
      <c r="I9" s="6">
        <v>4.4073000000000002</v>
      </c>
      <c r="J9" s="6">
        <v>8.7822999999999993</v>
      </c>
      <c r="K9" s="6">
        <v>32.0655</v>
      </c>
      <c r="L9" s="6">
        <v>2.2336999999999998</v>
      </c>
      <c r="M9" s="6">
        <v>8.1557999999999993</v>
      </c>
      <c r="N9" s="6">
        <v>2.3024</v>
      </c>
      <c r="O9" s="6">
        <v>8.4062999999999999</v>
      </c>
      <c r="P9" s="6">
        <v>0.49709999999999999</v>
      </c>
      <c r="Q9" s="6">
        <v>1.8150999999999999</v>
      </c>
      <c r="R9" s="6">
        <v>0.3952</v>
      </c>
      <c r="S9" s="6">
        <v>1.4432</v>
      </c>
      <c r="T9" s="6">
        <v>0.76659999999999995</v>
      </c>
      <c r="U9" s="6">
        <v>2.7991999999999999</v>
      </c>
      <c r="V9" s="6">
        <v>16.1844</v>
      </c>
      <c r="W9" s="6">
        <v>59.092399999999998</v>
      </c>
      <c r="X9" s="6">
        <v>41.914999999999999</v>
      </c>
      <c r="Y9" s="6">
        <v>17.177399999999999</v>
      </c>
    </row>
    <row r="10" spans="1:25">
      <c r="A10" s="6" t="s">
        <v>5</v>
      </c>
      <c r="B10" s="6" t="s">
        <v>30</v>
      </c>
      <c r="C10" s="6">
        <v>174</v>
      </c>
      <c r="D10" s="6">
        <v>11.8</v>
      </c>
      <c r="E10" s="8">
        <v>0.66</v>
      </c>
      <c r="F10" s="12">
        <v>73.82969237628177</v>
      </c>
      <c r="G10" s="8">
        <v>26.17030762371823</v>
      </c>
      <c r="H10" s="6">
        <v>1.6579999999999999</v>
      </c>
      <c r="I10" s="6">
        <v>6.3356000000000003</v>
      </c>
      <c r="J10" s="6">
        <v>8.0576000000000008</v>
      </c>
      <c r="K10" s="6">
        <v>30.789200000000001</v>
      </c>
      <c r="L10" s="6">
        <v>1.798</v>
      </c>
      <c r="M10" s="6">
        <v>6.8704000000000001</v>
      </c>
      <c r="N10" s="6">
        <v>2.2018</v>
      </c>
      <c r="O10" s="6">
        <v>8.4133999999999993</v>
      </c>
      <c r="P10" s="6">
        <v>0.373</v>
      </c>
      <c r="Q10" s="6">
        <v>1.4255</v>
      </c>
      <c r="R10" s="6">
        <v>0.33300000000000002</v>
      </c>
      <c r="S10" s="6">
        <v>1.2725</v>
      </c>
      <c r="T10" s="6">
        <v>0.93430000000000002</v>
      </c>
      <c r="U10" s="6">
        <v>3.5703</v>
      </c>
      <c r="V10" s="6">
        <v>15.355700000000001</v>
      </c>
      <c r="W10" s="6">
        <v>58.676899999999996</v>
      </c>
      <c r="X10" s="6">
        <v>40.475100000000005</v>
      </c>
      <c r="Y10" s="6">
        <v>18.201799999999999</v>
      </c>
    </row>
    <row r="11" spans="1:25">
      <c r="A11" s="6" t="s">
        <v>5</v>
      </c>
      <c r="B11" s="6" t="s">
        <v>30</v>
      </c>
      <c r="C11" s="6">
        <v>175</v>
      </c>
      <c r="D11" s="6">
        <v>13.5</v>
      </c>
      <c r="E11" s="8">
        <v>0.68</v>
      </c>
      <c r="F11" s="12">
        <v>74.272651704073127</v>
      </c>
      <c r="G11" s="8">
        <v>25.727348295926873</v>
      </c>
      <c r="H11" s="6">
        <v>1.7413000000000001</v>
      </c>
      <c r="I11" s="6">
        <v>6.7683999999999997</v>
      </c>
      <c r="J11" s="6">
        <v>8.7608999999999995</v>
      </c>
      <c r="K11" s="6">
        <v>34.052799999999998</v>
      </c>
      <c r="L11" s="6">
        <v>1.794</v>
      </c>
      <c r="M11" s="6">
        <v>6.9732000000000003</v>
      </c>
      <c r="N11" s="6">
        <v>2.1368999999999998</v>
      </c>
      <c r="O11" s="6">
        <v>8.3061000000000007</v>
      </c>
      <c r="P11" s="6">
        <v>0.2949</v>
      </c>
      <c r="Q11" s="6">
        <v>1.1462000000000001</v>
      </c>
      <c r="R11" s="6">
        <v>0.34470000000000001</v>
      </c>
      <c r="S11" s="6">
        <v>1.3401000000000001</v>
      </c>
      <c r="T11" s="6">
        <v>0.77600000000000002</v>
      </c>
      <c r="U11" s="6">
        <v>3.0165000000000002</v>
      </c>
      <c r="V11" s="6">
        <v>15.848699999999999</v>
      </c>
      <c r="W11" s="6">
        <v>61.603299999999997</v>
      </c>
      <c r="X11" s="6">
        <v>43.698999999999998</v>
      </c>
      <c r="Y11" s="6">
        <v>17.904299999999999</v>
      </c>
    </row>
    <row r="12" spans="1:25">
      <c r="A12" s="6" t="s">
        <v>5</v>
      </c>
      <c r="B12" s="6" t="s">
        <v>30</v>
      </c>
      <c r="C12" s="6">
        <v>176</v>
      </c>
      <c r="D12" s="6">
        <v>13.1</v>
      </c>
      <c r="E12" s="8">
        <v>0.59</v>
      </c>
      <c r="F12" s="12">
        <v>73.700787401574772</v>
      </c>
      <c r="G12" s="8">
        <v>26.299212598425228</v>
      </c>
      <c r="H12" s="6">
        <v>1.9709000000000001</v>
      </c>
      <c r="I12" s="6">
        <v>7.4942000000000002</v>
      </c>
      <c r="J12" s="6">
        <v>8.4669000000000008</v>
      </c>
      <c r="K12" s="6">
        <v>32.194499999999998</v>
      </c>
      <c r="L12" s="6">
        <v>2.1320000000000001</v>
      </c>
      <c r="M12" s="6">
        <v>8.1067999999999998</v>
      </c>
      <c r="N12" s="6">
        <v>2.0287000000000002</v>
      </c>
      <c r="O12" s="6">
        <v>7.7138999999999998</v>
      </c>
      <c r="P12" s="6">
        <v>0.41520000000000001</v>
      </c>
      <c r="Q12" s="6">
        <v>1.5788</v>
      </c>
      <c r="R12" s="6">
        <v>0.37619999999999998</v>
      </c>
      <c r="S12" s="6">
        <v>1.4306000000000001</v>
      </c>
      <c r="T12" s="6">
        <v>0.82050000000000001</v>
      </c>
      <c r="U12" s="6">
        <v>3.1202000000000001</v>
      </c>
      <c r="V12" s="6">
        <v>16.210400000000003</v>
      </c>
      <c r="W12" s="6">
        <v>61.638999999999996</v>
      </c>
      <c r="X12" s="6">
        <v>41.338999999999999</v>
      </c>
      <c r="Y12" s="6">
        <v>20.3</v>
      </c>
    </row>
    <row r="13" spans="1:25">
      <c r="A13" s="6" t="s">
        <v>5</v>
      </c>
      <c r="B13" s="6" t="s">
        <v>30</v>
      </c>
      <c r="C13" s="6">
        <v>177</v>
      </c>
      <c r="D13" s="6">
        <v>11.9</v>
      </c>
      <c r="E13" s="8">
        <v>0.61</v>
      </c>
      <c r="F13" s="12">
        <v>74.941783942492606</v>
      </c>
      <c r="G13" s="8">
        <v>25.058216057507394</v>
      </c>
      <c r="H13" s="6">
        <v>0.91690000000000005</v>
      </c>
      <c r="I13" s="6">
        <v>3.6591999999999998</v>
      </c>
      <c r="J13" s="6">
        <v>4.3014000000000001</v>
      </c>
      <c r="K13" s="6">
        <v>17.165700000000001</v>
      </c>
      <c r="L13" s="6">
        <v>1.1431</v>
      </c>
      <c r="M13" s="6">
        <v>4.5617000000000001</v>
      </c>
      <c r="N13" s="6">
        <v>1.2608999999999999</v>
      </c>
      <c r="O13" s="6">
        <v>5.0319000000000003</v>
      </c>
      <c r="P13" s="6">
        <v>0.23719999999999999</v>
      </c>
      <c r="Q13" s="6">
        <v>0.9466</v>
      </c>
      <c r="R13" s="6">
        <v>0.35659999999999997</v>
      </c>
      <c r="S13" s="6">
        <v>1.4234</v>
      </c>
      <c r="T13" s="6">
        <v>0.59670000000000001</v>
      </c>
      <c r="U13" s="6">
        <v>2.3815</v>
      </c>
      <c r="V13" s="6">
        <v>8.8127999999999993</v>
      </c>
      <c r="W13" s="6">
        <v>35.17</v>
      </c>
      <c r="X13" s="6">
        <v>23.621000000000002</v>
      </c>
      <c r="Y13" s="6">
        <v>11.548999999999999</v>
      </c>
    </row>
    <row r="14" spans="1:25">
      <c r="A14" s="6" t="s">
        <v>5</v>
      </c>
      <c r="B14" s="6" t="s">
        <v>29</v>
      </c>
      <c r="C14" s="6">
        <v>82</v>
      </c>
      <c r="D14" s="6">
        <v>13.6</v>
      </c>
      <c r="E14" s="8">
        <v>0.66</v>
      </c>
      <c r="F14" s="8">
        <v>73.231451811683243</v>
      </c>
      <c r="G14" s="8">
        <v>26.768548188316757</v>
      </c>
      <c r="H14" s="6">
        <v>1.5849</v>
      </c>
      <c r="I14" s="6">
        <v>5.9207999999999998</v>
      </c>
      <c r="J14" s="6">
        <v>6.4974999999999996</v>
      </c>
      <c r="K14" s="6">
        <v>24.273099999999999</v>
      </c>
      <c r="L14" s="6">
        <v>1.4032</v>
      </c>
      <c r="M14" s="6">
        <v>5.242</v>
      </c>
      <c r="N14" s="6">
        <v>1.0411999999999999</v>
      </c>
      <c r="O14" s="6">
        <v>3.8896000000000002</v>
      </c>
      <c r="P14" s="6">
        <v>0.29060000000000002</v>
      </c>
      <c r="Q14" s="6">
        <v>1.0855999999999999</v>
      </c>
      <c r="R14" s="6">
        <v>0.34989999999999999</v>
      </c>
      <c r="S14" s="6">
        <v>1.3073999999999999</v>
      </c>
      <c r="T14" s="6">
        <v>0.5504</v>
      </c>
      <c r="U14" s="6">
        <v>2.0562</v>
      </c>
      <c r="V14" s="6">
        <v>11.717699999999999</v>
      </c>
      <c r="W14" s="6">
        <v>43.774699999999996</v>
      </c>
      <c r="X14" s="6">
        <v>29.470100000000002</v>
      </c>
      <c r="Y14" s="6">
        <v>14.304600000000001</v>
      </c>
    </row>
    <row r="15" spans="1:25">
      <c r="A15" s="6" t="s">
        <v>5</v>
      </c>
      <c r="B15" s="6" t="s">
        <v>29</v>
      </c>
      <c r="C15" s="6">
        <v>83</v>
      </c>
      <c r="E15" s="8">
        <v>0.74</v>
      </c>
      <c r="F15" s="8">
        <v>72.593482504879958</v>
      </c>
      <c r="G15" s="8">
        <v>27.406517495120042</v>
      </c>
      <c r="H15" s="6">
        <v>1.6991000000000001</v>
      </c>
      <c r="I15" s="6">
        <v>6.1997</v>
      </c>
      <c r="J15" s="6">
        <v>5.3792999999999997</v>
      </c>
      <c r="K15" s="6">
        <v>19.627800000000001</v>
      </c>
      <c r="L15" s="6">
        <v>1.4049</v>
      </c>
      <c r="M15" s="6">
        <v>5.1262999999999996</v>
      </c>
      <c r="N15" s="6">
        <v>1.3684000000000001</v>
      </c>
      <c r="O15" s="6">
        <v>4.9931999999999999</v>
      </c>
      <c r="P15" s="6">
        <v>0.39889999999999998</v>
      </c>
      <c r="Q15" s="6">
        <v>1.4555</v>
      </c>
      <c r="R15" s="6">
        <v>0.32700000000000001</v>
      </c>
      <c r="S15" s="6">
        <v>1.1935</v>
      </c>
      <c r="T15" s="6">
        <v>0.56169999999999998</v>
      </c>
      <c r="U15" s="6">
        <v>2.0495999999999999</v>
      </c>
      <c r="V15" s="6">
        <v>11.139299999999999</v>
      </c>
      <c r="W15" s="6">
        <v>40.645600000000002</v>
      </c>
      <c r="X15" s="6">
        <v>25.814500000000002</v>
      </c>
      <c r="Y15" s="6">
        <v>14.831100000000001</v>
      </c>
    </row>
    <row r="16" spans="1:25">
      <c r="A16" s="6" t="s">
        <v>5</v>
      </c>
      <c r="B16" s="6" t="s">
        <v>29</v>
      </c>
      <c r="C16" s="6">
        <v>84</v>
      </c>
      <c r="D16" s="6">
        <v>15.6</v>
      </c>
      <c r="E16" s="8">
        <v>0.59</v>
      </c>
      <c r="F16" s="8">
        <v>70.425950196592396</v>
      </c>
      <c r="G16" s="8">
        <v>29.574049803407604</v>
      </c>
      <c r="H16" s="6">
        <v>1.9554</v>
      </c>
      <c r="I16" s="6">
        <v>6.6120999999999999</v>
      </c>
      <c r="J16" s="6">
        <v>6.8564999999999996</v>
      </c>
      <c r="K16" s="6">
        <v>23.184200000000001</v>
      </c>
      <c r="L16" s="6">
        <v>1.7202</v>
      </c>
      <c r="M16" s="6">
        <v>5.8169000000000004</v>
      </c>
      <c r="N16" s="6">
        <v>1.5718000000000001</v>
      </c>
      <c r="O16" s="6">
        <v>5.3148999999999997</v>
      </c>
      <c r="P16" s="6">
        <v>0.3548</v>
      </c>
      <c r="Q16" s="6">
        <v>1.1997</v>
      </c>
      <c r="R16" s="6">
        <v>0.3947</v>
      </c>
      <c r="S16" s="6">
        <v>1.3346</v>
      </c>
      <c r="T16" s="6">
        <v>0.57469999999999999</v>
      </c>
      <c r="U16" s="6">
        <v>1.9433</v>
      </c>
      <c r="V16" s="6">
        <v>13.428100000000001</v>
      </c>
      <c r="W16" s="6">
        <v>45.40570000000001</v>
      </c>
      <c r="X16" s="6">
        <v>29.8337</v>
      </c>
      <c r="Y16" s="6">
        <v>15.572000000000001</v>
      </c>
    </row>
    <row r="17" spans="1:25">
      <c r="A17" s="6" t="s">
        <v>5</v>
      </c>
      <c r="B17" s="6" t="s">
        <v>29</v>
      </c>
      <c r="C17" s="6">
        <v>85</v>
      </c>
      <c r="D17" s="6">
        <v>14.4</v>
      </c>
      <c r="E17" s="8">
        <v>0.56000000000000005</v>
      </c>
      <c r="F17" s="8">
        <v>71.749157353202079</v>
      </c>
      <c r="G17" s="8">
        <v>28.250842646797921</v>
      </c>
      <c r="H17" s="6">
        <v>1.897</v>
      </c>
      <c r="I17" s="6">
        <v>6.7149000000000001</v>
      </c>
      <c r="J17" s="6">
        <v>6.7081</v>
      </c>
      <c r="K17" s="6">
        <v>23.744700000000002</v>
      </c>
      <c r="L17" s="6">
        <v>1.6422000000000001</v>
      </c>
      <c r="M17" s="6">
        <v>5.8132000000000001</v>
      </c>
      <c r="N17" s="6">
        <v>1.9171</v>
      </c>
      <c r="O17" s="6">
        <v>6.7859999999999996</v>
      </c>
      <c r="P17" s="6">
        <v>0.3826</v>
      </c>
      <c r="Q17" s="6">
        <v>1.3545</v>
      </c>
      <c r="R17" s="6">
        <v>0.43609999999999999</v>
      </c>
      <c r="S17" s="6">
        <v>1.5439000000000001</v>
      </c>
      <c r="T17" s="6">
        <v>0.66620000000000001</v>
      </c>
      <c r="U17" s="6">
        <v>2.3584000000000001</v>
      </c>
      <c r="V17" s="6">
        <v>13.6493</v>
      </c>
      <c r="W17" s="6">
        <v>48.315600000000011</v>
      </c>
      <c r="X17" s="6">
        <v>32.074600000000004</v>
      </c>
      <c r="Y17" s="6">
        <v>16.241</v>
      </c>
    </row>
    <row r="18" spans="1:25">
      <c r="A18" s="6" t="s">
        <v>5</v>
      </c>
      <c r="B18" s="6" t="s">
        <v>29</v>
      </c>
      <c r="C18" s="6">
        <v>86</v>
      </c>
      <c r="D18" s="6">
        <v>17.7</v>
      </c>
      <c r="E18" s="8">
        <v>0.74</v>
      </c>
      <c r="F18" s="8">
        <v>71.144817623690543</v>
      </c>
      <c r="G18" s="8">
        <v>28.855182376309457</v>
      </c>
      <c r="H18" s="6">
        <v>1.7901</v>
      </c>
      <c r="I18" s="6">
        <v>6.2038000000000002</v>
      </c>
      <c r="J18" s="6">
        <v>5.4290000000000003</v>
      </c>
      <c r="K18" s="6">
        <v>18.814900000000002</v>
      </c>
      <c r="L18" s="6">
        <v>1.2947</v>
      </c>
      <c r="M18" s="6">
        <v>4.4870000000000001</v>
      </c>
      <c r="N18" s="6">
        <v>0.8548</v>
      </c>
      <c r="O18" s="6">
        <v>2.9626000000000001</v>
      </c>
      <c r="P18" s="6">
        <v>0.23760000000000001</v>
      </c>
      <c r="Q18" s="6">
        <v>0.82340000000000002</v>
      </c>
      <c r="R18" s="6">
        <v>0.3009</v>
      </c>
      <c r="S18" s="6">
        <v>1.0428999999999999</v>
      </c>
      <c r="T18" s="6">
        <v>0.45219999999999999</v>
      </c>
      <c r="U18" s="6">
        <v>1.5673999999999999</v>
      </c>
      <c r="V18" s="6">
        <v>10.359300000000001</v>
      </c>
      <c r="W18" s="6">
        <v>35.902000000000008</v>
      </c>
      <c r="X18" s="6">
        <v>22.820400000000003</v>
      </c>
      <c r="Y18" s="6">
        <v>13.081599999999998</v>
      </c>
    </row>
    <row r="19" spans="1:25">
      <c r="A19" s="6" t="s">
        <v>5</v>
      </c>
      <c r="B19" s="6" t="s">
        <v>29</v>
      </c>
      <c r="C19" s="6">
        <v>87</v>
      </c>
      <c r="D19" s="6">
        <v>15.3</v>
      </c>
      <c r="E19" s="8">
        <v>0.69</v>
      </c>
      <c r="F19" s="8">
        <v>69.339622641509393</v>
      </c>
      <c r="G19" s="8">
        <v>30.660377358490607</v>
      </c>
      <c r="H19" s="6">
        <v>2.3363</v>
      </c>
      <c r="I19" s="6">
        <v>7.6201999999999996</v>
      </c>
      <c r="J19" s="6">
        <v>7.8525</v>
      </c>
      <c r="K19" s="6">
        <v>25.6114</v>
      </c>
      <c r="L19" s="6">
        <v>1.7723</v>
      </c>
      <c r="M19" s="6">
        <v>5.7807000000000004</v>
      </c>
      <c r="N19" s="6">
        <v>1.6343000000000001</v>
      </c>
      <c r="O19" s="6">
        <v>5.3305999999999996</v>
      </c>
      <c r="P19" s="6">
        <v>0.4375</v>
      </c>
      <c r="Q19" s="6">
        <v>1.427</v>
      </c>
      <c r="R19" s="6">
        <v>0.39539999999999997</v>
      </c>
      <c r="S19" s="6">
        <v>1.2898000000000001</v>
      </c>
      <c r="T19" s="6">
        <v>0.61060000000000003</v>
      </c>
      <c r="U19" s="6">
        <v>1.9917</v>
      </c>
      <c r="V19" s="6">
        <v>15.0389</v>
      </c>
      <c r="W19" s="6">
        <v>49.051400000000001</v>
      </c>
      <c r="X19" s="6">
        <v>32.2318</v>
      </c>
      <c r="Y19" s="6">
        <v>16.819600000000001</v>
      </c>
    </row>
    <row r="20" spans="1:25">
      <c r="A20" s="6" t="s">
        <v>5</v>
      </c>
      <c r="B20" s="6" t="s">
        <v>30</v>
      </c>
      <c r="C20" s="6">
        <v>208</v>
      </c>
      <c r="D20" s="6">
        <v>12.6</v>
      </c>
      <c r="E20" s="8">
        <v>0.6</v>
      </c>
      <c r="F20" s="12">
        <v>73.420286184626931</v>
      </c>
      <c r="G20" s="8">
        <v>26.579713815373069</v>
      </c>
      <c r="H20" s="6">
        <v>1.1705000000000001</v>
      </c>
      <c r="I20" s="6">
        <v>4.4039000000000001</v>
      </c>
      <c r="J20" s="6">
        <v>10.055099999999999</v>
      </c>
      <c r="K20" s="6">
        <v>37.830100000000002</v>
      </c>
      <c r="L20" s="6">
        <v>2.3717999999999999</v>
      </c>
      <c r="M20" s="6">
        <v>8.9234000000000009</v>
      </c>
      <c r="N20" s="6">
        <v>1.3142</v>
      </c>
      <c r="O20" s="6">
        <v>4.9446000000000003</v>
      </c>
      <c r="P20" s="6">
        <v>1.3478000000000001</v>
      </c>
      <c r="Q20" s="6">
        <v>5.0709</v>
      </c>
      <c r="R20" s="6">
        <v>1.0319</v>
      </c>
      <c r="S20" s="6">
        <v>3.8826000000000001</v>
      </c>
      <c r="T20" s="6">
        <v>0.97409999999999997</v>
      </c>
      <c r="U20" s="6">
        <v>3.6648999999999998</v>
      </c>
      <c r="V20" s="6">
        <v>18.2654</v>
      </c>
      <c r="W20" s="6">
        <v>68.720400000000012</v>
      </c>
      <c r="X20" s="6">
        <v>46.657300000000006</v>
      </c>
      <c r="Y20" s="6">
        <v>22.063100000000002</v>
      </c>
    </row>
    <row r="21" spans="1:25">
      <c r="A21" s="6" t="s">
        <v>5</v>
      </c>
      <c r="B21" s="6" t="s">
        <v>30</v>
      </c>
      <c r="C21" s="6">
        <v>209</v>
      </c>
      <c r="D21" s="6">
        <v>11.6</v>
      </c>
      <c r="E21" s="8">
        <v>0.7</v>
      </c>
      <c r="F21" s="12">
        <v>69.762630662020925</v>
      </c>
      <c r="G21" s="8">
        <v>30.237369337979075</v>
      </c>
      <c r="H21" s="6">
        <v>1.4661999999999999</v>
      </c>
      <c r="I21" s="6">
        <v>4.8489000000000004</v>
      </c>
      <c r="J21" s="6">
        <v>7.5252999999999997</v>
      </c>
      <c r="K21" s="6">
        <v>24.887699999999999</v>
      </c>
      <c r="L21" s="6">
        <v>3.0207000000000002</v>
      </c>
      <c r="M21" s="6">
        <v>9.99</v>
      </c>
      <c r="N21" s="6">
        <v>1.5784</v>
      </c>
      <c r="O21" s="6">
        <v>5.2202999999999999</v>
      </c>
      <c r="P21" s="6">
        <v>0.65710000000000002</v>
      </c>
      <c r="Q21" s="6">
        <v>2.1734</v>
      </c>
      <c r="R21" s="6">
        <v>0.45290000000000002</v>
      </c>
      <c r="S21" s="6">
        <v>1.4978</v>
      </c>
      <c r="T21" s="6">
        <v>0.79830000000000001</v>
      </c>
      <c r="U21" s="6">
        <v>2.6402999999999999</v>
      </c>
      <c r="V21" s="6">
        <v>15.498899999999999</v>
      </c>
      <c r="W21" s="6">
        <v>51.258399999999995</v>
      </c>
      <c r="X21" s="6">
        <v>31.605799999999999</v>
      </c>
      <c r="Y21" s="6">
        <v>19.6526</v>
      </c>
    </row>
    <row r="22" spans="1:25">
      <c r="A22" s="6" t="s">
        <v>5</v>
      </c>
      <c r="B22" s="6" t="s">
        <v>30</v>
      </c>
      <c r="C22" s="6">
        <v>210</v>
      </c>
      <c r="D22" s="6">
        <v>11.6</v>
      </c>
      <c r="E22" s="8">
        <v>0.67</v>
      </c>
      <c r="F22" s="12">
        <v>73.023687877380212</v>
      </c>
      <c r="G22" s="8">
        <v>26.976312122619788</v>
      </c>
      <c r="H22" s="6">
        <v>1.4211</v>
      </c>
      <c r="I22" s="6">
        <v>5.2679999999999998</v>
      </c>
      <c r="J22" s="6">
        <v>9.3703000000000003</v>
      </c>
      <c r="K22" s="6">
        <v>34.735399999999998</v>
      </c>
      <c r="L22" s="6">
        <v>3.4714</v>
      </c>
      <c r="M22" s="6">
        <v>12.868600000000001</v>
      </c>
      <c r="N22" s="6">
        <v>0.66110000000000002</v>
      </c>
      <c r="O22" s="6">
        <v>2.4510000000000001</v>
      </c>
      <c r="P22" s="6">
        <v>1.4280999999999999</v>
      </c>
      <c r="Q22" s="6">
        <v>5.2941000000000003</v>
      </c>
      <c r="R22" s="6">
        <v>0.3856</v>
      </c>
      <c r="S22" s="6">
        <v>1.4296</v>
      </c>
      <c r="T22" s="6">
        <v>0.76490000000000002</v>
      </c>
      <c r="U22" s="6">
        <v>2.8357000000000001</v>
      </c>
      <c r="V22" s="6">
        <v>17.502499999999998</v>
      </c>
      <c r="W22" s="6">
        <v>64.882400000000004</v>
      </c>
      <c r="X22" s="6">
        <v>38.616</v>
      </c>
      <c r="Y22" s="6">
        <v>26.266400000000001</v>
      </c>
    </row>
    <row r="23" spans="1:25">
      <c r="A23" s="6" t="s">
        <v>5</v>
      </c>
      <c r="B23" s="6" t="s">
        <v>30</v>
      </c>
      <c r="C23" s="6">
        <v>211</v>
      </c>
      <c r="D23" s="6">
        <v>12.1</v>
      </c>
      <c r="E23" s="8">
        <v>0.69</v>
      </c>
      <c r="F23" s="12">
        <v>76.327172630751249</v>
      </c>
      <c r="G23" s="8">
        <v>23.672827369248751</v>
      </c>
      <c r="H23" s="6">
        <v>0.88</v>
      </c>
      <c r="I23" s="6">
        <v>3.7174999999999998</v>
      </c>
      <c r="J23" s="6">
        <v>5.2290000000000001</v>
      </c>
      <c r="K23" s="6">
        <v>22.088699999999999</v>
      </c>
      <c r="L23" s="6">
        <v>1.3743000000000001</v>
      </c>
      <c r="M23" s="6">
        <v>5.8055000000000003</v>
      </c>
      <c r="N23" s="6">
        <v>0.35439999999999999</v>
      </c>
      <c r="O23" s="6">
        <v>1.4971000000000001</v>
      </c>
      <c r="P23" s="6">
        <v>0.71860000000000002</v>
      </c>
      <c r="Q23" s="6">
        <v>3.0354999999999999</v>
      </c>
      <c r="R23" s="6">
        <v>0.314</v>
      </c>
      <c r="S23" s="6">
        <v>1.3267</v>
      </c>
      <c r="T23" s="6">
        <v>0.44790000000000002</v>
      </c>
      <c r="U23" s="6">
        <v>1.8919999999999999</v>
      </c>
      <c r="V23" s="6">
        <v>9.3182000000000009</v>
      </c>
      <c r="W23" s="6">
        <v>39.363000000000007</v>
      </c>
      <c r="X23" s="6">
        <v>24.912499999999998</v>
      </c>
      <c r="Y23" s="6">
        <v>14.450499999999998</v>
      </c>
    </row>
    <row r="24" spans="1:25">
      <c r="A24" s="6" t="s">
        <v>5</v>
      </c>
      <c r="B24" s="6" t="s">
        <v>30</v>
      </c>
      <c r="C24" s="6">
        <v>212</v>
      </c>
      <c r="D24" s="6">
        <v>12.8</v>
      </c>
      <c r="E24" s="8">
        <v>0.59</v>
      </c>
      <c r="F24" s="12">
        <v>69.95862565209579</v>
      </c>
      <c r="G24" s="8">
        <v>30.04137434790421</v>
      </c>
      <c r="H24" s="6">
        <v>1.2677</v>
      </c>
      <c r="I24" s="6">
        <v>4.2201000000000004</v>
      </c>
      <c r="J24" s="6">
        <v>8.6301000000000005</v>
      </c>
      <c r="K24" s="6">
        <v>28.727699999999999</v>
      </c>
      <c r="L24" s="6">
        <v>1.9419</v>
      </c>
      <c r="M24" s="6">
        <v>6.4641000000000002</v>
      </c>
      <c r="N24" s="6">
        <v>1.6504000000000001</v>
      </c>
      <c r="O24" s="6">
        <v>5.4938000000000002</v>
      </c>
      <c r="P24" s="6">
        <v>1.6983999999999999</v>
      </c>
      <c r="Q24" s="6">
        <v>5.6536999999999997</v>
      </c>
      <c r="R24" s="6">
        <v>0.41210000000000002</v>
      </c>
      <c r="S24" s="6">
        <v>1.3717999999999999</v>
      </c>
      <c r="T24" s="6">
        <v>0.68589999999999995</v>
      </c>
      <c r="U24" s="6">
        <v>2.2833999999999999</v>
      </c>
      <c r="V24" s="6">
        <v>16.2865</v>
      </c>
      <c r="W24" s="6">
        <v>54.214600000000004</v>
      </c>
      <c r="X24" s="6">
        <v>35.593299999999999</v>
      </c>
      <c r="Y24" s="6">
        <v>18.621300000000002</v>
      </c>
    </row>
    <row r="25" spans="1:25">
      <c r="A25" s="6" t="s">
        <v>5</v>
      </c>
      <c r="B25" s="6" t="s">
        <v>30</v>
      </c>
      <c r="C25" s="6">
        <v>213</v>
      </c>
      <c r="D25" s="6">
        <v>12.9</v>
      </c>
      <c r="E25" s="8">
        <v>0.76</v>
      </c>
      <c r="F25" s="12">
        <v>76.852812954120935</v>
      </c>
      <c r="G25" s="8">
        <v>23.147187045879065</v>
      </c>
      <c r="H25" s="6">
        <v>0.3629</v>
      </c>
      <c r="I25" s="6">
        <v>1.5682</v>
      </c>
      <c r="J25" s="6">
        <v>6.8787000000000003</v>
      </c>
      <c r="K25" s="6">
        <v>29.717500000000001</v>
      </c>
      <c r="L25" s="6">
        <v>1.3369</v>
      </c>
      <c r="M25" s="6">
        <v>5.7759999999999998</v>
      </c>
      <c r="N25" s="6">
        <v>0.40710000000000002</v>
      </c>
      <c r="O25" s="6">
        <v>1.7586999999999999</v>
      </c>
      <c r="P25" s="6">
        <v>1.9359999999999999</v>
      </c>
      <c r="Q25" s="6">
        <v>8.3641000000000005</v>
      </c>
      <c r="R25" s="6">
        <v>0.32569999999999999</v>
      </c>
      <c r="S25" s="6">
        <v>1.4072</v>
      </c>
      <c r="T25" s="6">
        <v>0.51459999999999995</v>
      </c>
      <c r="U25" s="6">
        <v>2.2233000000000001</v>
      </c>
      <c r="V25" s="6">
        <v>11.761899999999999</v>
      </c>
      <c r="W25" s="6">
        <v>50.815000000000005</v>
      </c>
      <c r="X25" s="6">
        <v>32.883400000000002</v>
      </c>
      <c r="Y25" s="6">
        <v>17.931600000000003</v>
      </c>
    </row>
    <row r="26" spans="1:25">
      <c r="A26" s="6" t="s">
        <v>4</v>
      </c>
      <c r="B26" s="6" t="s">
        <v>29</v>
      </c>
      <c r="C26" s="6">
        <v>13</v>
      </c>
      <c r="D26" s="6">
        <v>13.2</v>
      </c>
      <c r="E26" s="8">
        <v>0.57999999999999996</v>
      </c>
      <c r="F26" s="8">
        <v>74.485420240137273</v>
      </c>
      <c r="G26" s="8">
        <f>100-F26</f>
        <v>25.514579759862727</v>
      </c>
      <c r="H26" s="6">
        <v>0.79679999999999995</v>
      </c>
      <c r="I26" s="6">
        <v>3.1232000000000002</v>
      </c>
      <c r="J26" s="6">
        <v>2.8698999999999999</v>
      </c>
      <c r="K26" s="6">
        <v>11.2484</v>
      </c>
      <c r="L26" s="6">
        <v>8.2885000000000009</v>
      </c>
      <c r="M26" s="6">
        <v>32.485399999999998</v>
      </c>
      <c r="N26" s="6">
        <v>1.2059</v>
      </c>
      <c r="O26" s="6">
        <v>4.7266000000000004</v>
      </c>
      <c r="P26" s="6">
        <v>1.2081</v>
      </c>
      <c r="Q26" s="6">
        <v>4.7350000000000003</v>
      </c>
      <c r="R26" s="6">
        <v>0.46350000000000002</v>
      </c>
      <c r="S26" s="6">
        <v>1.8167</v>
      </c>
      <c r="T26" s="6">
        <v>1.3395999999999999</v>
      </c>
      <c r="U26" s="6">
        <v>5.2506000000000004</v>
      </c>
      <c r="V26" s="6">
        <v>16.1723</v>
      </c>
      <c r="W26" s="6">
        <v>63.385899999999992</v>
      </c>
      <c r="X26" s="6">
        <v>17.791700000000002</v>
      </c>
      <c r="Y26" s="6">
        <v>45.594199999999994</v>
      </c>
    </row>
    <row r="27" spans="1:25">
      <c r="A27" s="6" t="s">
        <v>4</v>
      </c>
      <c r="B27" s="6" t="s">
        <v>29</v>
      </c>
      <c r="C27" s="6">
        <v>14</v>
      </c>
      <c r="D27" s="6">
        <v>13.1</v>
      </c>
      <c r="E27" s="8">
        <v>0.61</v>
      </c>
      <c r="F27" s="8">
        <v>74.191871046017965</v>
      </c>
      <c r="G27" s="8">
        <f t="shared" ref="G27:G45" si="0">100-F27</f>
        <v>25.808128953982035</v>
      </c>
      <c r="H27" s="6">
        <v>0.84130000000000005</v>
      </c>
      <c r="I27" s="6">
        <v>3.26</v>
      </c>
      <c r="J27" s="6">
        <v>2.8944000000000001</v>
      </c>
      <c r="K27" s="6">
        <v>11.215199999999999</v>
      </c>
      <c r="L27" s="6">
        <v>7.4542000000000002</v>
      </c>
      <c r="M27" s="6">
        <v>28.883199999999999</v>
      </c>
      <c r="N27" s="6">
        <v>1.1836</v>
      </c>
      <c r="O27" s="6">
        <v>4.5861999999999998</v>
      </c>
      <c r="P27" s="6">
        <v>1.0535000000000001</v>
      </c>
      <c r="Q27" s="6">
        <v>4.0822000000000003</v>
      </c>
      <c r="R27" s="6">
        <v>0.44519999999999998</v>
      </c>
      <c r="S27" s="6">
        <v>1.7252000000000001</v>
      </c>
      <c r="T27" s="6">
        <v>1.22</v>
      </c>
      <c r="U27" s="6">
        <v>4.7274000000000003</v>
      </c>
      <c r="V27" s="6">
        <v>15.0922</v>
      </c>
      <c r="W27" s="6">
        <v>58.479399999999998</v>
      </c>
      <c r="X27" s="6">
        <v>17.526599999999998</v>
      </c>
      <c r="Y27" s="6">
        <v>40.952800000000003</v>
      </c>
    </row>
    <row r="28" spans="1:25">
      <c r="A28" s="6" t="s">
        <v>4</v>
      </c>
      <c r="B28" s="6" t="s">
        <v>29</v>
      </c>
      <c r="C28" s="6">
        <v>15</v>
      </c>
      <c r="D28" s="6">
        <v>12</v>
      </c>
      <c r="E28" s="8">
        <v>0.6</v>
      </c>
      <c r="F28" s="8">
        <v>73.594402160569601</v>
      </c>
      <c r="G28" s="8">
        <f t="shared" si="0"/>
        <v>26.405597839430399</v>
      </c>
      <c r="H28" s="6">
        <v>1.0379</v>
      </c>
      <c r="I28" s="6">
        <v>3.9306999999999999</v>
      </c>
      <c r="J28" s="6">
        <v>2.7829000000000002</v>
      </c>
      <c r="K28" s="6">
        <v>10.539300000000001</v>
      </c>
      <c r="L28" s="6">
        <v>8.6090999999999998</v>
      </c>
      <c r="M28" s="6">
        <v>32.603499999999997</v>
      </c>
      <c r="N28" s="6">
        <v>0.60040000000000004</v>
      </c>
      <c r="O28" s="6">
        <v>2.274</v>
      </c>
      <c r="P28" s="6">
        <v>1.3146</v>
      </c>
      <c r="Q28" s="6">
        <v>4.9786999999999999</v>
      </c>
      <c r="R28" s="6">
        <v>0.43540000000000001</v>
      </c>
      <c r="S28" s="6">
        <v>1.6489</v>
      </c>
      <c r="T28" s="6">
        <v>1.4285000000000001</v>
      </c>
      <c r="U28" s="6">
        <v>5.4097999999999997</v>
      </c>
      <c r="V28" s="6">
        <v>16.2088</v>
      </c>
      <c r="W28" s="6">
        <v>61.384899999999995</v>
      </c>
      <c r="X28" s="6">
        <v>14.462200000000001</v>
      </c>
      <c r="Y28" s="6">
        <v>46.922699999999999</v>
      </c>
    </row>
    <row r="29" spans="1:25">
      <c r="A29" s="6" t="s">
        <v>4</v>
      </c>
      <c r="B29" s="6" t="s">
        <v>29</v>
      </c>
      <c r="C29" s="6">
        <v>16</v>
      </c>
      <c r="D29" s="6">
        <v>12.7</v>
      </c>
      <c r="E29" s="8">
        <v>0.6</v>
      </c>
      <c r="F29" s="8">
        <v>75.911921708185105</v>
      </c>
      <c r="G29" s="8">
        <f t="shared" si="0"/>
        <v>24.088078291814895</v>
      </c>
      <c r="H29" s="6">
        <v>1.1731</v>
      </c>
      <c r="I29" s="6">
        <v>4.8701999999999996</v>
      </c>
      <c r="J29" s="6">
        <v>2.4342999999999999</v>
      </c>
      <c r="K29" s="6">
        <v>10.1058</v>
      </c>
      <c r="L29" s="6">
        <v>5.3760000000000003</v>
      </c>
      <c r="M29" s="6">
        <v>22.3184</v>
      </c>
      <c r="N29" s="6">
        <v>1.2242</v>
      </c>
      <c r="O29" s="6">
        <v>5.0823</v>
      </c>
      <c r="P29" s="6">
        <v>0.80379999999999996</v>
      </c>
      <c r="Q29" s="6">
        <v>3.3370000000000002</v>
      </c>
      <c r="R29" s="6">
        <v>0.38800000000000001</v>
      </c>
      <c r="S29" s="6">
        <v>1.611</v>
      </c>
      <c r="T29" s="6">
        <v>0.77869999999999995</v>
      </c>
      <c r="U29" s="6">
        <v>3.2330000000000001</v>
      </c>
      <c r="V29" s="6">
        <v>12.178100000000001</v>
      </c>
      <c r="W29" s="6">
        <v>50.557699999999997</v>
      </c>
      <c r="X29" s="6">
        <v>16.799099999999999</v>
      </c>
      <c r="Y29" s="6">
        <v>33.758600000000001</v>
      </c>
    </row>
    <row r="30" spans="1:25">
      <c r="A30" s="6" t="s">
        <v>4</v>
      </c>
      <c r="B30" s="6" t="s">
        <v>29</v>
      </c>
      <c r="C30" s="6">
        <v>17</v>
      </c>
      <c r="D30" s="6">
        <v>12.1</v>
      </c>
      <c r="E30" s="8">
        <v>0.64</v>
      </c>
      <c r="F30" s="8">
        <v>73.081128899482579</v>
      </c>
      <c r="G30" s="8">
        <f t="shared" si="0"/>
        <v>26.918871100517421</v>
      </c>
      <c r="H30" s="6">
        <v>0.71840000000000004</v>
      </c>
      <c r="I30" s="6">
        <v>2.6688999999999998</v>
      </c>
      <c r="J30" s="6">
        <v>2.4937</v>
      </c>
      <c r="K30" s="6">
        <v>9.2637999999999998</v>
      </c>
      <c r="L30" s="6">
        <v>7.5468999999999999</v>
      </c>
      <c r="M30" s="6">
        <v>28.036000000000001</v>
      </c>
      <c r="N30" s="6">
        <v>0.83240000000000003</v>
      </c>
      <c r="O30" s="6">
        <v>3.0926</v>
      </c>
      <c r="P30" s="6">
        <v>1.0261</v>
      </c>
      <c r="Q30" s="6">
        <v>3.8121</v>
      </c>
      <c r="R30" s="6">
        <v>0.41160000000000002</v>
      </c>
      <c r="S30" s="6">
        <v>1.5289999999999999</v>
      </c>
      <c r="T30" s="6">
        <v>1.2559</v>
      </c>
      <c r="U30" s="6">
        <v>4.6656000000000004</v>
      </c>
      <c r="V30" s="6">
        <v>14.285</v>
      </c>
      <c r="W30" s="6">
        <v>53.067999999999998</v>
      </c>
      <c r="X30" s="6">
        <v>13.885400000000001</v>
      </c>
      <c r="Y30" s="6">
        <v>39.182600000000001</v>
      </c>
    </row>
    <row r="31" spans="1:25">
      <c r="A31" s="6" t="s">
        <v>4</v>
      </c>
      <c r="B31" s="6" t="s">
        <v>30</v>
      </c>
      <c r="C31" s="6">
        <v>244</v>
      </c>
      <c r="D31" s="6">
        <v>14.1</v>
      </c>
      <c r="E31" s="8">
        <v>0.56000000000000005</v>
      </c>
      <c r="F31" s="12">
        <v>73.357804196570797</v>
      </c>
      <c r="G31" s="8">
        <f t="shared" si="0"/>
        <v>26.642195803429203</v>
      </c>
      <c r="H31" s="6">
        <v>0.80840000000000001</v>
      </c>
      <c r="I31" s="6">
        <v>3.0343</v>
      </c>
      <c r="J31" s="6">
        <v>2.1602999999999999</v>
      </c>
      <c r="K31" s="6">
        <v>8.1087000000000007</v>
      </c>
      <c r="L31" s="6">
        <v>11.5581</v>
      </c>
      <c r="M31" s="6">
        <v>43.382800000000003</v>
      </c>
      <c r="N31" s="6">
        <v>0.91690000000000005</v>
      </c>
      <c r="O31" s="6">
        <v>3.4417</v>
      </c>
      <c r="P31" s="6">
        <v>1.8707</v>
      </c>
      <c r="Q31" s="6">
        <v>7.0218999999999996</v>
      </c>
      <c r="R31" s="6">
        <v>0.4425</v>
      </c>
      <c r="S31" s="6">
        <v>1.661</v>
      </c>
      <c r="T31" s="6">
        <v>2.2166999999999999</v>
      </c>
      <c r="U31" s="6">
        <v>8.3202999999999996</v>
      </c>
      <c r="V31" s="6">
        <v>19.973599999999998</v>
      </c>
      <c r="W31" s="6">
        <v>74.970700000000008</v>
      </c>
      <c r="X31" s="6">
        <v>13.211399999999999</v>
      </c>
      <c r="Y31" s="6">
        <v>61.75930000000001</v>
      </c>
    </row>
    <row r="32" spans="1:25">
      <c r="A32" s="6" t="s">
        <v>4</v>
      </c>
      <c r="B32" s="6" t="s">
        <v>30</v>
      </c>
      <c r="C32" s="6">
        <v>245</v>
      </c>
      <c r="D32" s="6">
        <v>14.4</v>
      </c>
      <c r="E32" s="8">
        <v>0.65</v>
      </c>
      <c r="F32" s="12">
        <v>74.085794655414801</v>
      </c>
      <c r="G32" s="8">
        <f t="shared" si="0"/>
        <v>25.914205344585199</v>
      </c>
      <c r="H32" s="6">
        <v>0.81140000000000001</v>
      </c>
      <c r="I32" s="6">
        <v>3.1314000000000002</v>
      </c>
      <c r="J32" s="6">
        <v>3.0114000000000001</v>
      </c>
      <c r="K32" s="6">
        <v>11.620799999999999</v>
      </c>
      <c r="L32" s="6">
        <v>8.8423999999999996</v>
      </c>
      <c r="M32" s="6">
        <v>34.122100000000003</v>
      </c>
      <c r="N32" s="6">
        <v>1.5813999999999999</v>
      </c>
      <c r="O32" s="6">
        <v>6.1025</v>
      </c>
      <c r="P32" s="6">
        <v>1.6324000000000001</v>
      </c>
      <c r="Q32" s="6">
        <v>6.2995000000000001</v>
      </c>
      <c r="R32" s="6">
        <v>0.3871</v>
      </c>
      <c r="S32" s="6">
        <v>1.4939</v>
      </c>
      <c r="T32" s="6">
        <v>1.3535999999999999</v>
      </c>
      <c r="U32" s="6">
        <v>5.2236000000000002</v>
      </c>
      <c r="V32" s="6">
        <v>17.619699999999998</v>
      </c>
      <c r="W32" s="6">
        <v>67.993800000000007</v>
      </c>
      <c r="X32" s="6">
        <v>19.217199999999998</v>
      </c>
      <c r="Y32" s="6">
        <v>48.776600000000002</v>
      </c>
    </row>
    <row r="33" spans="1:25">
      <c r="A33" s="6" t="s">
        <v>4</v>
      </c>
      <c r="B33" s="6" t="s">
        <v>30</v>
      </c>
      <c r="C33" s="6">
        <v>246</v>
      </c>
      <c r="D33" s="6">
        <v>16.7</v>
      </c>
      <c r="E33" s="8">
        <v>0.67</v>
      </c>
      <c r="F33" s="12">
        <v>76.430517711171262</v>
      </c>
      <c r="G33" s="8">
        <f t="shared" si="0"/>
        <v>23.569482288828738</v>
      </c>
      <c r="H33" s="6">
        <v>0.88859999999999995</v>
      </c>
      <c r="I33" s="6">
        <v>3.7704</v>
      </c>
      <c r="J33" s="6">
        <v>2.0379</v>
      </c>
      <c r="K33" s="6">
        <v>8.6463000000000001</v>
      </c>
      <c r="L33" s="6">
        <v>10.943</v>
      </c>
      <c r="M33" s="6">
        <v>46.429000000000002</v>
      </c>
      <c r="N33" s="6">
        <v>0.85770000000000002</v>
      </c>
      <c r="O33" s="6">
        <v>3.6392000000000002</v>
      </c>
      <c r="P33" s="6">
        <v>1.8611</v>
      </c>
      <c r="Q33" s="6">
        <v>7.8963999999999999</v>
      </c>
      <c r="R33" s="6">
        <v>0.39729999999999999</v>
      </c>
      <c r="S33" s="6">
        <v>1.6856</v>
      </c>
      <c r="T33" s="6">
        <v>1.8514999999999999</v>
      </c>
      <c r="U33" s="6">
        <v>7.8555999999999999</v>
      </c>
      <c r="V33" s="6">
        <v>18.8371</v>
      </c>
      <c r="W33" s="6">
        <v>79.922499999999999</v>
      </c>
      <c r="X33" s="6">
        <v>13.9711</v>
      </c>
      <c r="Y33" s="6">
        <v>65.951400000000007</v>
      </c>
    </row>
    <row r="34" spans="1:25">
      <c r="A34" s="6" t="s">
        <v>4</v>
      </c>
      <c r="B34" s="6" t="s">
        <v>30</v>
      </c>
      <c r="C34" s="6">
        <v>247</v>
      </c>
      <c r="D34" s="6">
        <v>15.1</v>
      </c>
      <c r="E34" s="8">
        <v>0.55000000000000004</v>
      </c>
      <c r="F34" s="12">
        <v>78.33652618135379</v>
      </c>
      <c r="G34" s="8">
        <f t="shared" si="0"/>
        <v>21.66347381864621</v>
      </c>
      <c r="H34" s="6">
        <v>0.86470000000000002</v>
      </c>
      <c r="I34" s="6">
        <v>3.9916999999999998</v>
      </c>
      <c r="J34" s="6">
        <v>2.4922</v>
      </c>
      <c r="K34" s="6">
        <v>11.5044</v>
      </c>
      <c r="L34" s="6">
        <v>9.2657000000000007</v>
      </c>
      <c r="M34" s="6">
        <v>42.771099999999997</v>
      </c>
      <c r="N34" s="6">
        <v>1.0233000000000001</v>
      </c>
      <c r="O34" s="6">
        <v>4.7236000000000002</v>
      </c>
      <c r="P34" s="6">
        <v>1.6878</v>
      </c>
      <c r="Q34" s="6">
        <v>7.7912999999999997</v>
      </c>
      <c r="R34" s="6">
        <v>0.5444</v>
      </c>
      <c r="S34" s="6">
        <v>2.5133999999999999</v>
      </c>
      <c r="T34" s="6">
        <v>1.6826000000000001</v>
      </c>
      <c r="U34" s="6">
        <v>7.7671000000000001</v>
      </c>
      <c r="V34" s="6">
        <v>17.560700000000001</v>
      </c>
      <c r="W34" s="6">
        <v>81.062599999999989</v>
      </c>
      <c r="X34" s="6">
        <v>18.741400000000002</v>
      </c>
      <c r="Y34" s="6">
        <v>62.321199999999997</v>
      </c>
    </row>
    <row r="35" spans="1:25">
      <c r="A35" s="6" t="s">
        <v>4</v>
      </c>
      <c r="B35" s="6" t="s">
        <v>30</v>
      </c>
      <c r="C35" s="6">
        <v>248</v>
      </c>
      <c r="D35" s="6">
        <v>14.4</v>
      </c>
      <c r="E35" s="8">
        <v>0.7</v>
      </c>
      <c r="F35" s="12">
        <v>73.962701882751972</v>
      </c>
      <c r="G35" s="8">
        <f t="shared" si="0"/>
        <v>26.037298117248028</v>
      </c>
      <c r="H35" s="6">
        <v>0.65129999999999999</v>
      </c>
      <c r="I35" s="6">
        <v>2.5017</v>
      </c>
      <c r="J35" s="6">
        <v>2.1200999999999999</v>
      </c>
      <c r="K35" s="6">
        <v>8.1425999999999998</v>
      </c>
      <c r="L35" s="6">
        <v>9.9352</v>
      </c>
      <c r="M35" s="6">
        <v>38.157499999999999</v>
      </c>
      <c r="N35" s="6">
        <v>1.1552</v>
      </c>
      <c r="O35" s="6">
        <v>4.4370000000000003</v>
      </c>
      <c r="P35" s="6">
        <v>1.6315999999999999</v>
      </c>
      <c r="Q35" s="6">
        <v>6.2666000000000004</v>
      </c>
      <c r="R35" s="6">
        <v>0.38419999999999999</v>
      </c>
      <c r="S35" s="6">
        <v>1.4756</v>
      </c>
      <c r="T35" s="6">
        <v>1.8797999999999999</v>
      </c>
      <c r="U35" s="6">
        <v>7.2199</v>
      </c>
      <c r="V35" s="6">
        <v>17.757400000000001</v>
      </c>
      <c r="W35" s="6">
        <v>68.20089999999999</v>
      </c>
      <c r="X35" s="6">
        <v>14.055199999999999</v>
      </c>
      <c r="Y35" s="6">
        <v>54.145699999999998</v>
      </c>
    </row>
    <row r="36" spans="1:25">
      <c r="A36" s="6" t="s">
        <v>4</v>
      </c>
      <c r="B36" s="6" t="s">
        <v>29</v>
      </c>
      <c r="C36" s="6">
        <v>19</v>
      </c>
      <c r="D36" s="6">
        <v>11.1</v>
      </c>
      <c r="E36" s="8">
        <v>0.73</v>
      </c>
      <c r="F36" s="8">
        <v>74.514725568942382</v>
      </c>
      <c r="G36" s="8">
        <f t="shared" si="0"/>
        <v>25.485274431057618</v>
      </c>
      <c r="H36" s="6">
        <v>1.7754000000000001</v>
      </c>
      <c r="I36" s="6">
        <v>6.9665999999999997</v>
      </c>
      <c r="J36" s="6">
        <v>3.3060999999999998</v>
      </c>
      <c r="K36" s="6">
        <v>12.9726</v>
      </c>
      <c r="L36" s="6">
        <v>7.8128000000000002</v>
      </c>
      <c r="M36" s="6">
        <v>30.656400000000001</v>
      </c>
      <c r="N36" s="6">
        <v>0.57310000000000005</v>
      </c>
      <c r="O36" s="6">
        <v>2.2488000000000001</v>
      </c>
      <c r="P36" s="6">
        <v>0.81420000000000003</v>
      </c>
      <c r="Q36" s="6">
        <v>3.1947999999999999</v>
      </c>
      <c r="R36" s="6">
        <v>0.3387</v>
      </c>
      <c r="S36" s="6">
        <v>1.329</v>
      </c>
      <c r="T36" s="6">
        <v>1.1778</v>
      </c>
      <c r="U36" s="6">
        <v>4.6215999999999999</v>
      </c>
      <c r="V36" s="6">
        <v>15.7981</v>
      </c>
      <c r="W36" s="6">
        <v>61.98980000000001</v>
      </c>
      <c r="X36" s="6">
        <v>16.5504</v>
      </c>
      <c r="Y36" s="6">
        <v>45.439400000000006</v>
      </c>
    </row>
    <row r="37" spans="1:25">
      <c r="A37" s="6" t="s">
        <v>4</v>
      </c>
      <c r="B37" s="6" t="s">
        <v>29</v>
      </c>
      <c r="C37" s="6">
        <v>20</v>
      </c>
      <c r="D37" s="6">
        <v>12.2</v>
      </c>
      <c r="E37" s="8">
        <v>0.66</v>
      </c>
      <c r="F37" s="8">
        <v>72.83142389525365</v>
      </c>
      <c r="G37" s="8">
        <f t="shared" si="0"/>
        <v>27.16857610474635</v>
      </c>
      <c r="H37" s="6">
        <v>1.5012000000000001</v>
      </c>
      <c r="I37" s="6">
        <v>5.5255999999999998</v>
      </c>
      <c r="J37" s="6">
        <v>2.2854999999999999</v>
      </c>
      <c r="K37" s="6">
        <v>8.4123000000000001</v>
      </c>
      <c r="L37" s="6">
        <v>5.5335999999999999</v>
      </c>
      <c r="M37" s="6">
        <v>20.367699999999999</v>
      </c>
      <c r="N37" s="6">
        <v>0.5202</v>
      </c>
      <c r="O37" s="6">
        <v>1.9148000000000001</v>
      </c>
      <c r="P37" s="6">
        <v>0.5454</v>
      </c>
      <c r="Q37" s="6">
        <v>2.0076999999999998</v>
      </c>
      <c r="R37" s="6">
        <v>0.3498</v>
      </c>
      <c r="S37" s="6">
        <v>1.2876000000000001</v>
      </c>
      <c r="T37" s="6">
        <v>0.77559999999999996</v>
      </c>
      <c r="U37" s="6">
        <v>2.855</v>
      </c>
      <c r="V37" s="6">
        <v>11.5113</v>
      </c>
      <c r="W37" s="6">
        <v>42.370699999999992</v>
      </c>
      <c r="X37" s="6">
        <v>11.614699999999999</v>
      </c>
      <c r="Y37" s="6">
        <v>30.756</v>
      </c>
    </row>
    <row r="38" spans="1:25">
      <c r="A38" s="6" t="s">
        <v>4</v>
      </c>
      <c r="B38" s="6" t="s">
        <v>29</v>
      </c>
      <c r="C38" s="6">
        <v>21</v>
      </c>
      <c r="D38" s="6">
        <v>12.2</v>
      </c>
      <c r="E38" s="8">
        <v>0.63</v>
      </c>
      <c r="F38" s="8">
        <v>75.721844293273065</v>
      </c>
      <c r="G38" s="8">
        <f t="shared" si="0"/>
        <v>24.278155706726935</v>
      </c>
      <c r="H38" s="6">
        <v>1.1016999999999999</v>
      </c>
      <c r="I38" s="6">
        <v>4.5381</v>
      </c>
      <c r="J38" s="6">
        <v>1.4242999999999999</v>
      </c>
      <c r="K38" s="6">
        <v>5.8669000000000002</v>
      </c>
      <c r="L38" s="6">
        <v>4.12</v>
      </c>
      <c r="M38" s="6">
        <v>16.970099999999999</v>
      </c>
      <c r="N38" s="6">
        <v>0.4753</v>
      </c>
      <c r="O38" s="6">
        <v>1.9579</v>
      </c>
      <c r="P38" s="6">
        <v>0.48799999999999999</v>
      </c>
      <c r="Q38" s="6">
        <v>2.0104000000000002</v>
      </c>
      <c r="R38" s="6">
        <v>0.35370000000000001</v>
      </c>
      <c r="S38" s="6">
        <v>1.4572000000000001</v>
      </c>
      <c r="T38" s="6">
        <v>0.60060000000000002</v>
      </c>
      <c r="U38" s="6">
        <v>2.4738000000000002</v>
      </c>
      <c r="V38" s="6">
        <v>8.5635999999999992</v>
      </c>
      <c r="W38" s="6">
        <v>35.274399999999993</v>
      </c>
      <c r="X38" s="6">
        <v>9.282</v>
      </c>
      <c r="Y38" s="6">
        <v>25.9924</v>
      </c>
    </row>
    <row r="39" spans="1:25">
      <c r="A39" s="6" t="s">
        <v>4</v>
      </c>
      <c r="B39" s="6" t="s">
        <v>29</v>
      </c>
      <c r="C39" s="6">
        <v>22</v>
      </c>
      <c r="D39" s="6">
        <v>10.7</v>
      </c>
      <c r="E39" s="8">
        <v>0.56999999999999995</v>
      </c>
      <c r="F39" s="8">
        <v>73.504366812227275</v>
      </c>
      <c r="G39" s="8">
        <f t="shared" si="0"/>
        <v>26.495633187772725</v>
      </c>
      <c r="H39" s="6">
        <v>2.4064000000000001</v>
      </c>
      <c r="I39" s="6">
        <v>9.0823999999999998</v>
      </c>
      <c r="J39" s="6">
        <v>2.7909000000000002</v>
      </c>
      <c r="K39" s="6">
        <v>10.5336</v>
      </c>
      <c r="L39" s="6">
        <v>8.6157000000000004</v>
      </c>
      <c r="M39" s="6">
        <v>32.517400000000002</v>
      </c>
      <c r="N39" s="6">
        <v>0.87090000000000001</v>
      </c>
      <c r="O39" s="6">
        <v>3.2869999999999999</v>
      </c>
      <c r="P39" s="6">
        <v>1.0831999999999999</v>
      </c>
      <c r="Q39" s="6">
        <v>4.0883000000000003</v>
      </c>
      <c r="R39" s="6">
        <v>0.42720000000000002</v>
      </c>
      <c r="S39" s="6">
        <v>1.6127</v>
      </c>
      <c r="T39" s="6">
        <v>1.6961999999999999</v>
      </c>
      <c r="U39" s="6">
        <v>6.4020000000000001</v>
      </c>
      <c r="V39" s="6">
        <v>17.890500000000003</v>
      </c>
      <c r="W39" s="6">
        <v>67.523399999999995</v>
      </c>
      <c r="X39" s="6">
        <v>15.433299999999999</v>
      </c>
      <c r="Y39" s="6">
        <v>52.090100000000007</v>
      </c>
    </row>
    <row r="40" spans="1:25">
      <c r="A40" s="6" t="s">
        <v>4</v>
      </c>
      <c r="B40" s="6" t="s">
        <v>29</v>
      </c>
      <c r="C40" s="6">
        <v>24</v>
      </c>
      <c r="D40" s="6">
        <v>9.9</v>
      </c>
      <c r="E40" s="8">
        <v>0.64</v>
      </c>
      <c r="F40" s="8">
        <v>68.998410174880505</v>
      </c>
      <c r="G40" s="8">
        <f t="shared" si="0"/>
        <v>31.001589825119495</v>
      </c>
      <c r="H40" s="6">
        <v>2.4403999999999999</v>
      </c>
      <c r="I40" s="6">
        <v>7.8719000000000001</v>
      </c>
      <c r="J40" s="6">
        <v>4.5594999999999999</v>
      </c>
      <c r="K40" s="6">
        <v>14.7073</v>
      </c>
      <c r="L40" s="6">
        <v>12.095499999999999</v>
      </c>
      <c r="M40" s="6">
        <v>39.015700000000002</v>
      </c>
      <c r="N40" s="6">
        <v>0.72150000000000003</v>
      </c>
      <c r="O40" s="6">
        <v>2.3273999999999999</v>
      </c>
      <c r="P40" s="6">
        <v>1.6365000000000001</v>
      </c>
      <c r="Q40" s="6">
        <v>5.2788000000000004</v>
      </c>
      <c r="R40" s="6">
        <v>0.58279999999999998</v>
      </c>
      <c r="S40" s="6">
        <v>1.88</v>
      </c>
      <c r="T40" s="6">
        <v>3.1153</v>
      </c>
      <c r="U40" s="6">
        <v>10.0488</v>
      </c>
      <c r="V40" s="6">
        <v>25.151499999999999</v>
      </c>
      <c r="W40" s="6">
        <v>81.129899999999992</v>
      </c>
      <c r="X40" s="6">
        <v>18.9147</v>
      </c>
      <c r="Y40" s="6">
        <v>62.21520000000001</v>
      </c>
    </row>
    <row r="41" spans="1:25">
      <c r="A41" s="6" t="s">
        <v>4</v>
      </c>
      <c r="B41" s="6" t="s">
        <v>30</v>
      </c>
      <c r="C41" s="6">
        <v>280</v>
      </c>
      <c r="D41" s="6">
        <v>10.7</v>
      </c>
      <c r="E41" s="8">
        <v>0.69</v>
      </c>
      <c r="F41" s="12">
        <v>73.134691889258775</v>
      </c>
      <c r="G41" s="8">
        <f t="shared" si="0"/>
        <v>26.865308110741225</v>
      </c>
      <c r="H41" s="6">
        <v>1.641</v>
      </c>
      <c r="I41" s="6">
        <v>6.1085000000000003</v>
      </c>
      <c r="J41" s="6">
        <v>2.7595000000000001</v>
      </c>
      <c r="K41" s="6">
        <v>10.2719</v>
      </c>
      <c r="L41" s="6">
        <v>12.9941</v>
      </c>
      <c r="M41" s="6">
        <v>48.3675</v>
      </c>
      <c r="N41" s="6">
        <v>0.47839999999999999</v>
      </c>
      <c r="O41" s="6">
        <v>1.7807999999999999</v>
      </c>
      <c r="P41" s="6">
        <v>0.96660000000000001</v>
      </c>
      <c r="Q41" s="6">
        <v>3.5979000000000001</v>
      </c>
      <c r="R41" s="6">
        <v>0.3785</v>
      </c>
      <c r="S41" s="6">
        <v>1.409</v>
      </c>
      <c r="T41" s="6">
        <v>2.4470999999999998</v>
      </c>
      <c r="U41" s="6">
        <v>9.1090999999999998</v>
      </c>
      <c r="V41" s="6">
        <v>21.665199999999999</v>
      </c>
      <c r="W41" s="6">
        <v>80.6447</v>
      </c>
      <c r="X41" s="6">
        <v>13.4617</v>
      </c>
      <c r="Y41" s="6">
        <v>67.183000000000007</v>
      </c>
    </row>
    <row r="42" spans="1:25">
      <c r="A42" s="6" t="s">
        <v>4</v>
      </c>
      <c r="B42" s="6" t="s">
        <v>30</v>
      </c>
      <c r="C42" s="6">
        <v>281</v>
      </c>
      <c r="D42" s="6">
        <v>12.3</v>
      </c>
      <c r="E42" s="8">
        <v>0.62</v>
      </c>
      <c r="F42" s="12">
        <v>71.733796157759471</v>
      </c>
      <c r="G42" s="8">
        <f t="shared" si="0"/>
        <v>28.266203842240529</v>
      </c>
      <c r="H42" s="6">
        <v>1.2141</v>
      </c>
      <c r="I42" s="6">
        <v>4.2953999999999999</v>
      </c>
      <c r="J42" s="6">
        <v>2.1745000000000001</v>
      </c>
      <c r="K42" s="6">
        <v>7.6929999999999996</v>
      </c>
      <c r="L42" s="6">
        <v>11.9969</v>
      </c>
      <c r="M42" s="6">
        <v>42.442599999999999</v>
      </c>
      <c r="N42" s="6">
        <v>0.5645</v>
      </c>
      <c r="O42" s="6">
        <v>1.9973000000000001</v>
      </c>
      <c r="P42" s="6">
        <v>0.91200000000000003</v>
      </c>
      <c r="Q42" s="6">
        <v>3.2267000000000001</v>
      </c>
      <c r="R42" s="6">
        <v>0.38579999999999998</v>
      </c>
      <c r="S42" s="6">
        <v>1.365</v>
      </c>
      <c r="T42" s="6">
        <v>2.6345999999999998</v>
      </c>
      <c r="U42" s="6">
        <v>9.3206000000000007</v>
      </c>
      <c r="V42" s="6">
        <v>19.882400000000001</v>
      </c>
      <c r="W42" s="6">
        <v>70.340600000000009</v>
      </c>
      <c r="X42" s="6">
        <v>11.055300000000001</v>
      </c>
      <c r="Y42" s="6">
        <v>59.285299999999999</v>
      </c>
    </row>
    <row r="43" spans="1:25">
      <c r="A43" s="6" t="s">
        <v>4</v>
      </c>
      <c r="B43" s="6" t="s">
        <v>30</v>
      </c>
      <c r="C43" s="6">
        <v>282</v>
      </c>
      <c r="D43" s="6">
        <v>12.7</v>
      </c>
      <c r="E43" s="8">
        <v>0.56999999999999995</v>
      </c>
      <c r="F43" s="12">
        <v>71.974882260596516</v>
      </c>
      <c r="G43" s="8">
        <f t="shared" si="0"/>
        <v>28.025117739403484</v>
      </c>
      <c r="H43" s="6">
        <v>1.0658000000000001</v>
      </c>
      <c r="I43" s="6">
        <v>3.8031000000000001</v>
      </c>
      <c r="J43" s="6">
        <v>2.4674999999999998</v>
      </c>
      <c r="K43" s="6">
        <v>8.8048000000000002</v>
      </c>
      <c r="L43" s="6">
        <v>10.225</v>
      </c>
      <c r="M43" s="6">
        <v>36.485300000000002</v>
      </c>
      <c r="N43" s="6">
        <v>0.52039999999999997</v>
      </c>
      <c r="O43" s="6">
        <v>1.857</v>
      </c>
      <c r="P43" s="6">
        <v>0.90910000000000002</v>
      </c>
      <c r="Q43" s="6">
        <v>3.2439</v>
      </c>
      <c r="R43" s="6">
        <v>0.57540000000000002</v>
      </c>
      <c r="S43" s="6">
        <v>2.0531999999999999</v>
      </c>
      <c r="T43" s="6">
        <v>1.5226999999999999</v>
      </c>
      <c r="U43" s="6">
        <v>5.4336000000000002</v>
      </c>
      <c r="V43" s="6">
        <v>17.285899999999998</v>
      </c>
      <c r="W43" s="6">
        <v>61.680900000000001</v>
      </c>
      <c r="X43" s="6">
        <v>12.715</v>
      </c>
      <c r="Y43" s="6">
        <v>48.965900000000005</v>
      </c>
    </row>
    <row r="44" spans="1:25">
      <c r="A44" s="6" t="s">
        <v>4</v>
      </c>
      <c r="B44" s="6" t="s">
        <v>30</v>
      </c>
      <c r="C44" s="6">
        <v>283</v>
      </c>
      <c r="D44" s="6">
        <v>12.8</v>
      </c>
      <c r="E44" s="8">
        <v>0.65</v>
      </c>
      <c r="F44" s="12">
        <v>72.959362923058933</v>
      </c>
      <c r="G44" s="8">
        <f t="shared" si="0"/>
        <v>27.040637076941067</v>
      </c>
      <c r="H44" s="6">
        <v>1.2012</v>
      </c>
      <c r="I44" s="6">
        <v>4.4424000000000001</v>
      </c>
      <c r="J44" s="6">
        <v>2.6755</v>
      </c>
      <c r="K44" s="6">
        <v>9.8945000000000007</v>
      </c>
      <c r="L44" s="6">
        <v>11.707100000000001</v>
      </c>
      <c r="M44" s="6">
        <v>43.294499999999999</v>
      </c>
      <c r="N44" s="6">
        <v>1.2411000000000001</v>
      </c>
      <c r="O44" s="6">
        <v>4.5900999999999996</v>
      </c>
      <c r="P44" s="6">
        <v>1.7072000000000001</v>
      </c>
      <c r="Q44" s="6">
        <v>6.3136999999999999</v>
      </c>
      <c r="R44" s="6">
        <v>2.0345</v>
      </c>
      <c r="S44" s="6">
        <v>7.5237999999999996</v>
      </c>
      <c r="T44" s="6">
        <v>0.73229999999999995</v>
      </c>
      <c r="U44" s="6">
        <v>2.7082999999999999</v>
      </c>
      <c r="V44" s="6">
        <v>21.2989</v>
      </c>
      <c r="W44" s="6">
        <v>78.767299999999992</v>
      </c>
      <c r="X44" s="6">
        <v>22.008400000000002</v>
      </c>
      <c r="Y44" s="6">
        <v>56.758899999999997</v>
      </c>
    </row>
    <row r="45" spans="1:25">
      <c r="A45" s="6" t="s">
        <v>4</v>
      </c>
      <c r="B45" s="6" t="s">
        <v>30</v>
      </c>
      <c r="C45" s="6">
        <v>284</v>
      </c>
      <c r="D45" s="6">
        <v>13</v>
      </c>
      <c r="E45" s="8">
        <v>0.64</v>
      </c>
      <c r="F45" s="12">
        <v>72.358044164037821</v>
      </c>
      <c r="G45" s="8">
        <f t="shared" si="0"/>
        <v>27.641955835962179</v>
      </c>
      <c r="H45" s="6">
        <v>1.3285</v>
      </c>
      <c r="I45" s="6">
        <v>4.8064</v>
      </c>
      <c r="J45" s="6">
        <v>2.7195999999999998</v>
      </c>
      <c r="K45" s="6">
        <v>9.8389000000000006</v>
      </c>
      <c r="L45" s="6">
        <v>13.6518</v>
      </c>
      <c r="M45" s="6">
        <v>49.388100000000001</v>
      </c>
      <c r="N45" s="6">
        <v>1.2410000000000001</v>
      </c>
      <c r="O45" s="6">
        <v>4.4897999999999998</v>
      </c>
      <c r="P45" s="6">
        <v>2.7206000000000001</v>
      </c>
      <c r="Q45" s="6">
        <v>9.8422000000000001</v>
      </c>
      <c r="R45" s="6">
        <v>0.37609999999999999</v>
      </c>
      <c r="S45" s="6">
        <v>1.3608</v>
      </c>
      <c r="T45" s="6">
        <v>3.1238000000000001</v>
      </c>
      <c r="U45" s="6">
        <v>11.3009</v>
      </c>
      <c r="V45" s="6">
        <v>25.1614</v>
      </c>
      <c r="W45" s="6">
        <v>91.027100000000004</v>
      </c>
      <c r="X45" s="6">
        <v>15.689500000000001</v>
      </c>
      <c r="Y45" s="6">
        <v>75.337600000000009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11"/>
  <sheetViews>
    <sheetView workbookViewId="0">
      <selection activeCell="D17" sqref="D17"/>
    </sheetView>
  </sheetViews>
  <sheetFormatPr baseColWidth="10" defaultColWidth="9.140625" defaultRowHeight="15"/>
  <cols>
    <col min="1" max="1" width="9.140625" style="5"/>
    <col min="2" max="2" width="21.7109375" style="5" customWidth="1"/>
    <col min="3" max="3" width="9.140625" style="5"/>
    <col min="4" max="4" width="20.140625" style="5" customWidth="1"/>
    <col min="5" max="5" width="14.42578125" style="5" customWidth="1"/>
    <col min="6" max="7" width="9.140625" style="5"/>
    <col min="8" max="8" width="16.7109375" style="5" customWidth="1"/>
    <col min="9" max="9" width="20.5703125" style="5" customWidth="1"/>
    <col min="10" max="15" width="9.140625" style="5"/>
    <col min="16" max="16" width="13.140625" style="5" customWidth="1"/>
    <col min="17" max="17" width="19.5703125" style="5" customWidth="1"/>
    <col min="18" max="19" width="9.140625" style="5"/>
    <col min="20" max="20" width="16.140625" style="5" customWidth="1"/>
    <col min="21" max="21" width="16.42578125" style="5" customWidth="1"/>
    <col min="22" max="23" width="9.140625" style="5"/>
    <col min="24" max="24" width="15.85546875" style="5" customWidth="1"/>
    <col min="25" max="25" width="18.7109375" style="5" customWidth="1"/>
    <col min="26" max="26" width="14.42578125" style="5" customWidth="1"/>
    <col min="27" max="28" width="9.140625" style="5"/>
    <col min="29" max="29" width="18.140625" style="5" customWidth="1"/>
    <col min="30" max="30" width="16.42578125" style="5" customWidth="1"/>
    <col min="31" max="31" width="19" style="5" customWidth="1"/>
    <col min="32" max="32" width="14.28515625" style="5" customWidth="1"/>
    <col min="33" max="33" width="9.140625" style="5"/>
    <col min="34" max="34" width="10.28515625" style="5" customWidth="1"/>
    <col min="35" max="35" width="15.7109375" style="5" customWidth="1"/>
    <col min="36" max="36" width="16.28515625" style="5" customWidth="1"/>
    <col min="37" max="37" width="23.28515625" style="5" customWidth="1"/>
    <col min="38" max="38" width="21.5703125" style="5" customWidth="1"/>
  </cols>
  <sheetData>
    <row r="1" spans="1:38">
      <c r="A1" s="6" t="s">
        <v>0</v>
      </c>
      <c r="B1" s="6" t="s">
        <v>71</v>
      </c>
      <c r="C1" s="6" t="s">
        <v>7</v>
      </c>
      <c r="D1" s="6" t="s">
        <v>8</v>
      </c>
      <c r="E1" s="6" t="s">
        <v>72</v>
      </c>
      <c r="F1" s="6" t="s">
        <v>14</v>
      </c>
      <c r="G1" s="14" t="s">
        <v>15</v>
      </c>
      <c r="H1" s="6" t="s">
        <v>67</v>
      </c>
      <c r="I1" s="6" t="s">
        <v>69</v>
      </c>
      <c r="J1" s="6" t="s">
        <v>14</v>
      </c>
      <c r="K1" s="14" t="s">
        <v>15</v>
      </c>
      <c r="L1" s="6" t="s">
        <v>16</v>
      </c>
      <c r="M1" s="6" t="s">
        <v>21</v>
      </c>
      <c r="N1" s="6" t="s">
        <v>14</v>
      </c>
      <c r="O1" s="14" t="s">
        <v>15</v>
      </c>
      <c r="P1" s="6" t="s">
        <v>9</v>
      </c>
      <c r="Q1" s="6" t="s">
        <v>22</v>
      </c>
      <c r="R1" s="6" t="s">
        <v>14</v>
      </c>
      <c r="S1" s="14" t="s">
        <v>15</v>
      </c>
      <c r="T1" s="6" t="s">
        <v>10</v>
      </c>
      <c r="U1" s="6" t="s">
        <v>23</v>
      </c>
      <c r="V1" s="6" t="s">
        <v>14</v>
      </c>
      <c r="W1" s="14" t="s">
        <v>15</v>
      </c>
      <c r="X1" s="6" t="s">
        <v>17</v>
      </c>
      <c r="Y1" s="6" t="s">
        <v>24</v>
      </c>
      <c r="Z1" s="6" t="s">
        <v>11</v>
      </c>
      <c r="AA1" s="6" t="s">
        <v>14</v>
      </c>
      <c r="AB1" s="14" t="s">
        <v>15</v>
      </c>
      <c r="AC1" s="14" t="s">
        <v>32</v>
      </c>
      <c r="AD1" s="14" t="s">
        <v>70</v>
      </c>
      <c r="AE1" s="6" t="s">
        <v>12</v>
      </c>
      <c r="AF1" s="6" t="s">
        <v>13</v>
      </c>
      <c r="AG1" s="6" t="s">
        <v>14</v>
      </c>
      <c r="AH1" s="14" t="s">
        <v>15</v>
      </c>
      <c r="AI1" s="15" t="s">
        <v>18</v>
      </c>
      <c r="AJ1" s="15" t="s">
        <v>25</v>
      </c>
      <c r="AK1" s="15" t="s">
        <v>31</v>
      </c>
      <c r="AL1" s="15" t="s">
        <v>26</v>
      </c>
    </row>
    <row r="2" spans="1:38">
      <c r="A2" s="6" t="s">
        <v>5</v>
      </c>
      <c r="B2" s="6">
        <v>0</v>
      </c>
      <c r="C2" s="6">
        <v>14.7</v>
      </c>
      <c r="D2" s="8">
        <v>0.66</v>
      </c>
      <c r="E2" s="6">
        <v>2426</v>
      </c>
      <c r="F2" s="6">
        <v>45867</v>
      </c>
      <c r="G2" s="6">
        <v>0.24644869233956501</v>
      </c>
      <c r="H2" s="6">
        <v>0.74680000000000002</v>
      </c>
      <c r="I2" s="6">
        <v>3.0186000000000002</v>
      </c>
      <c r="J2" s="6">
        <v>381211</v>
      </c>
      <c r="K2" s="6">
        <v>1.2833748709037049</v>
      </c>
      <c r="L2" s="6">
        <v>3.8889999999999998</v>
      </c>
      <c r="M2" s="6">
        <v>15.7194</v>
      </c>
      <c r="N2" s="6">
        <v>107811</v>
      </c>
      <c r="O2" s="6">
        <v>0.41090907455868203</v>
      </c>
      <c r="P2" s="6">
        <v>1.2451000000000001</v>
      </c>
      <c r="Q2" s="6">
        <v>5.0330000000000004</v>
      </c>
      <c r="R2" s="6">
        <v>114183</v>
      </c>
      <c r="S2" s="6">
        <v>0.4576904286306207</v>
      </c>
      <c r="T2" s="6">
        <v>1.3869</v>
      </c>
      <c r="U2" s="6">
        <v>5.6059999999999999</v>
      </c>
      <c r="V2" s="6">
        <v>20019</v>
      </c>
      <c r="W2" s="6">
        <v>0.1000044607675494</v>
      </c>
      <c r="X2" s="6">
        <v>0.30299999999999999</v>
      </c>
      <c r="Y2" s="6">
        <v>1.2249000000000001</v>
      </c>
      <c r="Z2" s="6">
        <v>3117</v>
      </c>
      <c r="AA2" s="6">
        <v>4364</v>
      </c>
      <c r="AB2" s="6">
        <v>0.11811615265211718</v>
      </c>
      <c r="AC2" s="6">
        <v>0.3579</v>
      </c>
      <c r="AD2" s="6">
        <v>1.4467000000000001</v>
      </c>
      <c r="AE2" s="6">
        <v>10240</v>
      </c>
      <c r="AF2" s="5">
        <v>2528</v>
      </c>
      <c r="AG2" s="5">
        <v>15885</v>
      </c>
      <c r="AH2" s="5">
        <v>0.15777923248626374</v>
      </c>
      <c r="AI2" s="5">
        <v>0.47810000000000002</v>
      </c>
      <c r="AJ2" s="5">
        <v>1.9325000000000001</v>
      </c>
      <c r="AK2" s="5">
        <v>8.4067999999999987</v>
      </c>
      <c r="AL2" s="5">
        <v>33.981100000000005</v>
      </c>
    </row>
    <row r="3" spans="1:38">
      <c r="A3" s="6" t="s">
        <v>5</v>
      </c>
      <c r="B3" s="6">
        <v>0</v>
      </c>
      <c r="C3" s="6">
        <v>12.9</v>
      </c>
      <c r="D3" s="8">
        <v>0.66</v>
      </c>
      <c r="E3" s="6">
        <v>3868</v>
      </c>
      <c r="F3" s="6">
        <v>94991</v>
      </c>
      <c r="G3" s="6">
        <v>0.39834633057309476</v>
      </c>
      <c r="H3" s="6">
        <v>1.2071000000000001</v>
      </c>
      <c r="I3" s="6">
        <v>4.4073000000000002</v>
      </c>
      <c r="J3" s="6">
        <v>903445</v>
      </c>
      <c r="K3" s="6">
        <v>2.8981886321049344</v>
      </c>
      <c r="L3" s="6">
        <v>8.7822999999999993</v>
      </c>
      <c r="M3" s="6">
        <v>32.0655</v>
      </c>
      <c r="N3" s="6">
        <v>252926</v>
      </c>
      <c r="O3" s="6">
        <v>0.73715389250096675</v>
      </c>
      <c r="P3" s="6">
        <v>2.2336999999999998</v>
      </c>
      <c r="Q3" s="6">
        <v>8.1557999999999993</v>
      </c>
      <c r="R3" s="6">
        <v>211884</v>
      </c>
      <c r="S3" s="6">
        <v>0.75979431172348966</v>
      </c>
      <c r="T3" s="6">
        <v>2.3024</v>
      </c>
      <c r="U3" s="6">
        <v>8.4062999999999999</v>
      </c>
      <c r="V3" s="6">
        <v>41559</v>
      </c>
      <c r="W3" s="6">
        <v>0.16406108277697648</v>
      </c>
      <c r="X3" s="6">
        <v>0.49709999999999999</v>
      </c>
      <c r="Y3" s="6">
        <v>1.8150999999999999</v>
      </c>
      <c r="Z3" s="6">
        <v>9082</v>
      </c>
      <c r="AA3" s="6">
        <v>8351</v>
      </c>
      <c r="AB3" s="6">
        <v>0.13044446231006612</v>
      </c>
      <c r="AC3" s="6">
        <v>0.3952</v>
      </c>
      <c r="AD3" s="6">
        <v>1.4432</v>
      </c>
      <c r="AE3" s="6">
        <v>32549</v>
      </c>
      <c r="AF3" s="5">
        <v>9748</v>
      </c>
      <c r="AG3" s="5">
        <v>51379</v>
      </c>
      <c r="AH3" s="5">
        <v>0.25300480769230771</v>
      </c>
      <c r="AI3" s="5">
        <v>0.76659999999999995</v>
      </c>
      <c r="AJ3" s="5">
        <v>2.7991999999999999</v>
      </c>
      <c r="AK3" s="5">
        <v>16.1844</v>
      </c>
      <c r="AL3" s="5">
        <v>59.092399999999998</v>
      </c>
    </row>
    <row r="4" spans="1:38">
      <c r="A4" s="6" t="s">
        <v>5</v>
      </c>
      <c r="B4" s="6">
        <v>0</v>
      </c>
      <c r="C4" s="6">
        <v>11.8</v>
      </c>
      <c r="D4" s="8">
        <v>0.66</v>
      </c>
      <c r="E4" s="6">
        <v>3739</v>
      </c>
      <c r="F4" s="6">
        <v>143118</v>
      </c>
      <c r="G4" s="6">
        <v>0.54716111836043069</v>
      </c>
      <c r="H4" s="6">
        <v>1.6579999999999999</v>
      </c>
      <c r="I4" s="6">
        <v>6.3356000000000003</v>
      </c>
      <c r="J4" s="6">
        <v>826098</v>
      </c>
      <c r="K4" s="6">
        <v>2.6590218984421865</v>
      </c>
      <c r="L4" s="6">
        <v>8.0576000000000008</v>
      </c>
      <c r="M4" s="6">
        <v>30.789200000000001</v>
      </c>
      <c r="N4" s="6">
        <v>188959</v>
      </c>
      <c r="O4" s="6">
        <v>0.59334448431219144</v>
      </c>
      <c r="P4" s="6">
        <v>1.798</v>
      </c>
      <c r="Q4" s="6">
        <v>6.8704000000000001</v>
      </c>
      <c r="R4" s="6">
        <v>201151</v>
      </c>
      <c r="S4" s="6">
        <v>0.72660651449279845</v>
      </c>
      <c r="T4" s="6">
        <v>2.2018</v>
      </c>
      <c r="U4" s="6">
        <v>8.4133999999999993</v>
      </c>
      <c r="V4" s="6">
        <v>27790</v>
      </c>
      <c r="W4" s="6">
        <v>0.12311421051848988</v>
      </c>
      <c r="X4" s="6">
        <v>0.373</v>
      </c>
      <c r="Y4" s="6">
        <v>1.4255</v>
      </c>
      <c r="Z4" s="6">
        <v>10722</v>
      </c>
      <c r="AA4" s="6">
        <v>1707</v>
      </c>
      <c r="AB4" s="6">
        <v>0.10990037167364457</v>
      </c>
      <c r="AC4" s="6">
        <v>0.33300000000000002</v>
      </c>
      <c r="AD4" s="6">
        <v>1.2725</v>
      </c>
      <c r="AE4" s="6">
        <v>47842</v>
      </c>
      <c r="AF4" s="5">
        <v>13442</v>
      </c>
      <c r="AG4" s="5">
        <v>72006</v>
      </c>
      <c r="AH4" s="5">
        <v>0.30834424364697804</v>
      </c>
      <c r="AI4" s="5">
        <v>0.93430000000000002</v>
      </c>
      <c r="AJ4" s="5">
        <v>3.5703</v>
      </c>
      <c r="AK4" s="5">
        <v>15.355700000000001</v>
      </c>
      <c r="AL4" s="5">
        <v>58.676899999999996</v>
      </c>
    </row>
    <row r="5" spans="1:38">
      <c r="A5" s="6" t="s">
        <v>5</v>
      </c>
      <c r="B5" s="6">
        <v>0</v>
      </c>
      <c r="C5" s="6">
        <v>13.5</v>
      </c>
      <c r="D5" s="8">
        <v>0.68</v>
      </c>
      <c r="E5" s="6">
        <v>4808</v>
      </c>
      <c r="F5" s="6">
        <v>157636</v>
      </c>
      <c r="G5" s="6">
        <v>0.59205261563008271</v>
      </c>
      <c r="H5" s="6">
        <v>1.7413000000000001</v>
      </c>
      <c r="I5" s="6">
        <v>6.7683999999999997</v>
      </c>
      <c r="J5" s="6">
        <v>929485</v>
      </c>
      <c r="K5" s="6">
        <v>2.9787076146715235</v>
      </c>
      <c r="L5" s="6">
        <v>8.7608999999999995</v>
      </c>
      <c r="M5" s="6">
        <v>34.052799999999998</v>
      </c>
      <c r="N5" s="6">
        <v>196353</v>
      </c>
      <c r="O5" s="6">
        <v>0.60996753626316313</v>
      </c>
      <c r="P5" s="6">
        <v>1.794</v>
      </c>
      <c r="Q5" s="6">
        <v>6.9732000000000003</v>
      </c>
      <c r="R5" s="6">
        <v>201137</v>
      </c>
      <c r="S5" s="6">
        <v>0.72656322471722501</v>
      </c>
      <c r="T5" s="6">
        <v>2.1368999999999998</v>
      </c>
      <c r="U5" s="6">
        <v>8.3061000000000007</v>
      </c>
      <c r="V5" s="6">
        <v>20108</v>
      </c>
      <c r="W5" s="6">
        <v>0.10026913297548065</v>
      </c>
      <c r="X5" s="6">
        <v>0.2949</v>
      </c>
      <c r="Y5" s="6">
        <v>1.1462000000000001</v>
      </c>
      <c r="Z5" s="6">
        <v>9302</v>
      </c>
      <c r="AA5" s="6">
        <v>4076</v>
      </c>
      <c r="AB5" s="6">
        <v>0.11722562012603509</v>
      </c>
      <c r="AC5" s="6">
        <v>0.34470000000000001</v>
      </c>
      <c r="AD5" s="6">
        <v>1.3401000000000001</v>
      </c>
      <c r="AE5" s="6">
        <v>37926</v>
      </c>
      <c r="AF5" s="5">
        <v>8198</v>
      </c>
      <c r="AG5" s="5">
        <v>55426</v>
      </c>
      <c r="AH5" s="5">
        <v>0.26386235834478022</v>
      </c>
      <c r="AI5" s="5">
        <v>0.77600000000000002</v>
      </c>
      <c r="AJ5" s="5">
        <v>3.0165000000000002</v>
      </c>
      <c r="AK5" s="5">
        <v>15.848699999999999</v>
      </c>
      <c r="AL5" s="5">
        <v>61.603299999999997</v>
      </c>
    </row>
    <row r="6" spans="1:38">
      <c r="A6" s="6" t="s">
        <v>5</v>
      </c>
      <c r="B6" s="6">
        <v>0</v>
      </c>
      <c r="C6" s="6">
        <v>13.1</v>
      </c>
      <c r="D6" s="8">
        <v>0.59</v>
      </c>
      <c r="E6" s="6">
        <v>2697</v>
      </c>
      <c r="F6" s="6">
        <v>154198</v>
      </c>
      <c r="G6" s="6">
        <v>0.58142188359997771</v>
      </c>
      <c r="H6" s="6">
        <v>1.9709000000000001</v>
      </c>
      <c r="I6" s="6">
        <v>7.4942000000000002</v>
      </c>
      <c r="J6" s="6">
        <v>773938</v>
      </c>
      <c r="K6" s="6">
        <v>2.4977365631628747</v>
      </c>
      <c r="L6" s="6">
        <v>8.4669000000000008</v>
      </c>
      <c r="M6" s="6">
        <v>32.194499999999998</v>
      </c>
      <c r="N6" s="6">
        <v>204798</v>
      </c>
      <c r="O6" s="6">
        <v>0.62895342667781762</v>
      </c>
      <c r="P6" s="6">
        <v>2.1320000000000001</v>
      </c>
      <c r="Q6" s="6">
        <v>8.1067999999999998</v>
      </c>
      <c r="R6" s="6">
        <v>159712</v>
      </c>
      <c r="S6" s="6">
        <v>0.59847187092225773</v>
      </c>
      <c r="T6" s="6">
        <v>2.0287000000000002</v>
      </c>
      <c r="U6" s="6">
        <v>7.7138999999999998</v>
      </c>
      <c r="V6" s="6">
        <v>27581</v>
      </c>
      <c r="W6" s="6">
        <v>0.1224926769066064</v>
      </c>
      <c r="X6" s="6">
        <v>0.41520000000000001</v>
      </c>
      <c r="Y6" s="6">
        <v>1.5788</v>
      </c>
      <c r="Z6" s="6">
        <v>7090</v>
      </c>
      <c r="AA6" s="6">
        <v>2060</v>
      </c>
      <c r="AB6" s="6">
        <v>0.11099189244346046</v>
      </c>
      <c r="AC6" s="6">
        <v>0.37619999999999998</v>
      </c>
      <c r="AD6" s="6">
        <v>1.4306000000000001</v>
      </c>
      <c r="AE6" s="6">
        <v>32046</v>
      </c>
      <c r="AF6" s="5">
        <v>8169</v>
      </c>
      <c r="AG6" s="5">
        <v>47305</v>
      </c>
      <c r="AH6" s="5">
        <v>0.24207481971153846</v>
      </c>
      <c r="AI6" s="5">
        <v>0.82050000000000001</v>
      </c>
      <c r="AJ6" s="5">
        <v>3.1202000000000001</v>
      </c>
      <c r="AK6" s="5">
        <v>16.210400000000003</v>
      </c>
      <c r="AL6" s="5">
        <v>61.638999999999996</v>
      </c>
    </row>
    <row r="7" spans="1:38">
      <c r="A7" s="6" t="s">
        <v>5</v>
      </c>
      <c r="B7" s="6">
        <v>0</v>
      </c>
      <c r="C7" s="6">
        <v>11.9</v>
      </c>
      <c r="D7" s="8">
        <v>0.61</v>
      </c>
      <c r="E7" s="6">
        <v>4829</v>
      </c>
      <c r="F7" s="6">
        <v>56609</v>
      </c>
      <c r="G7" s="6">
        <v>0.27966431871169628</v>
      </c>
      <c r="H7" s="6">
        <v>0.91690000000000005</v>
      </c>
      <c r="I7" s="6">
        <v>3.6591999999999998</v>
      </c>
      <c r="J7" s="6">
        <v>390448</v>
      </c>
      <c r="K7" s="6">
        <v>1.3119368464016921</v>
      </c>
      <c r="L7" s="6">
        <v>4.3014000000000001</v>
      </c>
      <c r="M7" s="6">
        <v>17.165700000000001</v>
      </c>
      <c r="N7" s="6">
        <v>80116</v>
      </c>
      <c r="O7" s="6">
        <v>0.34864569563223352</v>
      </c>
      <c r="P7" s="6">
        <v>1.1431</v>
      </c>
      <c r="Q7" s="6">
        <v>4.5617000000000001</v>
      </c>
      <c r="R7" s="6">
        <v>90539</v>
      </c>
      <c r="S7" s="6">
        <v>0.3845801819407425</v>
      </c>
      <c r="T7" s="6">
        <v>1.2608999999999999</v>
      </c>
      <c r="U7" s="6">
        <v>5.0319000000000003</v>
      </c>
      <c r="V7" s="6">
        <v>10721</v>
      </c>
      <c r="W7" s="6">
        <v>7.2353649651316673E-2</v>
      </c>
      <c r="X7" s="6">
        <v>0.23719999999999999</v>
      </c>
      <c r="Y7" s="6">
        <v>0.9466</v>
      </c>
      <c r="Z7" s="6">
        <v>3993</v>
      </c>
      <c r="AA7" s="6">
        <v>1348</v>
      </c>
      <c r="AB7" s="6">
        <v>0.10879029814286863</v>
      </c>
      <c r="AC7" s="6">
        <v>0.35659999999999997</v>
      </c>
      <c r="AD7" s="6">
        <v>1.4234</v>
      </c>
      <c r="AE7" s="6">
        <v>17216</v>
      </c>
      <c r="AF7" s="5">
        <v>3711</v>
      </c>
      <c r="AG7" s="5">
        <v>24920</v>
      </c>
      <c r="AH7" s="5">
        <v>0.18201890882554944</v>
      </c>
      <c r="AI7" s="5">
        <v>0.59670000000000001</v>
      </c>
      <c r="AJ7" s="5">
        <v>2.3815</v>
      </c>
      <c r="AK7" s="5">
        <v>8.8127999999999993</v>
      </c>
      <c r="AL7" s="5">
        <v>35.17</v>
      </c>
    </row>
    <row r="8" spans="1:38">
      <c r="A8" s="6" t="s">
        <v>5</v>
      </c>
      <c r="B8" s="6">
        <v>6</v>
      </c>
      <c r="C8" s="6">
        <v>12.2</v>
      </c>
      <c r="D8" s="8">
        <v>0.63</v>
      </c>
      <c r="E8" s="6">
        <v>1524</v>
      </c>
      <c r="F8" s="6">
        <v>42318</v>
      </c>
      <c r="G8" s="6">
        <v>0.23547473423169923</v>
      </c>
      <c r="H8" s="6">
        <v>0.74750000000000005</v>
      </c>
      <c r="I8" s="6">
        <v>3.0405000000000002</v>
      </c>
      <c r="J8" s="6">
        <v>513268</v>
      </c>
      <c r="K8" s="6">
        <v>1.6917118632537833</v>
      </c>
      <c r="L8" s="6">
        <v>5.3704999999999998</v>
      </c>
      <c r="M8" s="6">
        <v>21.844000000000001</v>
      </c>
      <c r="N8" s="6">
        <v>66048</v>
      </c>
      <c r="O8" s="6">
        <v>0.31701828220969236</v>
      </c>
      <c r="P8" s="6">
        <v>1.0064</v>
      </c>
      <c r="Q8" s="6">
        <v>4.0933999999999999</v>
      </c>
      <c r="R8" s="6">
        <v>92276</v>
      </c>
      <c r="S8" s="6">
        <v>0.38995120623867507</v>
      </c>
      <c r="T8" s="6">
        <v>1.2379</v>
      </c>
      <c r="U8" s="6">
        <v>5.0350999999999999</v>
      </c>
      <c r="V8" s="6">
        <v>11074</v>
      </c>
      <c r="W8" s="6">
        <v>7.3403416947942848E-2</v>
      </c>
      <c r="X8" s="6">
        <v>0.23300000000000001</v>
      </c>
      <c r="Y8" s="6">
        <v>0.94779999999999998</v>
      </c>
      <c r="Z8" s="6">
        <v>2318</v>
      </c>
      <c r="AA8" s="6"/>
      <c r="AB8" s="6"/>
      <c r="AC8" s="6"/>
      <c r="AD8" s="6"/>
      <c r="AE8" s="6">
        <v>11848</v>
      </c>
      <c r="AF8" s="5">
        <v>2570</v>
      </c>
      <c r="AG8" s="5">
        <v>16736</v>
      </c>
      <c r="AH8" s="5">
        <v>0.16006234975961539</v>
      </c>
      <c r="AI8" s="5">
        <v>0.5081</v>
      </c>
      <c r="AJ8" s="5">
        <v>2.0667</v>
      </c>
      <c r="AK8" s="5">
        <v>9.1034000000000024</v>
      </c>
      <c r="AL8" s="5">
        <v>37.027500000000003</v>
      </c>
    </row>
    <row r="9" spans="1:38">
      <c r="A9" s="6" t="s">
        <v>5</v>
      </c>
      <c r="B9" s="6">
        <v>6</v>
      </c>
      <c r="C9" s="6">
        <v>12.7</v>
      </c>
      <c r="D9" s="8">
        <v>0.65</v>
      </c>
      <c r="E9" s="6">
        <v>2862</v>
      </c>
      <c r="F9" s="6">
        <v>97466</v>
      </c>
      <c r="G9" s="6">
        <v>0.40599934446911273</v>
      </c>
      <c r="H9" s="6">
        <v>1.2492000000000001</v>
      </c>
      <c r="I9" s="6">
        <v>5.0197000000000003</v>
      </c>
      <c r="J9" s="6">
        <v>789593</v>
      </c>
      <c r="K9" s="6">
        <v>2.5461438086344548</v>
      </c>
      <c r="L9" s="6">
        <v>7.8342000000000001</v>
      </c>
      <c r="M9" s="6">
        <v>31.4803</v>
      </c>
      <c r="N9" s="6">
        <v>137989</v>
      </c>
      <c r="O9" s="6">
        <v>0.47875468745784661</v>
      </c>
      <c r="P9" s="6">
        <v>1.4730000000000001</v>
      </c>
      <c r="Q9" s="6">
        <v>5.9192</v>
      </c>
      <c r="R9" s="6">
        <v>172485</v>
      </c>
      <c r="S9" s="6">
        <v>0.63796760687936371</v>
      </c>
      <c r="T9" s="6">
        <v>1.9629000000000001</v>
      </c>
      <c r="U9" s="6">
        <v>7.8876999999999997</v>
      </c>
      <c r="V9" s="6">
        <v>27987</v>
      </c>
      <c r="W9" s="6">
        <v>0.12370005798997814</v>
      </c>
      <c r="X9" s="6">
        <v>0.38059999999999999</v>
      </c>
      <c r="Y9" s="6">
        <v>1.5294000000000001</v>
      </c>
      <c r="Z9" s="6">
        <v>8834</v>
      </c>
      <c r="AA9" s="6">
        <v>1930</v>
      </c>
      <c r="AB9" s="6">
        <v>0.11058991595599285</v>
      </c>
      <c r="AC9" s="6">
        <v>0.3402</v>
      </c>
      <c r="AD9" s="6">
        <v>1.3673</v>
      </c>
      <c r="AE9" s="6">
        <v>33986</v>
      </c>
      <c r="AF9" s="5">
        <v>8362</v>
      </c>
      <c r="AG9" s="5">
        <v>51182</v>
      </c>
      <c r="AH9" s="5">
        <v>0.25247628348214285</v>
      </c>
      <c r="AI9" s="5">
        <v>0.77680000000000005</v>
      </c>
      <c r="AJ9" s="5">
        <v>3.1215000000000002</v>
      </c>
      <c r="AK9" s="5">
        <v>14.0169</v>
      </c>
      <c r="AL9" s="5">
        <v>56.325100000000006</v>
      </c>
    </row>
    <row r="10" spans="1:38">
      <c r="A10" s="6" t="s">
        <v>5</v>
      </c>
      <c r="B10" s="6">
        <v>6</v>
      </c>
      <c r="C10" s="6">
        <v>11.2</v>
      </c>
      <c r="D10" s="8">
        <v>0.63</v>
      </c>
      <c r="E10" s="6">
        <v>4439</v>
      </c>
      <c r="F10" s="6">
        <v>137573</v>
      </c>
      <c r="G10" s="6">
        <v>0.5300152751065238</v>
      </c>
      <c r="H10" s="6">
        <v>1.6825000000000001</v>
      </c>
      <c r="I10" s="6">
        <v>6.2740999999999998</v>
      </c>
      <c r="J10" s="6">
        <v>936266</v>
      </c>
      <c r="K10" s="6">
        <v>2.999675326683199</v>
      </c>
      <c r="L10" s="6">
        <v>9.5227000000000004</v>
      </c>
      <c r="M10" s="6">
        <v>35.509300000000003</v>
      </c>
      <c r="N10" s="6">
        <v>229606</v>
      </c>
      <c r="O10" s="6">
        <v>0.68472630641810772</v>
      </c>
      <c r="P10" s="6">
        <v>2.1737000000000002</v>
      </c>
      <c r="Q10" s="6">
        <v>8.1056000000000008</v>
      </c>
      <c r="R10" s="6">
        <v>241581</v>
      </c>
      <c r="S10" s="6">
        <v>0.85162120209522518</v>
      </c>
      <c r="T10" s="6">
        <v>2.7035</v>
      </c>
      <c r="U10" s="6">
        <v>10.081200000000001</v>
      </c>
      <c r="V10" s="6">
        <v>45581</v>
      </c>
      <c r="W10" s="6">
        <v>0.17602188749944239</v>
      </c>
      <c r="X10" s="6">
        <v>0.55869999999999997</v>
      </c>
      <c r="Y10" s="6">
        <v>2.0836000000000001</v>
      </c>
      <c r="Z10" s="6">
        <v>9474</v>
      </c>
      <c r="AA10" s="6">
        <v>7243</v>
      </c>
      <c r="AB10" s="6">
        <v>0.12701838578611141</v>
      </c>
      <c r="AC10" s="6">
        <v>0.4032</v>
      </c>
      <c r="AD10" s="6">
        <v>1.5036</v>
      </c>
      <c r="AE10" s="6">
        <v>39556</v>
      </c>
      <c r="AF10" s="5">
        <v>10246</v>
      </c>
      <c r="AG10" s="5">
        <v>59276</v>
      </c>
      <c r="AH10" s="5">
        <v>0.27419138478708793</v>
      </c>
      <c r="AI10" s="5">
        <v>0.87039999999999995</v>
      </c>
      <c r="AJ10" s="5">
        <v>3.2458</v>
      </c>
      <c r="AK10" s="5">
        <v>17.9147</v>
      </c>
      <c r="AL10" s="5">
        <v>66.803200000000004</v>
      </c>
    </row>
    <row r="11" spans="1:38">
      <c r="A11" s="6" t="s">
        <v>5</v>
      </c>
      <c r="B11" s="6">
        <v>6</v>
      </c>
      <c r="C11" s="6">
        <v>12.6</v>
      </c>
      <c r="D11" s="8">
        <v>0.57999999999999996</v>
      </c>
      <c r="E11" s="6">
        <v>5365</v>
      </c>
      <c r="F11" s="6">
        <v>94980</v>
      </c>
      <c r="G11" s="6">
        <v>0.39831231717800136</v>
      </c>
      <c r="H11" s="6">
        <v>1.3734</v>
      </c>
      <c r="I11" s="6">
        <v>5.3886000000000003</v>
      </c>
      <c r="J11" s="6">
        <v>584874</v>
      </c>
      <c r="K11" s="6">
        <v>1.9131266968045961</v>
      </c>
      <c r="L11" s="6">
        <v>6.5968999999999998</v>
      </c>
      <c r="M11" s="6">
        <v>25.882300000000001</v>
      </c>
      <c r="N11" s="6">
        <v>122308</v>
      </c>
      <c r="O11" s="6">
        <v>0.44350095772520032</v>
      </c>
      <c r="P11" s="6">
        <v>1.5293000000000001</v>
      </c>
      <c r="Q11" s="6">
        <v>6</v>
      </c>
      <c r="R11" s="6">
        <v>107474</v>
      </c>
      <c r="S11" s="6">
        <v>0.43694534975046534</v>
      </c>
      <c r="T11" s="6">
        <v>1.5066999999999999</v>
      </c>
      <c r="U11" s="6">
        <v>5.9112999999999998</v>
      </c>
      <c r="V11" s="6">
        <v>18607</v>
      </c>
      <c r="W11" s="6">
        <v>9.5805391581044716E-2</v>
      </c>
      <c r="X11" s="6">
        <v>0.33029999999999998</v>
      </c>
      <c r="Y11" s="6">
        <v>1.2961</v>
      </c>
      <c r="Z11" s="6">
        <v>3931</v>
      </c>
      <c r="AA11" s="6">
        <v>1147</v>
      </c>
      <c r="AB11" s="6">
        <v>0.10816878065070717</v>
      </c>
      <c r="AC11" s="6">
        <v>0.37290000000000001</v>
      </c>
      <c r="AD11" s="6">
        <v>1.4633</v>
      </c>
      <c r="AE11" s="6">
        <v>20068</v>
      </c>
      <c r="AF11" s="5">
        <v>5239</v>
      </c>
      <c r="AG11" s="5">
        <v>29238</v>
      </c>
      <c r="AH11" s="5">
        <v>0.193603515625</v>
      </c>
      <c r="AI11" s="5">
        <v>0.66749999999999998</v>
      </c>
      <c r="AJ11" s="5">
        <v>2.6192000000000002</v>
      </c>
      <c r="AK11" s="5">
        <v>12.377000000000001</v>
      </c>
      <c r="AL11" s="5">
        <v>48.560799999999993</v>
      </c>
    </row>
    <row r="12" spans="1:38">
      <c r="A12" s="6" t="s">
        <v>5</v>
      </c>
      <c r="B12" s="6">
        <v>6</v>
      </c>
      <c r="C12" s="6">
        <v>13.4</v>
      </c>
      <c r="D12" s="8">
        <v>0.55000000000000004</v>
      </c>
      <c r="E12" s="6">
        <v>3982</v>
      </c>
      <c r="F12" s="6">
        <v>71552</v>
      </c>
      <c r="G12" s="6">
        <v>0.32586996988268468</v>
      </c>
      <c r="H12" s="6">
        <v>1.1849000000000001</v>
      </c>
      <c r="I12" s="6">
        <v>4.6836000000000002</v>
      </c>
      <c r="J12" s="6">
        <v>724304</v>
      </c>
      <c r="K12" s="6">
        <v>2.3442619402477414</v>
      </c>
      <c r="L12" s="6">
        <v>8.5244999999999997</v>
      </c>
      <c r="M12" s="6">
        <v>33.693600000000004</v>
      </c>
      <c r="N12" s="6">
        <v>169851</v>
      </c>
      <c r="O12" s="6">
        <v>0.55038623753383509</v>
      </c>
      <c r="P12" s="6">
        <v>2.0013999999999998</v>
      </c>
      <c r="Q12" s="6">
        <v>7.9104999999999999</v>
      </c>
      <c r="R12" s="6">
        <v>181650</v>
      </c>
      <c r="S12" s="6">
        <v>0.66630694924583023</v>
      </c>
      <c r="T12" s="6">
        <v>2.4228999999999998</v>
      </c>
      <c r="U12" s="6">
        <v>9.5767000000000007</v>
      </c>
      <c r="V12" s="6">
        <v>20873</v>
      </c>
      <c r="W12" s="6">
        <v>0.10254412442567618</v>
      </c>
      <c r="X12" s="6">
        <v>0.37280000000000002</v>
      </c>
      <c r="Y12" s="6">
        <v>1.4738</v>
      </c>
      <c r="Z12" s="6">
        <v>5262</v>
      </c>
      <c r="AA12" s="6">
        <v>6112</v>
      </c>
      <c r="AB12" s="6">
        <v>0.12352119034514319</v>
      </c>
      <c r="AC12" s="6">
        <v>0.4491</v>
      </c>
      <c r="AD12" s="6">
        <v>1.7753000000000001</v>
      </c>
      <c r="AE12" s="6">
        <v>16780</v>
      </c>
      <c r="AF12" s="5">
        <v>3540</v>
      </c>
      <c r="AG12" s="5">
        <v>25582</v>
      </c>
      <c r="AH12" s="5">
        <v>0.18379496480082416</v>
      </c>
      <c r="AI12" s="5">
        <v>0.66830000000000001</v>
      </c>
      <c r="AJ12" s="5">
        <v>2.6415999999999999</v>
      </c>
      <c r="AK12" s="5">
        <v>15.623900000000001</v>
      </c>
      <c r="AL12" s="5">
        <v>61.755099999999999</v>
      </c>
    </row>
    <row r="13" spans="1:38">
      <c r="A13" s="6" t="s">
        <v>5</v>
      </c>
      <c r="B13" s="6">
        <v>6</v>
      </c>
      <c r="C13" s="6">
        <v>13.2</v>
      </c>
      <c r="D13" s="8">
        <v>0.57999999999999996</v>
      </c>
      <c r="E13" s="6">
        <v>2685</v>
      </c>
      <c r="F13" s="6">
        <v>58903</v>
      </c>
      <c r="G13" s="6">
        <v>0.28675765765208627</v>
      </c>
      <c r="H13" s="6">
        <v>0.98880000000000001</v>
      </c>
      <c r="I13" s="6">
        <v>4.4509999999999996</v>
      </c>
      <c r="J13" s="6">
        <v>491203</v>
      </c>
      <c r="K13" s="6">
        <v>1.623484084823223</v>
      </c>
      <c r="L13" s="6">
        <v>5.5982000000000003</v>
      </c>
      <c r="M13" s="6">
        <v>25.1996</v>
      </c>
      <c r="N13" s="6">
        <v>90278</v>
      </c>
      <c r="O13" s="6">
        <v>0.37149171320401797</v>
      </c>
      <c r="P13" s="6">
        <v>1.2809999999999999</v>
      </c>
      <c r="Q13" s="6">
        <v>5.7662000000000004</v>
      </c>
      <c r="R13" s="6">
        <v>161377</v>
      </c>
      <c r="S13" s="6">
        <v>0.60362026208866981</v>
      </c>
      <c r="T13" s="6">
        <v>2.0813999999999999</v>
      </c>
      <c r="U13" s="6">
        <v>9.3693000000000008</v>
      </c>
      <c r="V13" s="6">
        <v>16787</v>
      </c>
      <c r="W13" s="6">
        <v>9.039299362110241E-2</v>
      </c>
      <c r="X13" s="6">
        <v>0.31159999999999999</v>
      </c>
      <c r="Y13" s="6">
        <v>1.403</v>
      </c>
      <c r="Z13" s="6">
        <v>2573</v>
      </c>
      <c r="AA13" s="6">
        <v>3617</v>
      </c>
      <c r="AB13" s="6">
        <v>0.11580633391259176</v>
      </c>
      <c r="AC13" s="6">
        <v>0.39929999999999999</v>
      </c>
      <c r="AD13" s="6">
        <v>1.7975000000000001</v>
      </c>
      <c r="AE13" s="6">
        <v>12539</v>
      </c>
      <c r="AF13" s="5">
        <v>3295</v>
      </c>
      <c r="AG13" s="5">
        <v>18407</v>
      </c>
      <c r="AH13" s="5">
        <v>0.16454541552197802</v>
      </c>
      <c r="AI13" s="5">
        <v>0.56730000000000003</v>
      </c>
      <c r="AJ13" s="5">
        <v>2.5539999999999998</v>
      </c>
      <c r="AK13" s="5">
        <v>11.227600000000001</v>
      </c>
      <c r="AL13" s="5">
        <v>50.540600000000005</v>
      </c>
    </row>
    <row r="14" spans="1:38">
      <c r="A14" s="6" t="s">
        <v>5</v>
      </c>
      <c r="B14" s="6">
        <v>9</v>
      </c>
      <c r="C14" s="6">
        <v>12.5</v>
      </c>
      <c r="D14" s="8">
        <v>0.61</v>
      </c>
      <c r="E14" s="6">
        <v>3821</v>
      </c>
      <c r="F14" s="6">
        <v>107283</v>
      </c>
      <c r="G14" s="6">
        <v>0.43635475352657066</v>
      </c>
      <c r="H14" s="6">
        <v>1.4306000000000001</v>
      </c>
      <c r="I14" s="6">
        <v>5.8087</v>
      </c>
      <c r="J14" s="6">
        <v>740077</v>
      </c>
      <c r="K14" s="6">
        <v>2.3930340566848689</v>
      </c>
      <c r="L14" s="6">
        <v>7.8460000000000001</v>
      </c>
      <c r="M14" s="6">
        <v>31.855899999999998</v>
      </c>
      <c r="N14" s="6">
        <v>136387</v>
      </c>
      <c r="O14" s="6">
        <v>0.47515310114117681</v>
      </c>
      <c r="P14" s="6">
        <v>1.5578000000000001</v>
      </c>
      <c r="Q14" s="6">
        <v>6.3251999999999997</v>
      </c>
      <c r="R14" s="6">
        <v>132537</v>
      </c>
      <c r="S14" s="6">
        <v>0.51444332440739393</v>
      </c>
      <c r="T14" s="6">
        <v>1.6866000000000001</v>
      </c>
      <c r="U14" s="6">
        <v>6.8482000000000003</v>
      </c>
      <c r="V14" s="6">
        <v>40784</v>
      </c>
      <c r="W14" s="6">
        <v>0.1617563528764516</v>
      </c>
      <c r="X14" s="6">
        <v>0.53029999999999999</v>
      </c>
      <c r="Y14" s="6">
        <v>2.1532</v>
      </c>
      <c r="Z14" s="6">
        <v>398</v>
      </c>
      <c r="AA14" s="6">
        <v>2751</v>
      </c>
      <c r="AB14" s="6">
        <v>0.11312855208069214</v>
      </c>
      <c r="AC14" s="6">
        <v>0.37090000000000001</v>
      </c>
      <c r="AD14" s="6">
        <v>1.5059</v>
      </c>
      <c r="AE14" s="6">
        <v>34410</v>
      </c>
      <c r="AF14" s="5">
        <v>6625</v>
      </c>
      <c r="AG14" s="5">
        <v>41433</v>
      </c>
      <c r="AH14" s="5">
        <v>0.22632104223901098</v>
      </c>
      <c r="AI14" s="5">
        <v>0.74199999999999999</v>
      </c>
      <c r="AJ14" s="5">
        <v>3.0127000000000002</v>
      </c>
      <c r="AK14" s="5">
        <v>14.164200000000001</v>
      </c>
      <c r="AL14" s="5">
        <v>57.509799999999998</v>
      </c>
    </row>
    <row r="15" spans="1:38">
      <c r="A15" s="6" t="s">
        <v>5</v>
      </c>
      <c r="B15" s="6">
        <v>9</v>
      </c>
      <c r="C15" s="6">
        <v>11.5</v>
      </c>
      <c r="D15" s="8">
        <v>0.62</v>
      </c>
      <c r="E15" s="6">
        <v>5055</v>
      </c>
      <c r="F15" s="6">
        <v>122682</v>
      </c>
      <c r="G15" s="6">
        <v>0.48397041453052236</v>
      </c>
      <c r="H15" s="6">
        <v>1.5610999999999999</v>
      </c>
      <c r="I15" s="6">
        <v>5.7942999999999998</v>
      </c>
      <c r="J15" s="6">
        <v>764266</v>
      </c>
      <c r="K15" s="6">
        <v>2.4678295124952845</v>
      </c>
      <c r="L15" s="6">
        <v>7.9607000000000001</v>
      </c>
      <c r="M15" s="6">
        <v>29.5459</v>
      </c>
      <c r="N15" s="6">
        <v>154672</v>
      </c>
      <c r="O15" s="6">
        <v>0.51626109477432758</v>
      </c>
      <c r="P15" s="6">
        <v>1.6653</v>
      </c>
      <c r="Q15" s="6">
        <v>6.1809000000000003</v>
      </c>
      <c r="R15" s="6">
        <v>199757</v>
      </c>
      <c r="S15" s="6">
        <v>0.72229608969641501</v>
      </c>
      <c r="T15" s="6">
        <v>2.3298999999999999</v>
      </c>
      <c r="U15" s="6">
        <v>8.6476000000000006</v>
      </c>
      <c r="V15" s="6">
        <v>31606</v>
      </c>
      <c r="W15" s="6">
        <v>0.1344624031641711</v>
      </c>
      <c r="X15" s="6">
        <v>0.43369999999999997</v>
      </c>
      <c r="Y15" s="6">
        <v>1.6097999999999999</v>
      </c>
      <c r="Z15" s="6">
        <v>5452</v>
      </c>
      <c r="AA15" s="6">
        <v>3536</v>
      </c>
      <c r="AB15" s="6">
        <v>0.11555587163963117</v>
      </c>
      <c r="AC15" s="6">
        <v>0.37269999999999998</v>
      </c>
      <c r="AD15" s="6">
        <v>1.3834</v>
      </c>
      <c r="AE15" s="6">
        <v>35383</v>
      </c>
      <c r="AF15" s="5">
        <v>7549</v>
      </c>
      <c r="AG15" s="5">
        <v>48384</v>
      </c>
      <c r="AH15" s="5">
        <v>0.24496962997939561</v>
      </c>
      <c r="AI15" s="5">
        <v>0.79020000000000001</v>
      </c>
      <c r="AJ15" s="5">
        <v>2.9327999999999999</v>
      </c>
      <c r="AK15" s="5">
        <v>15.113600000000002</v>
      </c>
      <c r="AL15" s="5">
        <v>56.094700000000003</v>
      </c>
    </row>
    <row r="16" spans="1:38">
      <c r="A16" s="6" t="s">
        <v>5</v>
      </c>
      <c r="B16" s="6">
        <v>9</v>
      </c>
      <c r="C16" s="6">
        <v>12.2</v>
      </c>
      <c r="D16" s="8">
        <v>0.56999999999999995</v>
      </c>
      <c r="E16" s="6">
        <v>4846</v>
      </c>
      <c r="F16" s="6">
        <v>115646</v>
      </c>
      <c r="G16" s="6">
        <v>0.46221421017804465</v>
      </c>
      <c r="H16" s="6">
        <v>1.6217999999999999</v>
      </c>
      <c r="I16" s="6">
        <v>6.8242000000000003</v>
      </c>
      <c r="J16" s="6">
        <v>582321</v>
      </c>
      <c r="K16" s="6">
        <v>1.9052324970160976</v>
      </c>
      <c r="L16" s="6">
        <v>6.6849999999999996</v>
      </c>
      <c r="M16" s="6">
        <v>28.129300000000001</v>
      </c>
      <c r="N16" s="6">
        <v>158870</v>
      </c>
      <c r="O16" s="6">
        <v>0.52569895954173074</v>
      </c>
      <c r="P16" s="6">
        <v>1.8445</v>
      </c>
      <c r="Q16" s="6">
        <v>7.7614999999999998</v>
      </c>
      <c r="R16" s="6">
        <v>78396</v>
      </c>
      <c r="S16" s="6">
        <v>0.34703248588444102</v>
      </c>
      <c r="T16" s="6">
        <v>1.2176</v>
      </c>
      <c r="U16" s="6">
        <v>5.1235999999999997</v>
      </c>
      <c r="V16" s="6">
        <v>26265</v>
      </c>
      <c r="W16" s="6">
        <v>0.1185790968432635</v>
      </c>
      <c r="X16" s="6">
        <v>0.41599999999999998</v>
      </c>
      <c r="Y16" s="6">
        <v>1.7506999999999999</v>
      </c>
      <c r="Z16" s="6">
        <v>6282</v>
      </c>
      <c r="AA16" s="6"/>
      <c r="AB16" s="6"/>
      <c r="AC16" s="6"/>
      <c r="AD16" s="6"/>
      <c r="AE16" s="6">
        <v>28537</v>
      </c>
      <c r="AF16" s="5">
        <v>7082</v>
      </c>
      <c r="AG16" s="5">
        <v>41901</v>
      </c>
      <c r="AH16" s="5">
        <v>0.22757662259615385</v>
      </c>
      <c r="AI16" s="5">
        <v>0.79849999999999999</v>
      </c>
      <c r="AJ16" s="5">
        <v>3.36</v>
      </c>
      <c r="AK16" s="5">
        <v>12.583400000000001</v>
      </c>
      <c r="AL16" s="5">
        <v>52.949300000000001</v>
      </c>
    </row>
    <row r="17" spans="1:38">
      <c r="A17" s="6" t="s">
        <v>5</v>
      </c>
      <c r="B17" s="6">
        <v>9</v>
      </c>
      <c r="C17" s="6">
        <v>12.1</v>
      </c>
      <c r="D17" s="8">
        <v>0.59</v>
      </c>
      <c r="E17" s="6">
        <v>5831</v>
      </c>
      <c r="F17" s="6">
        <v>142875</v>
      </c>
      <c r="G17" s="6">
        <v>0.54640973154154893</v>
      </c>
      <c r="H17" s="6">
        <v>1.8522000000000001</v>
      </c>
      <c r="I17" s="6">
        <v>7.0339999999999998</v>
      </c>
      <c r="J17" s="6">
        <v>843982</v>
      </c>
      <c r="K17" s="6">
        <v>2.7143214946104228</v>
      </c>
      <c r="L17" s="6">
        <v>9.2010000000000005</v>
      </c>
      <c r="M17" s="6">
        <v>34.941800000000001</v>
      </c>
      <c r="N17" s="6">
        <v>210808</v>
      </c>
      <c r="O17" s="6">
        <v>0.6424649958183829</v>
      </c>
      <c r="P17" s="6">
        <v>2.1778</v>
      </c>
      <c r="Q17" s="6">
        <v>8.2705000000000002</v>
      </c>
      <c r="R17" s="6">
        <v>102460</v>
      </c>
      <c r="S17" s="6">
        <v>0.42144142584152233</v>
      </c>
      <c r="T17" s="6">
        <v>1.4286000000000001</v>
      </c>
      <c r="U17" s="6">
        <v>5.4252000000000002</v>
      </c>
      <c r="V17" s="6">
        <v>30970</v>
      </c>
      <c r="W17" s="6">
        <v>0.13257103772322423</v>
      </c>
      <c r="X17" s="6">
        <v>0.44929999999999998</v>
      </c>
      <c r="Y17" s="6">
        <v>1.7065999999999999</v>
      </c>
      <c r="Z17" s="6">
        <v>5311</v>
      </c>
      <c r="AA17" s="6">
        <v>2814</v>
      </c>
      <c r="AB17" s="6">
        <v>0.1133233560707726</v>
      </c>
      <c r="AC17" s="6">
        <v>0.3841</v>
      </c>
      <c r="AD17" s="6">
        <v>1.4588000000000001</v>
      </c>
      <c r="AE17" s="6">
        <v>28710</v>
      </c>
      <c r="AF17" s="5">
        <v>7057</v>
      </c>
      <c r="AG17" s="5">
        <v>41078</v>
      </c>
      <c r="AH17" s="5">
        <v>0.22536862551510989</v>
      </c>
      <c r="AI17" s="5">
        <v>0.76390000000000002</v>
      </c>
      <c r="AJ17" s="5">
        <v>2.9011999999999998</v>
      </c>
      <c r="AK17" s="5">
        <v>16.256899999999998</v>
      </c>
      <c r="AL17" s="5">
        <v>61.738100000000003</v>
      </c>
    </row>
    <row r="18" spans="1:38">
      <c r="A18" s="6" t="s">
        <v>5</v>
      </c>
      <c r="B18" s="6">
        <v>9</v>
      </c>
      <c r="C18" s="6">
        <v>8.1999999999999993</v>
      </c>
      <c r="D18" s="8">
        <v>0.65</v>
      </c>
      <c r="E18" s="6">
        <v>4888</v>
      </c>
      <c r="F18" s="6">
        <v>116309</v>
      </c>
      <c r="G18" s="6">
        <v>0.46426429026412946</v>
      </c>
      <c r="H18" s="6">
        <v>1.4285000000000001</v>
      </c>
      <c r="I18" s="6">
        <v>5.2899000000000003</v>
      </c>
      <c r="J18" s="6">
        <v>862250</v>
      </c>
      <c r="K18" s="6">
        <v>2.7708084674801023</v>
      </c>
      <c r="L18" s="6">
        <v>8.5254999999999992</v>
      </c>
      <c r="M18" s="6">
        <v>31.571400000000001</v>
      </c>
      <c r="N18" s="6">
        <v>166707</v>
      </c>
      <c r="O18" s="6">
        <v>0.54331795577377906</v>
      </c>
      <c r="P18" s="6">
        <v>1.6717</v>
      </c>
      <c r="Q18" s="6">
        <v>6.1906999999999996</v>
      </c>
      <c r="R18" s="6">
        <v>146790</v>
      </c>
      <c r="S18" s="6">
        <v>0.55851540806797728</v>
      </c>
      <c r="T18" s="6">
        <v>1.7184999999999999</v>
      </c>
      <c r="U18" s="6">
        <v>6.3639000000000001</v>
      </c>
      <c r="V18" s="6">
        <v>34510</v>
      </c>
      <c r="W18" s="6">
        <v>0.14309844913981531</v>
      </c>
      <c r="X18" s="6">
        <v>0.44030000000000002</v>
      </c>
      <c r="Y18" s="6">
        <v>1.6305000000000001</v>
      </c>
      <c r="Z18" s="6">
        <v>6829</v>
      </c>
      <c r="AA18" s="6">
        <v>3541</v>
      </c>
      <c r="AB18" s="6">
        <v>0.11557133227376454</v>
      </c>
      <c r="AC18" s="6">
        <v>0.35560000000000003</v>
      </c>
      <c r="AD18" s="6">
        <v>1.3168</v>
      </c>
      <c r="AE18" s="6">
        <v>25694</v>
      </c>
      <c r="AF18" s="5">
        <v>7395</v>
      </c>
      <c r="AG18" s="5">
        <v>39918</v>
      </c>
      <c r="AH18" s="5">
        <v>0.22225650326236263</v>
      </c>
      <c r="AI18" s="5">
        <v>0.68379999999999996</v>
      </c>
      <c r="AJ18" s="5">
        <v>2.5324</v>
      </c>
      <c r="AK18" s="5">
        <v>14.8239</v>
      </c>
      <c r="AL18" s="5">
        <v>54.895600000000002</v>
      </c>
    </row>
    <row r="19" spans="1:38">
      <c r="A19" s="6" t="s">
        <v>5</v>
      </c>
      <c r="B19" s="6">
        <v>9</v>
      </c>
      <c r="C19" s="6">
        <v>11.6</v>
      </c>
      <c r="D19" s="8">
        <v>0.72</v>
      </c>
      <c r="E19" s="6">
        <v>4173</v>
      </c>
      <c r="F19" s="6">
        <v>112762</v>
      </c>
      <c r="G19" s="6">
        <v>0.45329651640991708</v>
      </c>
      <c r="H19" s="6">
        <v>1.2591000000000001</v>
      </c>
      <c r="I19" s="6">
        <v>5.6843000000000004</v>
      </c>
      <c r="J19" s="6">
        <v>695206</v>
      </c>
      <c r="K19" s="6">
        <v>2.2542872338451834</v>
      </c>
      <c r="L19" s="6">
        <v>6.2618999999999998</v>
      </c>
      <c r="M19" s="6">
        <v>28.268799999999999</v>
      </c>
      <c r="N19" s="6">
        <v>126988</v>
      </c>
      <c r="O19" s="6">
        <v>0.4540224458413144</v>
      </c>
      <c r="P19" s="6">
        <v>1.2611000000000001</v>
      </c>
      <c r="Q19" s="6">
        <v>5.6933999999999996</v>
      </c>
      <c r="R19" s="6">
        <v>141239</v>
      </c>
      <c r="S19" s="6">
        <v>0.54135101205311043</v>
      </c>
      <c r="T19" s="6">
        <v>1.5037</v>
      </c>
      <c r="U19" s="6">
        <v>6.7885</v>
      </c>
      <c r="V19" s="6">
        <v>26591</v>
      </c>
      <c r="W19" s="6">
        <v>0.11954857032400042</v>
      </c>
      <c r="X19" s="6">
        <v>0.33200000000000002</v>
      </c>
      <c r="Y19" s="6">
        <v>1.4991000000000001</v>
      </c>
      <c r="Z19" s="6">
        <v>7221</v>
      </c>
      <c r="AA19" s="6">
        <v>1191</v>
      </c>
      <c r="AB19" s="6">
        <v>0.10830483423108082</v>
      </c>
      <c r="AC19" s="6">
        <v>0.30080000000000001</v>
      </c>
      <c r="AD19" s="6">
        <v>1.3581000000000001</v>
      </c>
      <c r="AE19" s="6">
        <v>32828</v>
      </c>
      <c r="AG19" s="5">
        <v>40049</v>
      </c>
      <c r="AH19" s="5">
        <v>0.22260795844780221</v>
      </c>
      <c r="AI19" s="5">
        <v>0.61829999999999996</v>
      </c>
      <c r="AJ19" s="5">
        <v>2.7915000000000001</v>
      </c>
      <c r="AK19" s="5">
        <v>11.536900000000001</v>
      </c>
      <c r="AL19" s="5">
        <v>52.083699999999993</v>
      </c>
    </row>
    <row r="20" spans="1:38">
      <c r="A20" s="6" t="s">
        <v>5</v>
      </c>
      <c r="B20" s="6">
        <v>12</v>
      </c>
      <c r="C20" s="6">
        <v>12.6</v>
      </c>
      <c r="D20" s="8">
        <v>0.6</v>
      </c>
      <c r="E20" s="6">
        <v>2903</v>
      </c>
      <c r="F20" s="6">
        <v>98401</v>
      </c>
      <c r="G20" s="6">
        <v>0.40889048305205289</v>
      </c>
      <c r="H20" s="6">
        <v>1.3629</v>
      </c>
      <c r="I20" s="6">
        <v>5.4314999999999998</v>
      </c>
      <c r="J20" s="6">
        <v>1017393</v>
      </c>
      <c r="K20" s="6">
        <v>3.2505302997507748</v>
      </c>
      <c r="L20" s="6">
        <v>10.835100000000001</v>
      </c>
      <c r="M20" s="6">
        <v>43.178600000000003</v>
      </c>
      <c r="N20" s="6">
        <v>257934</v>
      </c>
      <c r="O20" s="6">
        <v>0.74841278405769729</v>
      </c>
      <c r="P20" s="6">
        <v>2.4946999999999999</v>
      </c>
      <c r="Q20" s="6">
        <v>9.9415999999999993</v>
      </c>
      <c r="R20" s="6">
        <v>313394</v>
      </c>
      <c r="S20" s="6">
        <v>1.0736761058991595</v>
      </c>
      <c r="T20" s="6">
        <v>3.5789</v>
      </c>
      <c r="U20" s="6">
        <v>14.2622</v>
      </c>
      <c r="V20" s="6">
        <v>37259</v>
      </c>
      <c r="W20" s="6">
        <v>0.15127354913535457</v>
      </c>
      <c r="X20" s="6">
        <v>0.50419999999999998</v>
      </c>
      <c r="Y20" s="6">
        <v>2.0093999999999999</v>
      </c>
      <c r="Z20" s="6">
        <v>8291</v>
      </c>
      <c r="AA20" s="6">
        <v>13477</v>
      </c>
      <c r="AB20" s="6">
        <v>0.14629470442359663</v>
      </c>
      <c r="AC20" s="6">
        <v>0.48759999999999998</v>
      </c>
      <c r="AD20" s="6">
        <v>1.9433</v>
      </c>
      <c r="AE20" s="6">
        <v>25035</v>
      </c>
      <c r="AF20" s="5">
        <v>9062</v>
      </c>
      <c r="AG20" s="5">
        <v>42388</v>
      </c>
      <c r="AH20" s="5">
        <v>0.2288831773695055</v>
      </c>
      <c r="AI20" s="5">
        <v>0.76290000000000002</v>
      </c>
      <c r="AJ20" s="5">
        <v>3.0402999999999998</v>
      </c>
      <c r="AK20" s="5">
        <v>20.026299999999999</v>
      </c>
      <c r="AL20" s="5">
        <v>79.806899999999999</v>
      </c>
    </row>
    <row r="21" spans="1:38">
      <c r="A21" s="6" t="s">
        <v>5</v>
      </c>
      <c r="B21" s="6">
        <v>12</v>
      </c>
      <c r="C21" s="6">
        <v>11.6</v>
      </c>
      <c r="D21" s="8">
        <v>0.63</v>
      </c>
      <c r="E21" s="6">
        <v>2948</v>
      </c>
      <c r="F21" s="6">
        <v>64804</v>
      </c>
      <c r="G21" s="6">
        <v>0.30500429805628909</v>
      </c>
      <c r="H21" s="6">
        <v>0.96819999999999995</v>
      </c>
      <c r="I21" s="6">
        <v>3.7740999999999998</v>
      </c>
      <c r="J21" s="6">
        <v>735513</v>
      </c>
      <c r="K21" s="6">
        <v>2.3789215898479292</v>
      </c>
      <c r="L21" s="6">
        <v>7.5521000000000003</v>
      </c>
      <c r="M21" s="6">
        <v>29.436699999999998</v>
      </c>
      <c r="N21" s="6">
        <v>156869</v>
      </c>
      <c r="O21" s="6">
        <v>0.5212003489177256</v>
      </c>
      <c r="P21" s="6">
        <v>1.6546000000000001</v>
      </c>
      <c r="Q21" s="6">
        <v>6.4493</v>
      </c>
      <c r="R21" s="6">
        <v>218311</v>
      </c>
      <c r="S21" s="6">
        <v>0.77966741083852298</v>
      </c>
      <c r="T21" s="6">
        <v>2.4750999999999999</v>
      </c>
      <c r="U21" s="6">
        <v>9.6475000000000009</v>
      </c>
      <c r="V21" s="6">
        <v>26183</v>
      </c>
      <c r="W21" s="6">
        <v>0.1183352415505628</v>
      </c>
      <c r="X21" s="6">
        <v>0.37559999999999999</v>
      </c>
      <c r="Y21" s="6">
        <v>1.4641999999999999</v>
      </c>
      <c r="Z21" s="6">
        <v>5444</v>
      </c>
      <c r="AA21" s="6">
        <v>11053</v>
      </c>
      <c r="AB21" s="6">
        <v>0.13879938899573904</v>
      </c>
      <c r="AC21" s="6">
        <v>0.44059999999999999</v>
      </c>
      <c r="AD21" s="6">
        <v>1.7175</v>
      </c>
      <c r="AE21" s="6">
        <v>19358</v>
      </c>
      <c r="AF21" s="5">
        <v>5181</v>
      </c>
      <c r="AG21" s="5">
        <v>29983</v>
      </c>
      <c r="AH21" s="5">
        <v>0.19560224931318682</v>
      </c>
      <c r="AI21" s="5">
        <v>0.62090000000000001</v>
      </c>
      <c r="AJ21" s="5">
        <v>2.4203000000000001</v>
      </c>
      <c r="AK21" s="5">
        <v>14.087100000000001</v>
      </c>
      <c r="AL21" s="5">
        <v>54.909599999999998</v>
      </c>
    </row>
    <row r="22" spans="1:38">
      <c r="A22" s="6" t="s">
        <v>5</v>
      </c>
      <c r="B22" s="6">
        <v>12</v>
      </c>
      <c r="C22" s="6">
        <v>11.6</v>
      </c>
      <c r="D22" s="8">
        <v>0.56000000000000005</v>
      </c>
      <c r="E22" s="6">
        <v>3819</v>
      </c>
      <c r="F22" s="6">
        <v>64844</v>
      </c>
      <c r="G22" s="6">
        <v>0.30512798312935602</v>
      </c>
      <c r="H22" s="6">
        <v>1.0896999999999999</v>
      </c>
      <c r="I22" s="6">
        <v>4.2907000000000002</v>
      </c>
      <c r="J22" s="6">
        <v>675514</v>
      </c>
      <c r="K22" s="6">
        <v>2.1933970723743204</v>
      </c>
      <c r="L22" s="6">
        <v>7.8334999999999999</v>
      </c>
      <c r="M22" s="6">
        <v>30.843699999999998</v>
      </c>
      <c r="N22" s="6">
        <v>196058</v>
      </c>
      <c r="O22" s="6">
        <v>0.60930432280285252</v>
      </c>
      <c r="P22" s="6">
        <v>2.1760000000000002</v>
      </c>
      <c r="Q22" s="6">
        <v>8.5680999999999994</v>
      </c>
      <c r="R22" s="6">
        <v>114350</v>
      </c>
      <c r="S22" s="6">
        <v>0.45820681381067524</v>
      </c>
      <c r="T22" s="6">
        <v>1.6364000000000001</v>
      </c>
      <c r="U22" s="6">
        <v>6.4432999999999998</v>
      </c>
      <c r="V22" s="6">
        <v>24872</v>
      </c>
      <c r="W22" s="6">
        <v>0.11443653071238458</v>
      </c>
      <c r="X22" s="6">
        <v>0.40870000000000001</v>
      </c>
      <c r="Y22" s="6">
        <v>1.6092</v>
      </c>
      <c r="Z22" s="6">
        <v>6040</v>
      </c>
      <c r="AA22" s="6">
        <v>2513</v>
      </c>
      <c r="AB22" s="6">
        <v>0.11239262589594375</v>
      </c>
      <c r="AC22" s="6">
        <v>0.40139999999999998</v>
      </c>
      <c r="AD22" s="6">
        <v>1.5804</v>
      </c>
      <c r="AE22" s="6">
        <v>19087</v>
      </c>
      <c r="AG22" s="5">
        <v>25127</v>
      </c>
      <c r="AH22" s="5">
        <v>0.18257426167582416</v>
      </c>
      <c r="AI22" s="5">
        <v>0.65200000000000002</v>
      </c>
      <c r="AJ22" s="5">
        <v>2.5672999999999999</v>
      </c>
      <c r="AK22" s="5">
        <v>14.197699999999999</v>
      </c>
      <c r="AL22" s="5">
        <v>55.902700000000003</v>
      </c>
    </row>
    <row r="23" spans="1:38">
      <c r="A23" s="6" t="s">
        <v>5</v>
      </c>
      <c r="B23" s="6">
        <v>12</v>
      </c>
      <c r="C23" s="6">
        <v>12.7</v>
      </c>
      <c r="D23" s="8">
        <v>0.66</v>
      </c>
      <c r="E23" s="6"/>
      <c r="F23" s="6">
        <v>42747</v>
      </c>
      <c r="G23" s="6">
        <v>0.23680125664034235</v>
      </c>
      <c r="H23" s="6">
        <v>0.71750000000000003</v>
      </c>
      <c r="I23" s="6">
        <v>2.5933000000000002</v>
      </c>
      <c r="J23" s="6">
        <v>501373</v>
      </c>
      <c r="K23" s="6">
        <v>1.654931014650497</v>
      </c>
      <c r="L23" s="6">
        <v>5.0148999999999999</v>
      </c>
      <c r="M23" s="6">
        <v>18.124300000000002</v>
      </c>
      <c r="N23" s="6">
        <v>98700</v>
      </c>
      <c r="O23" s="6">
        <v>0.39042589545058048</v>
      </c>
      <c r="P23" s="6">
        <v>1.1831</v>
      </c>
      <c r="Q23" s="6">
        <v>4.2758000000000003</v>
      </c>
      <c r="R23" s="6">
        <v>155398</v>
      </c>
      <c r="S23" s="6">
        <v>0.58513243579198648</v>
      </c>
      <c r="T23" s="6">
        <v>1.7730999999999999</v>
      </c>
      <c r="U23" s="6">
        <v>6.4081999999999999</v>
      </c>
      <c r="V23" s="6">
        <v>14688</v>
      </c>
      <c r="W23" s="6">
        <v>8.4150892896971141E-2</v>
      </c>
      <c r="X23" s="6">
        <v>0.255</v>
      </c>
      <c r="Y23" s="6">
        <v>0.92149999999999999</v>
      </c>
      <c r="Z23" s="6">
        <v>2369</v>
      </c>
      <c r="AA23" s="6">
        <v>2002</v>
      </c>
      <c r="AB23" s="6">
        <v>0.11081254908751337</v>
      </c>
      <c r="AC23" s="6">
        <v>0.3357</v>
      </c>
      <c r="AD23" s="6">
        <v>1.2135</v>
      </c>
      <c r="AE23" s="6">
        <v>10360</v>
      </c>
      <c r="AF23" s="5">
        <v>3538</v>
      </c>
      <c r="AG23" s="5">
        <v>16267</v>
      </c>
      <c r="AH23" s="5">
        <v>0.15880408653846154</v>
      </c>
      <c r="AI23" s="5">
        <v>0.48120000000000002</v>
      </c>
      <c r="AJ23" s="5">
        <v>1.7391000000000001</v>
      </c>
      <c r="AK23" s="5">
        <v>9.7604999999999986</v>
      </c>
      <c r="AL23" s="5">
        <v>35.275700000000008</v>
      </c>
    </row>
    <row r="24" spans="1:38">
      <c r="A24" s="6" t="s">
        <v>5</v>
      </c>
      <c r="B24" s="6">
        <v>12</v>
      </c>
      <c r="C24" s="6">
        <v>11.9</v>
      </c>
      <c r="D24" s="8">
        <v>0.63</v>
      </c>
      <c r="E24" s="6">
        <v>1703</v>
      </c>
      <c r="F24" s="6">
        <v>56835</v>
      </c>
      <c r="G24" s="6">
        <v>0.28036313937452456</v>
      </c>
      <c r="H24" s="6">
        <v>0.89</v>
      </c>
      <c r="I24" s="6">
        <v>3.7115</v>
      </c>
      <c r="J24" s="6">
        <v>627366</v>
      </c>
      <c r="K24" s="6">
        <v>2.0445173499236247</v>
      </c>
      <c r="L24" s="6">
        <v>6.4904999999999999</v>
      </c>
      <c r="M24" s="6">
        <v>27.066199999999998</v>
      </c>
      <c r="N24" s="6">
        <v>119016</v>
      </c>
      <c r="O24" s="6">
        <v>0.43609994514437822</v>
      </c>
      <c r="P24" s="6">
        <v>1.3844000000000001</v>
      </c>
      <c r="Q24" s="6">
        <v>5.7732000000000001</v>
      </c>
      <c r="R24" s="6">
        <v>118528</v>
      </c>
      <c r="S24" s="6">
        <v>0.47112571969251893</v>
      </c>
      <c r="T24" s="6">
        <v>1.4956</v>
      </c>
      <c r="U24" s="6">
        <v>6.2369000000000003</v>
      </c>
      <c r="V24" s="6">
        <v>17577</v>
      </c>
      <c r="W24" s="6">
        <v>9.2742331197121317E-2</v>
      </c>
      <c r="X24" s="6">
        <v>0.2944</v>
      </c>
      <c r="Y24" s="6">
        <v>1.2277</v>
      </c>
      <c r="Z24" s="6">
        <v>2523</v>
      </c>
      <c r="AA24" s="6">
        <v>5081</v>
      </c>
      <c r="AB24" s="6">
        <v>0.12033320758684238</v>
      </c>
      <c r="AC24" s="6">
        <v>0.38200000000000001</v>
      </c>
      <c r="AD24" s="6">
        <v>1.593</v>
      </c>
      <c r="AE24" s="6">
        <v>13903</v>
      </c>
      <c r="AG24" s="5">
        <v>16426</v>
      </c>
      <c r="AH24" s="5">
        <v>0.1592306619162088</v>
      </c>
      <c r="AI24" s="5">
        <v>0.50539999999999996</v>
      </c>
      <c r="AJ24" s="5">
        <v>2.1078999999999999</v>
      </c>
      <c r="AK24" s="5">
        <v>11.442299999999998</v>
      </c>
      <c r="AL24" s="5">
        <v>47.716399999999993</v>
      </c>
    </row>
    <row r="25" spans="1:38">
      <c r="A25" s="6" t="s">
        <v>5</v>
      </c>
      <c r="B25" s="6">
        <v>12</v>
      </c>
      <c r="C25" s="6">
        <v>10.3</v>
      </c>
      <c r="D25" s="8">
        <v>0.57999999999999996</v>
      </c>
      <c r="E25" s="6"/>
      <c r="F25" s="6">
        <v>80847</v>
      </c>
      <c r="G25" s="6">
        <v>0.35461128873661885</v>
      </c>
      <c r="H25" s="6">
        <v>1.2226999999999999</v>
      </c>
      <c r="I25" s="6">
        <v>5.0336999999999996</v>
      </c>
      <c r="J25" s="6">
        <v>622499</v>
      </c>
      <c r="K25" s="6">
        <v>2.0294679686582024</v>
      </c>
      <c r="L25" s="6">
        <v>6.9981</v>
      </c>
      <c r="M25" s="6">
        <v>28.808399999999999</v>
      </c>
      <c r="N25" s="6">
        <v>232930</v>
      </c>
      <c r="O25" s="6">
        <v>0.69219926079801442</v>
      </c>
      <c r="P25" s="6">
        <v>2.3868</v>
      </c>
      <c r="Q25" s="6">
        <v>9.8257999999999992</v>
      </c>
      <c r="R25" s="6">
        <v>168867</v>
      </c>
      <c r="S25" s="6">
        <v>0.62678029202045749</v>
      </c>
      <c r="T25" s="6">
        <v>2.1613000000000002</v>
      </c>
      <c r="U25" s="6">
        <v>8.8971</v>
      </c>
      <c r="V25" s="6">
        <v>33572</v>
      </c>
      <c r="W25" s="6">
        <v>0.14030898249892199</v>
      </c>
      <c r="X25" s="6">
        <v>0.48380000000000001</v>
      </c>
      <c r="Y25" s="6">
        <v>1.9916</v>
      </c>
      <c r="Z25" s="6">
        <v>6645</v>
      </c>
      <c r="AA25" s="6">
        <v>6139</v>
      </c>
      <c r="AB25" s="6">
        <v>0.12360467776946339</v>
      </c>
      <c r="AC25" s="6">
        <v>0.42620000000000002</v>
      </c>
      <c r="AD25" s="6">
        <v>1.7544999999999999</v>
      </c>
      <c r="AE25" s="6">
        <v>22472</v>
      </c>
      <c r="AF25" s="5">
        <v>6083</v>
      </c>
      <c r="AG25" s="5">
        <v>35200</v>
      </c>
      <c r="AH25" s="5">
        <v>0.20959875085851648</v>
      </c>
      <c r="AI25" s="5">
        <v>0.72270000000000001</v>
      </c>
      <c r="AJ25" s="5">
        <v>2.9752000000000001</v>
      </c>
      <c r="AK25" s="5">
        <v>14.401600000000002</v>
      </c>
      <c r="AL25" s="5">
        <v>59.286300000000004</v>
      </c>
    </row>
    <row r="26" spans="1:38">
      <c r="A26" s="6" t="s">
        <v>5</v>
      </c>
      <c r="B26" s="6">
        <v>15</v>
      </c>
      <c r="C26" s="6">
        <v>12.3</v>
      </c>
      <c r="D26" s="8">
        <v>0.59</v>
      </c>
      <c r="E26" s="6">
        <v>3320</v>
      </c>
      <c r="F26" s="6">
        <v>57687</v>
      </c>
      <c r="G26" s="6">
        <v>0.28299763143085077</v>
      </c>
      <c r="H26" s="6">
        <v>0.95930000000000004</v>
      </c>
      <c r="I26" s="6">
        <v>3.6661000000000001</v>
      </c>
      <c r="J26" s="6">
        <v>656710</v>
      </c>
      <c r="K26" s="6">
        <v>2.135252719525544</v>
      </c>
      <c r="L26" s="6">
        <v>7.2381000000000002</v>
      </c>
      <c r="M26" s="6">
        <v>27.6615</v>
      </c>
      <c r="N26" s="6">
        <v>94667</v>
      </c>
      <c r="O26" s="6">
        <v>0.38135898058470696</v>
      </c>
      <c r="P26" s="6">
        <v>1.2927</v>
      </c>
      <c r="Q26" s="6">
        <v>4.9402999999999997</v>
      </c>
      <c r="R26" s="6">
        <v>177075</v>
      </c>
      <c r="S26" s="6">
        <v>0.65216046901379709</v>
      </c>
      <c r="T26" s="6">
        <v>2.2107000000000001</v>
      </c>
      <c r="U26" s="6">
        <v>8.4484999999999992</v>
      </c>
      <c r="V26" s="6">
        <v>11687</v>
      </c>
      <c r="W26" s="6">
        <v>7.5226383953132206E-2</v>
      </c>
      <c r="X26" s="6">
        <v>0.255</v>
      </c>
      <c r="Y26" s="6">
        <v>0.97450000000000003</v>
      </c>
      <c r="Z26" s="6">
        <v>3719</v>
      </c>
      <c r="AA26" s="6">
        <v>2687</v>
      </c>
      <c r="AB26" s="6">
        <v>0.11293065596378501</v>
      </c>
      <c r="AC26" s="6">
        <v>0.38279999999999997</v>
      </c>
      <c r="AD26" s="6">
        <v>1.4629000000000001</v>
      </c>
      <c r="AE26" s="6">
        <v>14623</v>
      </c>
      <c r="AF26" s="5">
        <v>3894</v>
      </c>
      <c r="AG26" s="5">
        <v>22236</v>
      </c>
      <c r="AH26" s="5">
        <v>0.17481810182005494</v>
      </c>
      <c r="AI26" s="5">
        <v>0.59260000000000002</v>
      </c>
      <c r="AJ26" s="5">
        <v>2.2646999999999999</v>
      </c>
      <c r="AK26" s="5">
        <v>12.9312</v>
      </c>
      <c r="AL26" s="5">
        <v>49.418499999999987</v>
      </c>
    </row>
    <row r="27" spans="1:38">
      <c r="A27" s="6" t="s">
        <v>5</v>
      </c>
      <c r="B27" s="6">
        <v>15</v>
      </c>
      <c r="C27" s="6">
        <v>12.8</v>
      </c>
      <c r="D27" s="8">
        <v>0.67</v>
      </c>
      <c r="E27" s="6">
        <v>5043</v>
      </c>
      <c r="F27" s="6">
        <v>84958</v>
      </c>
      <c r="G27" s="6">
        <v>0.36732302212107532</v>
      </c>
      <c r="H27" s="6">
        <v>1.0964</v>
      </c>
      <c r="I27" s="6">
        <v>4.016</v>
      </c>
      <c r="J27" s="6">
        <v>829424</v>
      </c>
      <c r="K27" s="6">
        <v>2.6693063122677039</v>
      </c>
      <c r="L27" s="6">
        <v>7.968</v>
      </c>
      <c r="M27" s="6">
        <v>29.184200000000001</v>
      </c>
      <c r="N27" s="6">
        <v>167195</v>
      </c>
      <c r="O27" s="6">
        <v>0.54441506820981822</v>
      </c>
      <c r="P27" s="6">
        <v>1.6251</v>
      </c>
      <c r="Q27" s="6">
        <v>5.9522000000000004</v>
      </c>
      <c r="R27" s="6">
        <v>187003</v>
      </c>
      <c r="S27" s="6">
        <v>0.68285910414901574</v>
      </c>
      <c r="T27" s="6">
        <v>2.0383</v>
      </c>
      <c r="U27" s="6">
        <v>7.4657999999999998</v>
      </c>
      <c r="V27" s="6">
        <v>23088</v>
      </c>
      <c r="W27" s="6">
        <v>0.10913119117362795</v>
      </c>
      <c r="X27" s="6">
        <v>0.32569999999999999</v>
      </c>
      <c r="Y27" s="6">
        <v>1.1931</v>
      </c>
      <c r="Z27" s="6">
        <v>6009</v>
      </c>
      <c r="AA27" s="6">
        <v>5051</v>
      </c>
      <c r="AB27" s="6">
        <v>0.12024044378204217</v>
      </c>
      <c r="AC27" s="6">
        <v>0.3589</v>
      </c>
      <c r="AD27" s="6">
        <v>1.3146</v>
      </c>
      <c r="AE27" s="6">
        <v>24665</v>
      </c>
      <c r="AF27" s="5">
        <v>8930</v>
      </c>
      <c r="AG27" s="5">
        <v>39604</v>
      </c>
      <c r="AH27" s="5">
        <v>0.22141408396291209</v>
      </c>
      <c r="AI27" s="5">
        <v>0.66090000000000004</v>
      </c>
      <c r="AJ27" s="5">
        <v>2.4207000000000001</v>
      </c>
      <c r="AK27" s="5">
        <v>14.073299999999998</v>
      </c>
      <c r="AL27" s="5">
        <v>51.546599999999998</v>
      </c>
    </row>
    <row r="28" spans="1:38">
      <c r="A28" s="6" t="s">
        <v>5</v>
      </c>
      <c r="B28" s="6">
        <v>15</v>
      </c>
      <c r="C28" s="6">
        <v>12</v>
      </c>
      <c r="D28" s="8">
        <v>0.65</v>
      </c>
      <c r="E28" s="6">
        <v>4744</v>
      </c>
      <c r="F28" s="6">
        <v>72105</v>
      </c>
      <c r="G28" s="6">
        <v>0.32757991601783537</v>
      </c>
      <c r="H28" s="6">
        <v>1.0079</v>
      </c>
      <c r="I28" s="6">
        <v>4.0670999999999999</v>
      </c>
      <c r="J28" s="6">
        <v>722015</v>
      </c>
      <c r="K28" s="6">
        <v>2.3371840619414845</v>
      </c>
      <c r="L28" s="6">
        <v>7.1913</v>
      </c>
      <c r="M28" s="6">
        <v>29.0181</v>
      </c>
      <c r="N28" s="6">
        <v>126042</v>
      </c>
      <c r="O28" s="6">
        <v>0.45189566640587764</v>
      </c>
      <c r="P28" s="6">
        <v>1.3904000000000001</v>
      </c>
      <c r="Q28" s="6">
        <v>5.6105999999999998</v>
      </c>
      <c r="R28" s="6">
        <v>227096</v>
      </c>
      <c r="S28" s="6">
        <v>0.80683174501085342</v>
      </c>
      <c r="T28" s="6">
        <v>2.4824999999999999</v>
      </c>
      <c r="U28" s="6">
        <v>10.0174</v>
      </c>
      <c r="V28" s="6">
        <v>11955</v>
      </c>
      <c r="W28" s="6">
        <v>7.6023374421958875E-2</v>
      </c>
      <c r="X28" s="6">
        <v>0.2339</v>
      </c>
      <c r="Y28" s="6">
        <v>0.94379999999999997</v>
      </c>
      <c r="Z28" s="6">
        <v>3942</v>
      </c>
      <c r="AA28" s="6">
        <v>5082</v>
      </c>
      <c r="AB28" s="6">
        <v>0.12033629971366906</v>
      </c>
      <c r="AC28" s="6">
        <v>0.37019999999999997</v>
      </c>
      <c r="AD28" s="6">
        <v>1.494</v>
      </c>
      <c r="AE28" s="6">
        <v>15550</v>
      </c>
      <c r="AF28" s="5">
        <v>4200</v>
      </c>
      <c r="AG28" s="5">
        <v>23692</v>
      </c>
      <c r="AH28" s="5">
        <v>0.17872435182005494</v>
      </c>
      <c r="AI28" s="5">
        <v>0.54990000000000006</v>
      </c>
      <c r="AJ28" s="5">
        <v>2.2189999999999999</v>
      </c>
      <c r="AK28" s="5">
        <v>13.226099999999999</v>
      </c>
      <c r="AL28" s="5">
        <v>53.370000000000005</v>
      </c>
    </row>
    <row r="29" spans="1:38">
      <c r="A29" s="6" t="s">
        <v>5</v>
      </c>
      <c r="B29" s="6">
        <v>15</v>
      </c>
      <c r="C29" s="6">
        <v>11.4</v>
      </c>
      <c r="D29" s="8">
        <v>0.65</v>
      </c>
      <c r="E29" s="6">
        <v>3531</v>
      </c>
      <c r="F29" s="6">
        <v>82197</v>
      </c>
      <c r="G29" s="6">
        <v>0.35878565995262862</v>
      </c>
      <c r="H29" s="6">
        <v>1.1039000000000001</v>
      </c>
      <c r="I29" s="6">
        <v>4.5190000000000001</v>
      </c>
      <c r="J29" s="6">
        <v>692800</v>
      </c>
      <c r="K29" s="6">
        <v>2.2468475767002061</v>
      </c>
      <c r="L29" s="6">
        <v>6.9132999999999996</v>
      </c>
      <c r="M29" s="6">
        <v>28.3002</v>
      </c>
      <c r="N29" s="6">
        <v>85767</v>
      </c>
      <c r="O29" s="6">
        <v>0.3613501677143191</v>
      </c>
      <c r="P29" s="6">
        <v>1.1117999999999999</v>
      </c>
      <c r="Q29" s="6">
        <v>4.5513000000000003</v>
      </c>
      <c r="R29" s="6">
        <v>131269</v>
      </c>
      <c r="S29" s="6">
        <v>0.51052250759117135</v>
      </c>
      <c r="T29" s="6">
        <v>1.5708</v>
      </c>
      <c r="U29" s="6">
        <v>6.4302000000000001</v>
      </c>
      <c r="V29" s="6">
        <v>10449</v>
      </c>
      <c r="W29" s="6">
        <v>7.154476380235826E-2</v>
      </c>
      <c r="X29" s="6">
        <v>0.22009999999999999</v>
      </c>
      <c r="Y29" s="6">
        <v>0.90110000000000001</v>
      </c>
      <c r="Z29" s="6">
        <v>5195</v>
      </c>
      <c r="AA29" s="6">
        <v>3471</v>
      </c>
      <c r="AB29" s="6">
        <v>0.11535488339589736</v>
      </c>
      <c r="AC29" s="6">
        <v>0.35489999999999999</v>
      </c>
      <c r="AD29" s="6">
        <v>1.4529000000000001</v>
      </c>
      <c r="AE29" s="6">
        <v>16035</v>
      </c>
      <c r="AF29" s="5">
        <v>5351</v>
      </c>
      <c r="AG29" s="5">
        <v>26581</v>
      </c>
      <c r="AH29" s="5">
        <v>0.18647514594780221</v>
      </c>
      <c r="AI29" s="5">
        <v>0.57369999999999999</v>
      </c>
      <c r="AJ29" s="5">
        <v>2.3487</v>
      </c>
      <c r="AK29" s="5">
        <v>11.848500000000001</v>
      </c>
      <c r="AL29" s="5">
        <v>48.503399999999999</v>
      </c>
    </row>
    <row r="30" spans="1:38">
      <c r="A30" s="6" t="s">
        <v>5</v>
      </c>
      <c r="B30" s="6">
        <v>15</v>
      </c>
      <c r="C30" s="6">
        <v>12.4</v>
      </c>
      <c r="D30" s="8">
        <v>0.59</v>
      </c>
      <c r="E30" s="6">
        <v>30277</v>
      </c>
      <c r="F30" s="6">
        <v>74929</v>
      </c>
      <c r="G30" s="6">
        <v>0.33631208217636255</v>
      </c>
      <c r="H30" s="6">
        <v>1.1399999999999999</v>
      </c>
      <c r="I30" s="6">
        <v>4.5613000000000001</v>
      </c>
      <c r="J30" s="6">
        <v>656059</v>
      </c>
      <c r="K30" s="6">
        <v>2.1332397449613794</v>
      </c>
      <c r="L30" s="6">
        <v>7.2313000000000001</v>
      </c>
      <c r="M30" s="6">
        <v>28.9328</v>
      </c>
      <c r="N30" s="6">
        <v>131930</v>
      </c>
      <c r="O30" s="6">
        <v>0.4651329574374331</v>
      </c>
      <c r="P30" s="6">
        <v>1.5767</v>
      </c>
      <c r="Q30" s="6">
        <v>6.3085000000000004</v>
      </c>
      <c r="R30" s="6">
        <v>181242</v>
      </c>
      <c r="S30" s="6">
        <v>0.66504536150054727</v>
      </c>
      <c r="T30" s="6">
        <v>2.2543000000000002</v>
      </c>
      <c r="U30" s="6">
        <v>9.0198999999999998</v>
      </c>
      <c r="V30" s="6">
        <v>56106</v>
      </c>
      <c r="W30" s="6">
        <v>0.2073216064710868</v>
      </c>
      <c r="X30" s="6">
        <v>0.70269999999999999</v>
      </c>
      <c r="Y30" s="6">
        <v>2.8117999999999999</v>
      </c>
      <c r="Z30" s="6">
        <v>6585</v>
      </c>
      <c r="AA30" s="6">
        <v>6882</v>
      </c>
      <c r="AB30" s="6">
        <v>0.12590212800168213</v>
      </c>
      <c r="AC30" s="6">
        <v>0.42670000000000002</v>
      </c>
      <c r="AD30" s="6">
        <v>1.7075</v>
      </c>
      <c r="AE30" s="6">
        <v>17241</v>
      </c>
      <c r="AF30" s="5">
        <v>3260</v>
      </c>
      <c r="AG30" s="5">
        <v>27086</v>
      </c>
      <c r="AH30" s="5">
        <v>0.18782999227335165</v>
      </c>
      <c r="AI30" s="5">
        <v>0.63670000000000004</v>
      </c>
      <c r="AJ30" s="5">
        <v>2.5474999999999999</v>
      </c>
      <c r="AK30" s="5">
        <v>13.968400000000001</v>
      </c>
      <c r="AL30" s="5">
        <v>55.889300000000006</v>
      </c>
    </row>
    <row r="31" spans="1:38">
      <c r="A31" s="6" t="s">
        <v>5</v>
      </c>
      <c r="B31" s="6">
        <v>15</v>
      </c>
      <c r="C31" s="6">
        <v>12.6</v>
      </c>
      <c r="D31" s="8">
        <v>0.63</v>
      </c>
      <c r="E31" s="6">
        <v>34432</v>
      </c>
      <c r="F31" s="6">
        <v>91488</v>
      </c>
      <c r="G31" s="6">
        <v>0.38751461029925605</v>
      </c>
      <c r="H31" s="6">
        <v>1.2302</v>
      </c>
      <c r="I31" s="6">
        <v>4.9009</v>
      </c>
      <c r="J31" s="6">
        <v>707904</v>
      </c>
      <c r="K31" s="6">
        <v>2.2935510602902887</v>
      </c>
      <c r="L31" s="6">
        <v>7.2811000000000003</v>
      </c>
      <c r="M31" s="6">
        <v>29.006900000000002</v>
      </c>
      <c r="N31" s="6">
        <v>164469</v>
      </c>
      <c r="O31" s="6">
        <v>0.53828652620030393</v>
      </c>
      <c r="P31" s="6">
        <v>1.7088000000000001</v>
      </c>
      <c r="Q31" s="6">
        <v>6.8078000000000003</v>
      </c>
      <c r="R31" s="6">
        <v>274420</v>
      </c>
      <c r="S31" s="6">
        <v>0.95316355495637006</v>
      </c>
      <c r="T31" s="6">
        <v>3.0259</v>
      </c>
      <c r="U31" s="6">
        <v>12.0548</v>
      </c>
      <c r="V31" s="6">
        <v>25196</v>
      </c>
      <c r="W31" s="6">
        <v>0.11540005650305563</v>
      </c>
      <c r="X31" s="6">
        <v>0.36630000000000001</v>
      </c>
      <c r="Y31" s="6">
        <v>1.4594</v>
      </c>
      <c r="Z31" s="6">
        <v>5139</v>
      </c>
      <c r="AA31" s="6">
        <v>44444</v>
      </c>
      <c r="AB31" s="6">
        <v>0.24204859586520799</v>
      </c>
      <c r="AC31" s="6">
        <v>0.76839999999999997</v>
      </c>
      <c r="AD31" s="6">
        <v>3.0611999999999999</v>
      </c>
      <c r="AE31" s="6">
        <v>14505</v>
      </c>
      <c r="AF31" s="5">
        <v>3888</v>
      </c>
      <c r="AG31" s="5">
        <v>23532</v>
      </c>
      <c r="AH31" s="5">
        <v>0.1782950935782967</v>
      </c>
      <c r="AI31" s="5">
        <v>0.56599999999999995</v>
      </c>
      <c r="AJ31" s="5">
        <v>2.2549000000000001</v>
      </c>
      <c r="AK31" s="5">
        <v>14.946700000000002</v>
      </c>
      <c r="AL31" s="5">
        <v>59.545900000000003</v>
      </c>
    </row>
    <row r="32" spans="1:38">
      <c r="A32" s="6" t="s">
        <v>5</v>
      </c>
      <c r="B32" s="6">
        <v>0</v>
      </c>
      <c r="C32" s="6">
        <v>12.6</v>
      </c>
      <c r="D32" s="8">
        <v>0.6</v>
      </c>
      <c r="E32" s="6">
        <v>19236</v>
      </c>
      <c r="F32" s="6">
        <v>79734</v>
      </c>
      <c r="G32" s="6">
        <v>0.35116975157853075</v>
      </c>
      <c r="H32" s="6">
        <v>1.1705000000000001</v>
      </c>
      <c r="I32" s="6">
        <v>4.4039000000000001</v>
      </c>
      <c r="J32" s="6">
        <v>941720</v>
      </c>
      <c r="K32" s="6">
        <v>3.0165397863958789</v>
      </c>
      <c r="L32" s="6">
        <v>10.055099999999999</v>
      </c>
      <c r="M32" s="6">
        <v>37.830100000000002</v>
      </c>
      <c r="N32" s="6">
        <v>241538</v>
      </c>
      <c r="O32" s="6">
        <v>0.71155160475175583</v>
      </c>
      <c r="P32" s="6">
        <v>2.3717999999999999</v>
      </c>
      <c r="Q32" s="6">
        <v>8.9234000000000009</v>
      </c>
      <c r="R32" s="6">
        <v>93677</v>
      </c>
      <c r="S32" s="6">
        <v>0.39428327592284523</v>
      </c>
      <c r="T32" s="6">
        <v>1.3142</v>
      </c>
      <c r="U32" s="6">
        <v>4.9446000000000003</v>
      </c>
      <c r="V32" s="6">
        <v>122361</v>
      </c>
      <c r="W32" s="6">
        <v>0.40435370912821733</v>
      </c>
      <c r="X32" s="6">
        <v>1.3478000000000001</v>
      </c>
      <c r="Y32" s="6">
        <v>5.0709</v>
      </c>
      <c r="Z32" s="6">
        <v>29236</v>
      </c>
      <c r="AA32" s="6">
        <v>66290</v>
      </c>
      <c r="AB32" s="6">
        <v>0.30959919852072654</v>
      </c>
      <c r="AC32" s="6">
        <v>1.0319</v>
      </c>
      <c r="AD32" s="6">
        <v>3.8826000000000001</v>
      </c>
      <c r="AE32" s="6">
        <v>26789</v>
      </c>
      <c r="AF32" s="5">
        <v>9979</v>
      </c>
      <c r="AG32" s="5">
        <v>66004</v>
      </c>
      <c r="AH32" s="5">
        <v>0.29224169385302196</v>
      </c>
      <c r="AI32" s="5">
        <v>0.97409999999999997</v>
      </c>
      <c r="AJ32" s="5">
        <v>3.6648999999999998</v>
      </c>
      <c r="AK32" s="5">
        <v>18.2654</v>
      </c>
      <c r="AL32" s="5">
        <v>68.720400000000012</v>
      </c>
    </row>
    <row r="33" spans="1:38">
      <c r="A33" s="6" t="s">
        <v>5</v>
      </c>
      <c r="B33" s="6">
        <v>0</v>
      </c>
      <c r="C33" s="6">
        <v>11.6</v>
      </c>
      <c r="D33" s="8">
        <v>0.7</v>
      </c>
      <c r="E33" s="6">
        <v>7916</v>
      </c>
      <c r="F33" s="6">
        <v>132126</v>
      </c>
      <c r="G33" s="6">
        <v>0.51317246028163088</v>
      </c>
      <c r="H33" s="6">
        <v>1.4661999999999999</v>
      </c>
      <c r="I33" s="6">
        <v>4.8489000000000004</v>
      </c>
      <c r="J33" s="6">
        <v>817970</v>
      </c>
      <c r="K33" s="6">
        <v>2.6338890915949809</v>
      </c>
      <c r="L33" s="6">
        <v>7.5252999999999997</v>
      </c>
      <c r="M33" s="6">
        <v>24.887699999999999</v>
      </c>
      <c r="N33" s="6">
        <v>395310</v>
      </c>
      <c r="O33" s="6">
        <v>1.0572589275276301</v>
      </c>
      <c r="P33" s="6">
        <v>3.0207000000000002</v>
      </c>
      <c r="Q33" s="6">
        <v>9.99</v>
      </c>
      <c r="R33" s="6">
        <v>144835</v>
      </c>
      <c r="S33" s="6">
        <v>0.55247030012182985</v>
      </c>
      <c r="T33" s="6">
        <v>1.5784</v>
      </c>
      <c r="U33" s="6">
        <v>5.2202999999999999</v>
      </c>
      <c r="V33" s="6">
        <v>63738</v>
      </c>
      <c r="W33" s="6">
        <v>0.23001799176244925</v>
      </c>
      <c r="X33" s="6">
        <v>0.65710000000000002</v>
      </c>
      <c r="Y33" s="6">
        <v>2.1734</v>
      </c>
      <c r="Z33" s="6">
        <v>4442</v>
      </c>
      <c r="AA33" s="6">
        <v>17430</v>
      </c>
      <c r="AB33" s="6">
        <v>0.15851788176943865</v>
      </c>
      <c r="AC33" s="6">
        <v>0.45290000000000002</v>
      </c>
      <c r="AD33" s="6">
        <v>1.4978</v>
      </c>
      <c r="AE33" s="6">
        <v>21810</v>
      </c>
      <c r="AF33" s="5">
        <v>34976</v>
      </c>
      <c r="AG33" s="5">
        <v>61228</v>
      </c>
      <c r="AH33" s="5">
        <v>0.27942833533653844</v>
      </c>
      <c r="AI33" s="5">
        <v>0.79830000000000001</v>
      </c>
      <c r="AJ33" s="5">
        <v>2.6402999999999999</v>
      </c>
      <c r="AK33" s="5">
        <v>15.498899999999999</v>
      </c>
      <c r="AL33" s="5">
        <v>51.258399999999995</v>
      </c>
    </row>
    <row r="34" spans="1:38">
      <c r="A34" s="6" t="s">
        <v>5</v>
      </c>
      <c r="B34" s="6">
        <v>0</v>
      </c>
      <c r="C34" s="6">
        <v>11.6</v>
      </c>
      <c r="D34" s="8">
        <v>0.67</v>
      </c>
      <c r="E34" s="6">
        <v>40758</v>
      </c>
      <c r="F34" s="6">
        <v>120128</v>
      </c>
      <c r="G34" s="6">
        <v>0.47607312261519719</v>
      </c>
      <c r="H34" s="6">
        <v>1.4211</v>
      </c>
      <c r="I34" s="6">
        <v>5.2679999999999998</v>
      </c>
      <c r="J34" s="6">
        <v>981344</v>
      </c>
      <c r="K34" s="6">
        <v>3.1390622197760063</v>
      </c>
      <c r="L34" s="6">
        <v>9.3703000000000003</v>
      </c>
      <c r="M34" s="6">
        <v>34.735399999999998</v>
      </c>
      <c r="N34" s="6">
        <v>442321</v>
      </c>
      <c r="O34" s="6">
        <v>1.1629481749264845</v>
      </c>
      <c r="P34" s="6">
        <v>3.4714</v>
      </c>
      <c r="Q34" s="6">
        <v>12.868600000000001</v>
      </c>
      <c r="R34" s="6">
        <v>37799</v>
      </c>
      <c r="S34" s="6">
        <v>0.22150141310195978</v>
      </c>
      <c r="T34" s="6">
        <v>0.66110000000000002</v>
      </c>
      <c r="U34" s="6">
        <v>2.4510000000000001</v>
      </c>
      <c r="V34" s="6">
        <v>147272</v>
      </c>
      <c r="W34" s="6">
        <v>0.47843516274366943</v>
      </c>
      <c r="X34" s="6">
        <v>1.4280999999999999</v>
      </c>
      <c r="Y34" s="6">
        <v>5.2941000000000003</v>
      </c>
      <c r="Z34" s="6">
        <v>9460</v>
      </c>
      <c r="AA34" s="6">
        <v>7949</v>
      </c>
      <c r="AB34" s="6">
        <v>0.12920142732574319</v>
      </c>
      <c r="AC34" s="6">
        <v>0.3856</v>
      </c>
      <c r="AD34" s="6">
        <v>1.4296</v>
      </c>
      <c r="AE34" s="6">
        <v>33681</v>
      </c>
      <c r="AF34" s="5">
        <v>9456</v>
      </c>
      <c r="AG34" s="5">
        <v>52597</v>
      </c>
      <c r="AH34" s="5">
        <v>0.25627253605769229</v>
      </c>
      <c r="AI34" s="5">
        <v>0.76490000000000002</v>
      </c>
      <c r="AJ34" s="5">
        <v>2.8357000000000001</v>
      </c>
      <c r="AK34" s="5">
        <v>17.502499999999998</v>
      </c>
      <c r="AL34" s="5">
        <v>64.882400000000004</v>
      </c>
    </row>
    <row r="35" spans="1:38">
      <c r="A35" s="6" t="s">
        <v>5</v>
      </c>
      <c r="B35" s="6">
        <v>0</v>
      </c>
      <c r="C35" s="6">
        <v>12.1</v>
      </c>
      <c r="D35" s="8">
        <v>0.69</v>
      </c>
      <c r="E35" s="6">
        <v>21163</v>
      </c>
      <c r="F35" s="6">
        <v>64355</v>
      </c>
      <c r="G35" s="6">
        <v>0.30361593311111251</v>
      </c>
      <c r="H35" s="6">
        <v>0.88</v>
      </c>
      <c r="I35" s="6">
        <v>3.7174999999999998</v>
      </c>
      <c r="J35" s="6">
        <v>549588</v>
      </c>
      <c r="K35" s="6">
        <v>1.80401790959858</v>
      </c>
      <c r="L35" s="6">
        <v>5.2290000000000001</v>
      </c>
      <c r="M35" s="6">
        <v>22.088699999999999</v>
      </c>
      <c r="N35" s="6">
        <v>135941</v>
      </c>
      <c r="O35" s="6">
        <v>0.47415041231643601</v>
      </c>
      <c r="P35" s="6">
        <v>1.3743000000000001</v>
      </c>
      <c r="Q35" s="6">
        <v>5.8055000000000003</v>
      </c>
      <c r="R35" s="6">
        <v>5710</v>
      </c>
      <c r="S35" s="6">
        <v>0.12227815536082028</v>
      </c>
      <c r="T35" s="6">
        <v>0.35439999999999999</v>
      </c>
      <c r="U35" s="6">
        <v>1.4971000000000001</v>
      </c>
      <c r="V35" s="6">
        <v>69758</v>
      </c>
      <c r="W35" s="6">
        <v>0.24792053886071996</v>
      </c>
      <c r="X35" s="6">
        <v>0.71860000000000002</v>
      </c>
      <c r="Y35" s="6">
        <v>3.0354999999999999</v>
      </c>
      <c r="Z35" s="6">
        <v>3097</v>
      </c>
      <c r="AA35" s="6">
        <v>1207</v>
      </c>
      <c r="AB35" s="6">
        <v>0.10835430826030761</v>
      </c>
      <c r="AC35" s="6">
        <v>0.314</v>
      </c>
      <c r="AD35" s="6">
        <v>1.3267</v>
      </c>
      <c r="AE35" s="6">
        <v>9016</v>
      </c>
      <c r="AF35" s="5">
        <v>2560</v>
      </c>
      <c r="AG35" s="5">
        <v>14673</v>
      </c>
      <c r="AH35" s="5">
        <v>0.15452760130494506</v>
      </c>
      <c r="AI35" s="5">
        <v>0.44790000000000002</v>
      </c>
      <c r="AJ35" s="5">
        <v>1.8919999999999999</v>
      </c>
      <c r="AK35" s="5">
        <v>9.3182000000000009</v>
      </c>
      <c r="AL35" s="5">
        <v>39.363000000000007</v>
      </c>
    </row>
    <row r="36" spans="1:38">
      <c r="A36" s="6" t="s">
        <v>5</v>
      </c>
      <c r="B36" s="6">
        <v>0</v>
      </c>
      <c r="C36" s="6">
        <v>12.8</v>
      </c>
      <c r="D36" s="8">
        <v>0.59</v>
      </c>
      <c r="E36" s="6">
        <v>68952</v>
      </c>
      <c r="F36" s="6">
        <v>87117</v>
      </c>
      <c r="G36" s="6">
        <v>0.37399892393986434</v>
      </c>
      <c r="H36" s="6">
        <v>1.2677</v>
      </c>
      <c r="I36" s="6">
        <v>4.2201000000000004</v>
      </c>
      <c r="J36" s="6">
        <v>789517</v>
      </c>
      <c r="K36" s="6">
        <v>2.5459088069956279</v>
      </c>
      <c r="L36" s="6">
        <v>8.6301000000000005</v>
      </c>
      <c r="M36" s="6">
        <v>28.727699999999999</v>
      </c>
      <c r="N36" s="6">
        <v>179852</v>
      </c>
      <c r="O36" s="6">
        <v>0.57287029792897548</v>
      </c>
      <c r="P36" s="6">
        <v>1.9419</v>
      </c>
      <c r="Q36" s="6">
        <v>6.4641000000000002</v>
      </c>
      <c r="R36" s="6">
        <v>123623</v>
      </c>
      <c r="S36" s="6">
        <v>0.48688010587442254</v>
      </c>
      <c r="T36" s="6">
        <v>1.6504000000000001</v>
      </c>
      <c r="U36" s="6">
        <v>5.4938000000000002</v>
      </c>
      <c r="V36" s="6">
        <v>154875</v>
      </c>
      <c r="W36" s="6">
        <v>0.50104530652907675</v>
      </c>
      <c r="X36" s="6">
        <v>1.6983999999999999</v>
      </c>
      <c r="Y36" s="6">
        <v>5.6536999999999997</v>
      </c>
      <c r="Z36" s="6">
        <v>5058</v>
      </c>
      <c r="AA36" s="6">
        <v>5483</v>
      </c>
      <c r="AB36" s="6">
        <v>0.1215762425711653</v>
      </c>
      <c r="AC36" s="6">
        <v>0.41210000000000002</v>
      </c>
      <c r="AD36" s="6">
        <v>1.3717999999999999</v>
      </c>
      <c r="AE36" s="6">
        <v>22376</v>
      </c>
      <c r="AF36" s="5">
        <v>5071</v>
      </c>
      <c r="AG36" s="5">
        <v>32505</v>
      </c>
      <c r="AH36" s="5">
        <v>0.20236843234890109</v>
      </c>
      <c r="AI36" s="5">
        <v>0.68589999999999995</v>
      </c>
      <c r="AJ36" s="5">
        <v>2.2833999999999999</v>
      </c>
      <c r="AK36" s="5">
        <v>16.2865</v>
      </c>
      <c r="AL36" s="5">
        <v>54.214600000000004</v>
      </c>
    </row>
    <row r="37" spans="1:38">
      <c r="A37" s="6" t="s">
        <v>5</v>
      </c>
      <c r="B37" s="6">
        <v>0</v>
      </c>
      <c r="C37" s="6">
        <v>12.9</v>
      </c>
      <c r="D37" s="8">
        <v>0.76</v>
      </c>
      <c r="E37" s="6">
        <v>37121</v>
      </c>
      <c r="F37" s="6">
        <v>10775</v>
      </c>
      <c r="G37" s="6">
        <v>0.13793977773792371</v>
      </c>
      <c r="H37" s="6">
        <v>0.3629</v>
      </c>
      <c r="I37" s="6">
        <v>1.5682</v>
      </c>
      <c r="J37" s="6">
        <v>811517</v>
      </c>
      <c r="K37" s="6">
        <v>2.6139355971824538</v>
      </c>
      <c r="L37" s="6">
        <v>6.8787000000000003</v>
      </c>
      <c r="M37" s="6">
        <v>29.717500000000001</v>
      </c>
      <c r="N37" s="6">
        <v>151022</v>
      </c>
      <c r="O37" s="6">
        <v>0.50805523331624713</v>
      </c>
      <c r="P37" s="6">
        <v>1.3369</v>
      </c>
      <c r="Q37" s="6">
        <v>5.7759999999999998</v>
      </c>
      <c r="R37" s="6">
        <v>16196</v>
      </c>
      <c r="S37" s="6">
        <v>0.15470219726532303</v>
      </c>
      <c r="T37" s="6">
        <v>0.40710000000000002</v>
      </c>
      <c r="U37" s="6">
        <v>1.7586999999999999</v>
      </c>
      <c r="V37" s="6">
        <v>233783</v>
      </c>
      <c r="W37" s="6">
        <v>0.7357054703879381</v>
      </c>
      <c r="X37" s="6">
        <v>1.9359999999999999</v>
      </c>
      <c r="Y37" s="6">
        <v>8.3641000000000005</v>
      </c>
      <c r="Z37" s="6">
        <v>7721</v>
      </c>
      <c r="AA37" s="6">
        <v>6197</v>
      </c>
      <c r="AB37" s="6">
        <v>0.12378402112541048</v>
      </c>
      <c r="AC37" s="6">
        <v>0.32569999999999999</v>
      </c>
      <c r="AD37" s="6">
        <v>1.4072</v>
      </c>
      <c r="AE37" s="6">
        <v>17351</v>
      </c>
      <c r="AF37" s="5">
        <v>4897</v>
      </c>
      <c r="AG37" s="5">
        <v>29969</v>
      </c>
      <c r="AH37" s="5">
        <v>0.19556468921703296</v>
      </c>
      <c r="AI37" s="5">
        <v>0.51459999999999995</v>
      </c>
      <c r="AJ37" s="5">
        <v>2.2233000000000001</v>
      </c>
      <c r="AK37" s="5">
        <v>11.761899999999999</v>
      </c>
      <c r="AL37" s="5">
        <v>50.815000000000005</v>
      </c>
    </row>
    <row r="38" spans="1:38">
      <c r="A38" s="6" t="s">
        <v>5</v>
      </c>
      <c r="B38" s="6">
        <v>6</v>
      </c>
      <c r="C38" s="6">
        <v>12.3</v>
      </c>
      <c r="D38" s="8">
        <v>0.62</v>
      </c>
      <c r="E38" s="6">
        <v>29811</v>
      </c>
      <c r="F38" s="6">
        <v>133561</v>
      </c>
      <c r="G38" s="6">
        <v>0.51760966227790794</v>
      </c>
      <c r="H38" s="6">
        <v>1.6697</v>
      </c>
      <c r="I38" s="6">
        <v>6.4553000000000003</v>
      </c>
      <c r="J38" s="6">
        <v>785682</v>
      </c>
      <c r="K38" s="6">
        <v>2.5340505006153333</v>
      </c>
      <c r="L38" s="6">
        <v>8.1743000000000006</v>
      </c>
      <c r="M38" s="6">
        <v>31.603000000000002</v>
      </c>
      <c r="N38" s="6">
        <v>230058</v>
      </c>
      <c r="O38" s="6">
        <v>0.68574248433017693</v>
      </c>
      <c r="P38" s="6">
        <v>2.2120000000000002</v>
      </c>
      <c r="Q38" s="6">
        <v>8.5520999999999994</v>
      </c>
      <c r="R38" s="6">
        <v>59824</v>
      </c>
      <c r="S38" s="6">
        <v>0.28960550645945293</v>
      </c>
      <c r="T38" s="6">
        <v>0.93420000000000003</v>
      </c>
      <c r="U38" s="6">
        <v>3.6116999999999999</v>
      </c>
      <c r="V38" s="6">
        <v>196097</v>
      </c>
      <c r="W38" s="6">
        <v>0.62363314647673707</v>
      </c>
      <c r="X38" s="6">
        <v>2.0116999999999998</v>
      </c>
      <c r="Y38" s="6">
        <v>7.7774999999999999</v>
      </c>
      <c r="Z38" s="6">
        <v>7104</v>
      </c>
      <c r="AA38" s="6">
        <v>15518</v>
      </c>
      <c r="AB38" s="6">
        <v>0.15260573527683813</v>
      </c>
      <c r="AC38" s="6">
        <v>0.49220000000000003</v>
      </c>
      <c r="AD38" s="6">
        <v>1.9032</v>
      </c>
      <c r="AE38" s="6">
        <v>26767</v>
      </c>
      <c r="AF38" s="5">
        <v>6247</v>
      </c>
      <c r="AG38" s="5">
        <v>40118</v>
      </c>
      <c r="AH38" s="5">
        <v>0.22279307606456045</v>
      </c>
      <c r="AI38" s="5">
        <v>0.71860000000000002</v>
      </c>
      <c r="AJ38" s="5">
        <v>2.7785000000000002</v>
      </c>
      <c r="AK38" s="5">
        <v>16.212700000000002</v>
      </c>
      <c r="AL38" s="5">
        <v>62.6813</v>
      </c>
    </row>
    <row r="39" spans="1:38">
      <c r="A39" s="6" t="s">
        <v>5</v>
      </c>
      <c r="B39" s="6">
        <v>6</v>
      </c>
      <c r="C39" s="6">
        <v>11.3</v>
      </c>
      <c r="D39" s="8">
        <v>0.62</v>
      </c>
      <c r="E39" s="6">
        <v>24038</v>
      </c>
      <c r="F39" s="6">
        <v>153560</v>
      </c>
      <c r="G39" s="6">
        <v>0.57944910668455973</v>
      </c>
      <c r="H39" s="6">
        <v>1.8691</v>
      </c>
      <c r="I39" s="6">
        <v>6.7671999999999999</v>
      </c>
      <c r="J39" s="6">
        <v>853749</v>
      </c>
      <c r="K39" s="6">
        <v>2.7445222973265473</v>
      </c>
      <c r="L39" s="6">
        <v>8.8531999999999993</v>
      </c>
      <c r="M39" s="6">
        <v>32.052700000000002</v>
      </c>
      <c r="N39" s="6">
        <v>281102</v>
      </c>
      <c r="O39" s="6">
        <v>0.80049864659490477</v>
      </c>
      <c r="P39" s="6">
        <v>2.5821999999999998</v>
      </c>
      <c r="Q39" s="6">
        <v>9.3488000000000007</v>
      </c>
      <c r="R39" s="6">
        <v>18575</v>
      </c>
      <c r="S39" s="6">
        <v>0.16205836698598031</v>
      </c>
      <c r="T39" s="6">
        <v>0.52270000000000005</v>
      </c>
      <c r="U39" s="6">
        <v>1.8926000000000001</v>
      </c>
      <c r="V39" s="6">
        <v>375477</v>
      </c>
      <c r="W39" s="6">
        <v>1.1570814684846773</v>
      </c>
      <c r="X39" s="6">
        <v>3.7324999999999999</v>
      </c>
      <c r="Y39" s="6">
        <v>13.513299999999999</v>
      </c>
      <c r="Z39" s="6">
        <v>10718</v>
      </c>
      <c r="AA39" s="6">
        <v>30430</v>
      </c>
      <c r="AB39" s="6">
        <v>0.19871553051619964</v>
      </c>
      <c r="AC39" s="6">
        <v>0.64100000000000001</v>
      </c>
      <c r="AD39" s="6">
        <v>2.3207</v>
      </c>
      <c r="AE39" s="6">
        <v>40654</v>
      </c>
      <c r="AF39" s="5">
        <v>14094</v>
      </c>
      <c r="AG39" s="5">
        <v>65466</v>
      </c>
      <c r="AH39" s="5">
        <v>0.29079831301510989</v>
      </c>
      <c r="AI39" s="5">
        <v>0.93799999999999994</v>
      </c>
      <c r="AJ39" s="5">
        <v>3.3961000000000001</v>
      </c>
      <c r="AK39" s="5">
        <v>19.138699999999996</v>
      </c>
      <c r="AL39" s="5">
        <v>69.29140000000001</v>
      </c>
    </row>
    <row r="40" spans="1:38">
      <c r="A40" s="6" t="s">
        <v>5</v>
      </c>
      <c r="B40" s="6">
        <v>6</v>
      </c>
      <c r="C40" s="6">
        <v>10.5</v>
      </c>
      <c r="D40" s="8">
        <v>0.64</v>
      </c>
      <c r="E40" s="6">
        <v>30573</v>
      </c>
      <c r="F40" s="6">
        <v>120885</v>
      </c>
      <c r="G40" s="6">
        <v>0.47841386262298935</v>
      </c>
      <c r="H40" s="6">
        <v>1.4950000000000001</v>
      </c>
      <c r="I40" s="6">
        <v>5.9233000000000002</v>
      </c>
      <c r="J40" s="6">
        <v>737027</v>
      </c>
      <c r="K40" s="6">
        <v>2.3836030698635136</v>
      </c>
      <c r="L40" s="6">
        <v>7.4486999999999997</v>
      </c>
      <c r="M40" s="6">
        <v>29.512</v>
      </c>
      <c r="N40" s="6">
        <v>220724</v>
      </c>
      <c r="O40" s="6">
        <v>0.66475796080970495</v>
      </c>
      <c r="P40" s="6">
        <v>2.0773000000000001</v>
      </c>
      <c r="Q40" s="6">
        <v>8.2304999999999993</v>
      </c>
      <c r="R40" s="6">
        <v>10860</v>
      </c>
      <c r="S40" s="6">
        <v>0.13820260851819099</v>
      </c>
      <c r="T40" s="6">
        <v>0.43180000000000002</v>
      </c>
      <c r="U40" s="6">
        <v>1.7111000000000001</v>
      </c>
      <c r="V40" s="6">
        <v>117979</v>
      </c>
      <c r="W40" s="6">
        <v>0.39132232019389468</v>
      </c>
      <c r="X40" s="6">
        <v>1.2228000000000001</v>
      </c>
      <c r="Y40" s="6">
        <v>4.8449999999999998</v>
      </c>
      <c r="Z40" s="6">
        <v>10023</v>
      </c>
      <c r="AA40" s="6">
        <v>29043</v>
      </c>
      <c r="AB40" s="6">
        <v>0.19442675060760292</v>
      </c>
      <c r="AC40" s="6">
        <v>0.60750000000000004</v>
      </c>
      <c r="AD40" s="6">
        <v>2.4072</v>
      </c>
      <c r="AE40" s="6">
        <v>61497</v>
      </c>
      <c r="AF40" s="5">
        <v>5795</v>
      </c>
      <c r="AG40" s="5">
        <v>77315</v>
      </c>
      <c r="AH40" s="5">
        <v>0.32258756868131866</v>
      </c>
      <c r="AI40" s="5">
        <v>1.008</v>
      </c>
      <c r="AJ40" s="5">
        <v>3.9940000000000002</v>
      </c>
      <c r="AK40" s="5">
        <v>14.2911</v>
      </c>
      <c r="AL40" s="5">
        <v>56.623100000000001</v>
      </c>
    </row>
    <row r="41" spans="1:38">
      <c r="A41" s="6" t="s">
        <v>5</v>
      </c>
      <c r="B41" s="6">
        <v>6</v>
      </c>
      <c r="C41" s="6">
        <v>13</v>
      </c>
      <c r="D41" s="8">
        <v>0.59</v>
      </c>
      <c r="E41" s="6">
        <v>16386</v>
      </c>
      <c r="F41" s="6">
        <v>38920</v>
      </c>
      <c r="G41" s="6">
        <v>0.22496768727466127</v>
      </c>
      <c r="H41" s="6">
        <v>0.76259999999999994</v>
      </c>
      <c r="I41" s="6">
        <v>3.1318000000000001</v>
      </c>
      <c r="J41" s="6">
        <v>580183</v>
      </c>
      <c r="K41" s="6">
        <v>1.8986215298606688</v>
      </c>
      <c r="L41" s="6">
        <v>6.4359999999999999</v>
      </c>
      <c r="M41" s="6">
        <v>26.4316</v>
      </c>
      <c r="N41" s="6">
        <v>114015</v>
      </c>
      <c r="O41" s="6">
        <v>0.42485679085619732</v>
      </c>
      <c r="P41" s="6">
        <v>1.4400999999999999</v>
      </c>
      <c r="Q41" s="6">
        <v>5.9146000000000001</v>
      </c>
      <c r="R41" s="6">
        <v>120631</v>
      </c>
      <c r="S41" s="6">
        <v>0.47762846240901419</v>
      </c>
      <c r="T41" s="6">
        <v>1.619</v>
      </c>
      <c r="U41" s="6">
        <v>6.6493000000000002</v>
      </c>
      <c r="V41" s="6">
        <v>25627</v>
      </c>
      <c r="W41" s="6">
        <v>0.11668178371225076</v>
      </c>
      <c r="X41" s="6">
        <v>0.39550000000000002</v>
      </c>
      <c r="Y41" s="6">
        <v>1.6243000000000001</v>
      </c>
      <c r="Z41" s="6">
        <v>5999</v>
      </c>
      <c r="AA41" s="6">
        <v>3098</v>
      </c>
      <c r="AB41" s="6">
        <v>0.11420152008954799</v>
      </c>
      <c r="AC41" s="6">
        <v>0.3871</v>
      </c>
      <c r="AD41" s="6">
        <v>1.5898000000000001</v>
      </c>
      <c r="AE41" s="6">
        <v>12385</v>
      </c>
      <c r="AF41" s="5">
        <v>4461</v>
      </c>
      <c r="AG41" s="5">
        <v>22845</v>
      </c>
      <c r="AH41" s="5">
        <v>0.17645196600274726</v>
      </c>
      <c r="AI41" s="5">
        <v>0.59809999999999997</v>
      </c>
      <c r="AJ41" s="5">
        <v>2.4563999999999999</v>
      </c>
      <c r="AK41" s="5">
        <v>11.638400000000001</v>
      </c>
      <c r="AL41" s="5">
        <v>47.797800000000002</v>
      </c>
    </row>
    <row r="42" spans="1:38">
      <c r="A42" s="6" t="s">
        <v>5</v>
      </c>
      <c r="B42" s="6">
        <v>6</v>
      </c>
      <c r="C42" s="6">
        <v>10.9</v>
      </c>
      <c r="D42" s="8">
        <v>0.61</v>
      </c>
      <c r="E42" s="6">
        <v>11781</v>
      </c>
      <c r="F42" s="6">
        <v>132051</v>
      </c>
      <c r="G42" s="6">
        <v>0.51294055076963041</v>
      </c>
      <c r="H42" s="6">
        <v>1.6817</v>
      </c>
      <c r="I42" s="6">
        <v>7.0609999999999999</v>
      </c>
      <c r="J42" s="6">
        <v>604813</v>
      </c>
      <c r="K42" s="6">
        <v>1.9747806136016475</v>
      </c>
      <c r="L42" s="6">
        <v>6.4745999999999997</v>
      </c>
      <c r="M42" s="6">
        <v>27.1846</v>
      </c>
      <c r="N42" s="6">
        <v>168272</v>
      </c>
      <c r="O42" s="6">
        <v>0.54683635938525732</v>
      </c>
      <c r="P42" s="6">
        <v>1.7928999999999999</v>
      </c>
      <c r="Q42" s="6">
        <v>7.5277000000000003</v>
      </c>
      <c r="R42" s="6">
        <v>37094</v>
      </c>
      <c r="S42" s="6">
        <v>0.21932146368915467</v>
      </c>
      <c r="T42" s="6">
        <v>0.71899999999999997</v>
      </c>
      <c r="U42" s="6">
        <v>3.0190999999999999</v>
      </c>
      <c r="V42" s="6">
        <v>28958</v>
      </c>
      <c r="W42" s="6">
        <v>0.12658766151695836</v>
      </c>
      <c r="X42" s="6">
        <v>0.41499999999999998</v>
      </c>
      <c r="Y42" s="6">
        <v>1.7424999999999999</v>
      </c>
      <c r="Z42" s="6">
        <v>4840</v>
      </c>
      <c r="AA42" s="6">
        <v>2906</v>
      </c>
      <c r="AB42" s="6">
        <v>0.1136078317388266</v>
      </c>
      <c r="AC42" s="6">
        <v>0.37240000000000001</v>
      </c>
      <c r="AD42" s="6">
        <v>1.5639000000000001</v>
      </c>
      <c r="AE42" s="6">
        <v>19563</v>
      </c>
      <c r="AF42" s="5">
        <v>6129</v>
      </c>
      <c r="AG42" s="5">
        <v>30532</v>
      </c>
      <c r="AH42" s="5">
        <v>0.19707514165521978</v>
      </c>
      <c r="AI42" s="5">
        <v>0.64610000000000001</v>
      </c>
      <c r="AJ42" s="5">
        <v>2.7128999999999999</v>
      </c>
      <c r="AK42" s="5">
        <v>12.101699999999999</v>
      </c>
      <c r="AL42" s="5">
        <v>50.811699999999995</v>
      </c>
    </row>
    <row r="43" spans="1:38">
      <c r="A43" s="6" t="s">
        <v>5</v>
      </c>
      <c r="B43" s="6">
        <v>6</v>
      </c>
      <c r="C43" s="6">
        <v>12.2</v>
      </c>
      <c r="D43" s="8">
        <v>0.56999999999999995</v>
      </c>
      <c r="E43" s="6">
        <v>20537</v>
      </c>
      <c r="F43" s="6">
        <v>29323</v>
      </c>
      <c r="G43" s="6">
        <v>0.19529254611907162</v>
      </c>
      <c r="H43" s="6">
        <v>0.68520000000000003</v>
      </c>
      <c r="I43" s="6">
        <v>2.8477000000000001</v>
      </c>
      <c r="J43" s="6">
        <v>516552</v>
      </c>
      <c r="K43" s="6">
        <v>1.7018664077525805</v>
      </c>
      <c r="L43" s="6">
        <v>5.9714</v>
      </c>
      <c r="M43" s="6">
        <v>24.816199999999998</v>
      </c>
      <c r="N43" s="6">
        <v>130657</v>
      </c>
      <c r="O43" s="6">
        <v>0.46227102274260123</v>
      </c>
      <c r="P43" s="6">
        <v>1.6220000000000001</v>
      </c>
      <c r="Q43" s="6">
        <v>6.7407000000000004</v>
      </c>
      <c r="R43" s="6">
        <v>83059</v>
      </c>
      <c r="S43" s="6">
        <v>0.36145107327722154</v>
      </c>
      <c r="T43" s="6">
        <v>1.2682</v>
      </c>
      <c r="U43" s="6">
        <v>5.2706</v>
      </c>
      <c r="V43" s="6">
        <v>35286</v>
      </c>
      <c r="W43" s="6">
        <v>0.14540615288537315</v>
      </c>
      <c r="X43" s="6">
        <v>0.5101</v>
      </c>
      <c r="Y43" s="6">
        <v>2.1202000000000001</v>
      </c>
      <c r="Z43" s="6">
        <v>4547</v>
      </c>
      <c r="AA43" s="6">
        <v>5323</v>
      </c>
      <c r="AB43" s="6">
        <v>0.12108150227889747</v>
      </c>
      <c r="AC43" s="6">
        <v>0.42480000000000001</v>
      </c>
      <c r="AD43" s="6">
        <v>1.7655000000000001</v>
      </c>
      <c r="AE43" s="6">
        <v>20211</v>
      </c>
      <c r="AF43" s="5">
        <v>7924</v>
      </c>
      <c r="AG43" s="5">
        <v>32682</v>
      </c>
      <c r="AH43" s="5">
        <v>0.20284329927884615</v>
      </c>
      <c r="AI43" s="5">
        <v>0.7117</v>
      </c>
      <c r="AJ43" s="5">
        <v>2.9578000000000002</v>
      </c>
      <c r="AK43" s="5">
        <v>11.1934</v>
      </c>
      <c r="AL43" s="5">
        <v>46.518700000000003</v>
      </c>
    </row>
    <row r="44" spans="1:38">
      <c r="A44" s="6" t="s">
        <v>5</v>
      </c>
      <c r="B44" s="6">
        <v>9</v>
      </c>
      <c r="C44" s="6">
        <v>12</v>
      </c>
      <c r="D44" s="8">
        <v>0.61</v>
      </c>
      <c r="E44" s="6">
        <v>45566</v>
      </c>
      <c r="F44" s="6">
        <v>28971</v>
      </c>
      <c r="G44" s="6">
        <v>0.19420411747608241</v>
      </c>
      <c r="H44" s="6">
        <v>0.63670000000000004</v>
      </c>
      <c r="I44" s="6">
        <v>2.8054999999999999</v>
      </c>
      <c r="J44" s="6">
        <v>738208</v>
      </c>
      <c r="K44" s="6">
        <v>2.3872548716458155</v>
      </c>
      <c r="L44" s="6">
        <v>7.827</v>
      </c>
      <c r="M44" s="6">
        <v>34.4878</v>
      </c>
      <c r="N44" s="6">
        <v>251762</v>
      </c>
      <c r="O44" s="6">
        <v>0.7345370095592666</v>
      </c>
      <c r="P44" s="6">
        <v>2.4083000000000001</v>
      </c>
      <c r="Q44" s="6">
        <v>10.611499999999999</v>
      </c>
      <c r="R44" s="6">
        <v>23008</v>
      </c>
      <c r="S44" s="6">
        <v>0.1757657652086258</v>
      </c>
      <c r="T44" s="6">
        <v>0.57620000000000005</v>
      </c>
      <c r="U44" s="6">
        <v>2.5392000000000001</v>
      </c>
      <c r="V44" s="6">
        <v>193792</v>
      </c>
      <c r="W44" s="6">
        <v>0.61677843367582119</v>
      </c>
      <c r="X44" s="6">
        <v>2.0222000000000002</v>
      </c>
      <c r="Y44" s="6">
        <v>8.9102999999999994</v>
      </c>
      <c r="Z44" s="6">
        <v>64114</v>
      </c>
      <c r="AA44" s="6">
        <v>28459</v>
      </c>
      <c r="AB44" s="6">
        <v>0.19262094854082534</v>
      </c>
      <c r="AC44" s="6">
        <v>0.63149999999999995</v>
      </c>
      <c r="AD44" s="6">
        <v>2.7827000000000002</v>
      </c>
      <c r="AE44" s="6">
        <v>27009</v>
      </c>
      <c r="AF44" s="5">
        <v>8723</v>
      </c>
      <c r="AG44" s="5">
        <v>99846</v>
      </c>
      <c r="AH44" s="5">
        <v>0.38303517771291207</v>
      </c>
      <c r="AI44" s="5">
        <v>1.2558</v>
      </c>
      <c r="AJ44" s="5">
        <v>5.5335000000000001</v>
      </c>
      <c r="AK44" s="5">
        <v>15.357700000000001</v>
      </c>
      <c r="AL44" s="5">
        <v>67.670500000000004</v>
      </c>
    </row>
    <row r="45" spans="1:38">
      <c r="A45" s="6" t="s">
        <v>5</v>
      </c>
      <c r="B45" s="6">
        <v>9</v>
      </c>
      <c r="C45" s="6">
        <v>11.4</v>
      </c>
      <c r="D45" s="8">
        <v>0.66</v>
      </c>
      <c r="E45" s="6">
        <v>73458</v>
      </c>
      <c r="F45" s="6">
        <v>64940</v>
      </c>
      <c r="G45" s="6">
        <v>0.30542482730471671</v>
      </c>
      <c r="H45" s="6">
        <v>0.92549999999999999</v>
      </c>
      <c r="I45" s="6">
        <v>3.6877</v>
      </c>
      <c r="J45" s="6">
        <v>880363</v>
      </c>
      <c r="K45" s="6">
        <v>2.8268161606916471</v>
      </c>
      <c r="L45" s="6">
        <v>8.5661000000000005</v>
      </c>
      <c r="M45" s="6">
        <v>34.131500000000003</v>
      </c>
      <c r="N45" s="6">
        <v>264754</v>
      </c>
      <c r="O45" s="6">
        <v>0.76374537998759007</v>
      </c>
      <c r="P45" s="6">
        <v>2.3142999999999998</v>
      </c>
      <c r="Q45" s="6">
        <v>9.2216000000000005</v>
      </c>
      <c r="R45" s="6">
        <v>10270</v>
      </c>
      <c r="S45" s="6">
        <v>0.13637825369045337</v>
      </c>
      <c r="T45" s="6">
        <v>0.41320000000000001</v>
      </c>
      <c r="U45" s="6">
        <v>1.6466000000000001</v>
      </c>
      <c r="V45" s="6">
        <v>148697</v>
      </c>
      <c r="W45" s="6">
        <v>0.48267289191560225</v>
      </c>
      <c r="X45" s="6">
        <v>1.4625999999999999</v>
      </c>
      <c r="Y45" s="6">
        <v>5.8277999999999999</v>
      </c>
      <c r="Z45" s="6">
        <v>8522</v>
      </c>
      <c r="AA45" s="6">
        <v>7367</v>
      </c>
      <c r="AB45" s="6">
        <v>0.12740180951261898</v>
      </c>
      <c r="AC45" s="6">
        <v>0.38600000000000001</v>
      </c>
      <c r="AD45" s="6">
        <v>1.5382</v>
      </c>
      <c r="AE45" s="6">
        <v>27993</v>
      </c>
      <c r="AF45" s="5">
        <v>66669</v>
      </c>
      <c r="AG45" s="5">
        <v>103184</v>
      </c>
      <c r="AH45" s="5">
        <v>0.39199057778159341</v>
      </c>
      <c r="AI45" s="5">
        <v>1.1878</v>
      </c>
      <c r="AJ45" s="5">
        <v>4.7328999999999999</v>
      </c>
      <c r="AK45" s="5">
        <v>15.255499999999998</v>
      </c>
      <c r="AL45" s="5">
        <v>60.786300000000011</v>
      </c>
    </row>
    <row r="46" spans="1:38">
      <c r="A46" s="6" t="s">
        <v>5</v>
      </c>
      <c r="B46" s="6">
        <v>9</v>
      </c>
      <c r="C46" s="6">
        <v>10.9</v>
      </c>
      <c r="D46" s="8">
        <v>0.56999999999999995</v>
      </c>
      <c r="E46" s="6">
        <v>29957</v>
      </c>
      <c r="F46" s="6">
        <v>38615</v>
      </c>
      <c r="G46" s="6">
        <v>0.22402458859252572</v>
      </c>
      <c r="H46" s="6">
        <v>0.78600000000000003</v>
      </c>
      <c r="I46" s="6">
        <v>3.5118</v>
      </c>
      <c r="J46" s="6">
        <v>529054</v>
      </c>
      <c r="K46" s="6">
        <v>1.7405241773396578</v>
      </c>
      <c r="L46" s="6">
        <v>6.1071</v>
      </c>
      <c r="M46" s="6">
        <v>27.2849</v>
      </c>
      <c r="N46" s="6">
        <v>140214</v>
      </c>
      <c r="O46" s="6">
        <v>0.48375689067544358</v>
      </c>
      <c r="P46" s="6">
        <v>1.6973</v>
      </c>
      <c r="Q46" s="6">
        <v>7.5834999999999999</v>
      </c>
      <c r="R46" s="6">
        <v>14773</v>
      </c>
      <c r="S46" s="6">
        <v>0.15030210079096604</v>
      </c>
      <c r="T46" s="6">
        <v>0.52729999999999999</v>
      </c>
      <c r="U46" s="6">
        <v>2.3561000000000001</v>
      </c>
      <c r="V46" s="6">
        <v>102191</v>
      </c>
      <c r="W46" s="6">
        <v>0.34437125481391162</v>
      </c>
      <c r="X46" s="6">
        <v>1.2082999999999999</v>
      </c>
      <c r="Y46" s="6">
        <v>5.3983999999999996</v>
      </c>
      <c r="Z46" s="6">
        <v>23502</v>
      </c>
      <c r="AA46" s="6">
        <v>5782</v>
      </c>
      <c r="AB46" s="6">
        <v>0.12250078849234081</v>
      </c>
      <c r="AC46" s="6">
        <v>0.42980000000000002</v>
      </c>
      <c r="AD46" s="6">
        <v>1.9202999999999999</v>
      </c>
      <c r="AE46" s="6">
        <v>14281</v>
      </c>
      <c r="AF46" s="5">
        <v>4346</v>
      </c>
      <c r="AG46" s="5">
        <v>42129</v>
      </c>
      <c r="AH46" s="5">
        <v>0.22818831559065933</v>
      </c>
      <c r="AI46" s="5">
        <v>0.80059999999999998</v>
      </c>
      <c r="AJ46" s="5">
        <v>3.5771000000000002</v>
      </c>
      <c r="AK46" s="5">
        <v>11.5564</v>
      </c>
      <c r="AL46" s="5">
        <v>51.632100000000001</v>
      </c>
    </row>
    <row r="47" spans="1:38">
      <c r="A47" s="6" t="s">
        <v>5</v>
      </c>
      <c r="B47" s="6">
        <v>9</v>
      </c>
      <c r="C47" s="6">
        <v>11.6</v>
      </c>
      <c r="D47" s="8">
        <v>0.71</v>
      </c>
      <c r="E47" s="6">
        <v>36360</v>
      </c>
      <c r="F47" s="6">
        <v>128440</v>
      </c>
      <c r="G47" s="6">
        <v>0.50177488079851085</v>
      </c>
      <c r="H47" s="6">
        <v>1.4134</v>
      </c>
      <c r="I47" s="6">
        <v>5.3651</v>
      </c>
      <c r="J47" s="6">
        <v>727958</v>
      </c>
      <c r="K47" s="6">
        <v>2.3555605716724077</v>
      </c>
      <c r="L47" s="6">
        <v>6.6353</v>
      </c>
      <c r="M47" s="6">
        <v>25.186399999999999</v>
      </c>
      <c r="N47" s="6">
        <v>173362</v>
      </c>
      <c r="O47" s="6">
        <v>0.55827960180214209</v>
      </c>
      <c r="P47" s="6">
        <v>1.5726</v>
      </c>
      <c r="Q47" s="6">
        <v>5.9692999999999996</v>
      </c>
      <c r="R47" s="6">
        <v>196650</v>
      </c>
      <c r="S47" s="6">
        <v>0.71268885164593909</v>
      </c>
      <c r="T47" s="6">
        <v>2.0074999999999998</v>
      </c>
      <c r="U47" s="6">
        <v>7.6201999999999996</v>
      </c>
      <c r="V47" s="6">
        <v>26981</v>
      </c>
      <c r="W47" s="6">
        <v>0.12070836988684519</v>
      </c>
      <c r="X47" s="6">
        <v>0.34</v>
      </c>
      <c r="Y47" s="6">
        <v>1.2906</v>
      </c>
      <c r="Z47" s="6">
        <v>6199</v>
      </c>
      <c r="AA47" s="6">
        <v>4488</v>
      </c>
      <c r="AB47" s="6">
        <v>0.11849957637862475</v>
      </c>
      <c r="AC47" s="6">
        <v>0.33379999999999999</v>
      </c>
      <c r="AD47" s="6">
        <v>1.2669999999999999</v>
      </c>
      <c r="AE47" s="6">
        <v>20612</v>
      </c>
      <c r="AF47" s="5">
        <v>9941</v>
      </c>
      <c r="AG47" s="5">
        <v>36752</v>
      </c>
      <c r="AH47" s="5">
        <v>0.21376255580357142</v>
      </c>
      <c r="AI47" s="5">
        <v>0.60209999999999997</v>
      </c>
      <c r="AJ47" s="5">
        <v>2.2856000000000001</v>
      </c>
      <c r="AK47" s="5">
        <v>12.9047</v>
      </c>
      <c r="AL47" s="5">
        <v>48.984199999999994</v>
      </c>
    </row>
    <row r="48" spans="1:38">
      <c r="A48" s="6" t="s">
        <v>5</v>
      </c>
      <c r="B48" s="6">
        <v>9</v>
      </c>
      <c r="C48" s="6">
        <v>10.5</v>
      </c>
      <c r="D48" s="8">
        <v>0.71</v>
      </c>
      <c r="E48" s="6">
        <v>94525</v>
      </c>
      <c r="F48" s="6">
        <v>114717</v>
      </c>
      <c r="G48" s="6">
        <v>0.45934162435606457</v>
      </c>
      <c r="H48" s="6">
        <v>1.2939000000000001</v>
      </c>
      <c r="I48" s="6">
        <v>5.0514999999999999</v>
      </c>
      <c r="J48" s="6">
        <v>671568</v>
      </c>
      <c r="K48" s="6">
        <v>2.1811955399162652</v>
      </c>
      <c r="L48" s="6">
        <v>6.1441999999999997</v>
      </c>
      <c r="M48" s="6">
        <v>23.987300000000001</v>
      </c>
      <c r="N48" s="6">
        <v>192714</v>
      </c>
      <c r="O48" s="6">
        <v>0.60178640479851797</v>
      </c>
      <c r="P48" s="6">
        <v>1.6951000000000001</v>
      </c>
      <c r="Q48" s="6">
        <v>6.6180000000000003</v>
      </c>
      <c r="R48" s="6">
        <v>148012</v>
      </c>
      <c r="S48" s="6">
        <v>0.56229398705017286</v>
      </c>
      <c r="T48" s="6">
        <v>1.5839000000000001</v>
      </c>
      <c r="U48" s="6">
        <v>6.1837</v>
      </c>
      <c r="V48" s="6">
        <v>39049</v>
      </c>
      <c r="W48" s="6">
        <v>0.1565967317443088</v>
      </c>
      <c r="X48" s="6">
        <v>0.44109999999999999</v>
      </c>
      <c r="Y48" s="6">
        <v>1.7221</v>
      </c>
      <c r="Z48" s="6">
        <v>6662</v>
      </c>
      <c r="AA48" s="6">
        <v>5832</v>
      </c>
      <c r="AB48" s="6">
        <v>0.12265539483367449</v>
      </c>
      <c r="AC48" s="6">
        <v>0.34549999999999997</v>
      </c>
      <c r="AD48" s="6">
        <v>1.3488</v>
      </c>
      <c r="AE48" s="6">
        <v>23191</v>
      </c>
      <c r="AF48" s="5">
        <v>6347</v>
      </c>
      <c r="AG48" s="5">
        <v>36200</v>
      </c>
      <c r="AH48" s="5">
        <v>0.2122816148695055</v>
      </c>
      <c r="AI48" s="5">
        <v>0.59789999999999999</v>
      </c>
      <c r="AJ48" s="5">
        <v>2.3344999999999998</v>
      </c>
      <c r="AK48" s="5">
        <v>12.101599999999998</v>
      </c>
      <c r="AL48" s="5">
        <v>47.245899999999999</v>
      </c>
    </row>
    <row r="49" spans="1:38">
      <c r="A49" s="6" t="s">
        <v>5</v>
      </c>
      <c r="B49" s="6">
        <v>9</v>
      </c>
      <c r="C49" s="6">
        <v>11.7</v>
      </c>
      <c r="D49" s="8">
        <v>0.74</v>
      </c>
      <c r="E49" s="6">
        <v>52187</v>
      </c>
      <c r="F49" s="6">
        <v>93667</v>
      </c>
      <c r="G49" s="6">
        <v>0.39425235465457853</v>
      </c>
      <c r="H49" s="6">
        <v>1.0654999999999999</v>
      </c>
      <c r="I49" s="6">
        <v>4.3181000000000003</v>
      </c>
      <c r="J49" s="6">
        <v>909561</v>
      </c>
      <c r="K49" s="6">
        <v>2.9171000797768722</v>
      </c>
      <c r="L49" s="6">
        <v>7.8840000000000003</v>
      </c>
      <c r="M49" s="6">
        <v>31.950399999999998</v>
      </c>
      <c r="N49" s="6">
        <v>208846</v>
      </c>
      <c r="O49" s="6">
        <v>0.63805406426201206</v>
      </c>
      <c r="P49" s="6">
        <v>1.7243999999999999</v>
      </c>
      <c r="Q49" s="6">
        <v>6.9884000000000004</v>
      </c>
      <c r="R49" s="6">
        <v>157553</v>
      </c>
      <c r="S49" s="6">
        <v>0.59179596910346877</v>
      </c>
      <c r="T49" s="6">
        <v>1.5993999999999999</v>
      </c>
      <c r="U49" s="6">
        <v>6.4817999999999998</v>
      </c>
      <c r="V49" s="6">
        <v>155954</v>
      </c>
      <c r="W49" s="6">
        <v>0.50425408531961402</v>
      </c>
      <c r="X49" s="6">
        <v>1.3628</v>
      </c>
      <c r="Y49" s="6">
        <v>5.5229999999999997</v>
      </c>
      <c r="Z49" s="6">
        <v>69749</v>
      </c>
      <c r="AA49" s="6">
        <v>29957</v>
      </c>
      <c r="AB49" s="6">
        <v>0.19725295452718289</v>
      </c>
      <c r="AC49" s="6">
        <v>0.53310000000000002</v>
      </c>
      <c r="AD49" s="6">
        <v>2.1604000000000001</v>
      </c>
      <c r="AE49" s="6">
        <v>24224</v>
      </c>
      <c r="AF49" s="5">
        <v>59181</v>
      </c>
      <c r="AG49" s="5">
        <v>153154</v>
      </c>
      <c r="AH49" s="5">
        <v>0.5260532924107143</v>
      </c>
      <c r="AI49" s="5">
        <v>1.4217</v>
      </c>
      <c r="AJ49" s="5">
        <v>5.7617000000000003</v>
      </c>
      <c r="AK49" s="5">
        <v>15.590899999999998</v>
      </c>
      <c r="AL49" s="5">
        <v>63.183799999999991</v>
      </c>
    </row>
    <row r="50" spans="1:38">
      <c r="A50" s="6" t="s">
        <v>5</v>
      </c>
      <c r="B50" s="6">
        <v>12</v>
      </c>
      <c r="C50" s="6">
        <v>12.5</v>
      </c>
      <c r="D50" s="8">
        <v>0.69</v>
      </c>
      <c r="E50" s="6">
        <v>50217</v>
      </c>
      <c r="F50" s="6">
        <v>86895</v>
      </c>
      <c r="G50" s="6">
        <v>0.37331247178434268</v>
      </c>
      <c r="H50" s="6">
        <v>1.0820000000000001</v>
      </c>
      <c r="I50" s="6">
        <v>4.0246000000000004</v>
      </c>
      <c r="J50" s="6">
        <v>753581</v>
      </c>
      <c r="K50" s="6">
        <v>2.4347901373522736</v>
      </c>
      <c r="L50" s="6">
        <v>7.0572999999999997</v>
      </c>
      <c r="M50" s="6">
        <v>26.249099999999999</v>
      </c>
      <c r="N50" s="6">
        <v>165520</v>
      </c>
      <c r="O50" s="6">
        <v>0.54064936466398683</v>
      </c>
      <c r="P50" s="6">
        <v>1.5669999999999999</v>
      </c>
      <c r="Q50" s="6">
        <v>5.8285999999999998</v>
      </c>
      <c r="R50" s="6">
        <v>217295</v>
      </c>
      <c r="S50" s="6">
        <v>0.77652580998262222</v>
      </c>
      <c r="T50" s="6">
        <v>2.2507000000000001</v>
      </c>
      <c r="U50" s="6">
        <v>8.3716000000000008</v>
      </c>
      <c r="V50" s="6">
        <v>259842</v>
      </c>
      <c r="W50" s="6">
        <v>0.8132008981012</v>
      </c>
      <c r="X50" s="6">
        <v>2.3571</v>
      </c>
      <c r="Y50" s="6">
        <v>8.7669999999999995</v>
      </c>
      <c r="Z50" s="6">
        <v>29567</v>
      </c>
      <c r="AA50" s="6">
        <v>13837</v>
      </c>
      <c r="AB50" s="6">
        <v>0.14740787008119924</v>
      </c>
      <c r="AC50" s="6">
        <v>0.42720000000000002</v>
      </c>
      <c r="AD50" s="6">
        <v>1.5891</v>
      </c>
      <c r="AE50" s="6">
        <v>153775</v>
      </c>
      <c r="AF50" s="5">
        <v>83622</v>
      </c>
      <c r="AG50" s="5">
        <v>266964</v>
      </c>
      <c r="AH50" s="5">
        <v>0.83139004550137363</v>
      </c>
      <c r="AI50" s="5">
        <v>2.4098000000000002</v>
      </c>
      <c r="AJ50" s="5">
        <v>8.9629999999999992</v>
      </c>
      <c r="AK50" s="5">
        <v>17.1511</v>
      </c>
      <c r="AL50" s="5">
        <v>63.792999999999999</v>
      </c>
    </row>
    <row r="51" spans="1:38">
      <c r="A51" s="6" t="s">
        <v>5</v>
      </c>
      <c r="B51" s="6">
        <v>12</v>
      </c>
      <c r="C51" s="6">
        <v>12.3</v>
      </c>
      <c r="D51" s="8">
        <v>0.67</v>
      </c>
      <c r="E51" s="6">
        <v>65818</v>
      </c>
      <c r="F51" s="6">
        <v>75210</v>
      </c>
      <c r="G51" s="6">
        <v>0.33718096981465789</v>
      </c>
      <c r="H51" s="6">
        <v>1.0065</v>
      </c>
      <c r="I51" s="6">
        <v>3.6978</v>
      </c>
      <c r="J51" s="6">
        <v>903158</v>
      </c>
      <c r="K51" s="6">
        <v>2.897301191705679</v>
      </c>
      <c r="L51" s="6">
        <v>8.6486000000000001</v>
      </c>
      <c r="M51" s="6">
        <v>31.7744</v>
      </c>
      <c r="N51" s="6">
        <v>313226</v>
      </c>
      <c r="O51" s="6">
        <v>0.87271922015089798</v>
      </c>
      <c r="P51" s="6">
        <v>2.6051000000000002</v>
      </c>
      <c r="Q51" s="6">
        <v>9.5709999999999997</v>
      </c>
      <c r="R51" s="6">
        <v>133422</v>
      </c>
      <c r="S51" s="6">
        <v>0.51717985664900035</v>
      </c>
      <c r="T51" s="6">
        <v>1.5438000000000001</v>
      </c>
      <c r="U51" s="6">
        <v>5.6718000000000002</v>
      </c>
      <c r="V51" s="6">
        <v>39634</v>
      </c>
      <c r="W51" s="6">
        <v>0.15833643108857598</v>
      </c>
      <c r="X51" s="6">
        <v>0.47260000000000002</v>
      </c>
      <c r="Y51" s="6">
        <v>1.7363999999999999</v>
      </c>
      <c r="Z51" s="6">
        <v>8371</v>
      </c>
      <c r="AA51" s="6">
        <v>7121</v>
      </c>
      <c r="AB51" s="6">
        <v>0.12664114631325718</v>
      </c>
      <c r="AC51" s="6">
        <v>0.378</v>
      </c>
      <c r="AD51" s="6">
        <v>1.3888</v>
      </c>
      <c r="AE51" s="6">
        <v>28643</v>
      </c>
      <c r="AF51" s="5">
        <v>11080</v>
      </c>
      <c r="AG51" s="5">
        <v>48094</v>
      </c>
      <c r="AH51" s="5">
        <v>0.2441915994162088</v>
      </c>
      <c r="AI51" s="5">
        <v>0.72889999999999999</v>
      </c>
      <c r="AJ51" s="5">
        <v>2.6779999999999999</v>
      </c>
      <c r="AK51" s="5">
        <v>15.383500000000002</v>
      </c>
      <c r="AL51" s="5">
        <v>56.5182</v>
      </c>
    </row>
    <row r="52" spans="1:38">
      <c r="A52" s="6" t="s">
        <v>5</v>
      </c>
      <c r="B52" s="6">
        <v>12</v>
      </c>
      <c r="C52" s="6">
        <v>11.8</v>
      </c>
      <c r="D52" s="8">
        <v>0.65</v>
      </c>
      <c r="E52" s="6">
        <v>6863</v>
      </c>
      <c r="F52" s="6">
        <v>46339</v>
      </c>
      <c r="G52" s="6">
        <v>0.24790817620175509</v>
      </c>
      <c r="H52" s="6">
        <v>0.76270000000000004</v>
      </c>
      <c r="I52" s="6">
        <v>3.0924999999999998</v>
      </c>
      <c r="J52" s="6">
        <v>757597</v>
      </c>
      <c r="K52" s="6">
        <v>2.447208118688196</v>
      </c>
      <c r="L52" s="6">
        <v>7.5297999999999998</v>
      </c>
      <c r="M52" s="6">
        <v>30.528099999999998</v>
      </c>
      <c r="N52" s="6">
        <v>313993</v>
      </c>
      <c r="O52" s="6">
        <v>0.87444357514770554</v>
      </c>
      <c r="P52" s="6">
        <v>2.6905000000000001</v>
      </c>
      <c r="Q52" s="6">
        <v>10.908300000000001</v>
      </c>
      <c r="R52" s="6">
        <v>26203</v>
      </c>
      <c r="S52" s="6">
        <v>0.18564511041984899</v>
      </c>
      <c r="T52" s="6">
        <v>0.57120000000000004</v>
      </c>
      <c r="U52" s="6">
        <v>2.3157999999999999</v>
      </c>
      <c r="V52" s="6">
        <v>191534</v>
      </c>
      <c r="W52" s="6">
        <v>0.61006349159145312</v>
      </c>
      <c r="X52" s="6">
        <v>1.8771</v>
      </c>
      <c r="Y52" s="6">
        <v>7.6102999999999996</v>
      </c>
      <c r="Z52" s="6">
        <v>7681</v>
      </c>
      <c r="AA52" s="6">
        <v>11624</v>
      </c>
      <c r="AB52" s="6">
        <v>0.14056499341376985</v>
      </c>
      <c r="AC52" s="6">
        <v>0.4325</v>
      </c>
      <c r="AD52" s="6">
        <v>1.7535000000000001</v>
      </c>
      <c r="AE52" s="6">
        <v>29940</v>
      </c>
      <c r="AF52" s="5">
        <v>1597</v>
      </c>
      <c r="AG52" s="5">
        <v>39218</v>
      </c>
      <c r="AH52" s="5">
        <v>0.22037849845467034</v>
      </c>
      <c r="AI52" s="5">
        <v>0.67800000000000005</v>
      </c>
      <c r="AJ52" s="5">
        <v>2.7490999999999999</v>
      </c>
      <c r="AK52" s="5">
        <v>14.5418</v>
      </c>
      <c r="AL52" s="5">
        <v>58.957599999999999</v>
      </c>
    </row>
    <row r="53" spans="1:38">
      <c r="A53" s="6" t="s">
        <v>5</v>
      </c>
      <c r="B53" s="6">
        <v>12</v>
      </c>
      <c r="C53" s="6">
        <v>12.7</v>
      </c>
      <c r="D53" s="8">
        <v>0.63</v>
      </c>
      <c r="E53" s="6">
        <v>17895</v>
      </c>
      <c r="F53" s="6">
        <v>37618</v>
      </c>
      <c r="G53" s="6">
        <v>0.22094173814633181</v>
      </c>
      <c r="H53" s="6">
        <v>0.70140000000000002</v>
      </c>
      <c r="I53" s="6">
        <v>2.7265999999999999</v>
      </c>
      <c r="J53" s="6">
        <v>807990</v>
      </c>
      <c r="K53" s="6">
        <v>2.6030296658647751</v>
      </c>
      <c r="L53" s="6">
        <v>8.2635000000000005</v>
      </c>
      <c r="M53" s="6">
        <v>32.123899999999999</v>
      </c>
      <c r="N53" s="6">
        <v>259890</v>
      </c>
      <c r="O53" s="6">
        <v>0.7528102265267399</v>
      </c>
      <c r="P53" s="6">
        <v>2.3898000000000001</v>
      </c>
      <c r="Q53" s="6">
        <v>9.2904</v>
      </c>
      <c r="R53" s="6">
        <v>91767</v>
      </c>
      <c r="S53" s="6">
        <v>0.38837731368389805</v>
      </c>
      <c r="T53" s="6">
        <v>1.2329000000000001</v>
      </c>
      <c r="U53" s="6">
        <v>4.7929000000000004</v>
      </c>
      <c r="V53" s="6">
        <v>171025</v>
      </c>
      <c r="W53" s="6">
        <v>0.54907290381098239</v>
      </c>
      <c r="X53" s="6">
        <v>1.7430000000000001</v>
      </c>
      <c r="Y53" s="6">
        <v>6.7760999999999996</v>
      </c>
      <c r="Z53" s="6">
        <v>41847</v>
      </c>
      <c r="AA53" s="6">
        <v>54629</v>
      </c>
      <c r="AB53" s="6">
        <v>0.27354190759488189</v>
      </c>
      <c r="AC53" s="6">
        <v>0.86829999999999996</v>
      </c>
      <c r="AD53" s="6">
        <v>3.3757000000000001</v>
      </c>
      <c r="AE53" s="6">
        <v>48116</v>
      </c>
      <c r="AF53" s="5">
        <v>15593</v>
      </c>
      <c r="AG53" s="5">
        <v>105556</v>
      </c>
      <c r="AH53" s="5">
        <v>0.39835433121565933</v>
      </c>
      <c r="AI53" s="5">
        <v>1.2645999999999999</v>
      </c>
      <c r="AJ53" s="5">
        <v>4.9160000000000004</v>
      </c>
      <c r="AK53" s="5">
        <v>16.463500000000003</v>
      </c>
      <c r="AL53" s="5">
        <v>64.001599999999996</v>
      </c>
    </row>
    <row r="54" spans="1:38">
      <c r="A54" s="6" t="s">
        <v>5</v>
      </c>
      <c r="B54" s="6">
        <v>12</v>
      </c>
      <c r="C54" s="6">
        <v>10.9</v>
      </c>
      <c r="D54" s="8">
        <v>0.65</v>
      </c>
      <c r="E54" s="6">
        <v>12150</v>
      </c>
      <c r="F54" s="6">
        <v>51337</v>
      </c>
      <c r="G54" s="6">
        <v>0.26336262608147137</v>
      </c>
      <c r="H54" s="6">
        <v>0.81030000000000002</v>
      </c>
      <c r="I54" s="6">
        <v>2.9285999999999999</v>
      </c>
      <c r="J54" s="6">
        <v>823857</v>
      </c>
      <c r="K54" s="6">
        <v>2.6520924422236103</v>
      </c>
      <c r="L54" s="6">
        <v>8.1601999999999997</v>
      </c>
      <c r="M54" s="6">
        <v>29.491599999999998</v>
      </c>
      <c r="N54" s="6">
        <v>280172</v>
      </c>
      <c r="O54" s="6">
        <v>0.79840783805901028</v>
      </c>
      <c r="P54" s="6">
        <v>2.4565999999999999</v>
      </c>
      <c r="Q54" s="6">
        <v>8.8783999999999992</v>
      </c>
      <c r="R54" s="6">
        <v>122967</v>
      </c>
      <c r="S54" s="6">
        <v>0.48485167067612445</v>
      </c>
      <c r="T54" s="6">
        <v>1.4918</v>
      </c>
      <c r="U54" s="6">
        <v>5.3916000000000004</v>
      </c>
      <c r="V54" s="6">
        <v>129846</v>
      </c>
      <c r="W54" s="6">
        <v>0.42661293919973831</v>
      </c>
      <c r="X54" s="6">
        <v>1.3126</v>
      </c>
      <c r="Y54" s="6">
        <v>4.7439999999999998</v>
      </c>
      <c r="Z54" s="6">
        <v>51846</v>
      </c>
      <c r="AA54" s="6">
        <v>61834</v>
      </c>
      <c r="AB54" s="6">
        <v>0.29582068138106754</v>
      </c>
      <c r="AC54" s="6">
        <v>0.91020000000000001</v>
      </c>
      <c r="AD54" s="6">
        <v>3.2894999999999999</v>
      </c>
      <c r="AE54" s="6">
        <v>30506</v>
      </c>
      <c r="AF54" s="5">
        <v>9608</v>
      </c>
      <c r="AG54" s="5">
        <v>91960</v>
      </c>
      <c r="AH54" s="5">
        <v>0.36187811212225274</v>
      </c>
      <c r="AI54" s="5">
        <v>1.1133999999999999</v>
      </c>
      <c r="AJ54" s="5">
        <v>4.0240999999999998</v>
      </c>
      <c r="AK54" s="5">
        <v>16.255099999999999</v>
      </c>
      <c r="AL54" s="5">
        <v>58.747799999999998</v>
      </c>
    </row>
    <row r="55" spans="1:38">
      <c r="A55" s="6" t="s">
        <v>5</v>
      </c>
      <c r="B55" s="6">
        <v>12</v>
      </c>
      <c r="C55" s="6">
        <v>12.5</v>
      </c>
      <c r="D55" s="8">
        <v>0.69</v>
      </c>
      <c r="E55" s="6">
        <v>1564</v>
      </c>
      <c r="F55" s="6">
        <v>50754</v>
      </c>
      <c r="G55" s="6">
        <v>0.26155991614152047</v>
      </c>
      <c r="H55" s="6">
        <v>0.7581</v>
      </c>
      <c r="I55" s="6">
        <v>2.9190999999999998</v>
      </c>
      <c r="J55" s="6">
        <v>891739</v>
      </c>
      <c r="K55" s="6">
        <v>2.8619921954718897</v>
      </c>
      <c r="L55" s="6">
        <v>8.2956000000000003</v>
      </c>
      <c r="M55" s="6">
        <v>31.941800000000001</v>
      </c>
      <c r="N55" s="6">
        <v>306315</v>
      </c>
      <c r="O55" s="6">
        <v>0.85718203972985851</v>
      </c>
      <c r="P55" s="6">
        <v>2.4845000000000002</v>
      </c>
      <c r="Q55" s="6">
        <v>9.5667000000000009</v>
      </c>
      <c r="R55" s="6">
        <v>7794</v>
      </c>
      <c r="S55" s="6">
        <v>0.12872214766760873</v>
      </c>
      <c r="T55" s="6">
        <v>0.37309999999999999</v>
      </c>
      <c r="U55" s="6">
        <v>1.4366000000000001</v>
      </c>
      <c r="V55" s="6">
        <v>117143</v>
      </c>
      <c r="W55" s="6">
        <v>0.38883618574636075</v>
      </c>
      <c r="X55" s="6">
        <v>1.127</v>
      </c>
      <c r="Y55" s="6">
        <v>4.3395999999999999</v>
      </c>
      <c r="Z55" s="6">
        <v>9496</v>
      </c>
      <c r="AA55" s="6">
        <v>6846</v>
      </c>
      <c r="AB55" s="6">
        <v>0.12579081143592186</v>
      </c>
      <c r="AC55" s="6">
        <v>0.36459999999999998</v>
      </c>
      <c r="AD55" s="6">
        <v>1.4038999999999999</v>
      </c>
      <c r="AE55" s="6">
        <v>33271</v>
      </c>
      <c r="AF55" s="5">
        <v>2175</v>
      </c>
      <c r="AG55" s="5">
        <v>44942</v>
      </c>
      <c r="AH55" s="5">
        <v>0.23573521205357142</v>
      </c>
      <c r="AI55" s="5">
        <v>0.68320000000000003</v>
      </c>
      <c r="AJ55" s="5">
        <v>2.6309</v>
      </c>
      <c r="AK55" s="5">
        <v>14.0861</v>
      </c>
      <c r="AL55" s="5">
        <v>54.238599999999991</v>
      </c>
    </row>
    <row r="56" spans="1:38">
      <c r="A56" s="6" t="s">
        <v>5</v>
      </c>
      <c r="B56" s="6">
        <v>15</v>
      </c>
      <c r="C56" s="6">
        <v>11.6</v>
      </c>
      <c r="D56" s="8">
        <v>0.55000000000000004</v>
      </c>
      <c r="E56" s="6">
        <v>6385</v>
      </c>
      <c r="F56" s="6">
        <v>32163</v>
      </c>
      <c r="G56" s="6">
        <v>0.20407418630682556</v>
      </c>
      <c r="H56" s="6">
        <v>0.74199999999999999</v>
      </c>
      <c r="I56" s="6">
        <v>3.0560999999999998</v>
      </c>
      <c r="J56" s="6">
        <v>545080</v>
      </c>
      <c r="K56" s="6">
        <v>1.7900786018639341</v>
      </c>
      <c r="L56" s="6">
        <v>6.5092999999999996</v>
      </c>
      <c r="M56" s="6">
        <v>26.808</v>
      </c>
      <c r="N56" s="6">
        <v>137205</v>
      </c>
      <c r="O56" s="6">
        <v>0.47699211338027536</v>
      </c>
      <c r="P56" s="6">
        <v>1.7344999999999999</v>
      </c>
      <c r="Q56" s="6">
        <v>7.1433</v>
      </c>
      <c r="R56" s="6">
        <v>8533</v>
      </c>
      <c r="S56" s="6">
        <v>0.13100722939252077</v>
      </c>
      <c r="T56" s="6">
        <v>0.4763</v>
      </c>
      <c r="U56" s="6">
        <v>1.9619</v>
      </c>
      <c r="V56" s="6">
        <v>118970</v>
      </c>
      <c r="W56" s="6">
        <v>0.39426940062153359</v>
      </c>
      <c r="X56" s="6">
        <v>1.4337</v>
      </c>
      <c r="Y56" s="6">
        <v>5.9044999999999996</v>
      </c>
      <c r="Z56" s="6">
        <v>7041</v>
      </c>
      <c r="AA56" s="6">
        <v>10053</v>
      </c>
      <c r="AB56" s="6">
        <v>0.13570726216906512</v>
      </c>
      <c r="AC56" s="6">
        <v>0.49340000000000001</v>
      </c>
      <c r="AD56" s="6">
        <v>2.0323000000000002</v>
      </c>
      <c r="AE56" s="6">
        <v>16482</v>
      </c>
      <c r="AF56" s="5">
        <v>1789</v>
      </c>
      <c r="AG56" s="5">
        <v>25312</v>
      </c>
      <c r="AH56" s="5">
        <v>0.18307059151785715</v>
      </c>
      <c r="AI56" s="5">
        <v>0.66569999999999996</v>
      </c>
      <c r="AJ56" s="5">
        <v>2.7416</v>
      </c>
      <c r="AK56" s="5">
        <v>12.054899999999998</v>
      </c>
      <c r="AL56" s="5">
        <v>49.6477</v>
      </c>
    </row>
    <row r="57" spans="1:38">
      <c r="A57" s="6" t="s">
        <v>5</v>
      </c>
      <c r="B57" s="6">
        <v>15</v>
      </c>
      <c r="C57" s="6">
        <v>10.5</v>
      </c>
      <c r="D57" s="8">
        <v>0.7</v>
      </c>
      <c r="E57" s="6">
        <v>19643</v>
      </c>
      <c r="F57" s="6">
        <v>33505</v>
      </c>
      <c r="G57" s="6">
        <v>0.20822382050822197</v>
      </c>
      <c r="H57" s="6">
        <v>0.59489999999999998</v>
      </c>
      <c r="I57" s="6">
        <v>2.2686000000000002</v>
      </c>
      <c r="J57" s="6">
        <v>485575</v>
      </c>
      <c r="K57" s="6">
        <v>1.6060815950427023</v>
      </c>
      <c r="L57" s="6">
        <v>4.5888</v>
      </c>
      <c r="M57" s="6">
        <v>17.4985</v>
      </c>
      <c r="N57" s="6">
        <v>112268</v>
      </c>
      <c r="O57" s="6">
        <v>0.42092921826242569</v>
      </c>
      <c r="P57" s="6">
        <v>1.2025999999999999</v>
      </c>
      <c r="Q57" s="6">
        <v>4.5860000000000003</v>
      </c>
      <c r="R57" s="6">
        <v>5595</v>
      </c>
      <c r="S57" s="6">
        <v>0.12192256077575278</v>
      </c>
      <c r="T57" s="6">
        <v>0.3483</v>
      </c>
      <c r="U57" s="6">
        <v>1.3283</v>
      </c>
      <c r="V57" s="6">
        <v>106198</v>
      </c>
      <c r="W57" s="6">
        <v>0.35628745186088351</v>
      </c>
      <c r="X57" s="6">
        <v>1.0179</v>
      </c>
      <c r="Y57" s="6">
        <v>3.8818000000000001</v>
      </c>
      <c r="Z57" s="6">
        <v>3867</v>
      </c>
      <c r="AA57" s="6">
        <v>7779</v>
      </c>
      <c r="AB57" s="6">
        <v>0.12867576576520862</v>
      </c>
      <c r="AC57" s="6">
        <v>0.36759999999999998</v>
      </c>
      <c r="AD57" s="6">
        <v>1.4018999999999999</v>
      </c>
      <c r="AE57" s="6">
        <v>18004</v>
      </c>
      <c r="AF57" s="5">
        <v>4074</v>
      </c>
      <c r="AG57" s="5">
        <v>25945</v>
      </c>
      <c r="AH57" s="5">
        <v>0.18476884443681318</v>
      </c>
      <c r="AI57" s="5">
        <v>0.52790000000000004</v>
      </c>
      <c r="AJ57" s="5">
        <v>2.0129999999999999</v>
      </c>
      <c r="AK57" s="5">
        <v>8.6480000000000015</v>
      </c>
      <c r="AL57" s="5">
        <v>32.978099999999998</v>
      </c>
    </row>
    <row r="58" spans="1:38">
      <c r="A58" s="6" t="s">
        <v>5</v>
      </c>
      <c r="B58" s="6">
        <v>15</v>
      </c>
      <c r="C58" s="6">
        <v>10.9</v>
      </c>
      <c r="D58" s="8">
        <v>0.68</v>
      </c>
      <c r="E58" s="6">
        <v>14912</v>
      </c>
      <c r="F58" s="6">
        <v>40148</v>
      </c>
      <c r="G58" s="6">
        <v>0.22876481901781684</v>
      </c>
      <c r="H58" s="6">
        <v>0.67279999999999995</v>
      </c>
      <c r="I58" s="6">
        <v>2.8650000000000002</v>
      </c>
      <c r="J58" s="6">
        <v>601903</v>
      </c>
      <c r="K58" s="6">
        <v>1.9657825245360263</v>
      </c>
      <c r="L58" s="6">
        <v>5.7816999999999998</v>
      </c>
      <c r="M58" s="6">
        <v>24.619800000000001</v>
      </c>
      <c r="N58" s="6">
        <v>117628</v>
      </c>
      <c r="O58" s="6">
        <v>0.43297946960908623</v>
      </c>
      <c r="P58" s="6">
        <v>1.2734000000000001</v>
      </c>
      <c r="Q58" s="6">
        <v>5.4226999999999999</v>
      </c>
      <c r="R58" s="6">
        <v>7862</v>
      </c>
      <c r="S58" s="6">
        <v>0.12893241229182256</v>
      </c>
      <c r="T58" s="6">
        <v>0.37919999999999998</v>
      </c>
      <c r="U58" s="6">
        <v>1.6147</v>
      </c>
      <c r="V58" s="6">
        <v>118461</v>
      </c>
      <c r="W58" s="6">
        <v>0.39275571349976951</v>
      </c>
      <c r="X58" s="6">
        <v>1.1551</v>
      </c>
      <c r="Y58" s="6">
        <v>4.9188999999999998</v>
      </c>
      <c r="Z58" s="6">
        <v>3593</v>
      </c>
      <c r="AA58" s="6">
        <v>6548</v>
      </c>
      <c r="AB58" s="6">
        <v>0.12486935764157303</v>
      </c>
      <c r="AC58" s="6">
        <v>0.36720000000000003</v>
      </c>
      <c r="AD58" s="6">
        <v>1.5638000000000001</v>
      </c>
      <c r="AE58" s="6">
        <v>17212</v>
      </c>
      <c r="AF58" s="5">
        <v>4734</v>
      </c>
      <c r="AG58" s="5">
        <v>25539</v>
      </c>
      <c r="AH58" s="5">
        <v>0.18367960164835165</v>
      </c>
      <c r="AI58" s="5">
        <v>0.54020000000000001</v>
      </c>
      <c r="AJ58" s="5">
        <v>2.3003999999999998</v>
      </c>
      <c r="AK58" s="5">
        <v>10.169600000000001</v>
      </c>
      <c r="AL58" s="5">
        <v>43.305300000000003</v>
      </c>
    </row>
    <row r="59" spans="1:38">
      <c r="A59" s="6" t="s">
        <v>5</v>
      </c>
      <c r="B59" s="6">
        <v>15</v>
      </c>
      <c r="C59" s="6">
        <v>12.2</v>
      </c>
      <c r="D59" s="8">
        <v>0.56999999999999995</v>
      </c>
      <c r="E59" s="6">
        <v>8037</v>
      </c>
      <c r="F59" s="6">
        <v>48459</v>
      </c>
      <c r="G59" s="6">
        <v>0.25446348507430383</v>
      </c>
      <c r="H59" s="6">
        <v>0.89280000000000004</v>
      </c>
      <c r="I59" s="6">
        <v>3.4843999999999999</v>
      </c>
      <c r="J59" s="6">
        <v>674017</v>
      </c>
      <c r="K59" s="6">
        <v>2.1887681585147898</v>
      </c>
      <c r="L59" s="6">
        <v>7.6798000000000002</v>
      </c>
      <c r="M59" s="6">
        <v>29.971499999999999</v>
      </c>
      <c r="N59" s="6">
        <v>226823</v>
      </c>
      <c r="O59" s="6">
        <v>0.6784696180789741</v>
      </c>
      <c r="P59" s="6">
        <v>2.3805000000000001</v>
      </c>
      <c r="Q59" s="6">
        <v>9.2904999999999998</v>
      </c>
      <c r="R59" s="6">
        <v>8246</v>
      </c>
      <c r="S59" s="6">
        <v>0.13011978899326535</v>
      </c>
      <c r="T59" s="6">
        <v>0.45650000000000002</v>
      </c>
      <c r="U59" s="6">
        <v>1.7817000000000001</v>
      </c>
      <c r="V59" s="6">
        <v>118549</v>
      </c>
      <c r="W59" s="6">
        <v>0.39301741186266781</v>
      </c>
      <c r="X59" s="6">
        <v>1.379</v>
      </c>
      <c r="Y59" s="6">
        <v>5.3817000000000004</v>
      </c>
      <c r="Z59" s="6">
        <v>6453</v>
      </c>
      <c r="AA59" s="6">
        <v>7785</v>
      </c>
      <c r="AB59" s="6">
        <v>0.12869431852616867</v>
      </c>
      <c r="AC59" s="6">
        <v>0.45150000000000001</v>
      </c>
      <c r="AD59" s="6">
        <v>1.7622</v>
      </c>
      <c r="AE59" s="6">
        <v>23609</v>
      </c>
      <c r="AF59" s="5">
        <v>8457</v>
      </c>
      <c r="AG59" s="5">
        <v>38519</v>
      </c>
      <c r="AH59" s="5">
        <v>0.21850317651098902</v>
      </c>
      <c r="AI59" s="5">
        <v>0.76659999999999995</v>
      </c>
      <c r="AJ59" s="5">
        <v>2.992</v>
      </c>
      <c r="AK59" s="5">
        <v>14.006699999999999</v>
      </c>
      <c r="AL59" s="5">
        <v>54.664000000000001</v>
      </c>
    </row>
    <row r="60" spans="1:38">
      <c r="A60" s="6" t="s">
        <v>5</v>
      </c>
      <c r="B60" s="6">
        <v>15</v>
      </c>
      <c r="C60" s="6">
        <v>9.1</v>
      </c>
      <c r="D60" s="8">
        <v>0.69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>
        <v>0.10462211118051218</v>
      </c>
      <c r="T60" s="6">
        <v>0.30320000000000003</v>
      </c>
      <c r="U60" s="6">
        <v>1.1931</v>
      </c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8">
      <c r="A61" s="6" t="s">
        <v>5</v>
      </c>
      <c r="B61" s="6">
        <v>15</v>
      </c>
      <c r="C61" s="6">
        <v>11.5</v>
      </c>
      <c r="D61" s="8">
        <v>0.67</v>
      </c>
      <c r="E61" s="6">
        <v>18110</v>
      </c>
      <c r="F61" s="6">
        <v>63015</v>
      </c>
      <c r="G61" s="6">
        <v>0.29947248316336944</v>
      </c>
      <c r="H61" s="6">
        <v>0.89390000000000003</v>
      </c>
      <c r="I61" s="6">
        <v>3.2433000000000001</v>
      </c>
      <c r="J61" s="6">
        <v>641488</v>
      </c>
      <c r="K61" s="6">
        <v>2.0881843649699134</v>
      </c>
      <c r="L61" s="6">
        <v>6.2332999999999998</v>
      </c>
      <c r="M61" s="6">
        <v>22.615200000000002</v>
      </c>
      <c r="N61" s="6">
        <v>187814</v>
      </c>
      <c r="O61" s="6">
        <v>0.59077031681369774</v>
      </c>
      <c r="P61" s="6">
        <v>1.7634000000000001</v>
      </c>
      <c r="Q61" s="6">
        <v>6.3981000000000003</v>
      </c>
      <c r="R61" s="6">
        <v>6843</v>
      </c>
      <c r="S61" s="6">
        <v>0.12578153505544185</v>
      </c>
      <c r="T61" s="6">
        <v>0.37540000000000001</v>
      </c>
      <c r="U61" s="6">
        <v>1.3622000000000001</v>
      </c>
      <c r="V61" s="6">
        <v>141289</v>
      </c>
      <c r="W61" s="6">
        <v>0.46064264791161735</v>
      </c>
      <c r="X61" s="6">
        <v>1.375</v>
      </c>
      <c r="Y61" s="6">
        <v>4.9888000000000003</v>
      </c>
      <c r="Z61" s="6">
        <v>6532</v>
      </c>
      <c r="AA61" s="6">
        <v>7354</v>
      </c>
      <c r="AB61" s="6">
        <v>0.12736161186387221</v>
      </c>
      <c r="AC61" s="6">
        <v>0.38009999999999999</v>
      </c>
      <c r="AD61" s="6">
        <v>1.3793</v>
      </c>
      <c r="AE61" s="6">
        <v>21232</v>
      </c>
      <c r="AF61" s="5">
        <v>2493</v>
      </c>
      <c r="AG61" s="5">
        <v>30257</v>
      </c>
      <c r="AH61" s="5">
        <v>0.19633735405219779</v>
      </c>
      <c r="AI61" s="5">
        <v>0.58599999999999997</v>
      </c>
      <c r="AJ61" s="5">
        <v>2.1263000000000001</v>
      </c>
      <c r="AK61" s="5">
        <v>11.607100000000003</v>
      </c>
      <c r="AL61" s="5">
        <v>42.113200000000006</v>
      </c>
    </row>
    <row r="62" spans="1:38">
      <c r="A62" s="6" t="s">
        <v>4</v>
      </c>
      <c r="B62" s="6">
        <v>0</v>
      </c>
      <c r="C62" s="6">
        <v>14.1</v>
      </c>
      <c r="D62" s="8">
        <v>0.56000000000000005</v>
      </c>
      <c r="E62" s="6">
        <v>1420</v>
      </c>
      <c r="F62" s="6">
        <v>39369</v>
      </c>
      <c r="G62" s="6">
        <v>0.22635605221983784</v>
      </c>
      <c r="H62" s="6">
        <v>0.80840000000000001</v>
      </c>
      <c r="I62" s="6">
        <v>3.0343</v>
      </c>
      <c r="J62" s="6">
        <v>161791</v>
      </c>
      <c r="K62" s="6">
        <v>0.60490040259491284</v>
      </c>
      <c r="L62" s="6">
        <v>2.1602999999999999</v>
      </c>
      <c r="M62" s="6">
        <v>8.1087000000000007</v>
      </c>
      <c r="N62" s="6">
        <v>1364548</v>
      </c>
      <c r="O62" s="6">
        <v>3.2362815981870665</v>
      </c>
      <c r="P62" s="6">
        <v>11.5581</v>
      </c>
      <c r="Q62" s="6">
        <v>43.382800000000003</v>
      </c>
      <c r="R62" s="6">
        <v>49199</v>
      </c>
      <c r="S62" s="6">
        <v>0.25675165892604251</v>
      </c>
      <c r="T62" s="6">
        <v>0.91690000000000005</v>
      </c>
      <c r="U62" s="6">
        <v>3.4417</v>
      </c>
      <c r="V62" s="6">
        <v>162534</v>
      </c>
      <c r="W62" s="6">
        <v>0.52382198563632854</v>
      </c>
      <c r="X62" s="6">
        <v>1.8707</v>
      </c>
      <c r="Y62" s="6">
        <v>7.0218999999999996</v>
      </c>
      <c r="Z62" s="6">
        <v>25294</v>
      </c>
      <c r="AA62" s="6">
        <v>6239</v>
      </c>
      <c r="AB62" s="6">
        <v>0.12391389045213079</v>
      </c>
      <c r="AC62" s="6">
        <v>0.4425</v>
      </c>
      <c r="AD62" s="6">
        <v>1.661</v>
      </c>
      <c r="AE62" s="6">
        <v>130997</v>
      </c>
      <c r="AF62" s="5">
        <v>32136</v>
      </c>
      <c r="AG62" s="5">
        <v>188427</v>
      </c>
      <c r="AH62" s="5">
        <v>0.62068595467032972</v>
      </c>
      <c r="AI62" s="5">
        <v>2.2166999999999999</v>
      </c>
      <c r="AJ62" s="5">
        <v>8.3202999999999996</v>
      </c>
      <c r="AK62" s="5">
        <v>19.973599999999998</v>
      </c>
      <c r="AL62" s="5">
        <v>74.970700000000008</v>
      </c>
    </row>
    <row r="63" spans="1:38">
      <c r="A63" s="6" t="s">
        <v>4</v>
      </c>
      <c r="B63" s="6">
        <v>0</v>
      </c>
      <c r="C63" s="6">
        <v>14.4</v>
      </c>
      <c r="D63" s="8">
        <v>0.65</v>
      </c>
      <c r="E63" s="6">
        <v>1267</v>
      </c>
      <c r="F63" s="6">
        <v>51456</v>
      </c>
      <c r="G63" s="6">
        <v>0.26373058917384556</v>
      </c>
      <c r="H63" s="6">
        <v>0.81140000000000001</v>
      </c>
      <c r="I63" s="6">
        <v>3.1314000000000002</v>
      </c>
      <c r="J63" s="6">
        <v>282686</v>
      </c>
      <c r="K63" s="6">
        <v>0.97872307530565672</v>
      </c>
      <c r="L63" s="6">
        <v>3.0114000000000001</v>
      </c>
      <c r="M63" s="6">
        <v>11.620799999999999</v>
      </c>
      <c r="N63" s="6">
        <v>1203317</v>
      </c>
      <c r="O63" s="6">
        <v>2.8738050916808304</v>
      </c>
      <c r="P63" s="6">
        <v>8.8423999999999996</v>
      </c>
      <c r="Q63" s="6">
        <v>34.122100000000003</v>
      </c>
      <c r="R63" s="6">
        <v>132383</v>
      </c>
      <c r="S63" s="6">
        <v>0.51396713687608608</v>
      </c>
      <c r="T63" s="6">
        <v>1.5813999999999999</v>
      </c>
      <c r="U63" s="6">
        <v>6.1025</v>
      </c>
      <c r="V63" s="6">
        <v>164799</v>
      </c>
      <c r="W63" s="6">
        <v>0.53055774463592698</v>
      </c>
      <c r="X63" s="6">
        <v>1.6324000000000001</v>
      </c>
      <c r="Y63" s="6">
        <v>6.2995000000000001</v>
      </c>
      <c r="Z63" s="6">
        <v>20180</v>
      </c>
      <c r="AA63" s="6">
        <v>6855</v>
      </c>
      <c r="AB63" s="6">
        <v>0.12581864057736192</v>
      </c>
      <c r="AC63" s="6">
        <v>0.3871</v>
      </c>
      <c r="AD63" s="6">
        <v>1.4939</v>
      </c>
      <c r="AE63" s="6">
        <v>96631</v>
      </c>
      <c r="AF63" s="5">
        <v>4246</v>
      </c>
      <c r="AG63" s="5">
        <v>121057</v>
      </c>
      <c r="AH63" s="5">
        <v>0.43994140625</v>
      </c>
      <c r="AI63" s="5">
        <v>1.3535999999999999</v>
      </c>
      <c r="AJ63" s="5">
        <v>5.2236000000000002</v>
      </c>
      <c r="AK63" s="5">
        <v>17.619699999999998</v>
      </c>
      <c r="AL63" s="5">
        <v>67.993800000000007</v>
      </c>
    </row>
    <row r="64" spans="1:38">
      <c r="A64" s="6" t="s">
        <v>4</v>
      </c>
      <c r="B64" s="6">
        <v>0</v>
      </c>
      <c r="C64" s="6">
        <v>16.7</v>
      </c>
      <c r="D64" s="8">
        <v>0.67</v>
      </c>
      <c r="E64" s="6"/>
      <c r="F64" s="6">
        <v>62443</v>
      </c>
      <c r="G64" s="6">
        <v>0.29770378661851193</v>
      </c>
      <c r="H64" s="6">
        <v>0.88859999999999995</v>
      </c>
      <c r="I64" s="6">
        <v>3.7704</v>
      </c>
      <c r="J64" s="6">
        <v>186951</v>
      </c>
      <c r="K64" s="6">
        <v>0.68269831355402877</v>
      </c>
      <c r="L64" s="6">
        <v>2.0379</v>
      </c>
      <c r="M64" s="6">
        <v>8.6463000000000001</v>
      </c>
      <c r="N64" s="6">
        <v>1555659</v>
      </c>
      <c r="O64" s="6">
        <v>3.6659337595884929</v>
      </c>
      <c r="P64" s="6">
        <v>10.943</v>
      </c>
      <c r="Q64" s="6">
        <v>46.429000000000002</v>
      </c>
      <c r="R64" s="6">
        <v>59093</v>
      </c>
      <c r="S64" s="6">
        <v>0.28734516174915431</v>
      </c>
      <c r="T64" s="6">
        <v>0.85770000000000002</v>
      </c>
      <c r="U64" s="6">
        <v>3.6392000000000002</v>
      </c>
      <c r="V64" s="6">
        <v>196047</v>
      </c>
      <c r="W64" s="6">
        <v>0.62348445422509036</v>
      </c>
      <c r="X64" s="6">
        <v>1.8611</v>
      </c>
      <c r="Y64" s="6">
        <v>7.8963999999999999</v>
      </c>
      <c r="Z64" s="6">
        <v>24194</v>
      </c>
      <c r="AA64" s="6">
        <v>9209</v>
      </c>
      <c r="AB64" s="6">
        <v>0.13309750712735233</v>
      </c>
      <c r="AC64" s="6">
        <v>0.39729999999999999</v>
      </c>
      <c r="AD64" s="6">
        <v>1.6856</v>
      </c>
      <c r="AE64" s="6">
        <v>139980</v>
      </c>
      <c r="AF64" s="5">
        <v>24097</v>
      </c>
      <c r="AG64" s="5">
        <v>188271</v>
      </c>
      <c r="AH64" s="5">
        <v>0.62026742788461542</v>
      </c>
      <c r="AI64" s="5">
        <v>1.8514999999999999</v>
      </c>
      <c r="AJ64" s="5">
        <v>7.8555999999999999</v>
      </c>
      <c r="AK64" s="5">
        <v>18.8371</v>
      </c>
      <c r="AL64" s="5">
        <v>79.922499999999999</v>
      </c>
    </row>
    <row r="65" spans="1:38">
      <c r="A65" s="6" t="s">
        <v>4</v>
      </c>
      <c r="B65" s="6">
        <v>0</v>
      </c>
      <c r="C65" s="6">
        <v>15.1</v>
      </c>
      <c r="D65" s="8">
        <v>0.55000000000000004</v>
      </c>
      <c r="E65" s="6"/>
      <c r="F65" s="6">
        <v>43072</v>
      </c>
      <c r="G65" s="6">
        <v>0.23780619785901139</v>
      </c>
      <c r="H65" s="6">
        <v>0.86470000000000002</v>
      </c>
      <c r="I65" s="6">
        <v>3.9916999999999998</v>
      </c>
      <c r="J65" s="6">
        <v>187815</v>
      </c>
      <c r="K65" s="6">
        <v>0.68536991113227497</v>
      </c>
      <c r="L65" s="6">
        <v>2.4922</v>
      </c>
      <c r="M65" s="6">
        <v>11.5044</v>
      </c>
      <c r="N65" s="6">
        <v>1058430</v>
      </c>
      <c r="O65" s="6">
        <v>2.5480728590570227</v>
      </c>
      <c r="P65" s="6">
        <v>9.2657000000000007</v>
      </c>
      <c r="Q65" s="6">
        <v>42.771099999999997</v>
      </c>
      <c r="R65" s="6">
        <v>57173</v>
      </c>
      <c r="S65" s="6">
        <v>0.28140827824194037</v>
      </c>
      <c r="T65" s="6">
        <v>1.0233000000000001</v>
      </c>
      <c r="U65" s="6">
        <v>4.7236000000000002</v>
      </c>
      <c r="V65" s="6">
        <v>142473</v>
      </c>
      <c r="W65" s="6">
        <v>0.46416368043061274</v>
      </c>
      <c r="X65" s="6">
        <v>1.6878</v>
      </c>
      <c r="Y65" s="6">
        <v>7.7912999999999997</v>
      </c>
      <c r="Z65" s="6">
        <v>10283</v>
      </c>
      <c r="AA65" s="6">
        <v>14590</v>
      </c>
      <c r="AB65" s="6">
        <v>0.14973624158168472</v>
      </c>
      <c r="AC65" s="6">
        <v>0.5444</v>
      </c>
      <c r="AD65" s="6">
        <v>2.5133999999999999</v>
      </c>
      <c r="AE65" s="6">
        <v>109253</v>
      </c>
      <c r="AF65" s="5">
        <v>10012</v>
      </c>
      <c r="AG65" s="5">
        <v>129548</v>
      </c>
      <c r="AH65" s="5">
        <v>0.46272160456730771</v>
      </c>
      <c r="AI65" s="5">
        <v>1.6826000000000001</v>
      </c>
      <c r="AJ65" s="5">
        <v>7.7671000000000001</v>
      </c>
      <c r="AK65" s="5">
        <v>17.560700000000001</v>
      </c>
      <c r="AL65" s="5">
        <v>81.062599999999989</v>
      </c>
    </row>
    <row r="66" spans="1:38">
      <c r="A66" s="6" t="s">
        <v>4</v>
      </c>
      <c r="B66" s="6">
        <v>0</v>
      </c>
      <c r="C66" s="6">
        <v>14.4</v>
      </c>
      <c r="D66" s="8">
        <v>0.7</v>
      </c>
      <c r="E66" s="6"/>
      <c r="F66" s="6">
        <v>39897</v>
      </c>
      <c r="G66" s="6">
        <v>0.22798869518432169</v>
      </c>
      <c r="H66" s="6">
        <v>0.65129999999999999</v>
      </c>
      <c r="I66" s="6">
        <v>2.5017</v>
      </c>
      <c r="J66" s="6">
        <v>206144</v>
      </c>
      <c r="K66" s="6">
        <v>0.7420455037383813</v>
      </c>
      <c r="L66" s="6">
        <v>2.1200999999999999</v>
      </c>
      <c r="M66" s="6">
        <v>8.1425999999999998</v>
      </c>
      <c r="N66" s="6">
        <v>1471763</v>
      </c>
      <c r="O66" s="6">
        <v>3.4773203478385986</v>
      </c>
      <c r="P66" s="6">
        <v>9.9352</v>
      </c>
      <c r="Q66" s="6">
        <v>38.157499999999999</v>
      </c>
      <c r="R66" s="6">
        <v>96933</v>
      </c>
      <c r="S66" s="6">
        <v>0.40435124087049557</v>
      </c>
      <c r="T66" s="6">
        <v>1.1552</v>
      </c>
      <c r="U66" s="6">
        <v>4.4370000000000003</v>
      </c>
      <c r="V66" s="6">
        <v>178425</v>
      </c>
      <c r="W66" s="6">
        <v>0.57107935705470392</v>
      </c>
      <c r="X66" s="6">
        <v>1.6315999999999999</v>
      </c>
      <c r="Y66" s="6">
        <v>6.2666000000000004</v>
      </c>
      <c r="Z66" s="6">
        <v>23377</v>
      </c>
      <c r="AA66" s="6">
        <v>9654</v>
      </c>
      <c r="AB66" s="6">
        <v>0.13447350356522222</v>
      </c>
      <c r="AC66" s="6">
        <v>0.38419999999999999</v>
      </c>
      <c r="AD66" s="6">
        <v>1.4756</v>
      </c>
      <c r="AE66" s="6">
        <v>150557</v>
      </c>
      <c r="AF66" s="5">
        <v>28385</v>
      </c>
      <c r="AG66" s="5">
        <v>202319</v>
      </c>
      <c r="AH66" s="5">
        <v>0.65795630151098905</v>
      </c>
      <c r="AI66" s="5">
        <v>1.8797999999999999</v>
      </c>
      <c r="AJ66" s="5">
        <v>7.2199</v>
      </c>
      <c r="AK66" s="5">
        <v>17.757400000000001</v>
      </c>
      <c r="AL66" s="5">
        <v>68.20089999999999</v>
      </c>
    </row>
    <row r="67" spans="1:38">
      <c r="A67" s="6" t="s">
        <v>4</v>
      </c>
      <c r="B67" s="6">
        <v>6</v>
      </c>
      <c r="C67" s="6">
        <v>15.9</v>
      </c>
      <c r="D67" s="8">
        <v>0.72</v>
      </c>
      <c r="E67" s="6">
        <v>3800</v>
      </c>
      <c r="F67" s="6">
        <v>85919</v>
      </c>
      <c r="G67" s="6">
        <v>0.37029455600150896</v>
      </c>
      <c r="H67" s="6">
        <v>1.0285</v>
      </c>
      <c r="I67" s="6">
        <v>4.2405999999999997</v>
      </c>
      <c r="J67" s="6">
        <v>219092</v>
      </c>
      <c r="K67" s="6">
        <v>0.78208236189015534</v>
      </c>
      <c r="L67" s="6">
        <v>2.1724000000000001</v>
      </c>
      <c r="M67" s="6">
        <v>8.9563000000000006</v>
      </c>
      <c r="N67" s="6">
        <v>1470727</v>
      </c>
      <c r="O67" s="6">
        <v>3.4749912320932368</v>
      </c>
      <c r="P67" s="6">
        <v>9.6526999999999994</v>
      </c>
      <c r="Q67" s="6">
        <v>39.795499999999997</v>
      </c>
      <c r="R67" s="6">
        <v>40159</v>
      </c>
      <c r="S67" s="6">
        <v>0.22879883241291024</v>
      </c>
      <c r="T67" s="6">
        <v>0.63549999999999995</v>
      </c>
      <c r="U67" s="6">
        <v>2.6200999999999999</v>
      </c>
      <c r="V67" s="6">
        <v>187878</v>
      </c>
      <c r="W67" s="6">
        <v>0.59919111415104154</v>
      </c>
      <c r="X67" s="6">
        <v>1.6644000000000001</v>
      </c>
      <c r="Y67" s="6">
        <v>6.8619000000000003</v>
      </c>
      <c r="Z67" s="6">
        <v>16730</v>
      </c>
      <c r="AA67" s="6">
        <v>13288</v>
      </c>
      <c r="AB67" s="6">
        <v>0.14571029245335526</v>
      </c>
      <c r="AC67" s="6">
        <v>0.4047</v>
      </c>
      <c r="AD67" s="6">
        <v>1.6686000000000001</v>
      </c>
      <c r="AE67" s="6">
        <v>131136</v>
      </c>
      <c r="AF67" s="5">
        <v>20890</v>
      </c>
      <c r="AG67" s="5">
        <v>168756</v>
      </c>
      <c r="AH67" s="5">
        <v>0.5679113367101648</v>
      </c>
      <c r="AI67" s="5">
        <v>1.5774999999999999</v>
      </c>
      <c r="AJ67" s="5">
        <v>6.5037000000000003</v>
      </c>
      <c r="AK67" s="5">
        <v>17.1357</v>
      </c>
      <c r="AL67" s="5">
        <v>70.646699999999996</v>
      </c>
    </row>
    <row r="68" spans="1:38">
      <c r="A68" s="6" t="s">
        <v>4</v>
      </c>
      <c r="B68" s="6">
        <v>6</v>
      </c>
      <c r="C68" s="6">
        <v>13</v>
      </c>
      <c r="D68" s="8">
        <v>0.63</v>
      </c>
      <c r="E68" s="6"/>
      <c r="F68" s="6">
        <v>66751</v>
      </c>
      <c r="G68" s="6">
        <v>0.31102466898782322</v>
      </c>
      <c r="H68" s="6">
        <v>0.98729999999999996</v>
      </c>
      <c r="I68" s="6">
        <v>3.8923999999999999</v>
      </c>
      <c r="J68" s="6">
        <v>275521</v>
      </c>
      <c r="K68" s="6">
        <v>0.95656798659253806</v>
      </c>
      <c r="L68" s="6">
        <v>3.0367000000000002</v>
      </c>
      <c r="M68" s="6">
        <v>11.9712</v>
      </c>
      <c r="N68" s="6">
        <v>1232034</v>
      </c>
      <c r="O68" s="6">
        <v>2.9383661118155411</v>
      </c>
      <c r="P68" s="6">
        <v>9.3280999999999992</v>
      </c>
      <c r="Q68" s="6">
        <v>36.773099999999999</v>
      </c>
      <c r="R68" s="6">
        <v>46720</v>
      </c>
      <c r="S68" s="6">
        <v>0.24908627652271786</v>
      </c>
      <c r="T68" s="6">
        <v>0.79069999999999996</v>
      </c>
      <c r="U68" s="6">
        <v>3.1172</v>
      </c>
      <c r="V68" s="6">
        <v>143050</v>
      </c>
      <c r="W68" s="6">
        <v>0.46587958901461646</v>
      </c>
      <c r="X68" s="6">
        <v>1.4789000000000001</v>
      </c>
      <c r="Y68" s="6">
        <v>5.8304</v>
      </c>
      <c r="Z68" s="6">
        <v>14376</v>
      </c>
      <c r="AA68" s="6">
        <v>10592</v>
      </c>
      <c r="AB68" s="6">
        <v>0.13737391852864236</v>
      </c>
      <c r="AC68" s="6">
        <v>0.43609999999999999</v>
      </c>
      <c r="AD68" s="6">
        <v>1.7192000000000001</v>
      </c>
      <c r="AE68" s="6">
        <v>106622</v>
      </c>
      <c r="AF68" s="5">
        <v>19335</v>
      </c>
      <c r="AG68" s="5">
        <v>140333</v>
      </c>
      <c r="AH68" s="5">
        <v>0.49165629292582419</v>
      </c>
      <c r="AI68" s="5">
        <v>1.5608</v>
      </c>
      <c r="AJ68" s="5">
        <v>6.1528999999999998</v>
      </c>
      <c r="AK68" s="5">
        <v>17.618600000000001</v>
      </c>
      <c r="AL68" s="5">
        <v>69.456399999999988</v>
      </c>
    </row>
    <row r="69" spans="1:38">
      <c r="A69" s="6" t="s">
        <v>4</v>
      </c>
      <c r="B69" s="6">
        <v>6</v>
      </c>
      <c r="C69" s="6">
        <v>13.1</v>
      </c>
      <c r="D69" s="8">
        <v>0.57999999999999996</v>
      </c>
      <c r="E69" s="6">
        <v>2812</v>
      </c>
      <c r="F69" s="6">
        <v>71134</v>
      </c>
      <c r="G69" s="6">
        <v>0.32457746086913503</v>
      </c>
      <c r="H69" s="6">
        <v>1.1192</v>
      </c>
      <c r="I69" s="6">
        <v>5.2847999999999997</v>
      </c>
      <c r="J69" s="6">
        <v>151065</v>
      </c>
      <c r="K69" s="6">
        <v>0.5717342502520083</v>
      </c>
      <c r="L69" s="6">
        <v>1.9714</v>
      </c>
      <c r="M69" s="6">
        <v>9.3092000000000006</v>
      </c>
      <c r="N69" s="6">
        <v>1266968</v>
      </c>
      <c r="O69" s="6">
        <v>3.0169040746036457</v>
      </c>
      <c r="P69" s="6">
        <v>10.4031</v>
      </c>
      <c r="Q69" s="6">
        <v>49.122399999999999</v>
      </c>
      <c r="R69" s="6">
        <v>34421</v>
      </c>
      <c r="S69" s="6">
        <v>0.21105620868145528</v>
      </c>
      <c r="T69" s="6">
        <v>0.72770000000000001</v>
      </c>
      <c r="U69" s="6">
        <v>3.4363999999999999</v>
      </c>
      <c r="V69" s="6">
        <v>154649</v>
      </c>
      <c r="W69" s="6">
        <v>0.50037321755163333</v>
      </c>
      <c r="X69" s="6">
        <v>1.7254</v>
      </c>
      <c r="Y69" s="6">
        <v>8.1471999999999998</v>
      </c>
      <c r="Z69" s="6">
        <v>19067</v>
      </c>
      <c r="AA69" s="6">
        <v>5516</v>
      </c>
      <c r="AB69" s="6">
        <v>0.12167828275644554</v>
      </c>
      <c r="AC69" s="6">
        <v>0.41949999999999998</v>
      </c>
      <c r="AD69" s="6">
        <v>1.9812000000000001</v>
      </c>
      <c r="AE69" s="6">
        <v>110146</v>
      </c>
      <c r="AF69" s="5">
        <v>23693</v>
      </c>
      <c r="AG69" s="5">
        <v>152906</v>
      </c>
      <c r="AH69" s="5">
        <v>0.52538794213598905</v>
      </c>
      <c r="AI69" s="5">
        <v>1.8116000000000001</v>
      </c>
      <c r="AJ69" s="5">
        <v>8.5545000000000009</v>
      </c>
      <c r="AK69" s="5">
        <v>18.177900000000001</v>
      </c>
      <c r="AL69" s="5">
        <v>85.835700000000003</v>
      </c>
    </row>
    <row r="70" spans="1:38">
      <c r="A70" s="6" t="s">
        <v>4</v>
      </c>
      <c r="B70" s="6">
        <v>6</v>
      </c>
      <c r="C70" s="6">
        <v>15.3</v>
      </c>
      <c r="D70" s="8">
        <v>0.62</v>
      </c>
      <c r="E70" s="6"/>
      <c r="F70" s="6">
        <v>36751</v>
      </c>
      <c r="G70" s="6">
        <v>0.21826086418760551</v>
      </c>
      <c r="H70" s="6">
        <v>0.70399999999999996</v>
      </c>
      <c r="I70" s="6">
        <v>2.6162000000000001</v>
      </c>
      <c r="J70" s="6">
        <v>219854</v>
      </c>
      <c r="K70" s="6">
        <v>0.78443856253208077</v>
      </c>
      <c r="L70" s="6">
        <v>2.5304000000000002</v>
      </c>
      <c r="M70" s="6">
        <v>9.4026999999999994</v>
      </c>
      <c r="N70" s="6">
        <v>1156812</v>
      </c>
      <c r="O70" s="6">
        <v>2.76925342398</v>
      </c>
      <c r="P70" s="6">
        <v>8.9329999999999998</v>
      </c>
      <c r="Q70" s="6">
        <v>33.194000000000003</v>
      </c>
      <c r="R70" s="6">
        <v>117964</v>
      </c>
      <c r="S70" s="6">
        <v>0.46938176016227484</v>
      </c>
      <c r="T70" s="6">
        <v>1.5141</v>
      </c>
      <c r="U70" s="6">
        <v>5.6262999999999996</v>
      </c>
      <c r="V70" s="6">
        <v>114343</v>
      </c>
      <c r="W70" s="6">
        <v>0.38050941965414181</v>
      </c>
      <c r="X70" s="6">
        <v>1.2274</v>
      </c>
      <c r="Y70" s="6">
        <v>4.5609999999999999</v>
      </c>
      <c r="Z70" s="6">
        <v>19322</v>
      </c>
      <c r="AA70" s="6">
        <v>12562</v>
      </c>
      <c r="AB70" s="6">
        <v>0.14346540837718999</v>
      </c>
      <c r="AC70" s="6">
        <v>0.4627</v>
      </c>
      <c r="AD70" s="6">
        <v>1.7196</v>
      </c>
      <c r="AE70" s="6">
        <v>124794</v>
      </c>
      <c r="AF70" s="5">
        <v>21227</v>
      </c>
      <c r="AG70" s="5">
        <v>165343</v>
      </c>
      <c r="AH70" s="5">
        <v>0.55875472184065933</v>
      </c>
      <c r="AI70" s="5">
        <v>1.8024</v>
      </c>
      <c r="AJ70" s="5">
        <v>6.6974999999999998</v>
      </c>
      <c r="AK70" s="5">
        <v>17.173999999999999</v>
      </c>
      <c r="AL70" s="5">
        <v>63.817300000000003</v>
      </c>
    </row>
    <row r="71" spans="1:38">
      <c r="A71" s="6" t="s">
        <v>4</v>
      </c>
      <c r="B71" s="6">
        <v>6</v>
      </c>
      <c r="C71" s="6">
        <v>14.1</v>
      </c>
      <c r="D71" s="8">
        <v>0.68</v>
      </c>
      <c r="E71" s="6">
        <v>1390</v>
      </c>
      <c r="F71" s="6">
        <v>33342</v>
      </c>
      <c r="G71" s="6">
        <v>0.20771980383547411</v>
      </c>
      <c r="H71" s="6">
        <v>0.6109</v>
      </c>
      <c r="I71" s="6">
        <v>2.6272000000000002</v>
      </c>
      <c r="J71" s="6">
        <v>232919</v>
      </c>
      <c r="K71" s="6">
        <v>0.82483719952257561</v>
      </c>
      <c r="L71" s="6">
        <v>2.4258999999999999</v>
      </c>
      <c r="M71" s="6">
        <v>10.432700000000001</v>
      </c>
      <c r="N71" s="6">
        <v>1330608</v>
      </c>
      <c r="O71" s="6">
        <v>3.1599783275330258</v>
      </c>
      <c r="P71" s="6">
        <v>9.2940000000000005</v>
      </c>
      <c r="Q71" s="6">
        <v>39.968200000000003</v>
      </c>
      <c r="R71" s="6">
        <v>79304</v>
      </c>
      <c r="S71" s="6">
        <v>0.34984013704306094</v>
      </c>
      <c r="T71" s="6">
        <v>1.0288999999999999</v>
      </c>
      <c r="U71" s="6">
        <v>4.4248000000000003</v>
      </c>
      <c r="V71" s="6">
        <v>190064</v>
      </c>
      <c r="W71" s="6">
        <v>0.60569193939303823</v>
      </c>
      <c r="X71" s="6">
        <v>1.7814000000000001</v>
      </c>
      <c r="Y71" s="6">
        <v>7.6608999999999998</v>
      </c>
      <c r="Z71" s="6">
        <v>23346</v>
      </c>
      <c r="AA71" s="6">
        <v>6654</v>
      </c>
      <c r="AB71" s="6">
        <v>0.12519712308520045</v>
      </c>
      <c r="AC71" s="6">
        <v>0.36820000000000003</v>
      </c>
      <c r="AD71" s="6">
        <v>1.5834999999999999</v>
      </c>
      <c r="AE71" s="6">
        <v>157617</v>
      </c>
      <c r="AF71" s="5">
        <v>25809</v>
      </c>
      <c r="AG71" s="5">
        <v>206772</v>
      </c>
      <c r="AH71" s="5">
        <v>0.66990309495192313</v>
      </c>
      <c r="AI71" s="5">
        <v>1.9702999999999999</v>
      </c>
      <c r="AJ71" s="5">
        <v>8.4731000000000005</v>
      </c>
      <c r="AK71" s="5">
        <v>17.479599999999998</v>
      </c>
      <c r="AL71" s="5">
        <v>75.170400000000001</v>
      </c>
    </row>
    <row r="72" spans="1:38">
      <c r="A72" s="6" t="s">
        <v>4</v>
      </c>
      <c r="B72" s="6">
        <v>9</v>
      </c>
      <c r="C72" s="6">
        <v>13.9</v>
      </c>
      <c r="D72" s="8">
        <v>0.56999999999999995</v>
      </c>
      <c r="E72" s="6"/>
      <c r="F72" s="6">
        <v>43247</v>
      </c>
      <c r="G72" s="6">
        <v>0.23834732005367931</v>
      </c>
      <c r="H72" s="6">
        <v>0.83630000000000004</v>
      </c>
      <c r="I72" s="6">
        <v>3.1299000000000001</v>
      </c>
      <c r="J72" s="6">
        <v>239467</v>
      </c>
      <c r="K72" s="6">
        <v>0.84508444598363641</v>
      </c>
      <c r="L72" s="6">
        <v>2.9651999999999998</v>
      </c>
      <c r="M72" s="6">
        <v>11.0975</v>
      </c>
      <c r="N72" s="6">
        <v>1378398</v>
      </c>
      <c r="O72" s="6">
        <v>3.2674189081033442</v>
      </c>
      <c r="P72" s="6">
        <v>11.464600000000001</v>
      </c>
      <c r="Q72" s="6">
        <v>42.907200000000003</v>
      </c>
      <c r="R72" s="6">
        <v>57640</v>
      </c>
      <c r="S72" s="6">
        <v>0.28285230146999707</v>
      </c>
      <c r="T72" s="6">
        <v>0.99239999999999995</v>
      </c>
      <c r="U72" s="6">
        <v>3.7143000000000002</v>
      </c>
      <c r="V72" s="6">
        <v>138489</v>
      </c>
      <c r="W72" s="6">
        <v>0.45231588181939841</v>
      </c>
      <c r="X72" s="6">
        <v>1.587</v>
      </c>
      <c r="Y72" s="6">
        <v>5.9397000000000002</v>
      </c>
      <c r="Z72" s="6">
        <v>25268</v>
      </c>
      <c r="AA72" s="6">
        <v>8856</v>
      </c>
      <c r="AB72" s="6">
        <v>0.13200598635753644</v>
      </c>
      <c r="AC72" s="6">
        <v>0.46310000000000001</v>
      </c>
      <c r="AD72" s="6">
        <v>1.7334000000000001</v>
      </c>
      <c r="AE72" s="6">
        <v>150534</v>
      </c>
      <c r="AF72" s="5">
        <v>29451</v>
      </c>
      <c r="AG72" s="5">
        <v>205253</v>
      </c>
      <c r="AH72" s="5">
        <v>0.66582782451923073</v>
      </c>
      <c r="AI72" s="5">
        <v>2.3361999999999998</v>
      </c>
      <c r="AJ72" s="5">
        <v>8.7434999999999992</v>
      </c>
      <c r="AK72" s="5">
        <v>20.644800000000004</v>
      </c>
      <c r="AL72" s="5">
        <v>77.265500000000003</v>
      </c>
    </row>
    <row r="73" spans="1:38">
      <c r="A73" s="6" t="s">
        <v>4</v>
      </c>
      <c r="B73" s="6">
        <v>9</v>
      </c>
      <c r="C73" s="6">
        <v>11</v>
      </c>
      <c r="D73" s="8">
        <v>0.63</v>
      </c>
      <c r="E73" s="6">
        <v>2259</v>
      </c>
      <c r="F73" s="6">
        <v>46609</v>
      </c>
      <c r="G73" s="6">
        <v>0.24874305044495704</v>
      </c>
      <c r="H73" s="6">
        <v>0.78959999999999997</v>
      </c>
      <c r="I73" s="6">
        <v>3.1467000000000001</v>
      </c>
      <c r="J73" s="6">
        <v>225693</v>
      </c>
      <c r="K73" s="6">
        <v>0.80249349107302981</v>
      </c>
      <c r="L73" s="6">
        <v>2.5474999999999999</v>
      </c>
      <c r="M73" s="6">
        <v>10.151999999999999</v>
      </c>
      <c r="N73" s="6">
        <v>1312113</v>
      </c>
      <c r="O73" s="6">
        <v>3.1183982158433827</v>
      </c>
      <c r="P73" s="6">
        <v>9.8995999999999995</v>
      </c>
      <c r="Q73" s="6">
        <v>39.449800000000003</v>
      </c>
      <c r="R73" s="6">
        <v>89938</v>
      </c>
      <c r="S73" s="6">
        <v>0.38272181371791147</v>
      </c>
      <c r="T73" s="6">
        <v>1.2149000000000001</v>
      </c>
      <c r="U73" s="6">
        <v>4.8415999999999997</v>
      </c>
      <c r="V73" s="6">
        <v>127538</v>
      </c>
      <c r="W73" s="6">
        <v>0.41974930486372353</v>
      </c>
      <c r="X73" s="6">
        <v>1.3325</v>
      </c>
      <c r="Y73" s="6">
        <v>5.3101000000000003</v>
      </c>
      <c r="Z73" s="6">
        <v>21166</v>
      </c>
      <c r="AA73" s="6">
        <v>8030</v>
      </c>
      <c r="AB73" s="6">
        <v>0.12945188959870377</v>
      </c>
      <c r="AC73" s="6">
        <v>0.41089999999999999</v>
      </c>
      <c r="AD73" s="6">
        <v>1.6375999999999999</v>
      </c>
      <c r="AE73" s="6">
        <v>145087</v>
      </c>
      <c r="AF73" s="5">
        <v>19906</v>
      </c>
      <c r="AG73" s="5">
        <v>186159</v>
      </c>
      <c r="AH73" s="5">
        <v>0.61460121909340659</v>
      </c>
      <c r="AI73" s="5">
        <v>1.9511000000000001</v>
      </c>
      <c r="AJ73" s="5">
        <v>7.7751000000000001</v>
      </c>
      <c r="AK73" s="5">
        <v>18.146100000000001</v>
      </c>
      <c r="AL73" s="5">
        <v>72.312899999999999</v>
      </c>
    </row>
    <row r="74" spans="1:38">
      <c r="A74" s="6" t="s">
        <v>4</v>
      </c>
      <c r="B74" s="6">
        <v>9</v>
      </c>
      <c r="C74" s="6">
        <v>10.9</v>
      </c>
      <c r="D74" s="8">
        <v>0.62</v>
      </c>
      <c r="E74" s="6"/>
      <c r="F74" s="6">
        <v>44376</v>
      </c>
      <c r="G74" s="6">
        <v>0.24183833124099419</v>
      </c>
      <c r="H74" s="6">
        <v>0.78010000000000002</v>
      </c>
      <c r="I74" s="6">
        <v>3.2610999999999999</v>
      </c>
      <c r="J74" s="6">
        <v>217854</v>
      </c>
      <c r="K74" s="6">
        <v>0.77825430887873293</v>
      </c>
      <c r="L74" s="6">
        <v>2.5104000000000002</v>
      </c>
      <c r="M74" s="6">
        <v>10.4947</v>
      </c>
      <c r="N74" s="6">
        <v>1311278</v>
      </c>
      <c r="O74" s="6">
        <v>3.1165209845235204</v>
      </c>
      <c r="P74" s="6">
        <v>10.0532</v>
      </c>
      <c r="Q74" s="6">
        <v>42.026000000000003</v>
      </c>
      <c r="R74" s="6">
        <v>32561</v>
      </c>
      <c r="S74" s="6">
        <v>0.20530485278384178</v>
      </c>
      <c r="T74" s="6">
        <v>0.66220000000000001</v>
      </c>
      <c r="U74" s="6">
        <v>2.7685</v>
      </c>
      <c r="V74" s="6">
        <v>140105</v>
      </c>
      <c r="W74" s="6">
        <v>0.45712161539262192</v>
      </c>
      <c r="X74" s="6">
        <v>1.4744999999999999</v>
      </c>
      <c r="Y74" s="6">
        <v>6.1642000000000001</v>
      </c>
      <c r="Z74" s="6">
        <v>18651</v>
      </c>
      <c r="AA74" s="6">
        <v>4466</v>
      </c>
      <c r="AB74" s="6">
        <v>0.11843154958843792</v>
      </c>
      <c r="AC74" s="6">
        <v>0.38200000000000001</v>
      </c>
      <c r="AD74" s="6">
        <v>1.597</v>
      </c>
      <c r="AE74" s="6">
        <v>132129</v>
      </c>
      <c r="AF74" s="5">
        <v>22969</v>
      </c>
      <c r="AG74" s="5">
        <v>173749</v>
      </c>
      <c r="AH74" s="5">
        <v>0.58130687671703296</v>
      </c>
      <c r="AI74" s="5">
        <v>1.8751</v>
      </c>
      <c r="AJ74" s="5">
        <v>7.8388</v>
      </c>
      <c r="AK74" s="5">
        <v>17.737500000000001</v>
      </c>
      <c r="AL74" s="5">
        <v>74.150300000000001</v>
      </c>
    </row>
    <row r="75" spans="1:38">
      <c r="A75" s="6" t="s">
        <v>4</v>
      </c>
      <c r="B75" s="6">
        <v>9</v>
      </c>
      <c r="C75" s="6">
        <v>14.1</v>
      </c>
      <c r="D75" s="8">
        <v>0.65</v>
      </c>
      <c r="E75" s="6"/>
      <c r="F75" s="6">
        <v>41723</v>
      </c>
      <c r="G75" s="6">
        <v>0.23363491876982825</v>
      </c>
      <c r="H75" s="6">
        <v>0.71879999999999999</v>
      </c>
      <c r="I75" s="6">
        <v>3.0264000000000002</v>
      </c>
      <c r="J75" s="6">
        <v>162870</v>
      </c>
      <c r="K75" s="6">
        <v>0.60823680744089403</v>
      </c>
      <c r="L75" s="6">
        <v>1.8714</v>
      </c>
      <c r="M75" s="6">
        <v>7.8788</v>
      </c>
      <c r="N75" s="6">
        <v>1355884</v>
      </c>
      <c r="O75" s="6">
        <v>3.2168033560849274</v>
      </c>
      <c r="P75" s="6">
        <v>9.8978000000000002</v>
      </c>
      <c r="Q75" s="6">
        <v>41.6693</v>
      </c>
      <c r="R75" s="6">
        <v>44181</v>
      </c>
      <c r="S75" s="6">
        <v>0.24123536650979277</v>
      </c>
      <c r="T75" s="6">
        <v>0.74219999999999997</v>
      </c>
      <c r="U75" s="6">
        <v>3.1248</v>
      </c>
      <c r="V75" s="6">
        <v>161085</v>
      </c>
      <c r="W75" s="6">
        <v>0.51951288418360519</v>
      </c>
      <c r="X75" s="6">
        <v>1.5985</v>
      </c>
      <c r="Y75" s="6">
        <v>6.7294999999999998</v>
      </c>
      <c r="Z75" s="6">
        <v>21794</v>
      </c>
      <c r="AA75" s="6">
        <v>6356</v>
      </c>
      <c r="AB75" s="6">
        <v>0.12427566929085164</v>
      </c>
      <c r="AC75" s="6">
        <v>0.38229999999999997</v>
      </c>
      <c r="AD75" s="6">
        <v>1.6097999999999999</v>
      </c>
      <c r="AE75" s="6">
        <v>113362</v>
      </c>
      <c r="AF75" s="5">
        <v>23839</v>
      </c>
      <c r="AG75" s="5">
        <v>158995</v>
      </c>
      <c r="AH75" s="5">
        <v>0.54172390109890112</v>
      </c>
      <c r="AI75" s="5">
        <v>1.6668000000000001</v>
      </c>
      <c r="AJ75" s="5">
        <v>7.0171999999999999</v>
      </c>
      <c r="AK75" s="5">
        <v>16.877800000000001</v>
      </c>
      <c r="AL75" s="5">
        <v>71.055800000000005</v>
      </c>
    </row>
    <row r="76" spans="1:38">
      <c r="A76" s="6" t="s">
        <v>4</v>
      </c>
      <c r="B76" s="6">
        <v>9</v>
      </c>
      <c r="C76" s="6">
        <v>10.8</v>
      </c>
      <c r="D76" s="8">
        <v>0.6</v>
      </c>
      <c r="E76" s="6">
        <v>1808</v>
      </c>
      <c r="F76" s="6">
        <v>72306</v>
      </c>
      <c r="G76" s="6">
        <v>0.32820143350999686</v>
      </c>
      <c r="H76" s="6">
        <v>1.0940000000000001</v>
      </c>
      <c r="I76" s="6">
        <v>4.3461999999999996</v>
      </c>
      <c r="J76" s="6">
        <v>277973</v>
      </c>
      <c r="K76" s="6">
        <v>0.96414988157154258</v>
      </c>
      <c r="L76" s="6">
        <v>3.2138</v>
      </c>
      <c r="M76" s="6">
        <v>12.767899999999999</v>
      </c>
      <c r="N76" s="6">
        <v>1557419</v>
      </c>
      <c r="O76" s="6">
        <v>3.6698905585381425</v>
      </c>
      <c r="P76" s="6">
        <v>12.232900000000001</v>
      </c>
      <c r="Q76" s="6">
        <v>48.599400000000003</v>
      </c>
      <c r="R76" s="6">
        <v>34062</v>
      </c>
      <c r="S76" s="6">
        <v>0.20994613515067934</v>
      </c>
      <c r="T76" s="6">
        <v>0.69979999999999998</v>
      </c>
      <c r="U76" s="6">
        <v>2.7801999999999998</v>
      </c>
      <c r="V76" s="6">
        <v>144068</v>
      </c>
      <c r="W76" s="6">
        <v>0.46890696325814463</v>
      </c>
      <c r="X76" s="6">
        <v>1.5629999999999999</v>
      </c>
      <c r="Y76" s="6">
        <v>6.2096</v>
      </c>
      <c r="Z76" s="6">
        <v>21652</v>
      </c>
      <c r="AA76" s="6"/>
      <c r="AB76" s="6"/>
      <c r="AC76" s="6"/>
      <c r="AD76" s="6"/>
      <c r="AE76" s="6">
        <v>151848</v>
      </c>
      <c r="AF76" s="5">
        <v>28235</v>
      </c>
      <c r="AG76" s="5">
        <v>201735</v>
      </c>
      <c r="AH76" s="5">
        <v>0.6563895089285714</v>
      </c>
      <c r="AI76" s="5">
        <v>2.1879</v>
      </c>
      <c r="AJ76" s="5">
        <v>8.6922999999999995</v>
      </c>
      <c r="AK76" s="5">
        <v>20.991399999999999</v>
      </c>
      <c r="AL76" s="5">
        <v>83.395600000000002</v>
      </c>
    </row>
    <row r="77" spans="1:38">
      <c r="A77" s="6" t="s">
        <v>4</v>
      </c>
      <c r="B77" s="6">
        <v>9</v>
      </c>
      <c r="C77" s="6">
        <v>15.6</v>
      </c>
      <c r="D77" s="8">
        <v>0.66</v>
      </c>
      <c r="E77" s="6">
        <v>7929</v>
      </c>
      <c r="F77" s="6">
        <v>122538</v>
      </c>
      <c r="G77" s="6">
        <v>0.48352514826748133</v>
      </c>
      <c r="H77" s="6">
        <v>1.4652000000000001</v>
      </c>
      <c r="I77" s="6">
        <v>5.4199000000000002</v>
      </c>
      <c r="J77" s="6">
        <v>199231</v>
      </c>
      <c r="K77" s="6">
        <v>0.72066963098558445</v>
      </c>
      <c r="L77" s="6">
        <v>2.1838000000000002</v>
      </c>
      <c r="M77" s="6">
        <v>8.0780999999999992</v>
      </c>
      <c r="N77" s="6">
        <v>1372466</v>
      </c>
      <c r="O77" s="6">
        <v>3.2540826970980476</v>
      </c>
      <c r="P77" s="6">
        <v>9.8607999999999993</v>
      </c>
      <c r="Q77" s="6">
        <v>36.475499999999997</v>
      </c>
      <c r="R77" s="6">
        <v>44741</v>
      </c>
      <c r="S77" s="6">
        <v>0.24296695753273015</v>
      </c>
      <c r="T77" s="6">
        <v>0.73619999999999997</v>
      </c>
      <c r="U77" s="6">
        <v>2.7233999999999998</v>
      </c>
      <c r="V77" s="6">
        <v>153883</v>
      </c>
      <c r="W77" s="6">
        <v>0.49809525225640494</v>
      </c>
      <c r="X77" s="6">
        <v>1.5093000000000001</v>
      </c>
      <c r="Y77" s="6">
        <v>5.5831999999999997</v>
      </c>
      <c r="Z77" s="6">
        <v>13892</v>
      </c>
      <c r="AA77" s="6"/>
      <c r="AB77" s="6"/>
      <c r="AC77" s="6"/>
      <c r="AD77" s="6"/>
      <c r="AE77" s="6">
        <v>122072</v>
      </c>
      <c r="AF77" s="5">
        <v>18905</v>
      </c>
      <c r="AG77" s="5">
        <v>154869</v>
      </c>
      <c r="AH77" s="5">
        <v>0.53065440418956045</v>
      </c>
      <c r="AI77" s="5">
        <v>1.6080000000000001</v>
      </c>
      <c r="AJ77" s="5">
        <v>5.9481999999999999</v>
      </c>
      <c r="AK77" s="5">
        <v>17.363299999999999</v>
      </c>
      <c r="AL77" s="5">
        <v>64.22829999999999</v>
      </c>
    </row>
    <row r="78" spans="1:38">
      <c r="A78" s="6" t="s">
        <v>4</v>
      </c>
      <c r="B78" s="6">
        <v>12</v>
      </c>
      <c r="C78" s="6">
        <v>11.2</v>
      </c>
      <c r="D78" s="8">
        <v>0.73</v>
      </c>
      <c r="E78" s="6">
        <v>1340</v>
      </c>
      <c r="F78" s="6">
        <v>54460</v>
      </c>
      <c r="G78" s="6">
        <v>0.27301933816117402</v>
      </c>
      <c r="H78" s="6">
        <v>0.74790000000000001</v>
      </c>
      <c r="I78" s="6">
        <v>3.3620000000000001</v>
      </c>
      <c r="J78" s="6">
        <v>231348</v>
      </c>
      <c r="K78" s="6">
        <v>0.81997946827787094</v>
      </c>
      <c r="L78" s="6">
        <v>2.2465000000000002</v>
      </c>
      <c r="M78" s="6">
        <v>10.0974</v>
      </c>
      <c r="N78" s="6">
        <v>1373560</v>
      </c>
      <c r="O78" s="6">
        <v>3.2565422073542503</v>
      </c>
      <c r="P78" s="6">
        <v>8.9220000000000006</v>
      </c>
      <c r="Q78" s="6">
        <v>40.101900000000001</v>
      </c>
      <c r="R78" s="6">
        <v>93118</v>
      </c>
      <c r="S78" s="6">
        <v>0.39255477702673452</v>
      </c>
      <c r="T78" s="6">
        <v>1.0753999999999999</v>
      </c>
      <c r="U78" s="6">
        <v>4.8339999999999996</v>
      </c>
      <c r="V78" s="6">
        <v>146135</v>
      </c>
      <c r="W78" s="6">
        <v>0.47505390094122196</v>
      </c>
      <c r="X78" s="6">
        <v>1.3015000000000001</v>
      </c>
      <c r="Y78" s="6">
        <v>5.8498999999999999</v>
      </c>
      <c r="Z78" s="6">
        <v>17306</v>
      </c>
      <c r="AA78" s="6">
        <v>14408</v>
      </c>
      <c r="AB78" s="6">
        <v>0.14917347449923007</v>
      </c>
      <c r="AC78" s="6">
        <v>0.40860000000000002</v>
      </c>
      <c r="AD78" s="6">
        <v>1.8369</v>
      </c>
      <c r="AE78" s="6">
        <v>115989</v>
      </c>
      <c r="AF78" s="5">
        <v>20765</v>
      </c>
      <c r="AG78" s="5">
        <v>154060</v>
      </c>
      <c r="AH78" s="5">
        <v>0.52848396720467028</v>
      </c>
      <c r="AI78" s="5">
        <v>1.4479</v>
      </c>
      <c r="AJ78" s="5">
        <v>6.5077999999999996</v>
      </c>
      <c r="AK78" s="5">
        <v>16.149800000000003</v>
      </c>
      <c r="AL78" s="5">
        <v>72.589900000000014</v>
      </c>
    </row>
    <row r="79" spans="1:38">
      <c r="A79" s="6" t="s">
        <v>4</v>
      </c>
      <c r="B79" s="6">
        <v>12</v>
      </c>
      <c r="C79" s="6">
        <v>13.4</v>
      </c>
      <c r="D79" s="8">
        <v>0.71</v>
      </c>
      <c r="E79" s="6"/>
      <c r="F79" s="6">
        <v>50084</v>
      </c>
      <c r="G79" s="6">
        <v>0.25948819116764893</v>
      </c>
      <c r="H79" s="6">
        <v>0.73089999999999999</v>
      </c>
      <c r="I79" s="6">
        <v>3.0017</v>
      </c>
      <c r="J79" s="6">
        <v>255309</v>
      </c>
      <c r="K79" s="6">
        <v>0.89406991917180478</v>
      </c>
      <c r="L79" s="6">
        <v>2.5185</v>
      </c>
      <c r="M79" s="6">
        <v>10.342499999999999</v>
      </c>
      <c r="N79" s="6">
        <v>1733710</v>
      </c>
      <c r="O79" s="6">
        <v>4.0662246742385406</v>
      </c>
      <c r="P79" s="6">
        <v>11.4541</v>
      </c>
      <c r="Q79" s="6">
        <v>47.037599999999998</v>
      </c>
      <c r="R79" s="6">
        <v>77826</v>
      </c>
      <c r="S79" s="6">
        <v>0.34526997359323691</v>
      </c>
      <c r="T79" s="6">
        <v>0.97250000000000003</v>
      </c>
      <c r="U79" s="6">
        <v>3.9940000000000002</v>
      </c>
      <c r="V79" s="6">
        <v>181413</v>
      </c>
      <c r="W79" s="6">
        <v>0.57996520601311463</v>
      </c>
      <c r="X79" s="6">
        <v>1.6336999999999999</v>
      </c>
      <c r="Y79" s="6">
        <v>6.7088999999999999</v>
      </c>
      <c r="Z79" s="6">
        <v>28126</v>
      </c>
      <c r="AA79" s="6">
        <v>13628</v>
      </c>
      <c r="AB79" s="6">
        <v>0.14676161557442441</v>
      </c>
      <c r="AC79" s="6">
        <v>0.41339999999999999</v>
      </c>
      <c r="AD79" s="6">
        <v>1.6977</v>
      </c>
      <c r="AE79" s="6">
        <v>171423</v>
      </c>
      <c r="AF79" s="5">
        <v>35035</v>
      </c>
      <c r="AG79" s="5">
        <v>234584</v>
      </c>
      <c r="AH79" s="5">
        <v>0.7445189088255495</v>
      </c>
      <c r="AI79" s="5">
        <v>2.0972</v>
      </c>
      <c r="AJ79" s="5">
        <v>8.6125000000000007</v>
      </c>
      <c r="AK79" s="5">
        <v>19.8203</v>
      </c>
      <c r="AL79" s="5">
        <v>81.394899999999993</v>
      </c>
    </row>
    <row r="80" spans="1:38">
      <c r="A80" s="6" t="s">
        <v>4</v>
      </c>
      <c r="B80" s="6">
        <v>12</v>
      </c>
      <c r="C80" s="6">
        <v>13.8</v>
      </c>
      <c r="D80" s="8">
        <v>0.56999999999999995</v>
      </c>
      <c r="E80" s="6"/>
      <c r="F80" s="6">
        <v>31831</v>
      </c>
      <c r="G80" s="6">
        <v>0.20304760020036983</v>
      </c>
      <c r="H80" s="6">
        <v>0.71240000000000003</v>
      </c>
      <c r="I80" s="6">
        <v>2.7763</v>
      </c>
      <c r="J80" s="6">
        <v>162414</v>
      </c>
      <c r="K80" s="6">
        <v>0.60682679760793068</v>
      </c>
      <c r="L80" s="6">
        <v>2.1292</v>
      </c>
      <c r="M80" s="6">
        <v>8.2973999999999997</v>
      </c>
      <c r="N80" s="6">
        <v>1543821</v>
      </c>
      <c r="O80" s="6">
        <v>3.6393197902896555</v>
      </c>
      <c r="P80" s="6">
        <v>12.769500000000001</v>
      </c>
      <c r="Q80" s="6">
        <v>49.7624</v>
      </c>
      <c r="R80" s="6">
        <v>65776</v>
      </c>
      <c r="S80" s="6">
        <v>0.30800984533181613</v>
      </c>
      <c r="T80" s="6">
        <v>1.0807</v>
      </c>
      <c r="U80" s="6">
        <v>4.2115</v>
      </c>
      <c r="V80" s="6">
        <v>228354</v>
      </c>
      <c r="W80" s="6">
        <v>0.71956046570413212</v>
      </c>
      <c r="X80" s="6">
        <v>2.5247000000000002</v>
      </c>
      <c r="Y80" s="6">
        <v>9.8389000000000006</v>
      </c>
      <c r="Z80" s="6">
        <v>27169</v>
      </c>
      <c r="AA80" s="6">
        <v>5572</v>
      </c>
      <c r="AB80" s="6">
        <v>0.12185144185873928</v>
      </c>
      <c r="AC80" s="6">
        <v>0.42749999999999999</v>
      </c>
      <c r="AD80" s="6">
        <v>1.6660999999999999</v>
      </c>
      <c r="AE80" s="6">
        <v>125960</v>
      </c>
      <c r="AF80" s="5">
        <v>30172</v>
      </c>
      <c r="AG80" s="5">
        <v>183301</v>
      </c>
      <c r="AH80" s="5">
        <v>0.60693359375</v>
      </c>
      <c r="AI80" s="5">
        <v>2.1295000000000002</v>
      </c>
      <c r="AJ80" s="5">
        <v>8.2988999999999997</v>
      </c>
      <c r="AK80" s="5">
        <v>21.773499999999999</v>
      </c>
      <c r="AL80" s="5">
        <v>84.851500000000001</v>
      </c>
    </row>
    <row r="81" spans="1:38">
      <c r="A81" s="6" t="s">
        <v>4</v>
      </c>
      <c r="B81" s="6">
        <v>12</v>
      </c>
      <c r="C81" s="6">
        <v>11</v>
      </c>
      <c r="D81" s="8">
        <v>0.65</v>
      </c>
      <c r="E81" s="6"/>
      <c r="F81" s="6">
        <v>35618</v>
      </c>
      <c r="G81" s="6">
        <v>0.21475748449298396</v>
      </c>
      <c r="H81" s="6">
        <v>0.66069999999999995</v>
      </c>
      <c r="I81" s="6">
        <v>2.6269999999999998</v>
      </c>
      <c r="J81" s="6">
        <v>264544</v>
      </c>
      <c r="K81" s="6">
        <v>0.92262571041613839</v>
      </c>
      <c r="L81" s="6">
        <v>2.8388</v>
      </c>
      <c r="M81" s="6">
        <v>11.286300000000001</v>
      </c>
      <c r="N81" s="6">
        <v>1487774</v>
      </c>
      <c r="O81" s="6">
        <v>3.5133159773743041</v>
      </c>
      <c r="P81" s="6">
        <v>10.8102</v>
      </c>
      <c r="Q81" s="6">
        <v>42.977800000000002</v>
      </c>
      <c r="R81" s="6">
        <v>74217</v>
      </c>
      <c r="S81" s="6">
        <v>0.33411048787577069</v>
      </c>
      <c r="T81" s="6">
        <v>1.028</v>
      </c>
      <c r="U81" s="6">
        <v>4.0871000000000004</v>
      </c>
      <c r="V81" s="6">
        <v>161982</v>
      </c>
      <c r="W81" s="6">
        <v>0.52218042317814817</v>
      </c>
      <c r="X81" s="6">
        <v>1.6067</v>
      </c>
      <c r="Y81" s="6">
        <v>6.3876999999999997</v>
      </c>
      <c r="Z81" s="6">
        <v>22326</v>
      </c>
      <c r="AA81" s="6">
        <v>12270</v>
      </c>
      <c r="AB81" s="6">
        <v>0.14256250734380121</v>
      </c>
      <c r="AC81" s="6">
        <v>0.43859999999999999</v>
      </c>
      <c r="AD81" s="6">
        <v>1.7439</v>
      </c>
      <c r="AE81" s="6">
        <v>140281</v>
      </c>
      <c r="AF81" s="5">
        <v>23772</v>
      </c>
      <c r="AG81" s="5">
        <v>186379</v>
      </c>
      <c r="AH81" s="5">
        <v>0.61519144917582413</v>
      </c>
      <c r="AI81" s="5">
        <v>1.8928</v>
      </c>
      <c r="AJ81" s="5">
        <v>7.5255000000000001</v>
      </c>
      <c r="AK81" s="5">
        <v>19.275800000000004</v>
      </c>
      <c r="AL81" s="5">
        <v>76.635299999999987</v>
      </c>
    </row>
    <row r="82" spans="1:38">
      <c r="A82" s="6" t="s">
        <v>4</v>
      </c>
      <c r="B82" s="6">
        <v>12</v>
      </c>
      <c r="C82" s="6">
        <v>9.9</v>
      </c>
      <c r="D82" s="8">
        <v>0.59</v>
      </c>
      <c r="E82" s="6">
        <v>1760</v>
      </c>
      <c r="F82" s="6">
        <v>61989</v>
      </c>
      <c r="G82" s="6">
        <v>0.29629996103920198</v>
      </c>
      <c r="H82" s="6">
        <v>1.0044</v>
      </c>
      <c r="I82" s="6">
        <v>4.6342999999999996</v>
      </c>
      <c r="J82" s="6">
        <v>156630</v>
      </c>
      <c r="K82" s="6">
        <v>0.58894193604244871</v>
      </c>
      <c r="L82" s="6">
        <v>1.9964</v>
      </c>
      <c r="M82" s="6">
        <v>9.2113999999999994</v>
      </c>
      <c r="N82" s="6">
        <v>1237696</v>
      </c>
      <c r="O82" s="6">
        <v>2.9510953138910621</v>
      </c>
      <c r="P82" s="6">
        <v>10.0037</v>
      </c>
      <c r="Q82" s="6">
        <v>46.1569</v>
      </c>
      <c r="R82" s="6">
        <v>60234</v>
      </c>
      <c r="S82" s="6">
        <v>0.29087327845838923</v>
      </c>
      <c r="T82" s="6">
        <v>0.98599999999999999</v>
      </c>
      <c r="U82" s="6">
        <v>4.5494000000000003</v>
      </c>
      <c r="V82" s="6">
        <v>91952</v>
      </c>
      <c r="W82" s="6">
        <v>0.31392205552168678</v>
      </c>
      <c r="X82" s="6">
        <v>1.0641</v>
      </c>
      <c r="Y82" s="6">
        <v>4.9099000000000004</v>
      </c>
      <c r="Z82" s="6">
        <v>22832</v>
      </c>
      <c r="AA82" s="6">
        <v>6513</v>
      </c>
      <c r="AB82" s="6">
        <v>0.12476113320263944</v>
      </c>
      <c r="AC82" s="6">
        <v>0.4229</v>
      </c>
      <c r="AD82" s="6">
        <v>1.9513</v>
      </c>
      <c r="AE82" s="6">
        <v>145121</v>
      </c>
      <c r="AF82" s="5">
        <v>22923</v>
      </c>
      <c r="AG82" s="5">
        <v>190876</v>
      </c>
      <c r="AH82" s="5">
        <v>0.62725628863324179</v>
      </c>
      <c r="AI82" s="5">
        <v>2.1261999999999999</v>
      </c>
      <c r="AJ82" s="5">
        <v>9.8106000000000009</v>
      </c>
      <c r="AK82" s="5">
        <v>17.6037</v>
      </c>
      <c r="AL82" s="5">
        <v>81.223800000000011</v>
      </c>
    </row>
    <row r="83" spans="1:38">
      <c r="A83" s="6" t="s">
        <v>4</v>
      </c>
      <c r="B83" s="6">
        <v>12</v>
      </c>
      <c r="C83" s="6">
        <v>8.6</v>
      </c>
      <c r="D83" s="8">
        <v>0.55000000000000004</v>
      </c>
      <c r="E83" s="6"/>
      <c r="F83" s="6">
        <v>103977</v>
      </c>
      <c r="G83" s="6">
        <v>0.42613218223758664</v>
      </c>
      <c r="H83" s="6">
        <v>1.5495000000000001</v>
      </c>
      <c r="I83" s="6">
        <v>6.4522000000000004</v>
      </c>
      <c r="J83" s="6">
        <v>168673</v>
      </c>
      <c r="K83" s="6">
        <v>0.62618041941608282</v>
      </c>
      <c r="L83" s="6">
        <v>2.2770000000000001</v>
      </c>
      <c r="M83" s="6">
        <v>9.4811999999999994</v>
      </c>
      <c r="N83" s="6">
        <v>1266356</v>
      </c>
      <c r="O83" s="6">
        <v>3.0155281876961539</v>
      </c>
      <c r="P83" s="6">
        <v>10.9655</v>
      </c>
      <c r="Q83" s="6">
        <v>45.659399999999998</v>
      </c>
      <c r="R83" s="6">
        <v>37780</v>
      </c>
      <c r="S83" s="6">
        <v>0.22144266269225299</v>
      </c>
      <c r="T83" s="6">
        <v>0.80520000000000003</v>
      </c>
      <c r="U83" s="6">
        <v>3.3529</v>
      </c>
      <c r="V83" s="6">
        <v>96573</v>
      </c>
      <c r="W83" s="6">
        <v>0.32766419341888092</v>
      </c>
      <c r="X83" s="6">
        <v>1.1915</v>
      </c>
      <c r="Y83" s="6">
        <v>4.9612999999999996</v>
      </c>
      <c r="Z83" s="6">
        <v>27161</v>
      </c>
      <c r="AA83" s="6"/>
      <c r="AB83" s="6"/>
      <c r="AC83" s="6"/>
      <c r="AD83" s="6"/>
      <c r="AE83" s="6">
        <v>171591</v>
      </c>
      <c r="AF83" s="5">
        <v>30826</v>
      </c>
      <c r="AG83" s="5">
        <v>229578</v>
      </c>
      <c r="AH83" s="5">
        <v>0.73108849158653844</v>
      </c>
      <c r="AI83" s="5">
        <v>2.6585000000000001</v>
      </c>
      <c r="AJ83" s="5">
        <v>11.069699999999999</v>
      </c>
      <c r="AK83" s="5">
        <v>19.447200000000002</v>
      </c>
      <c r="AL83" s="5">
        <v>80.976699999999994</v>
      </c>
    </row>
    <row r="84" spans="1:38">
      <c r="A84" s="6" t="s">
        <v>4</v>
      </c>
      <c r="B84" s="6">
        <v>15</v>
      </c>
      <c r="C84" s="6">
        <v>11.8</v>
      </c>
      <c r="D84" s="8">
        <v>0.63</v>
      </c>
      <c r="E84" s="6">
        <v>1463</v>
      </c>
      <c r="F84" s="6">
        <v>100987</v>
      </c>
      <c r="G84" s="6">
        <v>0.41688672302583163</v>
      </c>
      <c r="H84" s="6">
        <v>1.3233999999999999</v>
      </c>
      <c r="I84" s="6">
        <v>5.4897999999999998</v>
      </c>
      <c r="J84" s="6">
        <v>266516</v>
      </c>
      <c r="K84" s="6">
        <v>0.92872338451833936</v>
      </c>
      <c r="L84" s="6">
        <v>2.9483000000000001</v>
      </c>
      <c r="M84" s="6">
        <v>12.229900000000001</v>
      </c>
      <c r="N84" s="6">
        <v>1345609</v>
      </c>
      <c r="O84" s="6">
        <v>3.1937032940351258</v>
      </c>
      <c r="P84" s="6">
        <v>10.1387</v>
      </c>
      <c r="Q84" s="6">
        <v>42.0565</v>
      </c>
      <c r="R84" s="6">
        <v>101349</v>
      </c>
      <c r="S84" s="6">
        <v>0.41800607293708758</v>
      </c>
      <c r="T84" s="6">
        <v>1.327</v>
      </c>
      <c r="U84" s="6">
        <v>5.5045000000000002</v>
      </c>
      <c r="V84" s="6">
        <v>132494</v>
      </c>
      <c r="W84" s="6">
        <v>0.43448768084695105</v>
      </c>
      <c r="X84" s="6">
        <v>1.3793</v>
      </c>
      <c r="Y84" s="6">
        <v>5.7214999999999998</v>
      </c>
      <c r="Z84" s="6">
        <v>20795</v>
      </c>
      <c r="AA84" s="6">
        <v>4557</v>
      </c>
      <c r="AB84" s="6">
        <v>0.11871293312966524</v>
      </c>
      <c r="AC84" s="6">
        <v>0.37680000000000002</v>
      </c>
      <c r="AD84" s="6">
        <v>1.5631999999999999</v>
      </c>
      <c r="AE84" s="6">
        <v>130406</v>
      </c>
      <c r="AF84" s="5">
        <v>25291</v>
      </c>
      <c r="AG84" s="5">
        <v>176492</v>
      </c>
      <c r="AH84" s="5">
        <v>0.58866597269917587</v>
      </c>
      <c r="AI84" s="5">
        <v>1.8687</v>
      </c>
      <c r="AJ84" s="5">
        <v>7.7518000000000002</v>
      </c>
      <c r="AK84" s="5">
        <v>19.362199999999998</v>
      </c>
      <c r="AL84" s="5">
        <v>80.3172</v>
      </c>
    </row>
    <row r="85" spans="1:38">
      <c r="A85" s="6" t="s">
        <v>4</v>
      </c>
      <c r="B85" s="6">
        <v>15</v>
      </c>
      <c r="C85" s="6">
        <v>11.4</v>
      </c>
      <c r="D85" s="8">
        <v>0.67</v>
      </c>
      <c r="E85" s="6">
        <v>2965</v>
      </c>
      <c r="F85" s="6">
        <v>99994</v>
      </c>
      <c r="G85" s="6">
        <v>0.41381624108694443</v>
      </c>
      <c r="H85" s="6">
        <v>1.2352000000000001</v>
      </c>
      <c r="I85" s="6">
        <v>4.9448999999999996</v>
      </c>
      <c r="J85" s="6">
        <v>277474</v>
      </c>
      <c r="K85" s="6">
        <v>0.9626069102850322</v>
      </c>
      <c r="L85" s="6">
        <v>2.8734000000000002</v>
      </c>
      <c r="M85" s="6">
        <v>11.502700000000001</v>
      </c>
      <c r="N85" s="6">
        <v>1522060</v>
      </c>
      <c r="O85" s="6">
        <v>3.5903971187309467</v>
      </c>
      <c r="P85" s="6">
        <v>10.717599999999999</v>
      </c>
      <c r="Q85" s="6">
        <v>42.903799999999997</v>
      </c>
      <c r="R85" s="6">
        <v>43950</v>
      </c>
      <c r="S85" s="6">
        <v>0.24052108521283108</v>
      </c>
      <c r="T85" s="6">
        <v>0.71789999999999998</v>
      </c>
      <c r="U85" s="6">
        <v>2.8740999999999999</v>
      </c>
      <c r="V85" s="6">
        <v>171320</v>
      </c>
      <c r="W85" s="6">
        <v>0.54995018809569829</v>
      </c>
      <c r="X85" s="6">
        <v>1.6415999999999999</v>
      </c>
      <c r="Y85" s="6">
        <v>6.5716000000000001</v>
      </c>
      <c r="Z85" s="6">
        <v>24343</v>
      </c>
      <c r="AA85" s="6">
        <v>6631</v>
      </c>
      <c r="AB85" s="6">
        <v>0.12512600416818695</v>
      </c>
      <c r="AC85" s="6">
        <v>0.3735</v>
      </c>
      <c r="AD85" s="6">
        <v>1.4952000000000001</v>
      </c>
      <c r="AE85" s="6">
        <v>155174</v>
      </c>
      <c r="AF85" s="5">
        <v>27779</v>
      </c>
      <c r="AG85" s="5">
        <v>207296</v>
      </c>
      <c r="AH85" s="5">
        <v>0.67130891569368134</v>
      </c>
      <c r="AI85" s="5">
        <v>2.0038999999999998</v>
      </c>
      <c r="AJ85" s="5">
        <v>8.0218000000000007</v>
      </c>
      <c r="AK85" s="5">
        <v>19.563099999999999</v>
      </c>
      <c r="AL85" s="5">
        <v>78.314099999999996</v>
      </c>
    </row>
    <row r="86" spans="1:38">
      <c r="A86" s="6" t="s">
        <v>4</v>
      </c>
      <c r="B86" s="6">
        <v>15</v>
      </c>
      <c r="C86" s="6">
        <v>11.4</v>
      </c>
      <c r="D86" s="8">
        <v>0.72</v>
      </c>
      <c r="E86" s="6">
        <v>1416</v>
      </c>
      <c r="F86" s="6">
        <v>56780</v>
      </c>
      <c r="G86" s="6">
        <v>0.2801930723990575</v>
      </c>
      <c r="H86" s="6">
        <v>0.77829999999999999</v>
      </c>
      <c r="I86" s="6">
        <v>2.9397000000000002</v>
      </c>
      <c r="J86" s="6">
        <v>276961</v>
      </c>
      <c r="K86" s="6">
        <v>0.9610206492229485</v>
      </c>
      <c r="L86" s="6">
        <v>2.6695000000000002</v>
      </c>
      <c r="M86" s="6">
        <v>10.083</v>
      </c>
      <c r="N86" s="6">
        <v>1705305</v>
      </c>
      <c r="O86" s="6">
        <v>4.0023650866449039</v>
      </c>
      <c r="P86" s="6">
        <v>11.117599999999999</v>
      </c>
      <c r="Q86" s="6">
        <v>41.992899999999999</v>
      </c>
      <c r="R86" s="6">
        <v>96756</v>
      </c>
      <c r="S86" s="6">
        <v>0.40380393442217427</v>
      </c>
      <c r="T86" s="6">
        <v>1.1215999999999999</v>
      </c>
      <c r="U86" s="6">
        <v>4.2366999999999999</v>
      </c>
      <c r="V86" s="6">
        <v>144675</v>
      </c>
      <c r="W86" s="6">
        <v>0.47071208719313634</v>
      </c>
      <c r="X86" s="6">
        <v>1.3075000000000001</v>
      </c>
      <c r="Y86" s="6">
        <v>4.9386999999999999</v>
      </c>
      <c r="Z86" s="6">
        <v>30994</v>
      </c>
      <c r="AA86" s="6">
        <v>1765</v>
      </c>
      <c r="AB86" s="6">
        <v>0.11007971502959166</v>
      </c>
      <c r="AC86" s="6">
        <v>0.30570000000000003</v>
      </c>
      <c r="AD86" s="6">
        <v>1.1549</v>
      </c>
      <c r="AE86" s="6">
        <v>164054</v>
      </c>
      <c r="AF86" s="5">
        <v>32246</v>
      </c>
      <c r="AG86" s="5">
        <v>227294</v>
      </c>
      <c r="AH86" s="5">
        <v>0.72496083018543955</v>
      </c>
      <c r="AI86" s="5">
        <v>2.0137</v>
      </c>
      <c r="AJ86" s="5">
        <v>7.6063000000000001</v>
      </c>
      <c r="AK86" s="5">
        <v>19.313900000000004</v>
      </c>
      <c r="AL86" s="5">
        <v>72.952200000000005</v>
      </c>
    </row>
    <row r="87" spans="1:38">
      <c r="A87" s="6" t="s">
        <v>4</v>
      </c>
      <c r="B87" s="6">
        <v>15</v>
      </c>
      <c r="C87" s="6">
        <v>10.6</v>
      </c>
      <c r="D87" s="8">
        <v>0.61</v>
      </c>
      <c r="E87" s="6">
        <v>2277</v>
      </c>
      <c r="F87" s="6">
        <v>10666</v>
      </c>
      <c r="G87" s="6">
        <v>0.13760273591381625</v>
      </c>
      <c r="H87" s="6">
        <v>0.4511</v>
      </c>
      <c r="I87" s="6">
        <v>1.5669</v>
      </c>
      <c r="J87" s="6">
        <v>286986</v>
      </c>
      <c r="K87" s="6">
        <v>0.99201922066035464</v>
      </c>
      <c r="L87" s="6">
        <v>3.2524999999999999</v>
      </c>
      <c r="M87" s="6">
        <v>11.2964</v>
      </c>
      <c r="N87" s="6">
        <v>1495597</v>
      </c>
      <c r="O87" s="6">
        <v>3.5309034990692529</v>
      </c>
      <c r="P87" s="6">
        <v>11.576700000000001</v>
      </c>
      <c r="Q87" s="6">
        <v>40.2074</v>
      </c>
      <c r="R87" s="6">
        <v>34865</v>
      </c>
      <c r="S87" s="6">
        <v>0.2124291129924985</v>
      </c>
      <c r="T87" s="6">
        <v>0.69640000000000002</v>
      </c>
      <c r="U87" s="6">
        <v>2.4188999999999998</v>
      </c>
      <c r="V87" s="6">
        <v>130789</v>
      </c>
      <c r="W87" s="6">
        <v>0.4294172750657963</v>
      </c>
      <c r="X87" s="6">
        <v>1.4078999999999999</v>
      </c>
      <c r="Y87" s="6">
        <v>4.8898999999999999</v>
      </c>
      <c r="Z87" s="6">
        <v>29993</v>
      </c>
      <c r="AA87" s="6">
        <v>8987</v>
      </c>
      <c r="AB87" s="6">
        <v>0.13241105497183073</v>
      </c>
      <c r="AC87" s="6">
        <v>0.43409999999999999</v>
      </c>
      <c r="AD87" s="6">
        <v>1.5078</v>
      </c>
      <c r="AE87" s="6">
        <v>195131</v>
      </c>
      <c r="AF87" s="5">
        <v>37055</v>
      </c>
      <c r="AG87" s="5">
        <v>262179</v>
      </c>
      <c r="AH87" s="5">
        <v>0.81855254120879117</v>
      </c>
      <c r="AI87" s="5">
        <v>2.6837</v>
      </c>
      <c r="AJ87" s="5">
        <v>9.3210999999999995</v>
      </c>
      <c r="AK87" s="5">
        <v>20.502400000000002</v>
      </c>
      <c r="AL87" s="5">
        <v>71.208399999999997</v>
      </c>
    </row>
    <row r="88" spans="1:38">
      <c r="A88" s="6" t="s">
        <v>4</v>
      </c>
      <c r="B88" s="6">
        <v>15</v>
      </c>
      <c r="C88" s="6">
        <v>11.8</v>
      </c>
      <c r="D88" s="8">
        <v>0.63</v>
      </c>
      <c r="E88" s="6">
        <v>3551</v>
      </c>
      <c r="F88" s="6">
        <v>67479</v>
      </c>
      <c r="G88" s="6">
        <v>0.3132757373176418</v>
      </c>
      <c r="H88" s="6">
        <v>0.99450000000000005</v>
      </c>
      <c r="I88" s="6">
        <v>3.6339999999999999</v>
      </c>
      <c r="J88" s="6">
        <v>163915</v>
      </c>
      <c r="K88" s="6">
        <v>0.61146807997476826</v>
      </c>
      <c r="L88" s="6">
        <v>1.9411</v>
      </c>
      <c r="M88" s="6">
        <v>7.093</v>
      </c>
      <c r="N88" s="6">
        <v>1346553</v>
      </c>
      <c r="O88" s="6">
        <v>3.1958255771081197</v>
      </c>
      <c r="P88" s="6">
        <v>10.1454</v>
      </c>
      <c r="Q88" s="6">
        <v>37.071599999999997</v>
      </c>
      <c r="R88" s="6">
        <v>43457</v>
      </c>
      <c r="S88" s="6">
        <v>0.23899666668728084</v>
      </c>
      <c r="T88" s="6">
        <v>0.75870000000000004</v>
      </c>
      <c r="U88" s="6">
        <v>2.7723</v>
      </c>
      <c r="V88" s="6">
        <v>158779</v>
      </c>
      <c r="W88" s="6">
        <v>0.51265519753765632</v>
      </c>
      <c r="X88" s="6">
        <v>1.6274</v>
      </c>
      <c r="Y88" s="6">
        <v>5.9467999999999996</v>
      </c>
      <c r="Z88" s="6">
        <v>24887</v>
      </c>
      <c r="AA88" s="6">
        <v>8384</v>
      </c>
      <c r="AB88" s="6">
        <v>0.13054650249534636</v>
      </c>
      <c r="AC88" s="6">
        <v>0.41439999999999999</v>
      </c>
      <c r="AD88" s="6">
        <v>1.5143</v>
      </c>
      <c r="AE88" s="6">
        <v>191387</v>
      </c>
      <c r="AF88" s="5">
        <v>29610</v>
      </c>
      <c r="AG88" s="5">
        <v>245884</v>
      </c>
      <c r="AH88" s="5">
        <v>0.77483527214972525</v>
      </c>
      <c r="AI88" s="5">
        <v>2.4597000000000002</v>
      </c>
      <c r="AJ88" s="5">
        <v>8.9879999999999995</v>
      </c>
      <c r="AK88" s="5">
        <v>18.341200000000001</v>
      </c>
      <c r="AL88" s="5">
        <v>67.019999999999982</v>
      </c>
    </row>
    <row r="89" spans="1:38">
      <c r="A89" s="6" t="s">
        <v>4</v>
      </c>
      <c r="B89" s="6">
        <v>15</v>
      </c>
      <c r="C89" s="6">
        <v>10.9</v>
      </c>
      <c r="D89" s="8">
        <v>0.64</v>
      </c>
      <c r="E89" s="6">
        <v>2417</v>
      </c>
      <c r="F89" s="6">
        <v>53173</v>
      </c>
      <c r="G89" s="6">
        <v>0.26903977093524467</v>
      </c>
      <c r="H89" s="6">
        <v>0.8407</v>
      </c>
      <c r="I89" s="6">
        <v>3.7761999999999998</v>
      </c>
      <c r="J89" s="6">
        <v>192865</v>
      </c>
      <c r="K89" s="6">
        <v>0.70098515160697827</v>
      </c>
      <c r="L89" s="6">
        <v>2.1905000000000001</v>
      </c>
      <c r="M89" s="6">
        <v>9.8390000000000004</v>
      </c>
      <c r="N89" s="6">
        <v>1049344</v>
      </c>
      <c r="O89" s="6">
        <v>2.527645884479456</v>
      </c>
      <c r="P89" s="6">
        <v>7.8987999999999996</v>
      </c>
      <c r="Q89" s="6">
        <v>35.477899999999998</v>
      </c>
      <c r="R89" s="6">
        <v>91429</v>
      </c>
      <c r="S89" s="6">
        <v>0.3873321748164823</v>
      </c>
      <c r="T89" s="6">
        <v>1.2103999999999999</v>
      </c>
      <c r="U89" s="6">
        <v>5.4364999999999997</v>
      </c>
      <c r="V89" s="6">
        <v>119996</v>
      </c>
      <c r="W89" s="6">
        <v>0.39732056562532525</v>
      </c>
      <c r="X89" s="6">
        <v>1.2416</v>
      </c>
      <c r="Y89" s="6">
        <v>5.5766999999999998</v>
      </c>
      <c r="Z89" s="6">
        <v>15838</v>
      </c>
      <c r="AA89" s="6">
        <v>9446</v>
      </c>
      <c r="AB89" s="6">
        <v>0.13383034118527407</v>
      </c>
      <c r="AC89" s="6">
        <v>0.41820000000000002</v>
      </c>
      <c r="AD89" s="6">
        <v>1.8784000000000001</v>
      </c>
      <c r="AE89" s="6">
        <v>96484</v>
      </c>
      <c r="AF89" s="5">
        <v>16419</v>
      </c>
      <c r="AG89" s="5">
        <v>128741</v>
      </c>
      <c r="AH89" s="5">
        <v>0.46055653331043955</v>
      </c>
      <c r="AI89" s="5">
        <v>1.4392</v>
      </c>
      <c r="AJ89" s="5">
        <v>6.4642999999999997</v>
      </c>
      <c r="AK89" s="5">
        <v>15.2394</v>
      </c>
      <c r="AL89" s="5">
        <v>68.448999999999998</v>
      </c>
    </row>
    <row r="90" spans="1:38">
      <c r="A90" s="6" t="s">
        <v>4</v>
      </c>
      <c r="B90" s="6">
        <v>0</v>
      </c>
      <c r="C90" s="6">
        <v>10.7</v>
      </c>
      <c r="D90" s="8">
        <v>0.69</v>
      </c>
      <c r="E90" s="6">
        <v>7635</v>
      </c>
      <c r="F90" s="6">
        <v>149266</v>
      </c>
      <c r="G90" s="6">
        <v>0.566171514090822</v>
      </c>
      <c r="H90" s="6">
        <v>1.641</v>
      </c>
      <c r="I90" s="6">
        <v>6.1085000000000003</v>
      </c>
      <c r="J90" s="6">
        <v>274063</v>
      </c>
      <c r="K90" s="6">
        <v>0.95205966567924749</v>
      </c>
      <c r="L90" s="6">
        <v>2.7595000000000001</v>
      </c>
      <c r="M90" s="6">
        <v>10.2719</v>
      </c>
      <c r="N90" s="6">
        <v>1919078</v>
      </c>
      <c r="O90" s="6">
        <v>4.4829655308855134</v>
      </c>
      <c r="P90" s="6">
        <v>12.9941</v>
      </c>
      <c r="Q90" s="6">
        <v>48.3675</v>
      </c>
      <c r="R90" s="6">
        <v>19545</v>
      </c>
      <c r="S90" s="6">
        <v>0.16505773000785401</v>
      </c>
      <c r="T90" s="6">
        <v>0.47839999999999999</v>
      </c>
      <c r="U90" s="6">
        <v>1.7807999999999999</v>
      </c>
      <c r="V90" s="6">
        <v>98528</v>
      </c>
      <c r="W90" s="6">
        <v>0.3334780604582695</v>
      </c>
      <c r="X90" s="6">
        <v>0.96660000000000001</v>
      </c>
      <c r="Y90" s="6">
        <v>3.5979000000000001</v>
      </c>
      <c r="Z90" s="6">
        <v>32888</v>
      </c>
      <c r="AA90" s="6">
        <v>8401</v>
      </c>
      <c r="AB90" s="6">
        <v>0.13059906865139981</v>
      </c>
      <c r="AC90" s="6">
        <v>0.3785</v>
      </c>
      <c r="AD90" s="6">
        <v>1.409</v>
      </c>
      <c r="AE90" s="6">
        <v>195517</v>
      </c>
      <c r="AF90" s="5">
        <v>43364</v>
      </c>
      <c r="AG90" s="5">
        <v>271769</v>
      </c>
      <c r="AH90" s="5">
        <v>0.84428120707417587</v>
      </c>
      <c r="AI90" s="5">
        <v>2.4470999999999998</v>
      </c>
      <c r="AJ90" s="5">
        <v>9.1090999999999998</v>
      </c>
      <c r="AK90" s="5">
        <v>21.665199999999999</v>
      </c>
      <c r="AL90" s="5">
        <v>80.6447</v>
      </c>
    </row>
    <row r="91" spans="1:38">
      <c r="A91" s="6" t="s">
        <v>4</v>
      </c>
      <c r="B91" s="6">
        <v>0</v>
      </c>
      <c r="C91" s="6">
        <v>12.3</v>
      </c>
      <c r="D91" s="8">
        <v>0.62</v>
      </c>
      <c r="E91" s="6">
        <v>4848</v>
      </c>
      <c r="F91" s="6">
        <v>87889</v>
      </c>
      <c r="G91" s="6">
        <v>0.37638604585005658</v>
      </c>
      <c r="H91" s="6">
        <v>1.2141</v>
      </c>
      <c r="I91" s="6">
        <v>4.2953999999999999</v>
      </c>
      <c r="J91" s="6">
        <v>184172</v>
      </c>
      <c r="K91" s="6">
        <v>0.67410529310270195</v>
      </c>
      <c r="L91" s="6">
        <v>2.1745000000000001</v>
      </c>
      <c r="M91" s="6">
        <v>7.6929999999999996</v>
      </c>
      <c r="N91" s="6">
        <v>1579284</v>
      </c>
      <c r="O91" s="6">
        <v>3.7190470409438765</v>
      </c>
      <c r="P91" s="6">
        <v>11.9969</v>
      </c>
      <c r="Q91" s="6">
        <v>42.442599999999999</v>
      </c>
      <c r="R91" s="6">
        <v>22766</v>
      </c>
      <c r="S91" s="6">
        <v>0.17501747051657071</v>
      </c>
      <c r="T91" s="6">
        <v>0.5645</v>
      </c>
      <c r="U91" s="6">
        <v>1.9973000000000001</v>
      </c>
      <c r="V91" s="6">
        <v>81468</v>
      </c>
      <c r="W91" s="6">
        <v>0.2827442641963927</v>
      </c>
      <c r="X91" s="6">
        <v>0.91200000000000003</v>
      </c>
      <c r="Y91" s="6">
        <v>3.2267000000000001</v>
      </c>
      <c r="Z91" s="6">
        <v>36091</v>
      </c>
      <c r="AA91" s="6">
        <v>4848</v>
      </c>
      <c r="AB91" s="6">
        <v>0.11961274203622736</v>
      </c>
      <c r="AC91" s="6">
        <v>0.38579999999999998</v>
      </c>
      <c r="AD91" s="6">
        <v>1.365</v>
      </c>
      <c r="AE91" s="6">
        <v>179063</v>
      </c>
      <c r="AF91" s="5">
        <v>46345</v>
      </c>
      <c r="AG91" s="5">
        <v>261499</v>
      </c>
      <c r="AH91" s="5">
        <v>0.81672819368131866</v>
      </c>
      <c r="AI91" s="5">
        <v>2.6345999999999998</v>
      </c>
      <c r="AJ91" s="5">
        <v>9.3206000000000007</v>
      </c>
      <c r="AK91" s="5">
        <v>19.882400000000001</v>
      </c>
      <c r="AL91" s="5">
        <v>70.340600000000009</v>
      </c>
    </row>
    <row r="92" spans="1:38">
      <c r="A92" s="6" t="s">
        <v>4</v>
      </c>
      <c r="B92" s="6">
        <v>0</v>
      </c>
      <c r="C92" s="6">
        <v>12.7</v>
      </c>
      <c r="D92" s="8">
        <v>0.56999999999999995</v>
      </c>
      <c r="E92" s="6">
        <v>3088</v>
      </c>
      <c r="F92" s="6">
        <v>64402</v>
      </c>
      <c r="G92" s="6">
        <v>0.30376126307196616</v>
      </c>
      <c r="H92" s="6">
        <v>1.0658000000000001</v>
      </c>
      <c r="I92" s="6">
        <v>3.8031000000000001</v>
      </c>
      <c r="J92" s="6">
        <v>193600</v>
      </c>
      <c r="K92" s="6">
        <v>0.70325786482458363</v>
      </c>
      <c r="L92" s="6">
        <v>2.4674999999999998</v>
      </c>
      <c r="M92" s="6">
        <v>8.8048000000000002</v>
      </c>
      <c r="N92" s="6">
        <v>1221261</v>
      </c>
      <c r="O92" s="6">
        <v>2.9141464555174865</v>
      </c>
      <c r="P92" s="6">
        <v>10.225</v>
      </c>
      <c r="Q92" s="6">
        <v>36.485300000000002</v>
      </c>
      <c r="R92" s="6">
        <v>14134</v>
      </c>
      <c r="S92" s="6">
        <v>0.14832623174872139</v>
      </c>
      <c r="T92" s="6">
        <v>0.52039999999999997</v>
      </c>
      <c r="U92" s="6">
        <v>1.857</v>
      </c>
      <c r="V92" s="6">
        <v>73518</v>
      </c>
      <c r="W92" s="6">
        <v>0.25910219618455682</v>
      </c>
      <c r="X92" s="6">
        <v>0.90910000000000002</v>
      </c>
      <c r="Y92" s="6">
        <v>3.2439</v>
      </c>
      <c r="Z92" s="6">
        <v>2399</v>
      </c>
      <c r="AA92" s="6">
        <v>19202</v>
      </c>
      <c r="AB92" s="6">
        <v>0.16399713050630485</v>
      </c>
      <c r="AC92" s="6">
        <v>0.57540000000000002</v>
      </c>
      <c r="AD92" s="6">
        <v>2.0531999999999999</v>
      </c>
      <c r="AE92" s="6">
        <v>93943</v>
      </c>
      <c r="AF92" s="5">
        <v>22498</v>
      </c>
      <c r="AG92" s="5">
        <v>118840</v>
      </c>
      <c r="AH92" s="5">
        <v>0.43399349673763737</v>
      </c>
      <c r="AI92" s="5">
        <v>1.5226999999999999</v>
      </c>
      <c r="AJ92" s="5">
        <v>5.4336000000000002</v>
      </c>
      <c r="AK92" s="5">
        <v>17.285899999999998</v>
      </c>
      <c r="AL92" s="5">
        <v>61.680900000000001</v>
      </c>
    </row>
    <row r="93" spans="1:38">
      <c r="A93" s="6" t="s">
        <v>4</v>
      </c>
      <c r="B93" s="6">
        <v>0</v>
      </c>
      <c r="C93" s="6">
        <v>12.8</v>
      </c>
      <c r="D93" s="8">
        <v>0.65</v>
      </c>
      <c r="E93" s="6">
        <v>8014</v>
      </c>
      <c r="F93" s="6">
        <v>92424</v>
      </c>
      <c r="G93" s="6">
        <v>0.39040884100902284</v>
      </c>
      <c r="H93" s="6">
        <v>1.2012</v>
      </c>
      <c r="I93" s="6">
        <v>4.4424000000000001</v>
      </c>
      <c r="J93" s="6">
        <v>247379</v>
      </c>
      <c r="K93" s="6">
        <v>0.86954935343628059</v>
      </c>
      <c r="L93" s="6">
        <v>2.6755</v>
      </c>
      <c r="M93" s="6">
        <v>9.8945000000000007</v>
      </c>
      <c r="N93" s="6">
        <v>1617432</v>
      </c>
      <c r="O93" s="6">
        <v>3.8048106581775345</v>
      </c>
      <c r="P93" s="6">
        <v>11.707100000000001</v>
      </c>
      <c r="Q93" s="6">
        <v>43.294499999999999</v>
      </c>
      <c r="R93" s="6">
        <v>96622</v>
      </c>
      <c r="S93" s="6">
        <v>0.40338958942739994</v>
      </c>
      <c r="T93" s="6">
        <v>1.2411000000000001</v>
      </c>
      <c r="U93" s="6">
        <v>4.5900999999999996</v>
      </c>
      <c r="V93" s="6">
        <v>172973</v>
      </c>
      <c r="W93" s="6">
        <v>0.55486595393514049</v>
      </c>
      <c r="X93" s="6">
        <v>1.7072000000000001</v>
      </c>
      <c r="Y93" s="6">
        <v>6.3136999999999999</v>
      </c>
      <c r="Z93" s="6">
        <v>1130</v>
      </c>
      <c r="AA93" s="6">
        <v>180003</v>
      </c>
      <c r="AB93" s="6">
        <v>0.66121421636229827</v>
      </c>
      <c r="AC93" s="6">
        <v>2.0345</v>
      </c>
      <c r="AD93" s="6">
        <v>7.5237999999999996</v>
      </c>
      <c r="AE93" s="6">
        <v>43095</v>
      </c>
      <c r="AF93" s="5">
        <v>1568</v>
      </c>
      <c r="AG93" s="5">
        <v>45793</v>
      </c>
      <c r="AH93" s="5">
        <v>0.23801832932692307</v>
      </c>
      <c r="AI93" s="5">
        <v>0.73229999999999995</v>
      </c>
      <c r="AJ93" s="5">
        <v>2.7082999999999999</v>
      </c>
      <c r="AK93" s="5">
        <v>21.2989</v>
      </c>
      <c r="AL93" s="5">
        <v>78.767299999999992</v>
      </c>
    </row>
    <row r="94" spans="1:38">
      <c r="A94" s="6" t="s">
        <v>4</v>
      </c>
      <c r="B94" s="6">
        <v>0</v>
      </c>
      <c r="C94" s="6">
        <v>13</v>
      </c>
      <c r="D94" s="8">
        <v>0.64</v>
      </c>
      <c r="E94" s="6">
        <v>3912</v>
      </c>
      <c r="F94" s="6">
        <v>103660</v>
      </c>
      <c r="G94" s="6">
        <v>0.425151978033531</v>
      </c>
      <c r="H94" s="6">
        <v>1.3285</v>
      </c>
      <c r="I94" s="6">
        <v>4.8064</v>
      </c>
      <c r="J94" s="6">
        <v>247620</v>
      </c>
      <c r="K94" s="6">
        <v>0.87029455600150896</v>
      </c>
      <c r="L94" s="6">
        <v>2.7195999999999998</v>
      </c>
      <c r="M94" s="6">
        <v>9.8389000000000006</v>
      </c>
      <c r="N94" s="6">
        <v>1868203</v>
      </c>
      <c r="O94" s="6">
        <v>4.3685893112472014</v>
      </c>
      <c r="P94" s="6">
        <v>13.6518</v>
      </c>
      <c r="Q94" s="6">
        <v>49.388100000000001</v>
      </c>
      <c r="R94" s="6">
        <v>94602</v>
      </c>
      <c r="S94" s="6">
        <v>0.39714349323751863</v>
      </c>
      <c r="T94" s="6">
        <v>1.2410000000000001</v>
      </c>
      <c r="U94" s="6">
        <v>4.4897999999999998</v>
      </c>
      <c r="V94" s="6">
        <v>279141</v>
      </c>
      <c r="W94" s="6">
        <v>0.87059313339181899</v>
      </c>
      <c r="X94" s="6">
        <v>2.7206000000000001</v>
      </c>
      <c r="Y94" s="6">
        <v>9.8422000000000001</v>
      </c>
      <c r="Z94" s="6">
        <v>26237</v>
      </c>
      <c r="AA94" s="6">
        <v>5094</v>
      </c>
      <c r="AB94" s="6">
        <v>0.12037340523558915</v>
      </c>
      <c r="AC94" s="6">
        <v>0.37609999999999999</v>
      </c>
      <c r="AD94" s="6">
        <v>1.3608</v>
      </c>
      <c r="AE94" s="6">
        <v>186402</v>
      </c>
      <c r="AF94" s="5">
        <v>117029</v>
      </c>
      <c r="AG94" s="5">
        <v>329668</v>
      </c>
      <c r="AH94" s="5">
        <v>0.9996163504464286</v>
      </c>
      <c r="AI94" s="5">
        <v>3.1238000000000001</v>
      </c>
      <c r="AJ94" s="5">
        <v>11.3009</v>
      </c>
      <c r="AK94" s="5">
        <v>25.1614</v>
      </c>
      <c r="AL94" s="5">
        <v>91.027100000000004</v>
      </c>
    </row>
    <row r="95" spans="1:38">
      <c r="A95" s="6" t="s">
        <v>4</v>
      </c>
      <c r="B95" s="6">
        <v>6</v>
      </c>
      <c r="C95" s="6">
        <v>10.5</v>
      </c>
      <c r="D95" s="8">
        <v>0.71</v>
      </c>
      <c r="E95" s="6">
        <v>1772</v>
      </c>
      <c r="F95" s="6">
        <v>65757</v>
      </c>
      <c r="G95" s="6">
        <v>0.30795109492210931</v>
      </c>
      <c r="H95" s="6">
        <v>0.86739999999999995</v>
      </c>
      <c r="I95" s="6">
        <v>3.2284999999999999</v>
      </c>
      <c r="J95" s="6">
        <v>343563</v>
      </c>
      <c r="K95" s="6">
        <v>1.1669624801330851</v>
      </c>
      <c r="L95" s="6">
        <v>3.2871999999999999</v>
      </c>
      <c r="M95" s="6">
        <v>12.234299999999999</v>
      </c>
      <c r="N95" s="6">
        <v>1766310</v>
      </c>
      <c r="O95" s="6">
        <v>4.139515382055917</v>
      </c>
      <c r="P95" s="6">
        <v>11.660600000000001</v>
      </c>
      <c r="Q95" s="6">
        <v>43.398200000000003</v>
      </c>
      <c r="R95" s="6">
        <v>108664</v>
      </c>
      <c r="S95" s="6">
        <v>0.44062498067420736</v>
      </c>
      <c r="T95" s="6">
        <v>1.2411000000000001</v>
      </c>
      <c r="U95" s="6">
        <v>4.6193999999999997</v>
      </c>
      <c r="V95" s="6">
        <v>140970</v>
      </c>
      <c r="W95" s="6">
        <v>0.45969399134611094</v>
      </c>
      <c r="X95" s="6">
        <v>1.2948999999999999</v>
      </c>
      <c r="Y95" s="6">
        <v>4.8193000000000001</v>
      </c>
      <c r="Z95" s="6">
        <v>28152</v>
      </c>
      <c r="AA95" s="6">
        <v>10134</v>
      </c>
      <c r="AB95" s="6">
        <v>0.13595772444202572</v>
      </c>
      <c r="AC95" s="6">
        <v>0.38290000000000002</v>
      </c>
      <c r="AD95" s="6">
        <v>1.4253</v>
      </c>
      <c r="AE95" s="6">
        <v>184101</v>
      </c>
      <c r="AF95" s="5">
        <v>39405</v>
      </c>
      <c r="AG95" s="5">
        <v>251658</v>
      </c>
      <c r="AH95" s="5">
        <v>0.79032612894917587</v>
      </c>
      <c r="AI95" s="5">
        <v>2.2262</v>
      </c>
      <c r="AJ95" s="5">
        <v>8.2856000000000005</v>
      </c>
      <c r="AK95" s="5">
        <v>20.960299999999997</v>
      </c>
      <c r="AL95" s="5">
        <v>78.010599999999997</v>
      </c>
    </row>
    <row r="96" spans="1:38">
      <c r="A96" s="6" t="s">
        <v>4</v>
      </c>
      <c r="B96" s="6">
        <v>6</v>
      </c>
      <c r="C96" s="6">
        <v>11.1</v>
      </c>
      <c r="D96" s="8">
        <v>0.72</v>
      </c>
      <c r="E96" s="6">
        <v>2075</v>
      </c>
      <c r="F96" s="6">
        <v>44852</v>
      </c>
      <c r="G96" s="6">
        <v>0.24331018361049098</v>
      </c>
      <c r="H96" s="6">
        <v>0.67579999999999996</v>
      </c>
      <c r="I96" s="6">
        <v>2.5627</v>
      </c>
      <c r="J96" s="6">
        <v>280491</v>
      </c>
      <c r="K96" s="6">
        <v>0.97193585692110751</v>
      </c>
      <c r="L96" s="6">
        <v>2.6998000000000002</v>
      </c>
      <c r="M96" s="6">
        <v>10.2371</v>
      </c>
      <c r="N96" s="6">
        <v>1777477</v>
      </c>
      <c r="O96" s="6">
        <v>4.1646208217552001</v>
      </c>
      <c r="P96" s="6">
        <v>11.568300000000001</v>
      </c>
      <c r="Q96" s="6">
        <v>43.864600000000003</v>
      </c>
      <c r="R96" s="6">
        <v>156804</v>
      </c>
      <c r="S96" s="6">
        <v>0.58947996611028997</v>
      </c>
      <c r="T96" s="6">
        <v>1.6374</v>
      </c>
      <c r="U96" s="6">
        <v>6.2088000000000001</v>
      </c>
      <c r="V96" s="6">
        <v>183436</v>
      </c>
      <c r="W96" s="6">
        <v>0.58598129451474279</v>
      </c>
      <c r="X96" s="6">
        <v>1.6276999999999999</v>
      </c>
      <c r="Y96" s="6">
        <v>6.1718999999999999</v>
      </c>
      <c r="Z96" s="6">
        <v>33919</v>
      </c>
      <c r="AA96" s="6">
        <v>15056</v>
      </c>
      <c r="AB96" s="6">
        <v>0.15117717268291475</v>
      </c>
      <c r="AC96" s="6">
        <v>0.4199</v>
      </c>
      <c r="AD96" s="6">
        <v>1.5923</v>
      </c>
      <c r="AE96" s="6">
        <v>210969</v>
      </c>
      <c r="AF96" s="5">
        <v>38522</v>
      </c>
      <c r="AG96" s="5">
        <v>283410</v>
      </c>
      <c r="AH96" s="5">
        <v>0.87551242702609888</v>
      </c>
      <c r="AI96" s="5">
        <v>2.4319000000000002</v>
      </c>
      <c r="AJ96" s="5">
        <v>9.2215000000000007</v>
      </c>
      <c r="AK96" s="5">
        <v>21.0608</v>
      </c>
      <c r="AL96" s="5">
        <v>79.858899999999991</v>
      </c>
    </row>
    <row r="97" spans="1:38">
      <c r="A97" s="6" t="s">
        <v>4</v>
      </c>
      <c r="B97" s="6">
        <v>6</v>
      </c>
      <c r="C97" s="6">
        <v>11.3</v>
      </c>
      <c r="D97" s="8">
        <v>0.66</v>
      </c>
      <c r="E97" s="6">
        <v>3855</v>
      </c>
      <c r="F97" s="6">
        <v>81771</v>
      </c>
      <c r="G97" s="6">
        <v>0.35746841392446554</v>
      </c>
      <c r="H97" s="6">
        <v>1.0831999999999999</v>
      </c>
      <c r="I97" s="6">
        <v>4.2712000000000003</v>
      </c>
      <c r="J97" s="6">
        <v>264293</v>
      </c>
      <c r="K97" s="6">
        <v>0.92184958658264327</v>
      </c>
      <c r="L97" s="6">
        <v>2.7934000000000001</v>
      </c>
      <c r="M97" s="6">
        <v>11.014900000000001</v>
      </c>
      <c r="N97" s="6">
        <v>1319080</v>
      </c>
      <c r="O97" s="6">
        <v>3.1340612944128199</v>
      </c>
      <c r="P97" s="6">
        <v>9.4970999999999997</v>
      </c>
      <c r="Q97" s="6">
        <v>37.448</v>
      </c>
      <c r="R97" s="6">
        <v>114350</v>
      </c>
      <c r="S97" s="6">
        <v>0.45820681381067524</v>
      </c>
      <c r="T97" s="6">
        <v>1.3885000000000001</v>
      </c>
      <c r="U97" s="6">
        <v>5.4748999999999999</v>
      </c>
      <c r="V97" s="6">
        <v>150842</v>
      </c>
      <c r="W97" s="6">
        <v>0.48905178951124856</v>
      </c>
      <c r="X97" s="6">
        <v>1.4819</v>
      </c>
      <c r="Y97" s="6">
        <v>5.8434999999999997</v>
      </c>
      <c r="Z97" s="6">
        <v>18808</v>
      </c>
      <c r="AA97" s="6">
        <v>14133</v>
      </c>
      <c r="AB97" s="6">
        <v>0.14832313962189472</v>
      </c>
      <c r="AC97" s="6">
        <v>0.44940000000000002</v>
      </c>
      <c r="AD97" s="6">
        <v>1.7722</v>
      </c>
      <c r="AE97" s="6">
        <v>170938</v>
      </c>
      <c r="AF97" s="5">
        <v>106187</v>
      </c>
      <c r="AG97" s="5">
        <v>295933</v>
      </c>
      <c r="AH97" s="5">
        <v>0.9091099330357143</v>
      </c>
      <c r="AI97" s="5">
        <v>2.7547999999999999</v>
      </c>
      <c r="AJ97" s="5">
        <v>10.8627</v>
      </c>
      <c r="AK97" s="5">
        <v>19.4483</v>
      </c>
      <c r="AL97" s="5">
        <v>76.687399999999997</v>
      </c>
    </row>
    <row r="98" spans="1:38">
      <c r="A98" s="6" t="s">
        <v>4</v>
      </c>
      <c r="B98" s="6">
        <v>6</v>
      </c>
      <c r="C98" s="6">
        <v>11</v>
      </c>
      <c r="D98" s="8">
        <v>0.56999999999999995</v>
      </c>
      <c r="E98" s="6">
        <v>4716</v>
      </c>
      <c r="F98" s="6">
        <v>58833</v>
      </c>
      <c r="G98" s="6">
        <v>0.28654120877421907</v>
      </c>
      <c r="H98" s="6">
        <v>1.0054000000000001</v>
      </c>
      <c r="I98" s="6">
        <v>3.8811</v>
      </c>
      <c r="J98" s="6">
        <v>290143</v>
      </c>
      <c r="K98" s="6">
        <v>1.0017810650521641</v>
      </c>
      <c r="L98" s="6">
        <v>3.5150000000000001</v>
      </c>
      <c r="M98" s="6">
        <v>13.568899999999999</v>
      </c>
      <c r="N98" s="6">
        <v>1315310</v>
      </c>
      <c r="O98" s="6">
        <v>3.1255856512081728</v>
      </c>
      <c r="P98" s="6">
        <v>10.966900000000001</v>
      </c>
      <c r="Q98" s="6">
        <v>42.335299999999997</v>
      </c>
      <c r="R98" s="6">
        <v>50854</v>
      </c>
      <c r="S98" s="6">
        <v>0.26186912882418784</v>
      </c>
      <c r="T98" s="6">
        <v>0.91879999999999995</v>
      </c>
      <c r="U98" s="6">
        <v>3.5468999999999999</v>
      </c>
      <c r="V98" s="6">
        <v>150800</v>
      </c>
      <c r="W98" s="6">
        <v>0.48892688801986528</v>
      </c>
      <c r="X98" s="6">
        <v>1.7155</v>
      </c>
      <c r="Y98" s="6">
        <v>6.6223999999999998</v>
      </c>
      <c r="Z98" s="6">
        <v>19922</v>
      </c>
      <c r="AA98" s="6">
        <v>11972</v>
      </c>
      <c r="AB98" s="6">
        <v>0.14164105354945239</v>
      </c>
      <c r="AC98" s="6">
        <v>0.49690000000000001</v>
      </c>
      <c r="AD98" s="6">
        <v>1.9184000000000001</v>
      </c>
      <c r="AE98" s="6">
        <v>147231</v>
      </c>
      <c r="AF98" s="5">
        <v>32761</v>
      </c>
      <c r="AG98" s="5">
        <v>199914</v>
      </c>
      <c r="AH98" s="5">
        <v>0.65150401356456045</v>
      </c>
      <c r="AI98" s="5">
        <v>2.2858999999999998</v>
      </c>
      <c r="AJ98" s="5">
        <v>8.8244000000000007</v>
      </c>
      <c r="AK98" s="5">
        <v>20.904400000000003</v>
      </c>
      <c r="AL98" s="5">
        <v>80.697400000000002</v>
      </c>
    </row>
    <row r="99" spans="1:38">
      <c r="A99" s="6" t="s">
        <v>4</v>
      </c>
      <c r="B99" s="6">
        <v>6</v>
      </c>
      <c r="C99" s="6">
        <v>10.4</v>
      </c>
      <c r="D99" s="8">
        <v>0.57999999999999996</v>
      </c>
      <c r="E99" s="6">
        <v>1872</v>
      </c>
      <c r="F99" s="6">
        <v>62951</v>
      </c>
      <c r="G99" s="6">
        <v>0.29927458704646231</v>
      </c>
      <c r="H99" s="6">
        <v>1.0319</v>
      </c>
      <c r="I99" s="6">
        <v>3.8935</v>
      </c>
      <c r="J99" s="6">
        <v>246719</v>
      </c>
      <c r="K99" s="6">
        <v>0.8675085497306757</v>
      </c>
      <c r="L99" s="6">
        <v>2.9914000000000001</v>
      </c>
      <c r="M99" s="6">
        <v>11.286199999999999</v>
      </c>
      <c r="N99" s="6">
        <v>1460423</v>
      </c>
      <c r="O99" s="6">
        <v>3.4518259727880145</v>
      </c>
      <c r="P99" s="6">
        <v>11.902799999999999</v>
      </c>
      <c r="Q99" s="6">
        <v>44.907899999999998</v>
      </c>
      <c r="R99" s="6">
        <v>70580</v>
      </c>
      <c r="S99" s="6">
        <v>0.32286442260715764</v>
      </c>
      <c r="T99" s="6">
        <v>1.1133</v>
      </c>
      <c r="U99" s="6">
        <v>4.2004000000000001</v>
      </c>
      <c r="V99" s="6">
        <v>159198</v>
      </c>
      <c r="W99" s="6">
        <v>0.5139012386064562</v>
      </c>
      <c r="X99" s="6">
        <v>1.772</v>
      </c>
      <c r="Y99" s="6">
        <v>6.6858000000000004</v>
      </c>
      <c r="Z99" s="6">
        <v>24265</v>
      </c>
      <c r="AA99" s="6">
        <v>8900</v>
      </c>
      <c r="AB99" s="6">
        <v>0.1321420399379101</v>
      </c>
      <c r="AC99" s="6">
        <v>0.4556</v>
      </c>
      <c r="AD99" s="6">
        <v>1.7191000000000001</v>
      </c>
      <c r="AE99" s="6">
        <v>144443</v>
      </c>
      <c r="AF99" s="5">
        <v>35765</v>
      </c>
      <c r="AG99" s="5">
        <v>204473</v>
      </c>
      <c r="AH99" s="5">
        <v>0.66373519059065933</v>
      </c>
      <c r="AI99" s="5">
        <v>2.2887</v>
      </c>
      <c r="AJ99" s="5">
        <v>8.6350999999999996</v>
      </c>
      <c r="AK99" s="5">
        <v>21.555699999999995</v>
      </c>
      <c r="AL99" s="5">
        <v>81.327999999999989</v>
      </c>
    </row>
    <row r="100" spans="1:38">
      <c r="A100" s="6" t="s">
        <v>4</v>
      </c>
      <c r="B100" s="6">
        <v>9</v>
      </c>
      <c r="C100" s="6">
        <v>9.8000000000000007</v>
      </c>
      <c r="D100" s="8">
        <v>0.76</v>
      </c>
      <c r="E100" s="6">
        <v>6650</v>
      </c>
      <c r="F100" s="6">
        <v>73327</v>
      </c>
      <c r="G100" s="6">
        <v>0.33135849500003089</v>
      </c>
      <c r="H100" s="6">
        <v>0.87190000000000001</v>
      </c>
      <c r="I100" s="6">
        <v>3.1179000000000001</v>
      </c>
      <c r="J100" s="6">
        <v>233333</v>
      </c>
      <c r="K100" s="6">
        <v>0.82611734002881865</v>
      </c>
      <c r="L100" s="6">
        <v>2.1739000000000002</v>
      </c>
      <c r="M100" s="6">
        <v>7.7735000000000003</v>
      </c>
      <c r="N100" s="6">
        <v>2064915</v>
      </c>
      <c r="O100" s="6">
        <v>4.8108335356696434</v>
      </c>
      <c r="P100" s="6">
        <v>12.66</v>
      </c>
      <c r="Q100" s="6">
        <v>45.268599999999999</v>
      </c>
      <c r="R100" s="6">
        <v>59800</v>
      </c>
      <c r="S100" s="6">
        <v>0.28953129541561279</v>
      </c>
      <c r="T100" s="6">
        <v>0.76190000000000002</v>
      </c>
      <c r="U100" s="6">
        <v>2.7244000000000002</v>
      </c>
      <c r="V100" s="6">
        <v>245101</v>
      </c>
      <c r="W100" s="6">
        <v>0.76936344847070015</v>
      </c>
      <c r="X100" s="6">
        <v>2.0246</v>
      </c>
      <c r="Y100" s="6">
        <v>7.2394999999999996</v>
      </c>
      <c r="Z100" s="6">
        <v>38470</v>
      </c>
      <c r="AA100" s="6">
        <v>13743</v>
      </c>
      <c r="AB100" s="6">
        <v>0.14711721015949189</v>
      </c>
      <c r="AC100" s="6">
        <v>0.3871</v>
      </c>
      <c r="AD100" s="6">
        <v>1.3843000000000001</v>
      </c>
      <c r="AE100" s="6">
        <v>268705</v>
      </c>
      <c r="AF100" s="5">
        <v>55934</v>
      </c>
      <c r="AG100" s="5">
        <v>363109</v>
      </c>
      <c r="AH100" s="5">
        <v>1.0893340058379122</v>
      </c>
      <c r="AI100" s="5">
        <v>2.8666</v>
      </c>
      <c r="AJ100" s="5">
        <v>10.250299999999999</v>
      </c>
      <c r="AK100" s="5">
        <v>21.746000000000002</v>
      </c>
      <c r="AL100" s="5">
        <v>77.758499999999984</v>
      </c>
    </row>
    <row r="101" spans="1:38">
      <c r="A101" s="6" t="s">
        <v>4</v>
      </c>
      <c r="B101" s="6">
        <v>9</v>
      </c>
      <c r="C101" s="6">
        <v>9.9</v>
      </c>
      <c r="D101" s="8">
        <v>0.59</v>
      </c>
      <c r="E101" s="6">
        <v>17801</v>
      </c>
      <c r="F101" s="6">
        <v>85421</v>
      </c>
      <c r="G101" s="6">
        <v>0.36875467684182534</v>
      </c>
      <c r="H101" s="6">
        <v>1.25</v>
      </c>
      <c r="I101" s="6">
        <v>4.8371000000000004</v>
      </c>
      <c r="J101" s="6">
        <v>193082</v>
      </c>
      <c r="K101" s="6">
        <v>0.70165614312836655</v>
      </c>
      <c r="L101" s="6">
        <v>2.3784000000000001</v>
      </c>
      <c r="M101" s="6">
        <v>9.2039000000000009</v>
      </c>
      <c r="N101" s="6">
        <v>1542389</v>
      </c>
      <c r="O101" s="6">
        <v>3.6361003947806223</v>
      </c>
      <c r="P101" s="6">
        <v>12.325699999999999</v>
      </c>
      <c r="Q101" s="6">
        <v>47.696399999999997</v>
      </c>
      <c r="R101" s="6">
        <v>57462</v>
      </c>
      <c r="S101" s="6">
        <v>0.28230190289484913</v>
      </c>
      <c r="T101" s="6">
        <v>0.95689999999999997</v>
      </c>
      <c r="U101" s="6">
        <v>3.7029999999999998</v>
      </c>
      <c r="V101" s="6">
        <v>186937</v>
      </c>
      <c r="W101" s="6">
        <v>0.59639272597504944</v>
      </c>
      <c r="X101" s="6">
        <v>2.0215999999999998</v>
      </c>
      <c r="Y101" s="6">
        <v>7.8231000000000002</v>
      </c>
      <c r="Z101" s="6">
        <v>23942</v>
      </c>
      <c r="AA101" s="6">
        <v>15311</v>
      </c>
      <c r="AB101" s="6">
        <v>0.15196566502371661</v>
      </c>
      <c r="AC101" s="6">
        <v>0.5151</v>
      </c>
      <c r="AD101" s="6">
        <v>1.9934000000000001</v>
      </c>
      <c r="AE101" s="6">
        <v>187702</v>
      </c>
      <c r="AF101" s="5">
        <v>31723</v>
      </c>
      <c r="AG101" s="5">
        <v>243367</v>
      </c>
      <c r="AH101" s="5">
        <v>0.76808250343406592</v>
      </c>
      <c r="AI101" s="5">
        <v>2.6036000000000001</v>
      </c>
      <c r="AJ101" s="5">
        <v>10.0753</v>
      </c>
      <c r="AK101" s="5">
        <v>22.051300000000001</v>
      </c>
      <c r="AL101" s="5">
        <v>85.332199999999986</v>
      </c>
    </row>
    <row r="102" spans="1:38">
      <c r="A102" s="6" t="s">
        <v>4</v>
      </c>
      <c r="B102" s="6">
        <v>9</v>
      </c>
      <c r="C102" s="6">
        <v>11</v>
      </c>
      <c r="D102" s="8">
        <v>0.6</v>
      </c>
      <c r="E102" s="6"/>
      <c r="F102" s="6">
        <v>24919</v>
      </c>
      <c r="G102" s="6">
        <v>0.18167481957439965</v>
      </c>
      <c r="H102" s="6">
        <v>0.60550000000000004</v>
      </c>
      <c r="I102" s="6">
        <v>2.3149999999999999</v>
      </c>
      <c r="J102" s="6">
        <v>214355</v>
      </c>
      <c r="K102" s="6">
        <v>0.76743495711220089</v>
      </c>
      <c r="L102" s="6">
        <v>2.5581</v>
      </c>
      <c r="M102" s="6">
        <v>9.7794000000000008</v>
      </c>
      <c r="N102" s="6">
        <v>1299058</v>
      </c>
      <c r="O102" s="6">
        <v>3.0890482099981114</v>
      </c>
      <c r="P102" s="6">
        <v>10.296799999999999</v>
      </c>
      <c r="Q102" s="6">
        <v>39.363799999999998</v>
      </c>
      <c r="R102" s="6">
        <v>25654</v>
      </c>
      <c r="S102" s="6">
        <v>0.18394753279200499</v>
      </c>
      <c r="T102" s="6">
        <v>0.61309999999999998</v>
      </c>
      <c r="U102" s="6">
        <v>2.3439999999999999</v>
      </c>
      <c r="V102" s="6">
        <v>200529</v>
      </c>
      <c r="W102" s="6">
        <v>0.63681322766270654</v>
      </c>
      <c r="X102" s="6">
        <v>2.1227</v>
      </c>
      <c r="Y102" s="6">
        <v>8.1149000000000004</v>
      </c>
      <c r="Z102" s="6">
        <v>39114</v>
      </c>
      <c r="AA102" s="6">
        <v>13833</v>
      </c>
      <c r="AB102" s="6">
        <v>0.14739550157389256</v>
      </c>
      <c r="AC102" s="6">
        <v>0.49130000000000001</v>
      </c>
      <c r="AD102" s="6">
        <v>1.8782000000000001</v>
      </c>
      <c r="AE102" s="6">
        <v>184924</v>
      </c>
      <c r="AF102" s="5">
        <v>37143</v>
      </c>
      <c r="AG102" s="5">
        <v>261181</v>
      </c>
      <c r="AH102" s="5">
        <v>0.81587504292582413</v>
      </c>
      <c r="AI102" s="5">
        <v>2.7195</v>
      </c>
      <c r="AJ102" s="5">
        <v>10.396699999999999</v>
      </c>
      <c r="AK102" s="5">
        <v>19.406999999999996</v>
      </c>
      <c r="AL102" s="5">
        <v>74.191999999999993</v>
      </c>
    </row>
    <row r="103" spans="1:38">
      <c r="A103" s="6" t="s">
        <v>4</v>
      </c>
      <c r="B103" s="6">
        <v>9</v>
      </c>
      <c r="C103" s="6">
        <v>9.9</v>
      </c>
      <c r="D103" s="8">
        <v>0.7</v>
      </c>
      <c r="E103" s="6">
        <v>7274</v>
      </c>
      <c r="F103" s="6">
        <v>120630</v>
      </c>
      <c r="G103" s="6">
        <v>0.47762537028218749</v>
      </c>
      <c r="H103" s="6">
        <v>1.3646</v>
      </c>
      <c r="I103" s="6">
        <v>5.3465999999999996</v>
      </c>
      <c r="J103" s="6">
        <v>283794</v>
      </c>
      <c r="K103" s="6">
        <v>0.98214915182961149</v>
      </c>
      <c r="L103" s="6">
        <v>2.8060999999999998</v>
      </c>
      <c r="M103" s="6">
        <v>10.994300000000001</v>
      </c>
      <c r="N103" s="6">
        <v>2051190</v>
      </c>
      <c r="O103" s="6">
        <v>4.7799772484060394</v>
      </c>
      <c r="P103" s="6">
        <v>13.657</v>
      </c>
      <c r="Q103" s="6">
        <v>53.507800000000003</v>
      </c>
      <c r="R103" s="6">
        <v>69999</v>
      </c>
      <c r="S103" s="6">
        <v>0.32106789692086013</v>
      </c>
      <c r="T103" s="6">
        <v>0.9173</v>
      </c>
      <c r="U103" s="6">
        <v>3.5939999999999999</v>
      </c>
      <c r="V103" s="6">
        <v>185640</v>
      </c>
      <c r="W103" s="6">
        <v>0.59253564896733235</v>
      </c>
      <c r="X103" s="6">
        <v>1.6929000000000001</v>
      </c>
      <c r="Y103" s="6">
        <v>6.6329000000000002</v>
      </c>
      <c r="Z103" s="6">
        <v>41764</v>
      </c>
      <c r="AA103" s="6">
        <v>16767</v>
      </c>
      <c r="AB103" s="6">
        <v>0.15646780168335384</v>
      </c>
      <c r="AC103" s="6">
        <v>0.44700000000000001</v>
      </c>
      <c r="AD103" s="6">
        <v>1.7515000000000001</v>
      </c>
      <c r="AE103" s="6">
        <v>237022</v>
      </c>
      <c r="AF103" s="5">
        <v>54227</v>
      </c>
      <c r="AG103" s="5">
        <v>333013</v>
      </c>
      <c r="AH103" s="5">
        <v>1.0085905305631868</v>
      </c>
      <c r="AI103" s="5">
        <v>2.8816000000000002</v>
      </c>
      <c r="AJ103" s="5">
        <v>11.2903</v>
      </c>
      <c r="AK103" s="5">
        <v>23.766500000000001</v>
      </c>
      <c r="AL103" s="5">
        <v>93.117400000000004</v>
      </c>
    </row>
    <row r="104" spans="1:38">
      <c r="A104" s="6" t="s">
        <v>4</v>
      </c>
      <c r="B104" s="6">
        <v>12</v>
      </c>
      <c r="C104" s="6">
        <v>10.5</v>
      </c>
      <c r="D104" s="8">
        <v>0.61</v>
      </c>
      <c r="E104" s="6">
        <v>6852</v>
      </c>
      <c r="F104" s="6">
        <v>91428</v>
      </c>
      <c r="G104" s="6">
        <v>0.3873290826896556</v>
      </c>
      <c r="H104" s="6">
        <v>1.2699</v>
      </c>
      <c r="I104" s="6">
        <v>4.9774000000000003</v>
      </c>
      <c r="J104" s="6">
        <v>250779</v>
      </c>
      <c r="K104" s="6">
        <v>0.88006258464697185</v>
      </c>
      <c r="L104" s="6">
        <v>2.8854000000000002</v>
      </c>
      <c r="M104" s="6">
        <v>11.3093</v>
      </c>
      <c r="N104" s="6">
        <v>1524207</v>
      </c>
      <c r="O104" s="6">
        <v>3.5952239638132752</v>
      </c>
      <c r="P104" s="6">
        <v>11.787599999999999</v>
      </c>
      <c r="Q104" s="6">
        <v>46.200800000000001</v>
      </c>
      <c r="R104" s="6">
        <v>82117</v>
      </c>
      <c r="S104" s="6">
        <v>0.35853828980649471</v>
      </c>
      <c r="T104" s="6">
        <v>1.1755</v>
      </c>
      <c r="U104" s="6">
        <v>4.6074000000000002</v>
      </c>
      <c r="V104" s="6">
        <v>176869</v>
      </c>
      <c r="W104" s="6">
        <v>0.56645205418345645</v>
      </c>
      <c r="X104" s="6">
        <v>1.8572</v>
      </c>
      <c r="Y104" s="6">
        <v>7.2792000000000003</v>
      </c>
      <c r="Z104" s="6">
        <v>32269</v>
      </c>
      <c r="AA104" s="6">
        <v>13591</v>
      </c>
      <c r="AB104" s="6">
        <v>0.14664720688183747</v>
      </c>
      <c r="AC104" s="6">
        <v>0.48080000000000001</v>
      </c>
      <c r="AD104" s="6">
        <v>1.8845000000000001</v>
      </c>
      <c r="AE104" s="6">
        <v>193327</v>
      </c>
      <c r="AF104" s="5">
        <v>38064</v>
      </c>
      <c r="AG104" s="5">
        <v>263660</v>
      </c>
      <c r="AH104" s="5">
        <v>0.82252586280906592</v>
      </c>
      <c r="AI104" s="5">
        <v>2.6968000000000001</v>
      </c>
      <c r="AJ104" s="5">
        <v>10.569900000000001</v>
      </c>
      <c r="AK104" s="5">
        <v>22.153199999999998</v>
      </c>
      <c r="AL104" s="5">
        <v>86.828500000000005</v>
      </c>
    </row>
    <row r="105" spans="1:38">
      <c r="A105" s="6" t="s">
        <v>4</v>
      </c>
      <c r="B105" s="6">
        <v>12</v>
      </c>
      <c r="C105" s="6">
        <v>9.4</v>
      </c>
      <c r="D105" s="8">
        <v>0.57999999999999996</v>
      </c>
      <c r="E105" s="6"/>
      <c r="F105" s="6">
        <v>37848</v>
      </c>
      <c r="G105" s="6">
        <v>0.22165292731646682</v>
      </c>
      <c r="H105" s="6">
        <v>0.76429999999999998</v>
      </c>
      <c r="I105" s="6">
        <v>3.0224000000000002</v>
      </c>
      <c r="J105" s="6">
        <v>225744</v>
      </c>
      <c r="K105" s="6">
        <v>0.80265118954119019</v>
      </c>
      <c r="L105" s="6">
        <v>2.7677</v>
      </c>
      <c r="M105" s="6">
        <v>10.944699999999999</v>
      </c>
      <c r="N105" s="6">
        <v>1330275</v>
      </c>
      <c r="O105" s="6">
        <v>3.1592296831863025</v>
      </c>
      <c r="P105" s="6">
        <v>10.893800000000001</v>
      </c>
      <c r="Q105" s="6">
        <v>43.078400000000002</v>
      </c>
      <c r="R105" s="6">
        <v>106115</v>
      </c>
      <c r="S105" s="6">
        <v>0.4327431493930155</v>
      </c>
      <c r="T105" s="6">
        <v>1.4922</v>
      </c>
      <c r="U105" s="6">
        <v>5.9006999999999996</v>
      </c>
      <c r="V105" s="6">
        <v>162962</v>
      </c>
      <c r="W105" s="6">
        <v>0.5250947913104248</v>
      </c>
      <c r="X105" s="6">
        <v>1.8106</v>
      </c>
      <c r="Y105" s="6">
        <v>7.16</v>
      </c>
      <c r="Z105" s="6">
        <v>18044</v>
      </c>
      <c r="AA105" s="6">
        <v>17644</v>
      </c>
      <c r="AB105" s="6">
        <v>0.15917959691034689</v>
      </c>
      <c r="AC105" s="6">
        <v>0.54879999999999995</v>
      </c>
      <c r="AD105" s="6">
        <v>2.1705000000000001</v>
      </c>
      <c r="AE105" s="6">
        <v>278060</v>
      </c>
      <c r="AF105" s="5">
        <v>30506</v>
      </c>
      <c r="AG105" s="5">
        <v>326610</v>
      </c>
      <c r="AH105" s="5">
        <v>0.99141215230082413</v>
      </c>
      <c r="AI105" s="5">
        <v>3.4186000000000001</v>
      </c>
      <c r="AJ105" s="5">
        <v>13.518599999999999</v>
      </c>
      <c r="AK105" s="5">
        <v>21.696000000000002</v>
      </c>
      <c r="AL105" s="5">
        <v>85.795299999999997</v>
      </c>
    </row>
    <row r="106" spans="1:38">
      <c r="A106" s="6" t="s">
        <v>4</v>
      </c>
      <c r="B106" s="6">
        <v>12</v>
      </c>
      <c r="C106" s="6">
        <v>11.7</v>
      </c>
      <c r="D106" s="8">
        <v>0.69</v>
      </c>
      <c r="E106" s="6">
        <v>1537</v>
      </c>
      <c r="F106" s="6">
        <v>71203</v>
      </c>
      <c r="G106" s="6">
        <v>0.32479081762017553</v>
      </c>
      <c r="H106" s="6">
        <v>0.94140000000000001</v>
      </c>
      <c r="I106" s="6">
        <v>3.4744000000000002</v>
      </c>
      <c r="J106" s="6">
        <v>277103</v>
      </c>
      <c r="K106" s="6">
        <v>0.96145973123233619</v>
      </c>
      <c r="L106" s="6">
        <v>2.7867999999999999</v>
      </c>
      <c r="M106" s="6">
        <v>10.2851</v>
      </c>
      <c r="N106" s="6">
        <v>1838409</v>
      </c>
      <c r="O106" s="6">
        <v>4.301606999937051</v>
      </c>
      <c r="P106" s="6">
        <v>12.468400000000001</v>
      </c>
      <c r="Q106" s="6">
        <v>46.016199999999998</v>
      </c>
      <c r="R106" s="6">
        <v>107139</v>
      </c>
      <c r="S106" s="6">
        <v>0.43590948726352963</v>
      </c>
      <c r="T106" s="6">
        <v>1.2635000000000001</v>
      </c>
      <c r="U106" s="6">
        <v>4.6631</v>
      </c>
      <c r="V106" s="6">
        <v>177546</v>
      </c>
      <c r="W106" s="6">
        <v>0.56846534727075371</v>
      </c>
      <c r="X106" s="6">
        <v>1.6476999999999999</v>
      </c>
      <c r="Y106" s="6">
        <v>6.0811000000000002</v>
      </c>
      <c r="Z106" s="6">
        <v>37326</v>
      </c>
      <c r="AA106" s="6">
        <v>11041</v>
      </c>
      <c r="AB106" s="6">
        <v>0.13876228347381897</v>
      </c>
      <c r="AC106" s="6">
        <v>0.4022</v>
      </c>
      <c r="AD106" s="6">
        <v>1.4843999999999999</v>
      </c>
      <c r="AE106" s="6">
        <v>222861</v>
      </c>
      <c r="AF106" s="5">
        <v>42242</v>
      </c>
      <c r="AG106" s="5">
        <v>302429</v>
      </c>
      <c r="AH106" s="5">
        <v>0.92653781765109888</v>
      </c>
      <c r="AI106" s="5">
        <v>2.6856</v>
      </c>
      <c r="AJ106" s="5">
        <v>9.9116</v>
      </c>
      <c r="AK106" s="5">
        <v>22.195600000000002</v>
      </c>
      <c r="AL106" s="5">
        <v>81.915899999999993</v>
      </c>
    </row>
    <row r="107" spans="1:38">
      <c r="A107" s="6" t="s">
        <v>4</v>
      </c>
      <c r="B107" s="6">
        <v>12</v>
      </c>
      <c r="C107" s="6">
        <v>9</v>
      </c>
      <c r="D107" s="8">
        <v>0.62</v>
      </c>
      <c r="E107" s="6">
        <v>2757</v>
      </c>
      <c r="F107" s="6">
        <v>61017</v>
      </c>
      <c r="G107" s="6">
        <v>0.29329441376367493</v>
      </c>
      <c r="H107" s="6">
        <v>0.94610000000000005</v>
      </c>
      <c r="I107" s="6">
        <v>3.8073999999999999</v>
      </c>
      <c r="J107" s="6">
        <v>224209</v>
      </c>
      <c r="K107" s="6">
        <v>0.79790477486224576</v>
      </c>
      <c r="L107" s="6">
        <v>2.5737999999999999</v>
      </c>
      <c r="M107" s="6">
        <v>10.358000000000001</v>
      </c>
      <c r="N107" s="6">
        <v>1599940</v>
      </c>
      <c r="O107" s="6">
        <v>3.7654854722529474</v>
      </c>
      <c r="P107" s="6">
        <v>12.146699999999999</v>
      </c>
      <c r="Q107" s="6">
        <v>48.881900000000002</v>
      </c>
      <c r="R107" s="6">
        <v>64570</v>
      </c>
      <c r="S107" s="6">
        <v>0.30428074037884739</v>
      </c>
      <c r="T107" s="6">
        <v>0.98150000000000004</v>
      </c>
      <c r="U107" s="6">
        <v>3.95</v>
      </c>
      <c r="V107" s="6">
        <v>171171</v>
      </c>
      <c r="W107" s="6">
        <v>0.54950708518579094</v>
      </c>
      <c r="X107" s="6">
        <v>1.7726</v>
      </c>
      <c r="Y107" s="6">
        <v>7.1334</v>
      </c>
      <c r="Z107" s="6">
        <v>35942</v>
      </c>
      <c r="AA107" s="6">
        <v>9379</v>
      </c>
      <c r="AB107" s="6">
        <v>0.1336231686878869</v>
      </c>
      <c r="AC107" s="6">
        <v>0.43099999999999999</v>
      </c>
      <c r="AD107" s="6">
        <v>1.7345999999999999</v>
      </c>
      <c r="AE107" s="6">
        <v>190736</v>
      </c>
      <c r="AF107" s="5">
        <v>41443</v>
      </c>
      <c r="AG107" s="5">
        <v>268121</v>
      </c>
      <c r="AH107" s="5">
        <v>0.83449411916208793</v>
      </c>
      <c r="AI107" s="5">
        <v>2.6919</v>
      </c>
      <c r="AJ107" s="5">
        <v>10.833</v>
      </c>
      <c r="AK107" s="5">
        <v>21.543600000000001</v>
      </c>
      <c r="AL107" s="5">
        <v>86.698299999999989</v>
      </c>
    </row>
    <row r="108" spans="1:38">
      <c r="A108" s="6" t="s">
        <v>4</v>
      </c>
      <c r="B108" s="6">
        <v>15</v>
      </c>
      <c r="C108" s="6">
        <v>11.1</v>
      </c>
      <c r="D108" s="8">
        <v>0.71</v>
      </c>
      <c r="E108" s="6">
        <v>1599</v>
      </c>
      <c r="F108" s="6">
        <v>36772</v>
      </c>
      <c r="G108" s="6">
        <v>0.21832579885096567</v>
      </c>
      <c r="H108" s="6">
        <v>0.61499999999999999</v>
      </c>
      <c r="I108" s="6">
        <v>2.5737999999999999</v>
      </c>
      <c r="J108" s="6">
        <v>269157</v>
      </c>
      <c r="K108" s="6">
        <v>0.93688969146758527</v>
      </c>
      <c r="L108" s="6">
        <v>2.6391</v>
      </c>
      <c r="M108" s="6">
        <v>11.0449</v>
      </c>
      <c r="N108" s="6">
        <v>1516034</v>
      </c>
      <c r="O108" s="6">
        <v>3.576849578690839</v>
      </c>
      <c r="P108" s="6">
        <v>10.0756</v>
      </c>
      <c r="Q108" s="6">
        <v>42.167200000000001</v>
      </c>
      <c r="R108" s="6">
        <v>91541</v>
      </c>
      <c r="S108" s="6">
        <v>0.38767849302106977</v>
      </c>
      <c r="T108" s="6">
        <v>1.0920000000000001</v>
      </c>
      <c r="U108" s="6">
        <v>4.5702999999999996</v>
      </c>
      <c r="V108" s="6">
        <v>134925</v>
      </c>
      <c r="W108" s="6">
        <v>0.44171709812201687</v>
      </c>
      <c r="X108" s="6">
        <v>1.2442</v>
      </c>
      <c r="Y108" s="6">
        <v>5.2073</v>
      </c>
      <c r="Z108" s="6">
        <v>33453</v>
      </c>
      <c r="AA108" s="6">
        <v>16861</v>
      </c>
      <c r="AB108" s="6">
        <v>0.15675846160506118</v>
      </c>
      <c r="AC108" s="6">
        <v>0.4415</v>
      </c>
      <c r="AD108" s="6">
        <v>1.8480000000000001</v>
      </c>
      <c r="AE108" s="6">
        <v>215640</v>
      </c>
      <c r="AF108" s="5">
        <v>44379</v>
      </c>
      <c r="AG108" s="5">
        <v>293472</v>
      </c>
      <c r="AH108" s="5">
        <v>0.90250740470467028</v>
      </c>
      <c r="AI108" s="5">
        <v>2.5421999999999998</v>
      </c>
      <c r="AJ108" s="5">
        <v>10.6396</v>
      </c>
      <c r="AK108" s="5">
        <v>18.6496</v>
      </c>
      <c r="AL108" s="5">
        <v>78.051100000000005</v>
      </c>
    </row>
    <row r="109" spans="1:38">
      <c r="A109" s="6" t="s">
        <v>4</v>
      </c>
      <c r="B109" s="6">
        <v>15</v>
      </c>
      <c r="C109" s="6">
        <v>9.8000000000000007</v>
      </c>
      <c r="D109" s="8">
        <v>0.61</v>
      </c>
      <c r="E109" s="6">
        <v>1731</v>
      </c>
      <c r="F109" s="6">
        <v>50112</v>
      </c>
      <c r="G109" s="6">
        <v>0.25957477071879581</v>
      </c>
      <c r="H109" s="6">
        <v>0.85099999999999998</v>
      </c>
      <c r="I109" s="6">
        <v>3.6288</v>
      </c>
      <c r="J109" s="6">
        <v>237651</v>
      </c>
      <c r="K109" s="6">
        <v>0.83946914366639658</v>
      </c>
      <c r="L109" s="6">
        <v>2.7523</v>
      </c>
      <c r="M109" s="6">
        <v>11.7356</v>
      </c>
      <c r="N109" s="6">
        <v>1459287</v>
      </c>
      <c r="O109" s="6">
        <v>3.4492720389205132</v>
      </c>
      <c r="P109" s="6">
        <v>11.308999999999999</v>
      </c>
      <c r="Q109" s="6">
        <v>48.220100000000002</v>
      </c>
      <c r="R109" s="6">
        <v>73784</v>
      </c>
      <c r="S109" s="6">
        <v>0.33277159695982089</v>
      </c>
      <c r="T109" s="6">
        <v>1.091</v>
      </c>
      <c r="U109" s="6">
        <v>4.6520000000000001</v>
      </c>
      <c r="V109" s="6">
        <v>192063</v>
      </c>
      <c r="W109" s="6">
        <v>0.61163665561387592</v>
      </c>
      <c r="X109" s="6">
        <v>2.0053000000000001</v>
      </c>
      <c r="Y109" s="6">
        <v>8.5504999999999995</v>
      </c>
      <c r="Z109" s="6">
        <v>24017</v>
      </c>
      <c r="AA109" s="6">
        <v>12721</v>
      </c>
      <c r="AB109" s="6">
        <v>0.14395705654263116</v>
      </c>
      <c r="AC109" s="6">
        <v>0.47189999999999999</v>
      </c>
      <c r="AD109" s="6">
        <v>2.0124</v>
      </c>
      <c r="AE109" s="6">
        <v>166850</v>
      </c>
      <c r="AF109" s="5">
        <v>46213</v>
      </c>
      <c r="AG109" s="5">
        <v>237080</v>
      </c>
      <c r="AH109" s="5">
        <v>0.75121533739697799</v>
      </c>
      <c r="AI109" s="5">
        <v>2.4630000000000001</v>
      </c>
      <c r="AJ109" s="5">
        <v>10.501799999999999</v>
      </c>
      <c r="AK109" s="5">
        <v>20.943500000000004</v>
      </c>
      <c r="AL109" s="5">
        <v>89.301200000000009</v>
      </c>
    </row>
    <row r="110" spans="1:38">
      <c r="A110" s="6" t="s">
        <v>4</v>
      </c>
      <c r="B110" s="6">
        <v>15</v>
      </c>
      <c r="C110" s="6">
        <v>10.6</v>
      </c>
      <c r="D110" s="8">
        <v>0.68</v>
      </c>
      <c r="E110" s="6">
        <v>2655</v>
      </c>
      <c r="F110" s="6">
        <v>68729</v>
      </c>
      <c r="G110" s="6">
        <v>0.31714089585098421</v>
      </c>
      <c r="H110" s="6">
        <v>0.93269999999999997</v>
      </c>
      <c r="I110" s="6">
        <v>3.7330000000000001</v>
      </c>
      <c r="J110" s="6">
        <v>236630</v>
      </c>
      <c r="K110" s="6">
        <v>0.83631208217636255</v>
      </c>
      <c r="L110" s="6">
        <v>2.4597000000000002</v>
      </c>
      <c r="M110" s="6">
        <v>9.8440999999999992</v>
      </c>
      <c r="N110" s="6">
        <v>1852688</v>
      </c>
      <c r="O110" s="6">
        <v>4.3337087795973055</v>
      </c>
      <c r="P110" s="6">
        <v>12.7462</v>
      </c>
      <c r="Q110" s="6">
        <v>51.011400000000002</v>
      </c>
      <c r="R110" s="6">
        <v>17109</v>
      </c>
      <c r="S110" s="6">
        <v>0.15752530905807632</v>
      </c>
      <c r="T110" s="6">
        <v>0.46329999999999999</v>
      </c>
      <c r="U110" s="6">
        <v>1.8542000000000001</v>
      </c>
      <c r="V110" s="6">
        <v>202256</v>
      </c>
      <c r="W110" s="6">
        <v>0.6419490580345858</v>
      </c>
      <c r="X110" s="6">
        <v>1.8879999999999999</v>
      </c>
      <c r="Y110" s="6">
        <v>7.5561999999999996</v>
      </c>
      <c r="Z110" s="6">
        <v>33886</v>
      </c>
      <c r="AA110" s="6">
        <v>17434</v>
      </c>
      <c r="AB110" s="6">
        <v>0.15853025027674536</v>
      </c>
      <c r="AC110" s="6">
        <v>0.4662</v>
      </c>
      <c r="AD110" s="6">
        <v>1.8660000000000001</v>
      </c>
      <c r="AE110" s="6">
        <v>225769</v>
      </c>
      <c r="AF110" s="5">
        <v>42693</v>
      </c>
      <c r="AG110" s="5">
        <v>302348</v>
      </c>
      <c r="AH110" s="5">
        <v>0.92632050566620883</v>
      </c>
      <c r="AI110" s="5">
        <v>2.7244000000000002</v>
      </c>
      <c r="AJ110" s="5">
        <v>10.903499999999999</v>
      </c>
      <c r="AK110" s="5">
        <v>21.680499999999999</v>
      </c>
      <c r="AL110" s="5">
        <v>86.7684</v>
      </c>
    </row>
    <row r="111" spans="1:38">
      <c r="A111" s="6" t="s">
        <v>4</v>
      </c>
      <c r="B111" s="6">
        <v>15</v>
      </c>
      <c r="C111" s="6">
        <v>11.6</v>
      </c>
      <c r="D111" s="8">
        <v>0.59</v>
      </c>
      <c r="E111" s="6">
        <v>1569</v>
      </c>
      <c r="F111" s="6">
        <v>51291</v>
      </c>
      <c r="G111" s="6">
        <v>0.26322038824744437</v>
      </c>
      <c r="H111" s="6">
        <v>0.89219999999999999</v>
      </c>
      <c r="I111" s="6">
        <v>3.4716</v>
      </c>
      <c r="J111" s="6">
        <v>283284</v>
      </c>
      <c r="K111" s="6">
        <v>0.98057216714800777</v>
      </c>
      <c r="L111" s="6">
        <v>3.3239000000000001</v>
      </c>
      <c r="M111" s="6">
        <v>12.9328</v>
      </c>
      <c r="N111" s="6">
        <v>1386920</v>
      </c>
      <c r="O111" s="6">
        <v>3.2865779084720459</v>
      </c>
      <c r="P111" s="6">
        <v>11.1409</v>
      </c>
      <c r="Q111" s="6">
        <v>43.346899999999998</v>
      </c>
      <c r="R111" s="6">
        <v>32099</v>
      </c>
      <c r="S111" s="6">
        <v>0.20387629018991843</v>
      </c>
      <c r="T111" s="6">
        <v>0.69110000000000005</v>
      </c>
      <c r="U111" s="6">
        <v>2.6888999999999998</v>
      </c>
      <c r="V111" s="6">
        <v>139430</v>
      </c>
      <c r="W111" s="6">
        <v>0.45511426999539056</v>
      </c>
      <c r="X111" s="6">
        <v>1.5427</v>
      </c>
      <c r="Y111" s="6">
        <v>6.0025000000000004</v>
      </c>
      <c r="Z111" s="6">
        <v>30558</v>
      </c>
      <c r="AA111" s="6">
        <v>7925</v>
      </c>
      <c r="AB111" s="6">
        <v>0.12912721628190302</v>
      </c>
      <c r="AC111" s="6">
        <v>0.43769999999999998</v>
      </c>
      <c r="AD111" s="6">
        <v>1.7030000000000001</v>
      </c>
      <c r="AE111" s="6">
        <v>156392</v>
      </c>
      <c r="AF111" s="5">
        <v>35386</v>
      </c>
      <c r="AG111" s="5">
        <v>222336</v>
      </c>
      <c r="AH111" s="5">
        <v>0.71165919041895609</v>
      </c>
      <c r="AI111" s="5">
        <v>2.4123999999999999</v>
      </c>
      <c r="AJ111" s="5">
        <v>9.3861000000000008</v>
      </c>
      <c r="AK111" s="5">
        <v>20.440899999999999</v>
      </c>
      <c r="AL111" s="5">
        <v>79.531800000000004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2"/>
  <sheetViews>
    <sheetView workbookViewId="0">
      <selection activeCell="K31" sqref="K31"/>
    </sheetView>
  </sheetViews>
  <sheetFormatPr baseColWidth="10" defaultColWidth="9.140625" defaultRowHeight="15"/>
  <cols>
    <col min="2" max="2" width="20.5703125" style="10" customWidth="1"/>
    <col min="3" max="3" width="10.140625" style="1" customWidth="1"/>
    <col min="4" max="4" width="14.7109375" customWidth="1"/>
    <col min="5" max="5" width="9.140625" customWidth="1"/>
    <col min="6" max="6" width="9.140625" style="10" customWidth="1"/>
  </cols>
  <sheetData>
    <row r="1" spans="1:6">
      <c r="A1" s="4" t="s">
        <v>0</v>
      </c>
      <c r="B1" s="4" t="s">
        <v>71</v>
      </c>
      <c r="C1" s="3" t="s">
        <v>1</v>
      </c>
      <c r="D1" s="3" t="s">
        <v>2</v>
      </c>
      <c r="E1" s="3" t="s">
        <v>3</v>
      </c>
      <c r="F1" s="3" t="s">
        <v>7</v>
      </c>
    </row>
    <row r="2" spans="1:6">
      <c r="A2" s="4" t="s">
        <v>5</v>
      </c>
      <c r="B2" s="4">
        <v>0</v>
      </c>
      <c r="C2" s="13">
        <v>74.23</v>
      </c>
      <c r="D2" s="13">
        <v>54.17</v>
      </c>
      <c r="E2" s="13">
        <v>85.68</v>
      </c>
      <c r="F2" s="11">
        <v>14.7</v>
      </c>
    </row>
    <row r="3" spans="1:6">
      <c r="A3" s="4" t="s">
        <v>5</v>
      </c>
      <c r="B3" s="4">
        <v>0</v>
      </c>
      <c r="C3" s="13">
        <v>74.239999999999995</v>
      </c>
      <c r="D3" s="13">
        <v>51.2</v>
      </c>
      <c r="E3" s="13">
        <v>87.64</v>
      </c>
      <c r="F3" s="11">
        <v>12.9</v>
      </c>
    </row>
    <row r="4" spans="1:6">
      <c r="A4" s="4" t="s">
        <v>5</v>
      </c>
      <c r="B4" s="4">
        <v>0</v>
      </c>
      <c r="C4" s="13">
        <v>76.91</v>
      </c>
      <c r="D4" s="13">
        <v>52.07</v>
      </c>
      <c r="E4" s="13">
        <v>86.24</v>
      </c>
      <c r="F4" s="11">
        <v>11.8</v>
      </c>
    </row>
    <row r="5" spans="1:6">
      <c r="A5" s="4" t="s">
        <v>5</v>
      </c>
      <c r="B5" s="4">
        <v>0</v>
      </c>
      <c r="C5" s="13">
        <v>75.569999999999993</v>
      </c>
      <c r="D5" s="13">
        <v>51.43</v>
      </c>
      <c r="E5" s="13">
        <v>85.98</v>
      </c>
      <c r="F5" s="11">
        <v>13.5</v>
      </c>
    </row>
    <row r="6" spans="1:6">
      <c r="A6" s="4" t="s">
        <v>5</v>
      </c>
      <c r="B6" s="4">
        <v>0</v>
      </c>
      <c r="C6" s="13">
        <v>73.08</v>
      </c>
      <c r="D6" s="13">
        <v>54.53</v>
      </c>
      <c r="E6" s="13">
        <v>86.86</v>
      </c>
      <c r="F6" s="11">
        <v>13.1</v>
      </c>
    </row>
    <row r="7" spans="1:6">
      <c r="A7" s="4" t="s">
        <v>5</v>
      </c>
      <c r="B7" s="4">
        <v>0</v>
      </c>
      <c r="C7" s="13">
        <v>74.73</v>
      </c>
      <c r="D7" s="13">
        <v>50.47</v>
      </c>
      <c r="E7" s="13">
        <v>90.5</v>
      </c>
      <c r="F7" s="11">
        <v>11.9</v>
      </c>
    </row>
    <row r="8" spans="1:6">
      <c r="A8" s="4" t="s">
        <v>5</v>
      </c>
      <c r="B8" s="4">
        <v>6</v>
      </c>
      <c r="C8" s="13">
        <v>73.8</v>
      </c>
      <c r="D8" s="13">
        <v>55.29</v>
      </c>
      <c r="E8" s="13">
        <v>87.45</v>
      </c>
      <c r="F8" s="11">
        <v>12.2</v>
      </c>
    </row>
    <row r="9" spans="1:6">
      <c r="A9" s="4" t="s">
        <v>5</v>
      </c>
      <c r="B9" s="4">
        <v>6</v>
      </c>
      <c r="C9" s="13">
        <v>74.099999999999994</v>
      </c>
      <c r="D9" s="13">
        <v>51.58</v>
      </c>
      <c r="E9" s="13">
        <v>89.71</v>
      </c>
      <c r="F9" s="11">
        <v>12.7</v>
      </c>
    </row>
    <row r="10" spans="1:6">
      <c r="A10" s="4" t="s">
        <v>5</v>
      </c>
      <c r="B10" s="4">
        <v>6</v>
      </c>
      <c r="C10" s="13">
        <v>74.430000000000007</v>
      </c>
      <c r="D10" s="13">
        <v>56.94</v>
      </c>
      <c r="E10" s="13">
        <v>85.64</v>
      </c>
      <c r="F10" s="11">
        <v>11.2</v>
      </c>
    </row>
    <row r="11" spans="1:6">
      <c r="A11" s="4" t="s">
        <v>5</v>
      </c>
      <c r="B11" s="4">
        <v>6</v>
      </c>
      <c r="C11" s="13">
        <v>76.86</v>
      </c>
      <c r="D11" s="13">
        <v>51.57</v>
      </c>
      <c r="E11" s="13">
        <v>87.74</v>
      </c>
      <c r="F11" s="11">
        <v>12.6</v>
      </c>
    </row>
    <row r="12" spans="1:6">
      <c r="A12" s="4" t="s">
        <v>5</v>
      </c>
      <c r="B12" s="4">
        <v>6</v>
      </c>
      <c r="C12" s="13">
        <v>76.92</v>
      </c>
      <c r="D12" s="13">
        <v>51.29</v>
      </c>
      <c r="E12" s="13">
        <v>91.25</v>
      </c>
      <c r="F12" s="11">
        <v>13.4</v>
      </c>
    </row>
    <row r="13" spans="1:6">
      <c r="A13" s="4" t="s">
        <v>5</v>
      </c>
      <c r="B13" s="4">
        <v>6</v>
      </c>
      <c r="C13" s="13">
        <v>75.09</v>
      </c>
      <c r="D13" s="13">
        <v>55.73</v>
      </c>
      <c r="E13" s="13">
        <v>87</v>
      </c>
      <c r="F13" s="11">
        <v>13.2</v>
      </c>
    </row>
    <row r="14" spans="1:6">
      <c r="A14" s="4" t="s">
        <v>5</v>
      </c>
      <c r="B14" s="4">
        <v>9</v>
      </c>
      <c r="C14" s="13">
        <v>75.150000000000006</v>
      </c>
      <c r="D14" s="13">
        <v>57.64</v>
      </c>
      <c r="E14" s="13">
        <v>88.58</v>
      </c>
      <c r="F14" s="11">
        <v>12.5</v>
      </c>
    </row>
    <row r="15" spans="1:6">
      <c r="A15" s="4" t="s">
        <v>5</v>
      </c>
      <c r="B15" s="4">
        <v>9</v>
      </c>
      <c r="C15" s="13">
        <v>74.97</v>
      </c>
      <c r="D15" s="13">
        <v>55.58</v>
      </c>
      <c r="E15" s="13">
        <v>88.9</v>
      </c>
      <c r="F15" s="11">
        <v>11.5</v>
      </c>
    </row>
    <row r="16" spans="1:6">
      <c r="A16" s="4" t="s">
        <v>5</v>
      </c>
      <c r="B16" s="4">
        <v>9</v>
      </c>
      <c r="C16" s="13">
        <v>73.53</v>
      </c>
      <c r="D16" s="13">
        <v>49.97</v>
      </c>
      <c r="E16" s="13">
        <v>86.86</v>
      </c>
      <c r="F16" s="11">
        <v>12.2</v>
      </c>
    </row>
    <row r="17" spans="1:6">
      <c r="A17" s="4" t="s">
        <v>5</v>
      </c>
      <c r="B17" s="4">
        <v>9</v>
      </c>
      <c r="C17" s="13">
        <v>75.459999999999994</v>
      </c>
      <c r="D17" s="13">
        <v>51.13</v>
      </c>
      <c r="E17" s="13">
        <v>89.48</v>
      </c>
      <c r="F17" s="11">
        <v>12.1</v>
      </c>
    </row>
    <row r="18" spans="1:6">
      <c r="A18" s="4" t="s">
        <v>5</v>
      </c>
      <c r="B18" s="4">
        <v>9</v>
      </c>
      <c r="C18" s="13">
        <v>72.09</v>
      </c>
      <c r="D18" s="13">
        <v>54.39</v>
      </c>
      <c r="E18" s="13">
        <v>88.14</v>
      </c>
      <c r="F18" s="11">
        <v>8.1999999999999993</v>
      </c>
    </row>
    <row r="19" spans="1:6">
      <c r="A19" s="4" t="s">
        <v>5</v>
      </c>
      <c r="B19" s="4">
        <v>9</v>
      </c>
      <c r="C19" s="13">
        <v>74.72</v>
      </c>
      <c r="D19" s="13">
        <v>56.57</v>
      </c>
      <c r="E19" s="13">
        <v>87.87</v>
      </c>
      <c r="F19" s="11">
        <v>11.6</v>
      </c>
    </row>
    <row r="20" spans="1:6">
      <c r="A20" s="4" t="s">
        <v>5</v>
      </c>
      <c r="B20" s="4">
        <v>12</v>
      </c>
      <c r="C20" s="13">
        <v>76.86</v>
      </c>
      <c r="D20" s="13">
        <v>51.52</v>
      </c>
      <c r="E20" s="13">
        <v>88.47</v>
      </c>
      <c r="F20" s="11">
        <v>12.6</v>
      </c>
    </row>
    <row r="21" spans="1:6">
      <c r="A21" s="4" t="s">
        <v>5</v>
      </c>
      <c r="B21" s="4">
        <v>12</v>
      </c>
      <c r="C21" s="13">
        <v>73.209999999999994</v>
      </c>
      <c r="D21" s="13">
        <v>54.67</v>
      </c>
      <c r="E21" s="13">
        <v>86.19</v>
      </c>
      <c r="F21" s="11">
        <v>11.6</v>
      </c>
    </row>
    <row r="22" spans="1:6">
      <c r="A22" s="4" t="s">
        <v>5</v>
      </c>
      <c r="B22" s="4">
        <v>12</v>
      </c>
      <c r="C22" s="13">
        <v>75.42</v>
      </c>
      <c r="D22" s="13">
        <v>55.83</v>
      </c>
      <c r="E22" s="13">
        <v>86.05</v>
      </c>
      <c r="F22" s="11">
        <v>11.6</v>
      </c>
    </row>
    <row r="23" spans="1:6">
      <c r="A23" s="4" t="s">
        <v>5</v>
      </c>
      <c r="B23" s="4">
        <v>12</v>
      </c>
      <c r="C23" s="13">
        <v>74.25</v>
      </c>
      <c r="D23" s="13">
        <v>51.95</v>
      </c>
      <c r="E23" s="13">
        <v>86.56</v>
      </c>
      <c r="F23" s="11">
        <v>12.7</v>
      </c>
    </row>
    <row r="24" spans="1:6">
      <c r="A24" s="4" t="s">
        <v>5</v>
      </c>
      <c r="B24" s="4">
        <v>12</v>
      </c>
      <c r="C24" s="13">
        <v>75.349999999999994</v>
      </c>
      <c r="D24" s="13">
        <v>52.46</v>
      </c>
      <c r="E24" s="13">
        <v>89.03</v>
      </c>
      <c r="F24" s="11">
        <v>11.9</v>
      </c>
    </row>
    <row r="25" spans="1:6">
      <c r="A25" s="4" t="s">
        <v>5</v>
      </c>
      <c r="B25" s="4">
        <v>12</v>
      </c>
      <c r="C25" s="13">
        <v>72.900000000000006</v>
      </c>
      <c r="D25" s="13">
        <v>53.42</v>
      </c>
      <c r="E25" s="13">
        <v>86.12</v>
      </c>
      <c r="F25" s="11">
        <v>10.3</v>
      </c>
    </row>
    <row r="26" spans="1:6">
      <c r="A26" s="4" t="s">
        <v>5</v>
      </c>
      <c r="B26" s="4">
        <v>15</v>
      </c>
      <c r="C26" s="13">
        <v>74.7</v>
      </c>
      <c r="D26" s="13">
        <v>51.72</v>
      </c>
      <c r="E26" s="13">
        <v>88.95</v>
      </c>
      <c r="F26" s="11">
        <v>12.3</v>
      </c>
    </row>
    <row r="27" spans="1:6">
      <c r="A27" s="4" t="s">
        <v>5</v>
      </c>
      <c r="B27" s="4">
        <v>15</v>
      </c>
      <c r="C27" s="13">
        <v>75.86</v>
      </c>
      <c r="D27" s="13">
        <v>52.77</v>
      </c>
      <c r="E27" s="13">
        <v>89.63</v>
      </c>
      <c r="F27" s="11">
        <v>12.8</v>
      </c>
    </row>
    <row r="28" spans="1:6">
      <c r="A28" s="4" t="s">
        <v>5</v>
      </c>
      <c r="B28" s="4">
        <v>15</v>
      </c>
      <c r="C28" s="13">
        <v>74.81</v>
      </c>
      <c r="D28" s="13">
        <v>53.16</v>
      </c>
      <c r="E28" s="13">
        <v>86.13</v>
      </c>
      <c r="F28" s="11">
        <v>12</v>
      </c>
    </row>
    <row r="29" spans="1:6">
      <c r="A29" s="4" t="s">
        <v>5</v>
      </c>
      <c r="B29" s="4">
        <v>15</v>
      </c>
      <c r="C29" s="13">
        <v>76.13</v>
      </c>
      <c r="D29" s="13">
        <v>54.36</v>
      </c>
      <c r="E29" s="13">
        <v>87.88</v>
      </c>
      <c r="F29" s="11">
        <v>11.4</v>
      </c>
    </row>
    <row r="30" spans="1:6">
      <c r="A30" s="4" t="s">
        <v>5</v>
      </c>
      <c r="B30" s="4">
        <v>15</v>
      </c>
      <c r="C30" s="13">
        <v>74.099999999999994</v>
      </c>
      <c r="D30" s="13">
        <v>49.72</v>
      </c>
      <c r="E30" s="13">
        <v>87.66</v>
      </c>
      <c r="F30" s="11">
        <v>12.4</v>
      </c>
    </row>
    <row r="31" spans="1:6">
      <c r="A31" s="4" t="s">
        <v>5</v>
      </c>
      <c r="B31" s="4">
        <v>15</v>
      </c>
      <c r="C31" s="13">
        <v>74.209999999999994</v>
      </c>
      <c r="D31" s="13">
        <v>53.48</v>
      </c>
      <c r="E31" s="13">
        <v>88.28</v>
      </c>
      <c r="F31" s="11">
        <v>12.6</v>
      </c>
    </row>
    <row r="32" spans="1:6">
      <c r="A32" s="4" t="s">
        <v>5</v>
      </c>
      <c r="B32" s="4">
        <v>0</v>
      </c>
      <c r="C32" s="13">
        <v>75.98</v>
      </c>
      <c r="D32" s="13">
        <v>56.85</v>
      </c>
      <c r="E32" s="13">
        <v>85.86</v>
      </c>
      <c r="F32" s="11">
        <v>12.6</v>
      </c>
    </row>
    <row r="33" spans="1:6">
      <c r="A33" s="4" t="s">
        <v>5</v>
      </c>
      <c r="B33" s="4">
        <v>0</v>
      </c>
      <c r="C33" s="13">
        <v>75.88</v>
      </c>
      <c r="D33" s="13">
        <v>56.38</v>
      </c>
      <c r="E33" s="13">
        <v>88.49</v>
      </c>
      <c r="F33" s="11">
        <v>11.6</v>
      </c>
    </row>
    <row r="34" spans="1:6">
      <c r="A34" s="4" t="s">
        <v>5</v>
      </c>
      <c r="B34" s="4">
        <v>0</v>
      </c>
      <c r="C34" s="13">
        <v>75.66</v>
      </c>
      <c r="D34" s="13">
        <v>56.26</v>
      </c>
      <c r="E34" s="13">
        <v>87.14</v>
      </c>
      <c r="F34" s="11">
        <v>11.6</v>
      </c>
    </row>
    <row r="35" spans="1:6">
      <c r="A35" s="4" t="s">
        <v>5</v>
      </c>
      <c r="B35" s="4">
        <v>0</v>
      </c>
      <c r="C35" s="13">
        <v>75.17</v>
      </c>
      <c r="D35" s="13">
        <v>56.41</v>
      </c>
      <c r="E35" s="13">
        <v>88.86</v>
      </c>
      <c r="F35" s="11">
        <v>12.1</v>
      </c>
    </row>
    <row r="36" spans="1:6">
      <c r="A36" s="4" t="s">
        <v>5</v>
      </c>
      <c r="B36" s="4">
        <v>0</v>
      </c>
      <c r="C36" s="13">
        <v>74.77</v>
      </c>
      <c r="D36" s="13">
        <v>55.48</v>
      </c>
      <c r="E36" s="13">
        <v>85.73</v>
      </c>
      <c r="F36" s="11">
        <v>12.8</v>
      </c>
    </row>
    <row r="37" spans="1:6">
      <c r="A37" s="4" t="s">
        <v>5</v>
      </c>
      <c r="B37" s="4">
        <v>0</v>
      </c>
      <c r="C37" s="13">
        <v>75.41</v>
      </c>
      <c r="D37" s="13">
        <v>49.29</v>
      </c>
      <c r="E37" s="13">
        <v>93.4</v>
      </c>
      <c r="F37" s="11">
        <v>12.9</v>
      </c>
    </row>
    <row r="38" spans="1:6">
      <c r="A38" s="4" t="s">
        <v>5</v>
      </c>
      <c r="B38" s="4">
        <v>6</v>
      </c>
      <c r="C38" s="13">
        <v>74.02</v>
      </c>
      <c r="D38" s="13">
        <v>56.29</v>
      </c>
      <c r="E38" s="13">
        <v>84.39</v>
      </c>
      <c r="F38" s="11">
        <v>12.3</v>
      </c>
    </row>
    <row r="39" spans="1:6">
      <c r="A39" s="4" t="s">
        <v>5</v>
      </c>
      <c r="B39" s="4">
        <v>6</v>
      </c>
      <c r="C39" s="13">
        <v>73.38</v>
      </c>
      <c r="D39" s="13">
        <v>54.66</v>
      </c>
      <c r="E39" s="13">
        <v>86.17</v>
      </c>
      <c r="F39" s="11">
        <v>11.3</v>
      </c>
    </row>
    <row r="40" spans="1:6">
      <c r="A40" s="4" t="s">
        <v>5</v>
      </c>
      <c r="B40" s="4">
        <v>6</v>
      </c>
      <c r="C40" s="13">
        <v>72.849999999999994</v>
      </c>
      <c r="D40" s="13">
        <v>55.09</v>
      </c>
      <c r="E40" s="13">
        <v>86.64</v>
      </c>
      <c r="F40" s="11">
        <v>10.5</v>
      </c>
    </row>
    <row r="41" spans="1:6">
      <c r="A41" s="4" t="s">
        <v>5</v>
      </c>
      <c r="B41" s="4">
        <v>6</v>
      </c>
      <c r="C41" s="13">
        <v>75.55</v>
      </c>
      <c r="D41" s="13">
        <v>55.41</v>
      </c>
      <c r="E41" s="13">
        <v>86.64</v>
      </c>
      <c r="F41" s="11">
        <v>13</v>
      </c>
    </row>
    <row r="42" spans="1:6">
      <c r="A42" s="4" t="s">
        <v>5</v>
      </c>
      <c r="B42" s="4">
        <v>6</v>
      </c>
      <c r="C42" s="13">
        <v>76.209999999999994</v>
      </c>
      <c r="D42" s="13">
        <v>52.99</v>
      </c>
      <c r="E42" s="13">
        <v>88.96</v>
      </c>
      <c r="F42" s="11">
        <v>10.9</v>
      </c>
    </row>
    <row r="43" spans="1:6">
      <c r="A43" s="4" t="s">
        <v>5</v>
      </c>
      <c r="B43" s="4">
        <v>6</v>
      </c>
      <c r="C43" s="13">
        <v>74.77</v>
      </c>
      <c r="D43" s="13">
        <v>55.12</v>
      </c>
      <c r="E43" s="13">
        <v>89.42</v>
      </c>
      <c r="F43" s="11">
        <v>12.2</v>
      </c>
    </row>
    <row r="44" spans="1:6">
      <c r="A44" s="4" t="s">
        <v>5</v>
      </c>
      <c r="B44" s="4">
        <v>9</v>
      </c>
      <c r="C44" s="13">
        <v>74.930000000000007</v>
      </c>
      <c r="D44" s="13">
        <v>54.49</v>
      </c>
      <c r="E44" s="13">
        <v>89.71</v>
      </c>
      <c r="F44" s="11">
        <v>12</v>
      </c>
    </row>
    <row r="45" spans="1:6">
      <c r="A45" s="4" t="s">
        <v>5</v>
      </c>
      <c r="B45" s="4">
        <v>9</v>
      </c>
      <c r="C45" s="13">
        <v>72.239999999999995</v>
      </c>
      <c r="D45" s="13">
        <v>54.32</v>
      </c>
      <c r="E45" s="13">
        <v>87.96</v>
      </c>
      <c r="F45" s="11">
        <v>11.4</v>
      </c>
    </row>
    <row r="46" spans="1:6">
      <c r="A46" s="4" t="s">
        <v>5</v>
      </c>
      <c r="B46" s="4">
        <v>9</v>
      </c>
      <c r="C46" s="13">
        <v>73.81</v>
      </c>
      <c r="D46" s="13">
        <v>54.18</v>
      </c>
      <c r="E46" s="13">
        <v>87.58</v>
      </c>
      <c r="F46" s="11">
        <v>10.9</v>
      </c>
    </row>
    <row r="47" spans="1:6">
      <c r="A47" s="4" t="s">
        <v>5</v>
      </c>
      <c r="B47" s="4">
        <v>9</v>
      </c>
      <c r="C47" s="13">
        <v>74.5</v>
      </c>
      <c r="D47" s="13">
        <v>53.4</v>
      </c>
      <c r="E47" s="13">
        <v>87.78</v>
      </c>
      <c r="F47" s="11">
        <v>11.6</v>
      </c>
    </row>
    <row r="48" spans="1:6">
      <c r="A48" s="4" t="s">
        <v>5</v>
      </c>
      <c r="B48" s="4">
        <v>9</v>
      </c>
      <c r="C48" s="13">
        <v>73.92</v>
      </c>
      <c r="D48" s="13">
        <v>55.09</v>
      </c>
      <c r="E48" s="13">
        <v>87.95</v>
      </c>
      <c r="F48" s="11">
        <v>10.5</v>
      </c>
    </row>
    <row r="49" spans="1:6">
      <c r="A49" s="4" t="s">
        <v>5</v>
      </c>
      <c r="B49" s="4">
        <v>9</v>
      </c>
      <c r="C49" s="13">
        <v>74.02</v>
      </c>
      <c r="D49" s="13">
        <v>55.25</v>
      </c>
      <c r="E49" s="13">
        <v>88.4</v>
      </c>
      <c r="F49" s="11">
        <v>11.7</v>
      </c>
    </row>
    <row r="50" spans="1:6">
      <c r="A50" s="4" t="s">
        <v>5</v>
      </c>
      <c r="B50" s="4">
        <v>12</v>
      </c>
      <c r="C50" s="13">
        <v>75.64</v>
      </c>
      <c r="D50" s="13">
        <v>54.67</v>
      </c>
      <c r="E50" s="13">
        <v>85.65</v>
      </c>
      <c r="F50" s="11">
        <v>12.5</v>
      </c>
    </row>
    <row r="51" spans="1:6">
      <c r="A51" s="4" t="s">
        <v>5</v>
      </c>
      <c r="B51" s="4">
        <v>12</v>
      </c>
      <c r="C51" s="13">
        <v>73.55</v>
      </c>
      <c r="D51" s="13">
        <v>57.4</v>
      </c>
      <c r="E51" s="13">
        <v>85.18</v>
      </c>
      <c r="F51" s="11">
        <v>12.3</v>
      </c>
    </row>
    <row r="52" spans="1:6">
      <c r="A52" s="4" t="s">
        <v>5</v>
      </c>
      <c r="B52" s="4">
        <v>12</v>
      </c>
      <c r="C52" s="13">
        <v>74.08</v>
      </c>
      <c r="D52" s="13">
        <v>51.57</v>
      </c>
      <c r="E52" s="13">
        <v>85.65</v>
      </c>
      <c r="F52" s="11">
        <v>11.8</v>
      </c>
    </row>
    <row r="53" spans="1:6">
      <c r="A53" s="4" t="s">
        <v>5</v>
      </c>
      <c r="B53" s="4">
        <v>12</v>
      </c>
      <c r="C53" s="13">
        <v>74.010000000000005</v>
      </c>
      <c r="D53" s="13">
        <v>53.76</v>
      </c>
      <c r="E53" s="13">
        <v>85.47</v>
      </c>
      <c r="F53" s="11">
        <v>12.7</v>
      </c>
    </row>
    <row r="54" spans="1:6">
      <c r="A54" s="4" t="s">
        <v>5</v>
      </c>
      <c r="B54" s="4">
        <v>12</v>
      </c>
      <c r="C54" s="13">
        <v>74.23</v>
      </c>
      <c r="D54" s="13">
        <v>53.43</v>
      </c>
      <c r="E54" s="13">
        <v>85.6</v>
      </c>
      <c r="F54" s="11">
        <v>10.9</v>
      </c>
    </row>
    <row r="55" spans="1:6">
      <c r="A55" s="4" t="s">
        <v>5</v>
      </c>
      <c r="B55" s="4">
        <v>12</v>
      </c>
      <c r="C55" s="13">
        <v>72.88</v>
      </c>
      <c r="D55" s="13">
        <v>51.14</v>
      </c>
      <c r="E55" s="13">
        <v>84.14</v>
      </c>
      <c r="F55" s="11">
        <v>12.5</v>
      </c>
    </row>
    <row r="56" spans="1:6">
      <c r="A56" s="4" t="s">
        <v>5</v>
      </c>
      <c r="B56" s="4">
        <v>15</v>
      </c>
      <c r="C56" s="13">
        <v>73.37</v>
      </c>
      <c r="D56" s="13">
        <v>50.56</v>
      </c>
      <c r="E56" s="13">
        <v>89.13</v>
      </c>
      <c r="F56" s="11">
        <v>11.6</v>
      </c>
    </row>
    <row r="57" spans="1:6">
      <c r="A57" s="4" t="s">
        <v>5</v>
      </c>
      <c r="B57" s="4">
        <v>15</v>
      </c>
      <c r="C57" s="13">
        <v>70.73</v>
      </c>
      <c r="D57" s="13">
        <v>53.32</v>
      </c>
      <c r="E57" s="13">
        <v>87.42</v>
      </c>
      <c r="F57" s="11">
        <v>10.5</v>
      </c>
    </row>
    <row r="58" spans="1:6">
      <c r="A58" s="4" t="s">
        <v>5</v>
      </c>
      <c r="B58" s="4">
        <v>15</v>
      </c>
      <c r="C58" s="13">
        <v>72.97</v>
      </c>
      <c r="D58" s="13">
        <v>50.03</v>
      </c>
      <c r="E58" s="13">
        <v>88.96</v>
      </c>
      <c r="F58" s="11">
        <v>10.9</v>
      </c>
    </row>
    <row r="59" spans="1:6">
      <c r="A59" s="4" t="s">
        <v>5</v>
      </c>
      <c r="B59" s="4">
        <v>15</v>
      </c>
      <c r="C59" s="13">
        <v>73.38</v>
      </c>
      <c r="D59" s="13">
        <v>52.11</v>
      </c>
      <c r="E59" s="13">
        <v>87.74</v>
      </c>
      <c r="F59" s="11">
        <v>12.2</v>
      </c>
    </row>
    <row r="60" spans="1:6">
      <c r="A60" s="4" t="s">
        <v>5</v>
      </c>
      <c r="B60" s="4">
        <v>15</v>
      </c>
      <c r="C60" s="13">
        <v>73.760000000000005</v>
      </c>
      <c r="D60" s="13">
        <v>54.49</v>
      </c>
      <c r="E60" s="13">
        <v>87.28</v>
      </c>
      <c r="F60" s="11">
        <v>9.1</v>
      </c>
    </row>
    <row r="61" spans="1:6">
      <c r="A61" s="4" t="s">
        <v>5</v>
      </c>
      <c r="B61" s="4">
        <v>15</v>
      </c>
      <c r="C61" s="13">
        <v>73.12</v>
      </c>
      <c r="D61" s="13">
        <v>51.99</v>
      </c>
      <c r="E61" s="13">
        <v>85.5</v>
      </c>
      <c r="F61" s="11">
        <v>11.5</v>
      </c>
    </row>
    <row r="62" spans="1:6">
      <c r="A62" s="4" t="s">
        <v>4</v>
      </c>
      <c r="B62" s="4">
        <v>0</v>
      </c>
      <c r="C62" s="13">
        <v>72.510000000000005</v>
      </c>
      <c r="D62" s="13">
        <v>45.78</v>
      </c>
      <c r="E62" s="13">
        <v>77.34</v>
      </c>
      <c r="F62" s="11">
        <v>14.1</v>
      </c>
    </row>
    <row r="63" spans="1:6">
      <c r="A63" s="4" t="s">
        <v>4</v>
      </c>
      <c r="B63" s="4">
        <v>0</v>
      </c>
      <c r="C63" s="13">
        <v>70.739999999999995</v>
      </c>
      <c r="D63" s="13">
        <v>44.64</v>
      </c>
      <c r="E63" s="13">
        <v>76.94</v>
      </c>
      <c r="F63" s="11">
        <v>14.4</v>
      </c>
    </row>
    <row r="64" spans="1:6">
      <c r="A64" s="4" t="s">
        <v>4</v>
      </c>
      <c r="B64" s="4">
        <v>0</v>
      </c>
      <c r="C64" s="13">
        <v>74.13</v>
      </c>
      <c r="D64" s="13">
        <v>47.02</v>
      </c>
      <c r="E64" s="13">
        <v>82.48</v>
      </c>
      <c r="F64" s="11">
        <v>16.7</v>
      </c>
    </row>
    <row r="65" spans="1:6">
      <c r="A65" s="4" t="s">
        <v>4</v>
      </c>
      <c r="B65" s="4">
        <v>0</v>
      </c>
      <c r="C65" s="13">
        <v>71.09</v>
      </c>
      <c r="D65" s="13">
        <v>43.19</v>
      </c>
      <c r="E65" s="13">
        <v>78.61</v>
      </c>
      <c r="F65" s="11">
        <v>15.1</v>
      </c>
    </row>
    <row r="66" spans="1:6">
      <c r="A66" s="4" t="s">
        <v>4</v>
      </c>
      <c r="B66" s="4">
        <v>0</v>
      </c>
      <c r="C66" s="13">
        <v>73.58</v>
      </c>
      <c r="D66" s="13">
        <v>47.09</v>
      </c>
      <c r="E66" s="13">
        <v>79.33</v>
      </c>
      <c r="F66" s="11">
        <v>14.4</v>
      </c>
    </row>
    <row r="67" spans="1:6">
      <c r="A67" s="4" t="s">
        <v>4</v>
      </c>
      <c r="B67" s="4">
        <v>6</v>
      </c>
      <c r="C67" s="13">
        <v>74.17</v>
      </c>
      <c r="D67" s="13">
        <v>48.53</v>
      </c>
      <c r="E67" s="13">
        <v>79.349999999999994</v>
      </c>
      <c r="F67" s="11">
        <v>15.9</v>
      </c>
    </row>
    <row r="68" spans="1:6">
      <c r="A68" s="4" t="s">
        <v>4</v>
      </c>
      <c r="B68" s="4">
        <v>6</v>
      </c>
      <c r="C68" s="13">
        <v>73.86</v>
      </c>
      <c r="D68" s="13">
        <v>49.09</v>
      </c>
      <c r="E68" s="13">
        <v>79.33</v>
      </c>
      <c r="F68" s="11">
        <v>13</v>
      </c>
    </row>
    <row r="69" spans="1:6">
      <c r="A69" s="4" t="s">
        <v>4</v>
      </c>
      <c r="B69" s="4">
        <v>6</v>
      </c>
      <c r="C69" s="13">
        <v>75.849999999999994</v>
      </c>
      <c r="D69" s="13">
        <v>48.99</v>
      </c>
      <c r="E69" s="13">
        <v>82.06</v>
      </c>
      <c r="F69" s="11">
        <v>13.1</v>
      </c>
    </row>
    <row r="70" spans="1:6">
      <c r="A70" s="4" t="s">
        <v>4</v>
      </c>
      <c r="B70" s="4">
        <v>6</v>
      </c>
      <c r="C70" s="13">
        <v>74.14</v>
      </c>
      <c r="D70" s="13">
        <v>50.37</v>
      </c>
      <c r="E70" s="13">
        <v>81.180000000000007</v>
      </c>
      <c r="F70" s="11">
        <v>15.3</v>
      </c>
    </row>
    <row r="71" spans="1:6">
      <c r="A71" s="4" t="s">
        <v>4</v>
      </c>
      <c r="B71" s="4">
        <v>6</v>
      </c>
      <c r="C71" s="13">
        <v>71.56</v>
      </c>
      <c r="D71" s="13">
        <v>45.22</v>
      </c>
      <c r="E71" s="13">
        <v>76.709999999999994</v>
      </c>
      <c r="F71" s="11">
        <v>14.1</v>
      </c>
    </row>
    <row r="72" spans="1:6">
      <c r="A72" s="4" t="s">
        <v>4</v>
      </c>
      <c r="B72" s="4">
        <v>9</v>
      </c>
      <c r="C72" s="13">
        <v>72.48</v>
      </c>
      <c r="D72" s="13">
        <v>51.19</v>
      </c>
      <c r="E72" s="13">
        <v>79.760000000000005</v>
      </c>
      <c r="F72" s="11">
        <v>13.9</v>
      </c>
    </row>
    <row r="73" spans="1:6">
      <c r="A73" s="4" t="s">
        <v>4</v>
      </c>
      <c r="B73" s="4">
        <v>9</v>
      </c>
      <c r="C73" s="13">
        <v>71.59</v>
      </c>
      <c r="D73" s="13">
        <v>49.38</v>
      </c>
      <c r="E73" s="13">
        <v>76.86</v>
      </c>
      <c r="F73" s="11">
        <v>11</v>
      </c>
    </row>
    <row r="74" spans="1:6">
      <c r="A74" s="4" t="s">
        <v>4</v>
      </c>
      <c r="B74" s="4">
        <v>9</v>
      </c>
      <c r="C74" s="13">
        <v>72.209999999999994</v>
      </c>
      <c r="D74" s="13">
        <v>51.14</v>
      </c>
      <c r="E74" s="13">
        <v>78.430000000000007</v>
      </c>
      <c r="F74" s="11">
        <v>10.9</v>
      </c>
    </row>
    <row r="75" spans="1:6">
      <c r="A75" s="4" t="s">
        <v>4</v>
      </c>
      <c r="B75" s="4">
        <v>9</v>
      </c>
      <c r="C75" s="13">
        <v>72.819999999999993</v>
      </c>
      <c r="D75" s="13">
        <v>48.75</v>
      </c>
      <c r="E75" s="13">
        <v>77.42</v>
      </c>
      <c r="F75" s="11">
        <v>14.1</v>
      </c>
    </row>
    <row r="76" spans="1:6">
      <c r="A76" s="4" t="s">
        <v>4</v>
      </c>
      <c r="B76" s="4">
        <v>9</v>
      </c>
      <c r="C76" s="13">
        <v>72.78</v>
      </c>
      <c r="D76" s="13">
        <v>48.85</v>
      </c>
      <c r="E76" s="13">
        <v>78.02</v>
      </c>
      <c r="F76" s="11">
        <v>10.8</v>
      </c>
    </row>
    <row r="77" spans="1:6">
      <c r="A77" s="4" t="s">
        <v>4</v>
      </c>
      <c r="B77" s="4">
        <v>9</v>
      </c>
      <c r="C77" s="13">
        <v>71.959999999999994</v>
      </c>
      <c r="D77" s="13">
        <v>45.9</v>
      </c>
      <c r="E77" s="13">
        <v>79.17</v>
      </c>
      <c r="F77" s="11">
        <v>15.6</v>
      </c>
    </row>
    <row r="78" spans="1:6">
      <c r="A78" s="4" t="s">
        <v>4</v>
      </c>
      <c r="B78" s="4">
        <v>12</v>
      </c>
      <c r="C78" s="13">
        <v>73.78</v>
      </c>
      <c r="D78" s="13">
        <v>49.39</v>
      </c>
      <c r="E78" s="13">
        <v>79.25</v>
      </c>
      <c r="F78" s="11">
        <v>11.2</v>
      </c>
    </row>
    <row r="79" spans="1:6">
      <c r="A79" s="4" t="s">
        <v>4</v>
      </c>
      <c r="B79" s="4">
        <v>12</v>
      </c>
      <c r="C79" s="13">
        <v>71.64</v>
      </c>
      <c r="D79" s="13">
        <v>46.64</v>
      </c>
      <c r="E79" s="13">
        <v>78.84</v>
      </c>
      <c r="F79" s="11">
        <v>13.4</v>
      </c>
    </row>
    <row r="80" spans="1:6">
      <c r="A80" s="4" t="s">
        <v>4</v>
      </c>
      <c r="B80" s="4">
        <v>12</v>
      </c>
      <c r="C80" s="13">
        <v>73.83</v>
      </c>
      <c r="D80" s="13">
        <v>48.43</v>
      </c>
      <c r="E80" s="13">
        <v>80.42</v>
      </c>
      <c r="F80" s="11">
        <v>13.8</v>
      </c>
    </row>
    <row r="81" spans="1:6">
      <c r="A81" s="4" t="s">
        <v>4</v>
      </c>
      <c r="B81" s="4">
        <v>12</v>
      </c>
      <c r="C81" s="13">
        <v>74.62</v>
      </c>
      <c r="D81" s="13">
        <v>50.74</v>
      </c>
      <c r="E81" s="13">
        <v>78.17</v>
      </c>
      <c r="F81" s="11">
        <v>11</v>
      </c>
    </row>
    <row r="82" spans="1:6">
      <c r="A82" s="4" t="s">
        <v>4</v>
      </c>
      <c r="B82" s="4">
        <v>12</v>
      </c>
      <c r="C82" s="13">
        <v>70.95</v>
      </c>
      <c r="D82" s="13">
        <v>45.27</v>
      </c>
      <c r="E82" s="13">
        <v>79.73</v>
      </c>
      <c r="F82" s="11">
        <v>9.9</v>
      </c>
    </row>
    <row r="83" spans="1:6">
      <c r="A83" s="4" t="s">
        <v>4</v>
      </c>
      <c r="B83" s="4">
        <v>12</v>
      </c>
      <c r="C83" s="13">
        <v>73.319999999999993</v>
      </c>
      <c r="D83" s="13">
        <v>48.55</v>
      </c>
      <c r="E83" s="13">
        <v>77.650000000000006</v>
      </c>
      <c r="F83" s="11">
        <v>8.6</v>
      </c>
    </row>
    <row r="84" spans="1:6">
      <c r="A84" s="4" t="s">
        <v>4</v>
      </c>
      <c r="B84" s="4">
        <v>15</v>
      </c>
      <c r="C84" s="13">
        <v>72</v>
      </c>
      <c r="D84" s="13">
        <v>48.13</v>
      </c>
      <c r="E84" s="13">
        <v>76.680000000000007</v>
      </c>
      <c r="F84" s="11">
        <v>11.8</v>
      </c>
    </row>
    <row r="85" spans="1:6">
      <c r="A85" s="4" t="s">
        <v>4</v>
      </c>
      <c r="B85" s="4">
        <v>15</v>
      </c>
      <c r="C85" s="13">
        <v>73.25</v>
      </c>
      <c r="D85" s="13">
        <v>46.69</v>
      </c>
      <c r="E85" s="13">
        <v>77.73</v>
      </c>
      <c r="F85" s="11">
        <v>11.4</v>
      </c>
    </row>
    <row r="86" spans="1:6">
      <c r="A86" s="4" t="s">
        <v>4</v>
      </c>
      <c r="B86" s="4">
        <v>15</v>
      </c>
      <c r="C86" s="13">
        <v>71.41</v>
      </c>
      <c r="D86" s="13">
        <v>45.22</v>
      </c>
      <c r="E86" s="13">
        <v>75.760000000000005</v>
      </c>
      <c r="F86" s="11">
        <v>11.4</v>
      </c>
    </row>
    <row r="87" spans="1:6">
      <c r="A87" s="4" t="s">
        <v>4</v>
      </c>
      <c r="B87" s="4">
        <v>15</v>
      </c>
      <c r="C87" s="13">
        <v>72.989999999999995</v>
      </c>
      <c r="D87" s="13">
        <v>46.6</v>
      </c>
      <c r="E87" s="13">
        <v>79.14</v>
      </c>
      <c r="F87" s="11">
        <v>10.6</v>
      </c>
    </row>
    <row r="88" spans="1:6">
      <c r="A88" s="4" t="s">
        <v>4</v>
      </c>
      <c r="B88" s="4">
        <v>15</v>
      </c>
      <c r="C88" s="13">
        <v>73.8</v>
      </c>
      <c r="D88" s="13">
        <v>46.28</v>
      </c>
      <c r="E88" s="13">
        <v>79.959999999999994</v>
      </c>
      <c r="F88" s="11">
        <v>11.8</v>
      </c>
    </row>
    <row r="89" spans="1:6">
      <c r="A89" s="4" t="s">
        <v>4</v>
      </c>
      <c r="B89" s="4">
        <v>15</v>
      </c>
      <c r="C89" s="13">
        <v>73.819999999999993</v>
      </c>
      <c r="D89" s="13">
        <v>49.02</v>
      </c>
      <c r="E89" s="13">
        <v>80.78</v>
      </c>
      <c r="F89" s="11">
        <v>10.9</v>
      </c>
    </row>
    <row r="90" spans="1:6">
      <c r="A90" s="4" t="s">
        <v>4</v>
      </c>
      <c r="B90" s="4">
        <v>0</v>
      </c>
      <c r="C90" s="13">
        <v>69.12</v>
      </c>
      <c r="D90" s="13">
        <v>46.93</v>
      </c>
      <c r="E90" s="13">
        <v>74.58</v>
      </c>
      <c r="F90" s="11">
        <v>10.7</v>
      </c>
    </row>
    <row r="91" spans="1:6">
      <c r="A91" s="4" t="s">
        <v>4</v>
      </c>
      <c r="B91" s="4">
        <v>0</v>
      </c>
      <c r="C91" s="13">
        <v>72.75</v>
      </c>
      <c r="D91" s="13">
        <v>49.83</v>
      </c>
      <c r="E91" s="13">
        <v>78.540000000000006</v>
      </c>
      <c r="F91" s="11">
        <v>12.3</v>
      </c>
    </row>
    <row r="92" spans="1:6">
      <c r="A92" s="4" t="s">
        <v>4</v>
      </c>
      <c r="B92" s="4">
        <v>0</v>
      </c>
      <c r="C92" s="13">
        <v>74.66</v>
      </c>
      <c r="D92" s="13">
        <v>50.13</v>
      </c>
      <c r="E92" s="13">
        <v>80.430000000000007</v>
      </c>
      <c r="F92" s="11">
        <v>12.7</v>
      </c>
    </row>
    <row r="93" spans="1:6">
      <c r="A93" s="4" t="s">
        <v>4</v>
      </c>
      <c r="B93" s="4">
        <v>0</v>
      </c>
      <c r="C93" s="13">
        <v>75.88</v>
      </c>
      <c r="D93" s="13">
        <v>53.19</v>
      </c>
      <c r="E93" s="13">
        <v>79.94</v>
      </c>
      <c r="F93" s="11">
        <v>12.8</v>
      </c>
    </row>
    <row r="94" spans="1:6">
      <c r="A94" s="4" t="s">
        <v>4</v>
      </c>
      <c r="B94" s="4">
        <v>0</v>
      </c>
      <c r="C94" s="13">
        <v>72.3</v>
      </c>
      <c r="D94" s="13">
        <v>50.54</v>
      </c>
      <c r="E94" s="13">
        <v>77.48</v>
      </c>
      <c r="F94" s="11">
        <v>13</v>
      </c>
    </row>
    <row r="95" spans="1:6">
      <c r="A95" s="4" t="s">
        <v>4</v>
      </c>
      <c r="B95" s="4">
        <v>6</v>
      </c>
      <c r="C95" s="13">
        <v>73.34</v>
      </c>
      <c r="D95" s="13">
        <v>47.35</v>
      </c>
      <c r="E95" s="13">
        <v>79.05</v>
      </c>
      <c r="F95" s="11">
        <v>10.5</v>
      </c>
    </row>
    <row r="96" spans="1:6">
      <c r="A96" s="4" t="s">
        <v>4</v>
      </c>
      <c r="B96" s="4">
        <v>6</v>
      </c>
      <c r="C96" s="13">
        <v>71.86</v>
      </c>
      <c r="D96" s="13">
        <v>50.26</v>
      </c>
      <c r="E96" s="13">
        <v>76.28</v>
      </c>
      <c r="F96" s="11">
        <v>11.1</v>
      </c>
    </row>
    <row r="97" spans="1:6">
      <c r="A97" s="4" t="s">
        <v>4</v>
      </c>
      <c r="B97" s="4">
        <v>6</v>
      </c>
      <c r="C97" s="13">
        <v>73.59</v>
      </c>
      <c r="D97" s="13">
        <v>47.38</v>
      </c>
      <c r="E97" s="13">
        <v>76.94</v>
      </c>
      <c r="F97" s="11">
        <v>11.3</v>
      </c>
    </row>
    <row r="98" spans="1:6">
      <c r="A98" s="4" t="s">
        <v>4</v>
      </c>
      <c r="B98" s="4">
        <v>6</v>
      </c>
      <c r="C98" s="13">
        <v>71.42</v>
      </c>
      <c r="D98" s="13">
        <v>45.44</v>
      </c>
      <c r="E98" s="13">
        <v>75.89</v>
      </c>
      <c r="F98" s="11">
        <v>11</v>
      </c>
    </row>
    <row r="99" spans="1:6">
      <c r="A99" s="4" t="s">
        <v>4</v>
      </c>
      <c r="B99" s="4">
        <v>6</v>
      </c>
      <c r="C99" s="13">
        <v>73.459999999999994</v>
      </c>
      <c r="D99" s="13">
        <v>48.27</v>
      </c>
      <c r="E99" s="13">
        <v>77.430000000000007</v>
      </c>
      <c r="F99" s="11">
        <v>10.4</v>
      </c>
    </row>
    <row r="100" spans="1:6">
      <c r="A100" s="4" t="s">
        <v>4</v>
      </c>
      <c r="B100" s="4">
        <v>9</v>
      </c>
      <c r="C100" s="13">
        <v>70.19</v>
      </c>
      <c r="D100" s="13">
        <v>45.37</v>
      </c>
      <c r="E100" s="13">
        <v>73.88</v>
      </c>
      <c r="F100" s="11">
        <v>9.8000000000000007</v>
      </c>
    </row>
    <row r="101" spans="1:6">
      <c r="A101" s="4" t="s">
        <v>4</v>
      </c>
      <c r="B101" s="4">
        <v>9</v>
      </c>
      <c r="C101" s="13">
        <v>71.06</v>
      </c>
      <c r="D101" s="13">
        <v>48.67</v>
      </c>
      <c r="E101" s="13">
        <v>76.290000000000006</v>
      </c>
      <c r="F101" s="11">
        <v>9.9</v>
      </c>
    </row>
    <row r="102" spans="1:6">
      <c r="A102" s="4" t="s">
        <v>4</v>
      </c>
      <c r="B102" s="4">
        <v>9</v>
      </c>
      <c r="C102" s="13">
        <v>71.989999999999995</v>
      </c>
      <c r="D102" s="13">
        <v>50.24</v>
      </c>
      <c r="E102" s="13">
        <v>77.099999999999994</v>
      </c>
      <c r="F102" s="11">
        <v>11</v>
      </c>
    </row>
    <row r="103" spans="1:6">
      <c r="A103" s="4" t="s">
        <v>4</v>
      </c>
      <c r="B103" s="4">
        <v>9</v>
      </c>
      <c r="C103" s="13">
        <v>71.459999999999994</v>
      </c>
      <c r="D103" s="13">
        <v>45.99</v>
      </c>
      <c r="E103" s="13">
        <v>74.48</v>
      </c>
      <c r="F103" s="11">
        <v>9.9</v>
      </c>
    </row>
    <row r="104" spans="1:6">
      <c r="A104" s="4" t="s">
        <v>4</v>
      </c>
      <c r="B104" s="4">
        <v>12</v>
      </c>
      <c r="C104" s="13">
        <v>69.569999999999993</v>
      </c>
      <c r="D104" s="13">
        <v>42.92</v>
      </c>
      <c r="E104" s="13">
        <v>72.62</v>
      </c>
      <c r="F104" s="11">
        <v>10.5</v>
      </c>
    </row>
    <row r="105" spans="1:6">
      <c r="A105" s="4" t="s">
        <v>4</v>
      </c>
      <c r="B105" s="4">
        <v>12</v>
      </c>
      <c r="C105" s="13">
        <v>71.819999999999993</v>
      </c>
      <c r="D105" s="13">
        <v>47.99</v>
      </c>
      <c r="E105" s="13">
        <v>77.36</v>
      </c>
      <c r="F105" s="11">
        <v>9.4</v>
      </c>
    </row>
    <row r="106" spans="1:6">
      <c r="A106" s="4" t="s">
        <v>4</v>
      </c>
      <c r="B106" s="4">
        <v>12</v>
      </c>
      <c r="C106" s="13">
        <v>72.010000000000005</v>
      </c>
      <c r="D106" s="13">
        <v>44.67</v>
      </c>
      <c r="E106" s="13">
        <v>76.14</v>
      </c>
      <c r="F106" s="11">
        <v>11.7</v>
      </c>
    </row>
    <row r="107" spans="1:6">
      <c r="A107" s="4" t="s">
        <v>4</v>
      </c>
      <c r="B107" s="4">
        <v>12</v>
      </c>
      <c r="C107" s="13">
        <v>70.650000000000006</v>
      </c>
      <c r="D107" s="13">
        <v>40.85</v>
      </c>
      <c r="E107" s="13">
        <v>72.98</v>
      </c>
      <c r="F107" s="11">
        <v>9</v>
      </c>
    </row>
    <row r="108" spans="1:6">
      <c r="A108" s="4" t="s">
        <v>4</v>
      </c>
      <c r="B108" s="4">
        <v>15</v>
      </c>
      <c r="C108" s="13">
        <v>69.510000000000005</v>
      </c>
      <c r="D108" s="13">
        <v>47.04</v>
      </c>
      <c r="E108" s="13">
        <v>76.47</v>
      </c>
      <c r="F108" s="11">
        <v>11.1</v>
      </c>
    </row>
    <row r="109" spans="1:6">
      <c r="A109" s="4" t="s">
        <v>4</v>
      </c>
      <c r="B109" s="4">
        <v>15</v>
      </c>
      <c r="C109" s="13">
        <v>73.08</v>
      </c>
      <c r="D109" s="13">
        <v>45.43</v>
      </c>
      <c r="E109" s="13">
        <v>76.5</v>
      </c>
      <c r="F109" s="11">
        <v>9.8000000000000007</v>
      </c>
    </row>
    <row r="110" spans="1:6">
      <c r="A110" s="4" t="s">
        <v>4</v>
      </c>
      <c r="B110" s="4">
        <v>15</v>
      </c>
      <c r="C110" s="13">
        <v>70.75</v>
      </c>
      <c r="D110" s="13">
        <v>44.98</v>
      </c>
      <c r="E110" s="13">
        <v>73.69</v>
      </c>
      <c r="F110" s="11">
        <v>10.6</v>
      </c>
    </row>
    <row r="111" spans="1:6">
      <c r="A111" s="4" t="s">
        <v>4</v>
      </c>
      <c r="B111" s="4">
        <v>15</v>
      </c>
      <c r="C111" s="13">
        <v>72.63</v>
      </c>
      <c r="D111" s="13">
        <v>47.19</v>
      </c>
      <c r="E111" s="13">
        <v>78.459999999999994</v>
      </c>
      <c r="F111" s="11">
        <v>11.6</v>
      </c>
    </row>
    <row r="112" spans="1:6">
      <c r="C112" s="13"/>
      <c r="D112" s="13"/>
      <c r="E112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1"/>
  <sheetViews>
    <sheetView workbookViewId="0">
      <selection activeCell="L29" sqref="L29"/>
    </sheetView>
  </sheetViews>
  <sheetFormatPr baseColWidth="10" defaultColWidth="9.140625" defaultRowHeight="15"/>
  <cols>
    <col min="1" max="1" width="13.140625" style="6" customWidth="1"/>
    <col min="2" max="2" width="16.85546875" style="6" customWidth="1"/>
    <col min="3" max="3" width="9.140625" style="9" customWidth="1"/>
    <col min="4" max="4" width="13.140625" style="5" customWidth="1"/>
    <col min="5" max="5" width="9.140625" style="2"/>
  </cols>
  <sheetData>
    <row r="1" spans="1:4">
      <c r="A1" s="6" t="s">
        <v>0</v>
      </c>
      <c r="B1" s="6" t="s">
        <v>27</v>
      </c>
      <c r="C1" s="6" t="s">
        <v>7</v>
      </c>
      <c r="D1" s="8" t="s">
        <v>19</v>
      </c>
    </row>
    <row r="2" spans="1:4">
      <c r="A2" s="6" t="s">
        <v>5</v>
      </c>
      <c r="B2" s="6">
        <v>0</v>
      </c>
      <c r="C2" s="9">
        <v>14.7</v>
      </c>
      <c r="D2" s="8">
        <v>72.012977853011279</v>
      </c>
    </row>
    <row r="3" spans="1:4">
      <c r="A3" s="6" t="s">
        <v>5</v>
      </c>
      <c r="B3" s="6">
        <v>0</v>
      </c>
      <c r="C3" s="9">
        <v>12.9</v>
      </c>
      <c r="D3" s="8">
        <v>73.57315807678907</v>
      </c>
    </row>
    <row r="4" spans="1:4">
      <c r="A4" s="6" t="s">
        <v>5</v>
      </c>
      <c r="B4" s="6">
        <v>0</v>
      </c>
      <c r="C4" s="9">
        <v>11.8</v>
      </c>
      <c r="D4" s="8">
        <v>72.966507177033336</v>
      </c>
    </row>
    <row r="5" spans="1:4">
      <c r="A5" s="6" t="s">
        <v>5</v>
      </c>
      <c r="B5" s="6">
        <v>0</v>
      </c>
      <c r="C5" s="9">
        <v>13.5</v>
      </c>
      <c r="D5" s="8">
        <v>72.534214252005953</v>
      </c>
    </row>
    <row r="6" spans="1:4">
      <c r="A6" s="6" t="s">
        <v>5</v>
      </c>
      <c r="B6" s="6">
        <v>0</v>
      </c>
      <c r="C6" s="9">
        <v>13.1</v>
      </c>
      <c r="D6" s="8">
        <v>70.782706979372492</v>
      </c>
    </row>
    <row r="7" spans="1:4">
      <c r="C7" s="9">
        <v>11.9</v>
      </c>
      <c r="D7" s="8"/>
    </row>
    <row r="8" spans="1:4">
      <c r="A8" s="6" t="s">
        <v>5</v>
      </c>
      <c r="B8" s="6">
        <v>6</v>
      </c>
      <c r="C8" s="9">
        <v>12.2</v>
      </c>
      <c r="D8" s="12">
        <v>75.414271220831921</v>
      </c>
    </row>
    <row r="9" spans="1:4">
      <c r="A9" s="6" t="s">
        <v>5</v>
      </c>
      <c r="B9" s="6">
        <v>6</v>
      </c>
      <c r="C9" s="9">
        <v>12.7</v>
      </c>
      <c r="D9" s="12">
        <v>75.113696456901224</v>
      </c>
    </row>
    <row r="10" spans="1:4">
      <c r="A10" s="6" t="s">
        <v>5</v>
      </c>
      <c r="B10" s="6">
        <v>6</v>
      </c>
      <c r="C10" s="9">
        <v>11.2</v>
      </c>
      <c r="D10" s="12">
        <v>73.182320441988679</v>
      </c>
    </row>
    <row r="11" spans="1:4">
      <c r="A11" s="6" t="s">
        <v>5</v>
      </c>
      <c r="B11" s="6">
        <v>6</v>
      </c>
      <c r="C11" s="9">
        <v>12.6</v>
      </c>
      <c r="D11" s="12">
        <v>74.51163660155153</v>
      </c>
    </row>
    <row r="12" spans="1:4">
      <c r="A12" s="6" t="s">
        <v>5</v>
      </c>
      <c r="B12" s="6">
        <v>6</v>
      </c>
      <c r="C12" s="9">
        <v>13.4</v>
      </c>
      <c r="D12" s="12">
        <v>74.699694604682648</v>
      </c>
    </row>
    <row r="13" spans="1:4">
      <c r="A13" s="6" t="s">
        <v>5</v>
      </c>
      <c r="B13" s="6">
        <v>6</v>
      </c>
      <c r="C13" s="9">
        <v>13.2</v>
      </c>
      <c r="D13" s="12">
        <v>77.784510968367215</v>
      </c>
    </row>
    <row r="14" spans="1:4">
      <c r="A14" s="6" t="s">
        <v>5</v>
      </c>
      <c r="B14" s="6">
        <v>9</v>
      </c>
      <c r="C14" s="9">
        <v>12.5</v>
      </c>
      <c r="D14" s="12">
        <v>75.370370370370736</v>
      </c>
    </row>
    <row r="15" spans="1:4">
      <c r="A15" s="6" t="s">
        <v>5</v>
      </c>
      <c r="B15" s="6">
        <v>9</v>
      </c>
      <c r="C15" s="9">
        <v>11.5</v>
      </c>
      <c r="D15" s="12">
        <v>73.056379821958117</v>
      </c>
    </row>
    <row r="16" spans="1:4">
      <c r="A16" s="6" t="s">
        <v>5</v>
      </c>
      <c r="B16" s="6">
        <v>9</v>
      </c>
      <c r="C16" s="9">
        <v>12.2</v>
      </c>
      <c r="D16" s="12">
        <v>76.234722919806046</v>
      </c>
    </row>
    <row r="17" spans="1:4">
      <c r="A17" s="6" t="s">
        <v>5</v>
      </c>
      <c r="B17" s="6">
        <v>9</v>
      </c>
      <c r="C17" s="9">
        <v>12.1</v>
      </c>
      <c r="D17" s="12">
        <v>73.667443667443735</v>
      </c>
    </row>
    <row r="18" spans="1:4">
      <c r="A18" s="6" t="s">
        <v>5</v>
      </c>
      <c r="B18" s="6">
        <v>9</v>
      </c>
      <c r="C18" s="9">
        <v>8.1999999999999993</v>
      </c>
      <c r="D18" s="12">
        <v>72.995985889794284</v>
      </c>
    </row>
    <row r="19" spans="1:4">
      <c r="A19" s="6" t="s">
        <v>5</v>
      </c>
      <c r="B19" s="6">
        <v>9</v>
      </c>
      <c r="C19" s="9">
        <v>11.6</v>
      </c>
      <c r="D19" s="12">
        <v>77.848722986247438</v>
      </c>
    </row>
    <row r="20" spans="1:4">
      <c r="A20" s="6" t="s">
        <v>5</v>
      </c>
      <c r="B20" s="6">
        <v>12</v>
      </c>
      <c r="C20" s="9">
        <v>12.6</v>
      </c>
      <c r="D20" s="12">
        <v>74.906367041198891</v>
      </c>
    </row>
    <row r="21" spans="1:4">
      <c r="A21" s="6" t="s">
        <v>5</v>
      </c>
      <c r="B21" s="6">
        <v>12</v>
      </c>
      <c r="C21" s="9">
        <v>11.6</v>
      </c>
      <c r="D21" s="12">
        <v>74.344534711964599</v>
      </c>
    </row>
    <row r="22" spans="1:4">
      <c r="A22" s="6" t="s">
        <v>5</v>
      </c>
      <c r="B22" s="6">
        <v>12</v>
      </c>
      <c r="C22" s="9">
        <v>11.6</v>
      </c>
      <c r="D22" s="12">
        <v>74.602460246024464</v>
      </c>
    </row>
    <row r="23" spans="1:4">
      <c r="A23" s="6" t="s">
        <v>5</v>
      </c>
      <c r="B23" s="6">
        <v>12</v>
      </c>
      <c r="C23" s="9">
        <v>12.7</v>
      </c>
      <c r="D23" s="12">
        <v>72.330410706045129</v>
      </c>
    </row>
    <row r="24" spans="1:4">
      <c r="A24" s="6" t="s">
        <v>5</v>
      </c>
      <c r="B24" s="6">
        <v>12</v>
      </c>
      <c r="C24" s="9">
        <v>11.9</v>
      </c>
      <c r="D24" s="12">
        <v>76.019871978599667</v>
      </c>
    </row>
    <row r="25" spans="1:4">
      <c r="A25" s="6" t="s">
        <v>5</v>
      </c>
      <c r="B25" s="6">
        <v>12</v>
      </c>
      <c r="C25" s="9">
        <v>10.3</v>
      </c>
      <c r="D25" s="12">
        <v>75.707933536157341</v>
      </c>
    </row>
    <row r="26" spans="1:4">
      <c r="A26" s="6" t="s">
        <v>5</v>
      </c>
      <c r="B26" s="6">
        <v>15</v>
      </c>
      <c r="C26" s="9">
        <v>12.3</v>
      </c>
      <c r="D26" s="12">
        <v>73.833145434047069</v>
      </c>
    </row>
    <row r="27" spans="1:4">
      <c r="A27" s="6" t="s">
        <v>5</v>
      </c>
      <c r="B27" s="6">
        <v>15</v>
      </c>
      <c r="C27" s="9">
        <v>12.8</v>
      </c>
      <c r="D27" s="12">
        <v>72.697290930506398</v>
      </c>
    </row>
    <row r="28" spans="1:4">
      <c r="A28" s="6" t="s">
        <v>5</v>
      </c>
      <c r="B28" s="6">
        <v>15</v>
      </c>
      <c r="C28" s="9">
        <v>12</v>
      </c>
      <c r="D28" s="12">
        <v>75.217760781814277</v>
      </c>
    </row>
    <row r="29" spans="1:4">
      <c r="A29" s="6" t="s">
        <v>5</v>
      </c>
      <c r="B29" s="6">
        <v>15</v>
      </c>
      <c r="C29" s="9">
        <v>11.4</v>
      </c>
      <c r="D29" s="12">
        <v>75.57127943394039</v>
      </c>
    </row>
    <row r="30" spans="1:4">
      <c r="A30" s="6" t="s">
        <v>5</v>
      </c>
      <c r="B30" s="6">
        <v>15</v>
      </c>
      <c r="C30" s="9">
        <v>12.4</v>
      </c>
      <c r="D30" s="12">
        <v>75.006566850538348</v>
      </c>
    </row>
    <row r="31" spans="1:4">
      <c r="A31" s="6" t="s">
        <v>5</v>
      </c>
      <c r="B31" s="6">
        <v>15</v>
      </c>
      <c r="C31" s="9">
        <v>12.6</v>
      </c>
      <c r="D31" s="12">
        <v>74.898722343408991</v>
      </c>
    </row>
    <row r="32" spans="1:4">
      <c r="A32" s="6" t="s">
        <v>5</v>
      </c>
      <c r="B32" s="6">
        <v>0</v>
      </c>
      <c r="C32" s="9">
        <v>12.6</v>
      </c>
      <c r="D32" s="8">
        <v>73.231451811683243</v>
      </c>
    </row>
    <row r="33" spans="1:4">
      <c r="A33" s="6" t="s">
        <v>5</v>
      </c>
      <c r="B33" s="6">
        <v>0</v>
      </c>
      <c r="C33" s="9">
        <v>11.6</v>
      </c>
      <c r="D33" s="8">
        <v>72.593482504879958</v>
      </c>
    </row>
    <row r="34" spans="1:4">
      <c r="A34" s="6" t="s">
        <v>5</v>
      </c>
      <c r="B34" s="6">
        <v>0</v>
      </c>
      <c r="C34" s="9">
        <v>11.6</v>
      </c>
      <c r="D34" s="8">
        <v>70.425950196592396</v>
      </c>
    </row>
    <row r="35" spans="1:4">
      <c r="A35" s="6" t="s">
        <v>5</v>
      </c>
      <c r="B35" s="6">
        <v>0</v>
      </c>
      <c r="C35" s="9">
        <v>12.1</v>
      </c>
      <c r="D35" s="8">
        <v>71.749157353202079</v>
      </c>
    </row>
    <row r="36" spans="1:4">
      <c r="A36" s="6" t="s">
        <v>5</v>
      </c>
      <c r="B36" s="6">
        <v>0</v>
      </c>
      <c r="C36" s="9">
        <v>12.8</v>
      </c>
      <c r="D36" s="8">
        <v>71.144817623690543</v>
      </c>
    </row>
    <row r="37" spans="1:4">
      <c r="A37" s="6" t="s">
        <v>5</v>
      </c>
      <c r="B37" s="6">
        <v>0</v>
      </c>
      <c r="C37" s="9">
        <v>12.9</v>
      </c>
      <c r="D37" s="8">
        <v>69.339622641509393</v>
      </c>
    </row>
    <row r="38" spans="1:4">
      <c r="A38" s="6" t="s">
        <v>5</v>
      </c>
      <c r="B38" s="6">
        <v>6</v>
      </c>
      <c r="C38" s="9">
        <v>12.3</v>
      </c>
      <c r="D38" s="12">
        <v>74.134312696747259</v>
      </c>
    </row>
    <row r="39" spans="1:4">
      <c r="A39" s="6" t="s">
        <v>5</v>
      </c>
      <c r="B39" s="6">
        <v>6</v>
      </c>
      <c r="C39" s="9">
        <v>11.3</v>
      </c>
      <c r="D39" s="12">
        <v>72.378987285300383</v>
      </c>
    </row>
    <row r="40" spans="1:4">
      <c r="A40" s="6" t="s">
        <v>5</v>
      </c>
      <c r="B40" s="6">
        <v>6</v>
      </c>
      <c r="C40" s="9">
        <v>10.5</v>
      </c>
      <c r="D40" s="12">
        <v>74.76024411508277</v>
      </c>
    </row>
    <row r="41" spans="1:4">
      <c r="A41" s="6" t="s">
        <v>5</v>
      </c>
      <c r="B41" s="6">
        <v>6</v>
      </c>
      <c r="C41" s="9">
        <v>13</v>
      </c>
      <c r="D41" s="12">
        <v>75.650403918325864</v>
      </c>
    </row>
    <row r="42" spans="1:4">
      <c r="A42" s="6" t="s">
        <v>5</v>
      </c>
      <c r="B42" s="6">
        <v>6</v>
      </c>
      <c r="C42" s="9">
        <v>10.9</v>
      </c>
      <c r="D42" s="12">
        <v>76.182562763368693</v>
      </c>
    </row>
    <row r="43" spans="1:4">
      <c r="A43" s="6" t="s">
        <v>5</v>
      </c>
      <c r="B43" s="6">
        <v>6</v>
      </c>
      <c r="C43" s="9">
        <v>12.2</v>
      </c>
      <c r="D43" s="12">
        <v>75.937325125909211</v>
      </c>
    </row>
    <row r="44" spans="1:4">
      <c r="A44" s="6" t="s">
        <v>5</v>
      </c>
      <c r="B44" s="6">
        <v>9</v>
      </c>
      <c r="C44" s="9">
        <v>12</v>
      </c>
      <c r="D44" s="12">
        <v>77.30483927940665</v>
      </c>
    </row>
    <row r="45" spans="1:4">
      <c r="A45" s="6" t="s">
        <v>5</v>
      </c>
      <c r="B45" s="6">
        <v>9</v>
      </c>
      <c r="C45" s="9">
        <v>11.4</v>
      </c>
      <c r="D45" s="12">
        <v>74.902629016553192</v>
      </c>
    </row>
    <row r="46" spans="1:4">
      <c r="A46" s="6" t="s">
        <v>5</v>
      </c>
      <c r="B46" s="6">
        <v>9</v>
      </c>
      <c r="C46" s="9">
        <v>10.9</v>
      </c>
      <c r="D46" s="12">
        <v>77.617296133488708</v>
      </c>
    </row>
    <row r="47" spans="1:4">
      <c r="A47" s="6" t="s">
        <v>5</v>
      </c>
      <c r="B47" s="6">
        <v>9</v>
      </c>
      <c r="C47" s="9">
        <v>11.6</v>
      </c>
      <c r="D47" s="12">
        <v>73.654916512059316</v>
      </c>
    </row>
    <row r="48" spans="1:4">
      <c r="A48" s="6" t="s">
        <v>5</v>
      </c>
      <c r="B48" s="6">
        <v>9</v>
      </c>
      <c r="C48" s="9">
        <v>10.5</v>
      </c>
      <c r="D48" s="12">
        <v>74.385565191827183</v>
      </c>
    </row>
    <row r="49" spans="1:4">
      <c r="A49" s="6" t="s">
        <v>5</v>
      </c>
      <c r="B49" s="6">
        <v>9</v>
      </c>
      <c r="C49" s="9">
        <v>11.7</v>
      </c>
      <c r="D49" s="12">
        <v>75.324152371748369</v>
      </c>
    </row>
    <row r="50" spans="1:4">
      <c r="A50" s="6" t="s">
        <v>5</v>
      </c>
      <c r="B50" s="6">
        <v>12</v>
      </c>
      <c r="C50" s="9">
        <v>12.5</v>
      </c>
      <c r="D50" s="12">
        <v>73.113911031113545</v>
      </c>
    </row>
    <row r="51" spans="1:4">
      <c r="A51" s="6" t="s">
        <v>5</v>
      </c>
      <c r="B51" s="6">
        <v>12</v>
      </c>
      <c r="C51" s="9">
        <v>12.3</v>
      </c>
      <c r="D51" s="12">
        <v>72.781065088757245</v>
      </c>
    </row>
    <row r="52" spans="1:4">
      <c r="A52" s="6" t="s">
        <v>5</v>
      </c>
      <c r="B52" s="6">
        <v>12</v>
      </c>
      <c r="C52" s="9">
        <v>11.8</v>
      </c>
      <c r="D52" s="12">
        <v>75.33463569929809</v>
      </c>
    </row>
    <row r="53" spans="1:4">
      <c r="A53" s="6" t="s">
        <v>5</v>
      </c>
      <c r="B53" s="6">
        <v>12</v>
      </c>
      <c r="C53" s="9">
        <v>12.7</v>
      </c>
      <c r="D53" s="12">
        <v>74.275949953660685</v>
      </c>
    </row>
    <row r="54" spans="1:4">
      <c r="A54" s="6" t="s">
        <v>5</v>
      </c>
      <c r="B54" s="6">
        <v>12</v>
      </c>
      <c r="C54" s="9">
        <v>10.9</v>
      </c>
      <c r="D54" s="12">
        <v>72.33020637898683</v>
      </c>
    </row>
    <row r="55" spans="1:4">
      <c r="A55" s="6" t="s">
        <v>5</v>
      </c>
      <c r="B55" s="6">
        <v>12</v>
      </c>
      <c r="C55" s="9">
        <v>12.5</v>
      </c>
      <c r="D55" s="12">
        <v>74.02893592758889</v>
      </c>
    </row>
    <row r="56" spans="1:4">
      <c r="A56" s="6" t="s">
        <v>5</v>
      </c>
      <c r="B56" s="6">
        <v>15</v>
      </c>
      <c r="C56" s="9">
        <v>11.6</v>
      </c>
      <c r="D56" s="12">
        <v>75.718539223430753</v>
      </c>
    </row>
    <row r="57" spans="1:4">
      <c r="A57" s="6" t="s">
        <v>5</v>
      </c>
      <c r="B57" s="6">
        <v>15</v>
      </c>
      <c r="C57" s="9">
        <v>10.5</v>
      </c>
      <c r="D57" s="12">
        <v>73.776027011817746</v>
      </c>
    </row>
    <row r="58" spans="1:4">
      <c r="A58" s="6" t="s">
        <v>5</v>
      </c>
      <c r="B58" s="6">
        <v>15</v>
      </c>
      <c r="C58" s="9">
        <v>10.9</v>
      </c>
      <c r="D58" s="12">
        <v>76.516079632465448</v>
      </c>
    </row>
    <row r="59" spans="1:4">
      <c r="A59" s="6" t="s">
        <v>5</v>
      </c>
      <c r="B59" s="6">
        <v>15</v>
      </c>
      <c r="C59" s="9">
        <v>12.2</v>
      </c>
      <c r="D59" s="12">
        <v>74.376040731907423</v>
      </c>
    </row>
    <row r="60" spans="1:4">
      <c r="A60" s="6" t="s">
        <v>5</v>
      </c>
      <c r="B60" s="6">
        <v>15</v>
      </c>
      <c r="C60" s="9">
        <v>9.1</v>
      </c>
      <c r="D60" s="12">
        <v>74.584650761713135</v>
      </c>
    </row>
    <row r="61" spans="1:4">
      <c r="A61" s="6" t="s">
        <v>5</v>
      </c>
      <c r="B61" s="6">
        <v>15</v>
      </c>
      <c r="C61" s="9">
        <v>11.5</v>
      </c>
      <c r="D61" s="12">
        <v>72.437275985662907</v>
      </c>
    </row>
    <row r="62" spans="1:4">
      <c r="A62" s="6" t="s">
        <v>4</v>
      </c>
      <c r="B62" s="6">
        <v>0</v>
      </c>
      <c r="C62" s="9">
        <v>14.1</v>
      </c>
      <c r="D62" s="8">
        <v>74.485420240137273</v>
      </c>
    </row>
    <row r="63" spans="1:4">
      <c r="A63" s="6" t="s">
        <v>4</v>
      </c>
      <c r="B63" s="6">
        <v>0</v>
      </c>
      <c r="C63" s="9">
        <v>14.4</v>
      </c>
      <c r="D63" s="8">
        <v>74.191871046017965</v>
      </c>
    </row>
    <row r="64" spans="1:4">
      <c r="A64" s="6" t="s">
        <v>4</v>
      </c>
      <c r="B64" s="6">
        <v>0</v>
      </c>
      <c r="C64" s="9">
        <v>16.7</v>
      </c>
      <c r="D64" s="8">
        <v>73.594402160569601</v>
      </c>
    </row>
    <row r="65" spans="1:4">
      <c r="A65" s="6" t="s">
        <v>4</v>
      </c>
      <c r="B65" s="6">
        <v>0</v>
      </c>
      <c r="C65" s="9">
        <v>15.1</v>
      </c>
      <c r="D65" s="8">
        <v>75.911921708185105</v>
      </c>
    </row>
    <row r="66" spans="1:4">
      <c r="A66" s="6" t="s">
        <v>4</v>
      </c>
      <c r="B66" s="6">
        <v>0</v>
      </c>
      <c r="C66" s="9">
        <v>14.4</v>
      </c>
      <c r="D66" s="8">
        <v>73.081128899482579</v>
      </c>
    </row>
    <row r="67" spans="1:4">
      <c r="A67" s="6" t="s">
        <v>4</v>
      </c>
      <c r="B67" s="6">
        <v>6</v>
      </c>
      <c r="C67" s="9">
        <v>15.9</v>
      </c>
      <c r="D67" s="12">
        <v>75.744123426242552</v>
      </c>
    </row>
    <row r="68" spans="1:4">
      <c r="A68" s="6" t="s">
        <v>4</v>
      </c>
      <c r="B68" s="6">
        <v>6</v>
      </c>
      <c r="C68" s="9">
        <v>13</v>
      </c>
      <c r="D68" s="12">
        <v>74.633259768921249</v>
      </c>
    </row>
    <row r="69" spans="1:4">
      <c r="A69" s="6" t="s">
        <v>4</v>
      </c>
      <c r="B69" s="6">
        <v>6</v>
      </c>
      <c r="C69" s="9">
        <v>13.1</v>
      </c>
      <c r="D69" s="12">
        <v>78.8220551378446</v>
      </c>
    </row>
    <row r="70" spans="1:4">
      <c r="A70" s="6" t="s">
        <v>4</v>
      </c>
      <c r="B70" s="6">
        <v>6</v>
      </c>
      <c r="C70" s="9">
        <v>15.3</v>
      </c>
      <c r="D70" s="12">
        <v>73.088312140742232</v>
      </c>
    </row>
    <row r="71" spans="1:4">
      <c r="A71" s="6" t="s">
        <v>4</v>
      </c>
      <c r="B71" s="6">
        <v>6</v>
      </c>
      <c r="C71" s="9">
        <v>14.1</v>
      </c>
      <c r="D71" s="12">
        <v>76.746411483253922</v>
      </c>
    </row>
    <row r="72" spans="1:4">
      <c r="A72" s="6" t="s">
        <v>4</v>
      </c>
      <c r="B72" s="6">
        <v>9</v>
      </c>
      <c r="C72" s="9">
        <v>13.9</v>
      </c>
      <c r="D72" s="12">
        <v>73.280423280423364</v>
      </c>
    </row>
    <row r="73" spans="1:4">
      <c r="A73" s="6" t="s">
        <v>4</v>
      </c>
      <c r="B73" s="6">
        <v>9</v>
      </c>
      <c r="C73" s="9">
        <v>11</v>
      </c>
      <c r="D73" s="12">
        <v>74.905660377358714</v>
      </c>
    </row>
    <row r="74" spans="1:4">
      <c r="A74" s="6" t="s">
        <v>4</v>
      </c>
      <c r="B74" s="6">
        <v>9</v>
      </c>
      <c r="C74" s="9">
        <v>10.9</v>
      </c>
      <c r="D74" s="12">
        <v>76.078431372548991</v>
      </c>
    </row>
    <row r="75" spans="1:4">
      <c r="A75" s="6" t="s">
        <v>4</v>
      </c>
      <c r="B75" s="6">
        <v>9</v>
      </c>
      <c r="C75" s="9">
        <v>14.1</v>
      </c>
      <c r="D75" s="12">
        <v>76.246658678219148</v>
      </c>
    </row>
    <row r="76" spans="1:4">
      <c r="A76" s="6" t="s">
        <v>4</v>
      </c>
      <c r="B76" s="6">
        <v>9</v>
      </c>
      <c r="C76" s="9">
        <v>10.8</v>
      </c>
      <c r="D76" s="12">
        <v>74.828973843058392</v>
      </c>
    </row>
    <row r="77" spans="1:4">
      <c r="A77" s="6" t="s">
        <v>4</v>
      </c>
      <c r="B77" s="6">
        <v>9</v>
      </c>
      <c r="C77" s="9">
        <v>15.6</v>
      </c>
      <c r="D77" s="12">
        <v>72.96587926509136</v>
      </c>
    </row>
    <row r="78" spans="1:4">
      <c r="A78" s="6" t="s">
        <v>4</v>
      </c>
      <c r="B78" s="6">
        <v>12</v>
      </c>
      <c r="C78" s="9">
        <v>11.2</v>
      </c>
      <c r="D78" s="12">
        <v>77.751626747888906</v>
      </c>
    </row>
    <row r="79" spans="1:4">
      <c r="A79" s="6" t="s">
        <v>4</v>
      </c>
      <c r="B79" s="6">
        <v>12</v>
      </c>
      <c r="C79" s="9">
        <v>13.4</v>
      </c>
      <c r="D79" s="12">
        <v>75.648973266175588</v>
      </c>
    </row>
    <row r="80" spans="1:4">
      <c r="A80" s="6" t="s">
        <v>4</v>
      </c>
      <c r="B80" s="6">
        <v>12</v>
      </c>
      <c r="C80" s="9">
        <v>13.8</v>
      </c>
      <c r="D80" s="12">
        <v>74.339021188824177</v>
      </c>
    </row>
    <row r="81" spans="1:4">
      <c r="A81" s="6" t="s">
        <v>4</v>
      </c>
      <c r="B81" s="6">
        <v>12</v>
      </c>
      <c r="C81" s="9">
        <v>11</v>
      </c>
      <c r="D81" s="12">
        <v>74.84705228031126</v>
      </c>
    </row>
    <row r="82" spans="1:4">
      <c r="A82" s="6" t="s">
        <v>4</v>
      </c>
      <c r="B82" s="6">
        <v>12</v>
      </c>
      <c r="C82" s="9">
        <v>9.9</v>
      </c>
      <c r="D82" s="12">
        <v>78.326745718051143</v>
      </c>
    </row>
    <row r="83" spans="1:4">
      <c r="A83" s="6" t="s">
        <v>4</v>
      </c>
      <c r="B83" s="6">
        <v>12</v>
      </c>
      <c r="C83" s="9">
        <v>8.6</v>
      </c>
      <c r="D83" s="12">
        <v>75.98402738163071</v>
      </c>
    </row>
    <row r="84" spans="1:4">
      <c r="A84" s="6" t="s">
        <v>4</v>
      </c>
      <c r="B84" s="6">
        <v>15</v>
      </c>
      <c r="C84" s="9">
        <v>11.8</v>
      </c>
      <c r="D84" s="12">
        <v>75.892607439172082</v>
      </c>
    </row>
    <row r="85" spans="1:4">
      <c r="A85" s="6" t="s">
        <v>4</v>
      </c>
      <c r="B85" s="6">
        <v>15</v>
      </c>
      <c r="C85" s="9">
        <v>11.4</v>
      </c>
      <c r="D85" s="12">
        <v>75.019475460919423</v>
      </c>
    </row>
    <row r="86" spans="1:4">
      <c r="A86" s="6" t="s">
        <v>4</v>
      </c>
      <c r="B86" s="6">
        <v>15</v>
      </c>
      <c r="C86" s="9">
        <v>11.4</v>
      </c>
      <c r="D86" s="12">
        <v>73.524918846667902</v>
      </c>
    </row>
    <row r="87" spans="1:4">
      <c r="A87" s="6" t="s">
        <v>4</v>
      </c>
      <c r="B87" s="6">
        <v>15</v>
      </c>
      <c r="C87" s="9">
        <v>10.6</v>
      </c>
      <c r="D87" s="12">
        <v>71.207508878741734</v>
      </c>
    </row>
    <row r="88" spans="1:4">
      <c r="A88" s="6" t="s">
        <v>4</v>
      </c>
      <c r="B88" s="6">
        <v>15</v>
      </c>
      <c r="C88" s="9">
        <v>11.8</v>
      </c>
      <c r="D88" s="12">
        <v>72.632759147894944</v>
      </c>
    </row>
    <row r="89" spans="1:4">
      <c r="A89" s="6" t="s">
        <v>4</v>
      </c>
      <c r="B89" s="6">
        <v>15</v>
      </c>
      <c r="C89" s="9">
        <v>10.9</v>
      </c>
      <c r="D89" s="12">
        <v>77.735761691618976</v>
      </c>
    </row>
    <row r="90" spans="1:4">
      <c r="A90" s="6" t="s">
        <v>4</v>
      </c>
      <c r="B90" s="6">
        <v>0</v>
      </c>
      <c r="C90" s="9">
        <v>10.7</v>
      </c>
      <c r="D90" s="8">
        <v>74.514725568942382</v>
      </c>
    </row>
    <row r="91" spans="1:4">
      <c r="A91" s="6" t="s">
        <v>4</v>
      </c>
      <c r="B91" s="6">
        <v>0</v>
      </c>
      <c r="C91" s="9">
        <v>12.3</v>
      </c>
      <c r="D91" s="8">
        <v>72.83142389525365</v>
      </c>
    </row>
    <row r="92" spans="1:4">
      <c r="A92" s="6" t="s">
        <v>4</v>
      </c>
      <c r="B92" s="6">
        <v>0</v>
      </c>
      <c r="C92" s="9">
        <v>12.7</v>
      </c>
      <c r="D92" s="8">
        <v>75.721844293273065</v>
      </c>
    </row>
    <row r="93" spans="1:4">
      <c r="A93" s="6" t="s">
        <v>4</v>
      </c>
      <c r="B93" s="6">
        <v>0</v>
      </c>
      <c r="C93" s="9">
        <v>12.8</v>
      </c>
      <c r="D93" s="8">
        <v>73.504366812227275</v>
      </c>
    </row>
    <row r="94" spans="1:4">
      <c r="A94" s="6" t="s">
        <v>4</v>
      </c>
      <c r="B94" s="6">
        <v>0</v>
      </c>
      <c r="C94" s="9">
        <v>13</v>
      </c>
      <c r="D94" s="8">
        <v>68.998410174880505</v>
      </c>
    </row>
    <row r="95" spans="1:4">
      <c r="A95" s="6" t="s">
        <v>4</v>
      </c>
      <c r="B95" s="6">
        <v>6</v>
      </c>
      <c r="C95" s="9">
        <v>10.5</v>
      </c>
      <c r="D95" s="12">
        <v>73.131157040757259</v>
      </c>
    </row>
    <row r="96" spans="1:4">
      <c r="A96" s="6" t="s">
        <v>4</v>
      </c>
      <c r="B96" s="6">
        <v>6</v>
      </c>
      <c r="C96" s="9">
        <v>11.1</v>
      </c>
      <c r="D96" s="12">
        <v>73.62709438912411</v>
      </c>
    </row>
    <row r="97" spans="1:4">
      <c r="A97" s="6" t="s">
        <v>4</v>
      </c>
      <c r="B97" s="6">
        <v>6</v>
      </c>
      <c r="C97" s="9">
        <v>11.3</v>
      </c>
      <c r="D97" s="12">
        <v>74.639100471526831</v>
      </c>
    </row>
    <row r="98" spans="1:4">
      <c r="A98" s="6" t="s">
        <v>4</v>
      </c>
      <c r="B98" s="6">
        <v>6</v>
      </c>
      <c r="C98" s="9">
        <v>11</v>
      </c>
      <c r="D98" s="12">
        <v>74.095034703684192</v>
      </c>
    </row>
    <row r="99" spans="1:4">
      <c r="A99" s="6" t="s">
        <v>4</v>
      </c>
      <c r="B99" s="6">
        <v>6</v>
      </c>
      <c r="C99" s="9">
        <v>10.4</v>
      </c>
      <c r="D99" s="12">
        <v>73.49498829602058</v>
      </c>
    </row>
    <row r="100" spans="1:4">
      <c r="A100" s="6" t="s">
        <v>4</v>
      </c>
      <c r="B100" s="6">
        <v>9</v>
      </c>
      <c r="C100" s="9">
        <v>9.8000000000000007</v>
      </c>
      <c r="D100" s="12">
        <v>72.033436307468619</v>
      </c>
    </row>
    <row r="101" spans="1:4">
      <c r="A101" s="6" t="s">
        <v>4</v>
      </c>
      <c r="B101" s="6">
        <v>9</v>
      </c>
      <c r="C101" s="9">
        <v>9.9</v>
      </c>
      <c r="D101" s="12">
        <v>74.157919473601737</v>
      </c>
    </row>
    <row r="102" spans="1:4">
      <c r="A102" s="6" t="s">
        <v>4</v>
      </c>
      <c r="B102" s="6">
        <v>9</v>
      </c>
      <c r="C102" s="9">
        <v>11</v>
      </c>
      <c r="D102" s="12">
        <v>73.841893252769509</v>
      </c>
    </row>
    <row r="103" spans="1:4">
      <c r="A103" s="6" t="s">
        <v>4</v>
      </c>
      <c r="B103" s="6">
        <v>9</v>
      </c>
      <c r="C103" s="9">
        <v>9.9</v>
      </c>
      <c r="D103" s="12">
        <v>74.476479514415516</v>
      </c>
    </row>
    <row r="104" spans="1:4">
      <c r="A104" s="6" t="s">
        <v>4</v>
      </c>
      <c r="B104" s="6">
        <v>12</v>
      </c>
      <c r="C104" s="9">
        <v>10.5</v>
      </c>
      <c r="D104" s="12">
        <v>74.486144628443057</v>
      </c>
    </row>
    <row r="105" spans="1:4">
      <c r="A105" s="6" t="s">
        <v>4</v>
      </c>
      <c r="B105" s="6">
        <v>12</v>
      </c>
      <c r="C105" s="9">
        <v>9.4</v>
      </c>
      <c r="D105" s="12">
        <v>74.711480056691599</v>
      </c>
    </row>
    <row r="106" spans="1:4">
      <c r="A106" s="6" t="s">
        <v>4</v>
      </c>
      <c r="B106" s="6">
        <v>12</v>
      </c>
      <c r="C106" s="9">
        <v>11.7</v>
      </c>
      <c r="D106" s="12">
        <v>72.904318374259105</v>
      </c>
    </row>
    <row r="107" spans="1:4">
      <c r="A107" s="6" t="s">
        <v>4</v>
      </c>
      <c r="B107" s="6">
        <v>12</v>
      </c>
      <c r="C107" s="9">
        <v>9</v>
      </c>
      <c r="D107" s="12">
        <v>75.150875075437582</v>
      </c>
    </row>
    <row r="108" spans="1:4">
      <c r="A108" s="6" t="s">
        <v>4</v>
      </c>
      <c r="B108" s="6">
        <v>15</v>
      </c>
      <c r="C108" s="9">
        <v>11.1</v>
      </c>
      <c r="D108" s="12">
        <v>76.105570665860796</v>
      </c>
    </row>
    <row r="109" spans="1:4">
      <c r="A109" s="6" t="s">
        <v>4</v>
      </c>
      <c r="B109" s="6">
        <v>15</v>
      </c>
      <c r="C109" s="9">
        <v>9.8000000000000007</v>
      </c>
      <c r="D109" s="12">
        <v>76.546982429335216</v>
      </c>
    </row>
    <row r="110" spans="1:4">
      <c r="A110" s="6" t="s">
        <v>4</v>
      </c>
      <c r="B110" s="6">
        <v>15</v>
      </c>
      <c r="C110" s="9">
        <v>10.6</v>
      </c>
      <c r="D110" s="12">
        <v>75.013058239749313</v>
      </c>
    </row>
    <row r="111" spans="1:4">
      <c r="A111" s="6" t="s">
        <v>4</v>
      </c>
      <c r="B111" s="6">
        <v>15</v>
      </c>
      <c r="C111" s="9">
        <v>11.6</v>
      </c>
      <c r="D111" s="12">
        <v>74.298190892077429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4"/>
  <sheetViews>
    <sheetView tabSelected="1" topLeftCell="F1" workbookViewId="0">
      <selection activeCell="Q7" sqref="Q7"/>
    </sheetView>
  </sheetViews>
  <sheetFormatPr baseColWidth="10" defaultColWidth="9.140625" defaultRowHeight="15"/>
  <cols>
    <col min="1" max="1" width="9.140625" style="1"/>
    <col min="2" max="2" width="11.140625" style="1" customWidth="1"/>
    <col min="3" max="3" width="9.140625" style="1"/>
    <col min="4" max="4" width="13.5703125" style="1" customWidth="1"/>
    <col min="5" max="5" width="9.140625" style="1"/>
    <col min="6" max="6" width="11.28515625" style="1" customWidth="1"/>
    <col min="7" max="7" width="15.85546875" style="1" customWidth="1"/>
    <col min="8" max="8" width="12.140625" style="1" customWidth="1"/>
    <col min="9" max="9" width="15.140625" style="1" customWidth="1"/>
    <col min="10" max="10" width="14.140625" style="1" customWidth="1"/>
    <col min="11" max="11" width="9.140625" style="1"/>
    <col min="12" max="12" width="11.5703125" style="1" customWidth="1"/>
    <col min="13" max="13" width="15.7109375" style="1" customWidth="1"/>
    <col min="14" max="14" width="11.5703125" style="1" customWidth="1"/>
    <col min="15" max="15" width="13.5703125" style="1" customWidth="1"/>
    <col min="16" max="17" width="15" style="1" customWidth="1"/>
    <col min="18" max="18" width="10.28515625" style="1" customWidth="1"/>
    <col min="19" max="19" width="15.140625" style="1" customWidth="1"/>
    <col min="20" max="20" width="12.85546875" style="1" customWidth="1"/>
    <col min="21" max="21" width="14.42578125" style="1" customWidth="1"/>
    <col min="22" max="22" width="17.140625" style="1" customWidth="1"/>
    <col min="23" max="23" width="19" style="1" customWidth="1"/>
    <col min="24" max="24" width="16.7109375" style="1" customWidth="1"/>
    <col min="25" max="25" width="13.85546875" style="1" customWidth="1"/>
    <col min="26" max="26" width="13.42578125" style="1" customWidth="1"/>
    <col min="27" max="28" width="9.140625" style="1"/>
    <col min="29" max="29" width="11.7109375" style="7" customWidth="1"/>
    <col min="30" max="30" width="12" style="1" customWidth="1"/>
    <col min="31" max="32" width="9.140625" style="1"/>
    <col min="33" max="33" width="10.85546875" style="7" customWidth="1"/>
    <col min="34" max="34" width="15.5703125" style="1" customWidth="1"/>
    <col min="35" max="35" width="14" style="1" customWidth="1"/>
    <col min="36" max="36" width="18.85546875" style="1" customWidth="1"/>
    <col min="37" max="37" width="19.85546875" style="1" customWidth="1"/>
    <col min="38" max="38" width="14" style="13" customWidth="1"/>
  </cols>
  <sheetData>
    <row r="1" spans="1:38" s="2" customFormat="1">
      <c r="A1" s="6"/>
      <c r="B1" s="6"/>
      <c r="C1" s="6"/>
      <c r="D1" s="18" t="s">
        <v>62</v>
      </c>
      <c r="E1" s="16"/>
      <c r="F1" s="16"/>
      <c r="G1" s="16"/>
      <c r="H1" s="16"/>
      <c r="I1" s="17"/>
      <c r="J1" s="18" t="s">
        <v>63</v>
      </c>
      <c r="K1" s="16"/>
      <c r="L1" s="16"/>
      <c r="M1" s="16"/>
      <c r="N1" s="16"/>
      <c r="O1" s="17"/>
      <c r="P1" s="18" t="s">
        <v>64</v>
      </c>
      <c r="Q1" s="16"/>
      <c r="R1" s="16"/>
      <c r="S1" s="16"/>
      <c r="T1" s="16"/>
      <c r="U1" s="16"/>
      <c r="V1" s="19" t="s">
        <v>33</v>
      </c>
      <c r="W1" s="20"/>
      <c r="X1" s="21"/>
      <c r="Y1" s="22"/>
      <c r="Z1" s="22"/>
      <c r="AA1" s="22"/>
      <c r="AB1" s="22"/>
      <c r="AC1" s="22"/>
      <c r="AD1" s="22"/>
      <c r="AE1" s="22"/>
      <c r="AF1" s="22"/>
      <c r="AG1" s="22"/>
      <c r="AH1" s="22" t="s">
        <v>34</v>
      </c>
      <c r="AI1" s="22"/>
      <c r="AJ1" s="22"/>
      <c r="AK1" s="22"/>
      <c r="AL1" s="6"/>
    </row>
    <row r="2" spans="1:38" s="2" customFormat="1">
      <c r="A2" s="6"/>
      <c r="B2" s="6"/>
      <c r="C2" s="6"/>
      <c r="D2" s="6"/>
      <c r="E2" s="6"/>
      <c r="F2" s="6" t="s">
        <v>35</v>
      </c>
      <c r="G2" s="6"/>
      <c r="H2" s="6" t="s">
        <v>36</v>
      </c>
      <c r="I2" s="6"/>
      <c r="J2" s="6"/>
      <c r="K2" s="6"/>
      <c r="L2" s="6" t="s">
        <v>35</v>
      </c>
      <c r="M2" s="6"/>
      <c r="N2" s="6" t="s">
        <v>36</v>
      </c>
      <c r="O2" s="6"/>
      <c r="P2" s="6"/>
      <c r="Q2" s="6"/>
      <c r="R2" s="6" t="s">
        <v>35</v>
      </c>
      <c r="S2" s="6"/>
      <c r="T2" s="6" t="s">
        <v>36</v>
      </c>
      <c r="U2" s="6"/>
      <c r="V2" s="23"/>
      <c r="W2" s="24"/>
      <c r="X2" s="25"/>
      <c r="Y2" s="22"/>
      <c r="Z2" s="22"/>
      <c r="AA2" s="22"/>
      <c r="AB2" s="22"/>
      <c r="AC2" s="22"/>
      <c r="AD2" s="22"/>
      <c r="AE2" s="22"/>
      <c r="AF2" s="22"/>
      <c r="AG2" s="22"/>
      <c r="AH2" s="22" t="s">
        <v>34</v>
      </c>
      <c r="AI2" s="22"/>
      <c r="AJ2" s="22"/>
      <c r="AK2" s="22"/>
      <c r="AL2" s="9"/>
    </row>
    <row r="3" spans="1:38" s="2" customFormat="1">
      <c r="A3" s="6" t="s">
        <v>28</v>
      </c>
      <c r="B3" s="6" t="s">
        <v>68</v>
      </c>
      <c r="C3" s="6" t="s">
        <v>37</v>
      </c>
      <c r="D3" s="6" t="s">
        <v>38</v>
      </c>
      <c r="E3" s="6" t="s">
        <v>39</v>
      </c>
      <c r="F3" s="6" t="s">
        <v>40</v>
      </c>
      <c r="G3" s="6" t="s">
        <v>41</v>
      </c>
      <c r="H3" s="6" t="s">
        <v>42</v>
      </c>
      <c r="I3" s="6" t="s">
        <v>43</v>
      </c>
      <c r="J3" s="6" t="s">
        <v>44</v>
      </c>
      <c r="K3" s="6" t="s">
        <v>39</v>
      </c>
      <c r="L3" s="6" t="s">
        <v>45</v>
      </c>
      <c r="M3" s="6" t="s">
        <v>46</v>
      </c>
      <c r="N3" s="6" t="s">
        <v>45</v>
      </c>
      <c r="O3" s="6" t="s">
        <v>47</v>
      </c>
      <c r="P3" s="6" t="s">
        <v>48</v>
      </c>
      <c r="Q3" s="6" t="s">
        <v>39</v>
      </c>
      <c r="R3" s="6" t="s">
        <v>49</v>
      </c>
      <c r="S3" s="6" t="s">
        <v>50</v>
      </c>
      <c r="T3" s="6" t="s">
        <v>51</v>
      </c>
      <c r="U3" s="6" t="s">
        <v>52</v>
      </c>
      <c r="V3" s="6" t="s">
        <v>53</v>
      </c>
      <c r="W3" s="6" t="s">
        <v>54</v>
      </c>
      <c r="X3" s="6" t="s">
        <v>55</v>
      </c>
      <c r="Y3" s="6" t="s">
        <v>56</v>
      </c>
      <c r="Z3" s="6" t="s">
        <v>38</v>
      </c>
      <c r="AA3" s="6" t="s">
        <v>39</v>
      </c>
      <c r="AB3" s="6" t="s">
        <v>40</v>
      </c>
      <c r="AC3" s="6" t="s">
        <v>42</v>
      </c>
      <c r="AD3" s="6" t="s">
        <v>44</v>
      </c>
      <c r="AE3" s="6" t="s">
        <v>39</v>
      </c>
      <c r="AF3" s="6" t="s">
        <v>45</v>
      </c>
      <c r="AG3" s="6" t="s">
        <v>57</v>
      </c>
      <c r="AH3" s="6" t="s">
        <v>58</v>
      </c>
      <c r="AI3" s="6" t="s">
        <v>59</v>
      </c>
      <c r="AJ3" s="6" t="s">
        <v>60</v>
      </c>
      <c r="AK3" s="6" t="s">
        <v>61</v>
      </c>
      <c r="AL3" s="9"/>
    </row>
    <row r="4" spans="1:38" s="2" customFormat="1">
      <c r="A4" s="6" t="s">
        <v>4</v>
      </c>
      <c r="B4" s="6">
        <v>0</v>
      </c>
      <c r="C4" s="6">
        <v>4.9800000000000004</v>
      </c>
      <c r="D4" s="6">
        <v>212649</v>
      </c>
      <c r="E4" s="8">
        <v>614.46612161119606</v>
      </c>
      <c r="F4" s="8">
        <v>6169.3385703935346</v>
      </c>
      <c r="G4" s="8">
        <v>0.61693385703935344</v>
      </c>
      <c r="H4" s="8">
        <v>24179.659741441599</v>
      </c>
      <c r="I4" s="8">
        <v>2.4179659741441597</v>
      </c>
      <c r="J4" s="6">
        <v>277183</v>
      </c>
      <c r="K4" s="8">
        <v>478.07091246467002</v>
      </c>
      <c r="L4" s="8">
        <v>4799.9087596854415</v>
      </c>
      <c r="M4" s="8">
        <v>0.47999087596854417</v>
      </c>
      <c r="N4" s="8">
        <v>18812.415508548693</v>
      </c>
      <c r="O4" s="8">
        <v>1.8812415508548692</v>
      </c>
      <c r="P4" s="6">
        <v>1869509</v>
      </c>
      <c r="Q4" s="8">
        <v>5804.4282780216208</v>
      </c>
      <c r="R4" s="5">
        <v>58277.39234961466</v>
      </c>
      <c r="S4" s="8">
        <v>5.8277392349614656</v>
      </c>
      <c r="T4" s="8">
        <v>228408.19993159943</v>
      </c>
      <c r="U4" s="8">
        <v>22.840819993159943</v>
      </c>
      <c r="V4" s="8">
        <f>H4+N4+T4</f>
        <v>271400.27518158971</v>
      </c>
      <c r="W4" s="8">
        <v>6.9246639679693631</v>
      </c>
      <c r="X4" s="8">
        <v>27.140027518158973</v>
      </c>
      <c r="Y4" s="6">
        <v>0.41959999999999997</v>
      </c>
      <c r="Z4" s="6">
        <v>4337652</v>
      </c>
      <c r="AA4" s="6">
        <v>12914.395100507583</v>
      </c>
      <c r="AB4" s="6">
        <v>52630.049912610717</v>
      </c>
      <c r="AC4" s="5">
        <v>206274.41411127467</v>
      </c>
      <c r="AD4" s="6">
        <v>6555183</v>
      </c>
      <c r="AE4" s="6">
        <v>14320.878724904669</v>
      </c>
      <c r="AF4" s="8">
        <v>58361.89432167475</v>
      </c>
      <c r="AG4" s="26">
        <v>228739.39085402654</v>
      </c>
      <c r="AH4" s="8">
        <v>110991.94423428547</v>
      </c>
      <c r="AI4" s="8">
        <v>435013.80496530124</v>
      </c>
      <c r="AJ4" s="8">
        <v>11.099194423428548</v>
      </c>
      <c r="AK4" s="8">
        <v>43.501380496530125</v>
      </c>
      <c r="AL4" s="9"/>
    </row>
    <row r="5" spans="1:38" s="2" customFormat="1">
      <c r="A5" s="6" t="s">
        <v>4</v>
      </c>
      <c r="B5" s="6">
        <v>0</v>
      </c>
      <c r="C5" s="6">
        <v>5.26</v>
      </c>
      <c r="D5" s="6">
        <v>185913</v>
      </c>
      <c r="E5" s="8">
        <v>534.30074542572402</v>
      </c>
      <c r="F5" s="8">
        <v>5078.9044241988977</v>
      </c>
      <c r="G5" s="8">
        <v>0.50789044241988979</v>
      </c>
      <c r="H5" s="8">
        <v>19679.475537552498</v>
      </c>
      <c r="I5" s="8">
        <v>1.9679475537552498</v>
      </c>
      <c r="J5" s="6">
        <v>224591</v>
      </c>
      <c r="K5" s="8">
        <v>372.09523351843001</v>
      </c>
      <c r="L5" s="8">
        <v>3537.0269345858369</v>
      </c>
      <c r="M5" s="8">
        <v>0.35370269345858368</v>
      </c>
      <c r="N5" s="8">
        <v>13705.088582332488</v>
      </c>
      <c r="O5" s="8">
        <v>1.3705088582332488</v>
      </c>
      <c r="P5" s="6">
        <v>1970455</v>
      </c>
      <c r="Q5" s="8">
        <v>6115.0188581405</v>
      </c>
      <c r="R5" s="5">
        <v>58127.5556857462</v>
      </c>
      <c r="S5" s="8">
        <v>5.8127555685746204</v>
      </c>
      <c r="T5" s="8">
        <v>225229.63903889467</v>
      </c>
      <c r="U5" s="8">
        <v>22.522963903889469</v>
      </c>
      <c r="V5" s="8">
        <f t="shared" ref="V5:V37" si="0">H5+N5+T5</f>
        <v>258614.20315877965</v>
      </c>
      <c r="W5" s="8">
        <v>6.6743487044530934</v>
      </c>
      <c r="X5" s="8">
        <v>25.861420315877968</v>
      </c>
      <c r="Y5" s="6">
        <v>0.40389999999999998</v>
      </c>
      <c r="Z5" s="6">
        <v>4605564</v>
      </c>
      <c r="AA5" s="6">
        <v>13708.547120967616</v>
      </c>
      <c r="AB5" s="6">
        <v>52892.578673010983</v>
      </c>
      <c r="AC5" s="5">
        <v>204945.42152715795</v>
      </c>
      <c r="AD5" s="6">
        <v>6152689</v>
      </c>
      <c r="AE5" s="6">
        <v>13362.445457921629</v>
      </c>
      <c r="AF5" s="8">
        <v>51557.192123292676</v>
      </c>
      <c r="AG5" s="26">
        <v>199771.13495993175</v>
      </c>
      <c r="AH5" s="8">
        <v>104449.77079630367</v>
      </c>
      <c r="AI5" s="8">
        <v>404716.55648708978</v>
      </c>
      <c r="AJ5" s="8">
        <v>10.444977079630366</v>
      </c>
      <c r="AK5" s="8">
        <v>40.471655648708975</v>
      </c>
      <c r="AL5" s="9"/>
    </row>
    <row r="6" spans="1:38" s="2" customFormat="1">
      <c r="A6" s="6" t="s">
        <v>4</v>
      </c>
      <c r="B6" s="6">
        <v>0</v>
      </c>
      <c r="C6" s="6">
        <v>4.91</v>
      </c>
      <c r="D6" s="6">
        <v>168058</v>
      </c>
      <c r="E6" s="8">
        <v>480.76102603454405</v>
      </c>
      <c r="F6" s="8">
        <v>4895.7334626735646</v>
      </c>
      <c r="G6" s="8">
        <v>0.48957334626735649</v>
      </c>
      <c r="H6" s="8">
        <v>18540.513615499236</v>
      </c>
      <c r="I6" s="8">
        <v>1.8540513615499237</v>
      </c>
      <c r="J6" s="6">
        <v>207395</v>
      </c>
      <c r="K6" s="8">
        <v>337.48038058074997</v>
      </c>
      <c r="L6" s="8">
        <v>3436.663753368126</v>
      </c>
      <c r="M6" s="8">
        <v>0.3436663753368126</v>
      </c>
      <c r="N6" s="8">
        <v>13014.906059942701</v>
      </c>
      <c r="O6" s="8">
        <v>1.3014906059942701</v>
      </c>
      <c r="P6" s="6">
        <v>1880421</v>
      </c>
      <c r="Q6" s="8">
        <v>5837.982662744821</v>
      </c>
      <c r="R6" s="5">
        <v>59449.925282533819</v>
      </c>
      <c r="S6" s="8">
        <v>5.9449925282533815</v>
      </c>
      <c r="T6" s="8">
        <v>225141.37208345905</v>
      </c>
      <c r="U6" s="8">
        <v>22.514137208345904</v>
      </c>
      <c r="V6" s="8">
        <f t="shared" si="0"/>
        <v>256696.79175890097</v>
      </c>
      <c r="W6" s="8">
        <v>6.7782322498575507</v>
      </c>
      <c r="X6" s="8">
        <v>25.669679175890096</v>
      </c>
      <c r="Y6" s="6">
        <v>0.44230000000000003</v>
      </c>
      <c r="Z6" s="6">
        <v>4160492</v>
      </c>
      <c r="AA6" s="6">
        <v>12388.937225271744</v>
      </c>
      <c r="AB6" s="6">
        <v>51208.448266169049</v>
      </c>
      <c r="AC6" s="5">
        <v>193930.27409400884</v>
      </c>
      <c r="AD6" s="6">
        <v>6875614</v>
      </c>
      <c r="AE6" s="6">
        <v>15090.850036309879</v>
      </c>
      <c r="AF6" s="8">
        <v>62376.537981040528</v>
      </c>
      <c r="AG6" s="26">
        <v>236224.67614763181</v>
      </c>
      <c r="AH6" s="8">
        <v>113584.98624720957</v>
      </c>
      <c r="AI6" s="8">
        <v>430154.95024164068</v>
      </c>
      <c r="AJ6" s="8">
        <v>11.358498624720957</v>
      </c>
      <c r="AK6" s="8">
        <v>43.015495024164068</v>
      </c>
      <c r="AL6" s="9"/>
    </row>
    <row r="7" spans="1:38" s="2" customFormat="1">
      <c r="A7" s="6" t="s">
        <v>4</v>
      </c>
      <c r="B7" s="6">
        <v>0</v>
      </c>
      <c r="C7" s="6">
        <v>4.96</v>
      </c>
      <c r="D7" s="6">
        <v>136381</v>
      </c>
      <c r="E7" s="8">
        <v>385.76860089135607</v>
      </c>
      <c r="F7" s="8">
        <v>3888.7963799531858</v>
      </c>
      <c r="G7" s="8">
        <v>0.38887963799531861</v>
      </c>
      <c r="H7" s="8">
        <v>16144.070659528679</v>
      </c>
      <c r="I7" s="8">
        <v>1.6144070659528678</v>
      </c>
      <c r="J7" s="6">
        <v>136398</v>
      </c>
      <c r="K7" s="8">
        <v>194.75413243211997</v>
      </c>
      <c r="L7" s="8">
        <v>1963.2473027431449</v>
      </c>
      <c r="M7" s="8">
        <v>0.19632473027431449</v>
      </c>
      <c r="N7" s="8">
        <v>8150.2861247767296</v>
      </c>
      <c r="O7" s="8">
        <v>0.815028612477673</v>
      </c>
      <c r="P7" s="6">
        <v>1694137</v>
      </c>
      <c r="Q7" s="8">
        <v>5265.8130034953801</v>
      </c>
      <c r="R7" s="5">
        <v>53082.792373945362</v>
      </c>
      <c r="S7" s="8">
        <v>5.3082792373945358</v>
      </c>
      <c r="T7" s="8">
        <v>220369.56095407094</v>
      </c>
      <c r="U7" s="8">
        <v>22.036956095407096</v>
      </c>
      <c r="V7" s="8">
        <f t="shared" si="0"/>
        <v>244663.91773837636</v>
      </c>
      <c r="W7" s="8">
        <v>5.8934836056641693</v>
      </c>
      <c r="X7" s="8">
        <v>24.466391773837636</v>
      </c>
      <c r="Y7" s="6">
        <v>0.40739999999999998</v>
      </c>
      <c r="Z7" s="6">
        <v>4230199</v>
      </c>
      <c r="AA7" s="6">
        <v>12595.718665681596</v>
      </c>
      <c r="AB7" s="6">
        <v>51538.32869355</v>
      </c>
      <c r="AC7" s="5">
        <v>213957.82622917939</v>
      </c>
      <c r="AD7" s="6">
        <v>5789012</v>
      </c>
      <c r="AE7" s="6">
        <v>12504.80379808432</v>
      </c>
      <c r="AF7" s="8">
        <v>51166.329250427683</v>
      </c>
      <c r="AG7" s="26">
        <v>212413.49613104647</v>
      </c>
      <c r="AH7" s="8">
        <v>102704.65794397768</v>
      </c>
      <c r="AI7" s="8">
        <v>426371.32236022589</v>
      </c>
      <c r="AJ7" s="8">
        <v>10.270465794397769</v>
      </c>
      <c r="AK7" s="8">
        <v>42.637132236022588</v>
      </c>
      <c r="AL7" s="9"/>
    </row>
    <row r="8" spans="1:38" s="2" customFormat="1">
      <c r="A8" s="6" t="s">
        <v>4</v>
      </c>
      <c r="B8" s="6">
        <v>0</v>
      </c>
      <c r="C8" s="6">
        <v>5.0199999999999996</v>
      </c>
      <c r="D8" s="6">
        <v>140295</v>
      </c>
      <c r="E8" s="8">
        <v>397.50626925190005</v>
      </c>
      <c r="F8" s="8">
        <v>3959.2257893615551</v>
      </c>
      <c r="G8" s="8">
        <v>0.39592257893615551</v>
      </c>
      <c r="H8" s="8">
        <v>14707.993416876434</v>
      </c>
      <c r="I8" s="8">
        <v>1.4707993416876433</v>
      </c>
      <c r="J8" s="6">
        <v>171505</v>
      </c>
      <c r="K8" s="8">
        <v>265.29241895074995</v>
      </c>
      <c r="L8" s="8">
        <v>2642.3547704257967</v>
      </c>
      <c r="M8" s="8">
        <v>0.26423547704257966</v>
      </c>
      <c r="N8" s="8">
        <v>9815.9939938009011</v>
      </c>
      <c r="O8" s="8">
        <v>0.98159939938009011</v>
      </c>
      <c r="P8" s="6">
        <v>1701026</v>
      </c>
      <c r="Q8" s="8">
        <v>5286.94778905352</v>
      </c>
      <c r="R8" s="5">
        <v>52658.842520453392</v>
      </c>
      <c r="S8" s="8">
        <v>5.2658842520453391</v>
      </c>
      <c r="T8" s="8">
        <v>195620.54561582714</v>
      </c>
      <c r="U8" s="8">
        <v>19.562054561582713</v>
      </c>
      <c r="V8" s="8">
        <f t="shared" si="0"/>
        <v>220144.53302650448</v>
      </c>
      <c r="W8" s="8">
        <v>5.9260423080240745</v>
      </c>
      <c r="X8" s="8">
        <v>22.014453302650445</v>
      </c>
      <c r="Y8" s="6">
        <v>0.42299999999999999</v>
      </c>
      <c r="Z8" s="6">
        <v>4274605</v>
      </c>
      <c r="AA8" s="6">
        <v>12727.426008375898</v>
      </c>
      <c r="AB8" s="6">
        <v>51454.80295617308</v>
      </c>
      <c r="AC8" s="5">
        <v>191147.69993153258</v>
      </c>
      <c r="AD8" s="6">
        <v>6063910</v>
      </c>
      <c r="AE8" s="6">
        <v>13152.350134642998</v>
      </c>
      <c r="AF8" s="8">
        <v>53172.698402904316</v>
      </c>
      <c r="AG8" s="26">
        <v>197529.45138134807</v>
      </c>
      <c r="AH8" s="8">
        <v>104627.5013590774</v>
      </c>
      <c r="AI8" s="8">
        <v>388677.15131288063</v>
      </c>
      <c r="AJ8" s="8">
        <v>10.46275013590774</v>
      </c>
      <c r="AK8" s="8">
        <v>38.867715131288065</v>
      </c>
      <c r="AL8" s="9"/>
    </row>
    <row r="9" spans="1:38" s="2" customFormat="1">
      <c r="A9" s="6" t="s">
        <v>4</v>
      </c>
      <c r="B9" s="6">
        <v>6</v>
      </c>
      <c r="C9" s="6">
        <v>5.1100000000000003</v>
      </c>
      <c r="D9" s="6">
        <v>288927</v>
      </c>
      <c r="E9" s="8">
        <v>843.14708475468399</v>
      </c>
      <c r="F9" s="8">
        <v>8249.9714750947551</v>
      </c>
      <c r="G9" s="8">
        <v>0.8249971475094755</v>
      </c>
      <c r="H9" s="8">
        <v>34012.258637646759</v>
      </c>
      <c r="I9" s="8">
        <v>3.4012258637646759</v>
      </c>
      <c r="J9" s="6">
        <v>400531</v>
      </c>
      <c r="K9" s="8">
        <v>727.27475245882988</v>
      </c>
      <c r="L9" s="8">
        <v>7116.1913156441278</v>
      </c>
      <c r="M9" s="8">
        <v>0.71161913156441281</v>
      </c>
      <c r="N9" s="8">
        <v>29338.00926140583</v>
      </c>
      <c r="O9" s="8">
        <v>2.9338009261405831</v>
      </c>
      <c r="P9" s="6">
        <v>1589390</v>
      </c>
      <c r="Q9" s="8">
        <v>4944.6932114420006</v>
      </c>
      <c r="R9" s="5">
        <v>48382.51674600783</v>
      </c>
      <c r="S9" s="8">
        <v>4.8382516746007829</v>
      </c>
      <c r="T9" s="8">
        <v>199467.19550161759</v>
      </c>
      <c r="U9" s="8">
        <v>19.94671955016176</v>
      </c>
      <c r="V9" s="8">
        <f t="shared" si="0"/>
        <v>262817.46340067021</v>
      </c>
      <c r="W9" s="8">
        <v>6.3748679536746717</v>
      </c>
      <c r="X9" s="8">
        <v>26.281746340067016</v>
      </c>
      <c r="Y9" s="6">
        <v>0.3805</v>
      </c>
      <c r="Z9" s="6"/>
      <c r="AA9" s="6"/>
      <c r="AB9" s="6"/>
      <c r="AC9" s="5"/>
      <c r="AD9" s="6"/>
      <c r="AE9" s="6"/>
      <c r="AF9" s="8"/>
      <c r="AG9" s="26"/>
      <c r="AH9" s="8"/>
      <c r="AI9" s="8"/>
      <c r="AJ9" s="8"/>
      <c r="AK9" s="8"/>
      <c r="AL9" s="9"/>
    </row>
    <row r="10" spans="1:38" s="2" customFormat="1">
      <c r="A10" s="6" t="s">
        <v>4</v>
      </c>
      <c r="B10" s="6">
        <v>6</v>
      </c>
      <c r="C10" s="6">
        <v>4.99</v>
      </c>
      <c r="D10" s="6">
        <v>162800</v>
      </c>
      <c r="E10" s="8">
        <v>464.99398464000001</v>
      </c>
      <c r="F10" s="8">
        <v>4659.2583631262523</v>
      </c>
      <c r="G10" s="8">
        <v>0.46592583631262524</v>
      </c>
      <c r="H10" s="8">
        <v>18367.588112160487</v>
      </c>
      <c r="I10" s="8">
        <v>1.8367588112160487</v>
      </c>
      <c r="J10" s="6">
        <v>132506</v>
      </c>
      <c r="K10" s="8">
        <v>186.93873520107996</v>
      </c>
      <c r="L10" s="8">
        <v>1873.1336192492984</v>
      </c>
      <c r="M10" s="8">
        <v>0.18731336192492984</v>
      </c>
      <c r="N10" s="8">
        <v>7384.2109872453293</v>
      </c>
      <c r="O10" s="8">
        <v>0.73842109872453288</v>
      </c>
      <c r="P10" s="6">
        <v>1159517</v>
      </c>
      <c r="Q10" s="8">
        <v>3631.4405934657798</v>
      </c>
      <c r="R10" s="5">
        <v>36387.18029524829</v>
      </c>
      <c r="S10" s="8">
        <v>3.6387180295248291</v>
      </c>
      <c r="T10" s="8">
        <v>143444.44719257837</v>
      </c>
      <c r="U10" s="8">
        <v>14.344444719257837</v>
      </c>
      <c r="V10" s="8">
        <f t="shared" si="0"/>
        <v>169196.24629198419</v>
      </c>
      <c r="W10" s="8">
        <v>4.2919572277623841</v>
      </c>
      <c r="X10" s="8">
        <v>16.919624629198417</v>
      </c>
      <c r="Y10" s="6">
        <v>0.375</v>
      </c>
      <c r="Z10" s="6"/>
      <c r="AA10" s="6"/>
      <c r="AB10" s="6"/>
      <c r="AC10" s="5"/>
      <c r="AD10" s="6"/>
      <c r="AE10" s="6"/>
      <c r="AF10" s="8"/>
      <c r="AG10" s="26"/>
      <c r="AH10" s="8"/>
      <c r="AI10" s="8"/>
      <c r="AJ10" s="8"/>
      <c r="AK10" s="8"/>
      <c r="AL10" s="9"/>
    </row>
    <row r="11" spans="1:38" s="2" customFormat="1">
      <c r="A11" s="6" t="s">
        <v>4</v>
      </c>
      <c r="B11" s="6">
        <v>6</v>
      </c>
      <c r="C11" s="6">
        <v>5.43</v>
      </c>
      <c r="D11" s="6">
        <v>166237</v>
      </c>
      <c r="E11" s="8">
        <v>475.30046103932403</v>
      </c>
      <c r="F11" s="8">
        <v>4376.6156633455248</v>
      </c>
      <c r="G11" s="8">
        <v>0.4376615663345525</v>
      </c>
      <c r="H11" s="8">
        <v>20665.913013903712</v>
      </c>
      <c r="I11" s="8">
        <v>2.0665913013903712</v>
      </c>
      <c r="J11" s="6">
        <v>157594</v>
      </c>
      <c r="K11" s="8">
        <v>237.33307606507998</v>
      </c>
      <c r="L11" s="8">
        <v>2185.3874407465928</v>
      </c>
      <c r="M11" s="8">
        <v>0.21853874407465929</v>
      </c>
      <c r="N11" s="8">
        <v>10319.166732046036</v>
      </c>
      <c r="O11" s="8">
        <v>1.0319166732046037</v>
      </c>
      <c r="P11" s="6">
        <v>1274530</v>
      </c>
      <c r="Q11" s="8">
        <v>3982.0785344179999</v>
      </c>
      <c r="R11" s="5">
        <v>36667.389819686927</v>
      </c>
      <c r="S11" s="8">
        <v>3.6667389819686926</v>
      </c>
      <c r="T11" s="8">
        <v>173139.50932609558</v>
      </c>
      <c r="U11" s="8">
        <v>17.313950932609558</v>
      </c>
      <c r="V11" s="8">
        <f t="shared" si="0"/>
        <v>204124.58907204532</v>
      </c>
      <c r="W11" s="8">
        <v>4.3229392923779049</v>
      </c>
      <c r="X11" s="8">
        <v>20.412458907204531</v>
      </c>
      <c r="Y11" s="6">
        <v>0.44180000000000003</v>
      </c>
      <c r="Z11" s="6">
        <v>4377110</v>
      </c>
      <c r="AA11" s="6">
        <v>13031.393632191601</v>
      </c>
      <c r="AB11" s="6">
        <v>48705.73365843988</v>
      </c>
      <c r="AC11" s="5">
        <v>229983.28674221894</v>
      </c>
      <c r="AD11" s="6">
        <v>6253645</v>
      </c>
      <c r="AE11" s="6">
        <v>13601.932273580749</v>
      </c>
      <c r="AF11" s="8">
        <v>50838.161232471699</v>
      </c>
      <c r="AG11" s="26">
        <v>240052.3826243337</v>
      </c>
      <c r="AH11" s="8">
        <v>99543.894890911586</v>
      </c>
      <c r="AI11" s="8">
        <v>470035.66936655267</v>
      </c>
      <c r="AJ11" s="8">
        <v>9.9543894890911577</v>
      </c>
      <c r="AK11" s="8">
        <v>47.003566936655268</v>
      </c>
      <c r="AL11" s="9"/>
    </row>
    <row r="12" spans="1:38" s="2" customFormat="1">
      <c r="A12" s="6" t="s">
        <v>4</v>
      </c>
      <c r="B12" s="6">
        <v>6</v>
      </c>
      <c r="C12" s="6">
        <v>5.31</v>
      </c>
      <c r="D12" s="6">
        <v>240721</v>
      </c>
      <c r="E12" s="8">
        <v>698.63121360063599</v>
      </c>
      <c r="F12" s="8">
        <v>6578.4483389890393</v>
      </c>
      <c r="G12" s="8">
        <v>0.65784483389890391</v>
      </c>
      <c r="H12" s="8">
        <v>24444.577290703142</v>
      </c>
      <c r="I12" s="8">
        <v>2.4444577290703142</v>
      </c>
      <c r="J12" s="6">
        <v>391384</v>
      </c>
      <c r="K12" s="8">
        <v>708.76344306368003</v>
      </c>
      <c r="L12" s="8">
        <v>6673.8553960798499</v>
      </c>
      <c r="M12" s="8">
        <v>0.66738553960798497</v>
      </c>
      <c r="N12" s="8">
        <v>24799.096329381686</v>
      </c>
      <c r="O12" s="8">
        <v>2.4799096329381687</v>
      </c>
      <c r="P12" s="6">
        <v>1764709</v>
      </c>
      <c r="Q12" s="8">
        <v>5482.4109570936207</v>
      </c>
      <c r="R12" s="5">
        <v>51623.455339864602</v>
      </c>
      <c r="S12" s="8">
        <v>5.1623455339864606</v>
      </c>
      <c r="T12" s="8">
        <v>191825.40913020383</v>
      </c>
      <c r="U12" s="8">
        <v>19.182540913020382</v>
      </c>
      <c r="V12" s="8">
        <f t="shared" si="0"/>
        <v>241069.08275028865</v>
      </c>
      <c r="W12" s="8">
        <v>6.4875759074933494</v>
      </c>
      <c r="X12" s="8">
        <v>24.106908275028864</v>
      </c>
      <c r="Y12" s="6">
        <v>0.43330000000000002</v>
      </c>
      <c r="Z12" s="6">
        <v>4349118</v>
      </c>
      <c r="AA12" s="6">
        <v>12948.394690488303</v>
      </c>
      <c r="AB12" s="6">
        <v>49489.203435679876</v>
      </c>
      <c r="AC12" s="5">
        <v>183894.83296067335</v>
      </c>
      <c r="AD12" s="6">
        <v>6153343</v>
      </c>
      <c r="AE12" s="6">
        <v>13363.994902269469</v>
      </c>
      <c r="AF12" s="8">
        <v>51077.641533250266</v>
      </c>
      <c r="AG12" s="26">
        <v>189797.24274588478</v>
      </c>
      <c r="AH12" s="8">
        <v>100566.84496893015</v>
      </c>
      <c r="AI12" s="8">
        <v>373692.07570655813</v>
      </c>
      <c r="AJ12" s="8">
        <v>10.056684496893014</v>
      </c>
      <c r="AK12" s="8">
        <v>37.36920757065581</v>
      </c>
      <c r="AL12" s="9"/>
    </row>
    <row r="13" spans="1:38" s="2" customFormat="1">
      <c r="A13" s="6" t="s">
        <v>4</v>
      </c>
      <c r="B13" s="6">
        <v>6</v>
      </c>
      <c r="C13" s="6">
        <v>5.35</v>
      </c>
      <c r="D13" s="6">
        <v>153025</v>
      </c>
      <c r="E13" s="8">
        <v>435.68133339750005</v>
      </c>
      <c r="F13" s="8">
        <v>4071.7881625934588</v>
      </c>
      <c r="G13" s="8">
        <v>0.40717881625934588</v>
      </c>
      <c r="H13" s="8">
        <v>17510.364732140846</v>
      </c>
      <c r="I13" s="8">
        <v>1.7510364732140844</v>
      </c>
      <c r="J13" s="6">
        <v>131854</v>
      </c>
      <c r="K13" s="8">
        <v>185.62956431947995</v>
      </c>
      <c r="L13" s="8">
        <v>1734.855741303551</v>
      </c>
      <c r="M13" s="8">
        <v>0.17348557413035509</v>
      </c>
      <c r="N13" s="8">
        <v>7460.5936200092046</v>
      </c>
      <c r="O13" s="8">
        <v>0.74605936200092049</v>
      </c>
      <c r="P13" s="6">
        <v>1222560</v>
      </c>
      <c r="Q13" s="8">
        <v>3823.5730590720004</v>
      </c>
      <c r="R13" s="5">
        <v>35734.327654878507</v>
      </c>
      <c r="S13" s="8">
        <v>3.5734327654878508</v>
      </c>
      <c r="T13" s="8">
        <v>153672.31440061142</v>
      </c>
      <c r="U13" s="8">
        <v>15.367231440061142</v>
      </c>
      <c r="V13" s="8">
        <f t="shared" si="0"/>
        <v>178643.27275276146</v>
      </c>
      <c r="W13" s="8">
        <v>4.1540971558775519</v>
      </c>
      <c r="X13" s="8">
        <v>17.864327275276146</v>
      </c>
      <c r="Y13" s="6">
        <v>0.4269</v>
      </c>
      <c r="Z13" s="6">
        <v>3923957</v>
      </c>
      <c r="AA13" s="6">
        <v>11686.981245848605</v>
      </c>
      <c r="AB13" s="6">
        <v>44334.071847569627</v>
      </c>
      <c r="AC13" s="5">
        <v>190654.75341856349</v>
      </c>
      <c r="AD13" s="6">
        <v>5715961</v>
      </c>
      <c r="AE13" s="6">
        <v>12333.488304605631</v>
      </c>
      <c r="AF13" s="8">
        <v>46786.569185415203</v>
      </c>
      <c r="AG13" s="26">
        <v>201201.50122946332</v>
      </c>
      <c r="AH13" s="8">
        <v>91120.64103298483</v>
      </c>
      <c r="AI13" s="8">
        <v>391856.25464802684</v>
      </c>
      <c r="AJ13" s="8">
        <v>9.1120641032984828</v>
      </c>
      <c r="AK13" s="8">
        <v>39.185625464802683</v>
      </c>
      <c r="AL13" s="9"/>
    </row>
    <row r="14" spans="1:38" s="2" customFormat="1">
      <c r="A14" s="6" t="s">
        <v>4</v>
      </c>
      <c r="B14" s="6">
        <v>15</v>
      </c>
      <c r="C14" s="6">
        <v>5.17</v>
      </c>
      <c r="D14" s="6">
        <v>106093</v>
      </c>
      <c r="E14" s="8">
        <v>294.93397710140408</v>
      </c>
      <c r="F14" s="8">
        <v>2852.3595464352425</v>
      </c>
      <c r="G14" s="8">
        <v>0.28523595464352425</v>
      </c>
      <c r="H14" s="8">
        <v>11831.887414775993</v>
      </c>
      <c r="I14" s="8">
        <v>1.1831887414775992</v>
      </c>
      <c r="J14" s="6">
        <v>135852</v>
      </c>
      <c r="K14" s="8">
        <v>193.65767297712</v>
      </c>
      <c r="L14" s="8">
        <v>1872.8981912680854</v>
      </c>
      <c r="M14" s="8">
        <v>0.18728981912680853</v>
      </c>
      <c r="N14" s="8">
        <v>7768.9786920853321</v>
      </c>
      <c r="O14" s="8">
        <v>0.77689786920853321</v>
      </c>
      <c r="P14" s="6">
        <v>1331674</v>
      </c>
      <c r="Q14" s="8">
        <v>4156.4891128455201</v>
      </c>
      <c r="R14" s="5">
        <v>40198.153895991491</v>
      </c>
      <c r="S14" s="8">
        <v>4.0198153895991489</v>
      </c>
      <c r="T14" s="8">
        <v>166746.17047266007</v>
      </c>
      <c r="U14" s="8">
        <v>16.674617047266008</v>
      </c>
      <c r="V14" s="8">
        <f t="shared" si="0"/>
        <v>186347.0365795214</v>
      </c>
      <c r="W14" s="8">
        <v>4.4923411633694812</v>
      </c>
      <c r="X14" s="8">
        <v>18.634703657952141</v>
      </c>
      <c r="Y14" s="6">
        <v>0.41089999999999999</v>
      </c>
      <c r="Z14" s="6">
        <v>4023413</v>
      </c>
      <c r="AA14" s="6">
        <v>11982.187591325724</v>
      </c>
      <c r="AB14" s="6">
        <v>47036.459799991404</v>
      </c>
      <c r="AC14" s="5">
        <v>195112.18262741907</v>
      </c>
      <c r="AD14" s="6">
        <v>5655456</v>
      </c>
      <c r="AE14" s="6">
        <v>12191.83747703808</v>
      </c>
      <c r="AF14" s="8">
        <v>47859.447117309071</v>
      </c>
      <c r="AG14" s="26">
        <v>198526.02058289724</v>
      </c>
      <c r="AH14" s="8">
        <v>94895.906917300483</v>
      </c>
      <c r="AI14" s="8">
        <v>393638.20321031637</v>
      </c>
      <c r="AJ14" s="8">
        <v>9.489590691730049</v>
      </c>
      <c r="AK14" s="8">
        <v>39.363820321031639</v>
      </c>
      <c r="AL14" s="9"/>
    </row>
    <row r="15" spans="1:38" s="2" customFormat="1">
      <c r="A15" s="6" t="s">
        <v>4</v>
      </c>
      <c r="B15" s="6">
        <v>15</v>
      </c>
      <c r="C15" s="6">
        <v>5.0999999999999996</v>
      </c>
      <c r="D15" s="6">
        <v>106482</v>
      </c>
      <c r="E15" s="8">
        <v>296.10064633470404</v>
      </c>
      <c r="F15" s="8">
        <v>2902.9475130853339</v>
      </c>
      <c r="G15" s="8">
        <v>0.29029475130853338</v>
      </c>
      <c r="H15" s="8">
        <v>11620.842903213827</v>
      </c>
      <c r="I15" s="8">
        <v>1.1620842903213826</v>
      </c>
      <c r="J15" s="6">
        <v>158711</v>
      </c>
      <c r="K15" s="8">
        <v>239.57767544562998</v>
      </c>
      <c r="L15" s="8">
        <v>2348.8007396630392</v>
      </c>
      <c r="M15" s="8">
        <v>0.23488007396630392</v>
      </c>
      <c r="N15" s="8">
        <v>9402.5277010836071</v>
      </c>
      <c r="O15" s="8">
        <v>0.94025277010836072</v>
      </c>
      <c r="P15" s="6">
        <v>1116071</v>
      </c>
      <c r="Q15" s="8">
        <v>3499.1252895408197</v>
      </c>
      <c r="R15" s="5">
        <v>34305.149897459021</v>
      </c>
      <c r="S15" s="8">
        <v>3.4305149897459022</v>
      </c>
      <c r="T15" s="8">
        <v>137327.58030677302</v>
      </c>
      <c r="U15" s="8">
        <v>13.732758030677301</v>
      </c>
      <c r="V15" s="8">
        <f t="shared" si="0"/>
        <v>158350.95091107045</v>
      </c>
      <c r="W15" s="8">
        <v>3.9556898150207394</v>
      </c>
      <c r="X15" s="8">
        <v>15.835095091107044</v>
      </c>
      <c r="Y15" s="6">
        <v>0.41499999999999998</v>
      </c>
      <c r="Z15" s="6">
        <v>3965174</v>
      </c>
      <c r="AA15" s="6">
        <v>11809.331580598895</v>
      </c>
      <c r="AB15" s="6">
        <v>46994.193025147957</v>
      </c>
      <c r="AC15" s="5">
        <v>188123.32363809369</v>
      </c>
      <c r="AD15" s="6">
        <v>5813031</v>
      </c>
      <c r="AE15" s="6">
        <v>12561.201882208828</v>
      </c>
      <c r="AF15" s="8">
        <v>49986.194548907493</v>
      </c>
      <c r="AG15" s="26">
        <v>200100.6602992143</v>
      </c>
      <c r="AH15" s="8">
        <v>96980.38757405545</v>
      </c>
      <c r="AI15" s="8">
        <v>388223.98393730796</v>
      </c>
      <c r="AJ15" s="8">
        <v>9.6980387574055449</v>
      </c>
      <c r="AK15" s="8">
        <v>38.822398393730793</v>
      </c>
      <c r="AL15" s="9"/>
    </row>
    <row r="16" spans="1:38" s="2" customFormat="1">
      <c r="A16" s="6" t="s">
        <v>4</v>
      </c>
      <c r="B16" s="6">
        <v>15</v>
      </c>
      <c r="C16" s="6">
        <v>5.2</v>
      </c>
      <c r="D16" s="6">
        <v>134339</v>
      </c>
      <c r="E16" s="8">
        <v>379.64481213231602</v>
      </c>
      <c r="F16" s="8">
        <v>3650.4308858876539</v>
      </c>
      <c r="G16" s="8">
        <v>0.36504308858876539</v>
      </c>
      <c r="H16" s="8">
        <v>13788.17637893517</v>
      </c>
      <c r="I16" s="8">
        <v>1.3788176378935171</v>
      </c>
      <c r="J16" s="6">
        <v>199502</v>
      </c>
      <c r="K16" s="8">
        <v>321.59803144011994</v>
      </c>
      <c r="L16" s="8">
        <v>3092.2887638473071</v>
      </c>
      <c r="M16" s="8">
        <v>0.30922887638473073</v>
      </c>
      <c r="N16" s="8">
        <v>11679.997299868966</v>
      </c>
      <c r="O16" s="8">
        <v>1.1679997299868967</v>
      </c>
      <c r="P16" s="6">
        <v>1349190</v>
      </c>
      <c r="Q16" s="8">
        <v>4209.9762731220007</v>
      </c>
      <c r="R16" s="5">
        <v>40480.541087711543</v>
      </c>
      <c r="S16" s="8">
        <v>4.0480541087711543</v>
      </c>
      <c r="T16" s="8">
        <v>152900.53636952402</v>
      </c>
      <c r="U16" s="8">
        <v>15.290053636952402</v>
      </c>
      <c r="V16" s="8">
        <f t="shared" si="0"/>
        <v>178368.71004832815</v>
      </c>
      <c r="W16" s="8">
        <v>4.7223260737446502</v>
      </c>
      <c r="X16" s="8">
        <v>17.836871004832815</v>
      </c>
      <c r="Y16" s="6">
        <v>0.40400000000000003</v>
      </c>
      <c r="Z16" s="6">
        <v>4118379</v>
      </c>
      <c r="AA16" s="6">
        <v>12263.992817649436</v>
      </c>
      <c r="AB16" s="6">
        <v>47864.948891191394</v>
      </c>
      <c r="AC16" s="5">
        <v>180792.45390780305</v>
      </c>
      <c r="AD16" s="6">
        <v>5517002</v>
      </c>
      <c r="AE16" s="6">
        <v>11868.52333204012</v>
      </c>
      <c r="AF16" s="8">
        <v>46321.477119952739</v>
      </c>
      <c r="AG16" s="26">
        <v>174962.55007370512</v>
      </c>
      <c r="AH16" s="8">
        <v>94186.426011144125</v>
      </c>
      <c r="AI16" s="8">
        <v>355755.0039815082</v>
      </c>
      <c r="AJ16" s="8">
        <v>9.4186426011144118</v>
      </c>
      <c r="AK16" s="8">
        <v>35.575500398150822</v>
      </c>
      <c r="AL16" s="9"/>
    </row>
    <row r="17" spans="1:38" s="2" customFormat="1">
      <c r="A17" s="6" t="s">
        <v>4</v>
      </c>
      <c r="B17" s="6">
        <v>15</v>
      </c>
      <c r="C17" s="6">
        <v>4.22</v>
      </c>
      <c r="D17" s="6">
        <v>109924</v>
      </c>
      <c r="E17" s="8">
        <v>306.42366685689603</v>
      </c>
      <c r="F17" s="8">
        <v>3630.6121665509008</v>
      </c>
      <c r="G17" s="8">
        <v>0.36306121665509006</v>
      </c>
      <c r="H17" s="8">
        <v>12609.579877130962</v>
      </c>
      <c r="I17" s="8">
        <v>1.2609579877130963</v>
      </c>
      <c r="J17" s="6">
        <v>180636</v>
      </c>
      <c r="K17" s="8">
        <v>283.65088093487998</v>
      </c>
      <c r="L17" s="8">
        <v>3360.7924281383885</v>
      </c>
      <c r="M17" s="8">
        <v>0.33607924281383883</v>
      </c>
      <c r="N17" s="8">
        <v>11672.461455261247</v>
      </c>
      <c r="O17" s="8">
        <v>1.1672461455261247</v>
      </c>
      <c r="P17" s="6">
        <v>835250</v>
      </c>
      <c r="Q17" s="8">
        <v>2645.7028512499996</v>
      </c>
      <c r="R17" s="5">
        <v>31347.190180687197</v>
      </c>
      <c r="S17" s="8">
        <v>3.1347190180687199</v>
      </c>
      <c r="T17" s="8">
        <v>108872.79620464215</v>
      </c>
      <c r="U17" s="8">
        <v>10.887279620464215</v>
      </c>
      <c r="V17" s="8">
        <f t="shared" si="0"/>
        <v>133154.83753703436</v>
      </c>
      <c r="W17" s="8">
        <v>3.8338594775376489</v>
      </c>
      <c r="X17" s="8">
        <v>13.315483753703436</v>
      </c>
      <c r="Y17" s="6">
        <v>0.40060000000000001</v>
      </c>
      <c r="Z17" s="6">
        <v>3816489</v>
      </c>
      <c r="AA17" s="6">
        <v>11367.904646851515</v>
      </c>
      <c r="AB17" s="6">
        <v>54671.001139301319</v>
      </c>
      <c r="AC17" s="5">
        <v>189879.37135781997</v>
      </c>
      <c r="AD17" s="6">
        <v>5735039</v>
      </c>
      <c r="AE17" s="6">
        <v>12378.198169945628</v>
      </c>
      <c r="AF17" s="8">
        <v>59529.746886029992</v>
      </c>
      <c r="AG17" s="26">
        <v>206754.41605703087</v>
      </c>
      <c r="AH17" s="8">
        <v>114200.74802533131</v>
      </c>
      <c r="AI17" s="8">
        <v>396633.78741485084</v>
      </c>
      <c r="AJ17" s="8">
        <v>11.420074802533131</v>
      </c>
      <c r="AK17" s="8">
        <v>39.663378741485083</v>
      </c>
      <c r="AL17" s="9"/>
    </row>
    <row r="18" spans="1:38" s="2" customFormat="1">
      <c r="A18" s="6" t="s">
        <v>4</v>
      </c>
      <c r="B18" s="6">
        <v>15</v>
      </c>
      <c r="C18" s="6">
        <v>5.22</v>
      </c>
      <c r="D18" s="6">
        <v>107403</v>
      </c>
      <c r="E18" s="8">
        <v>298.86285838236404</v>
      </c>
      <c r="F18" s="8">
        <v>2862.6710573023374</v>
      </c>
      <c r="G18" s="8">
        <v>0.28626710573023373</v>
      </c>
      <c r="H18" s="8">
        <v>10460.210705099795</v>
      </c>
      <c r="I18" s="8">
        <v>1.0460210705099795</v>
      </c>
      <c r="J18" s="6">
        <v>168584</v>
      </c>
      <c r="K18" s="8">
        <v>259.42061695167996</v>
      </c>
      <c r="L18" s="8">
        <v>2484.8718098819918</v>
      </c>
      <c r="M18" s="8">
        <v>0.24848718098819919</v>
      </c>
      <c r="N18" s="8">
        <v>9079.7308479523199</v>
      </c>
      <c r="O18" s="8">
        <v>0.90797308479523198</v>
      </c>
      <c r="P18" s="6">
        <v>1168722</v>
      </c>
      <c r="Q18" s="8">
        <v>3659.4842222656798</v>
      </c>
      <c r="R18" s="5">
        <v>35052.530864613793</v>
      </c>
      <c r="S18" s="8">
        <v>3.5052530864613791</v>
      </c>
      <c r="T18" s="8">
        <v>128082.07832876069</v>
      </c>
      <c r="U18" s="8">
        <v>12.80820783287607</v>
      </c>
      <c r="V18" s="8">
        <f t="shared" si="0"/>
        <v>147622.0198818128</v>
      </c>
      <c r="W18" s="8">
        <v>4.0400073731798116</v>
      </c>
      <c r="X18" s="8">
        <v>14.762201988181282</v>
      </c>
      <c r="Y18" s="6">
        <v>0.4864</v>
      </c>
      <c r="Z18" s="6">
        <v>3888468</v>
      </c>
      <c r="AA18" s="6">
        <v>11581.623266451905</v>
      </c>
      <c r="AB18" s="6">
        <v>45028.552527325941</v>
      </c>
      <c r="AC18" s="5">
        <v>164534.49863895361</v>
      </c>
      <c r="AD18" s="6">
        <v>5661370</v>
      </c>
      <c r="AE18" s="6">
        <v>12205.673308307001</v>
      </c>
      <c r="AF18" s="8">
        <v>47454.816052124632</v>
      </c>
      <c r="AG18" s="26">
        <v>173400.07459493112</v>
      </c>
      <c r="AH18" s="8">
        <v>92483.368579450573</v>
      </c>
      <c r="AI18" s="8">
        <v>337934.5732338847</v>
      </c>
      <c r="AJ18" s="8">
        <v>9.2483368579450573</v>
      </c>
      <c r="AK18" s="8">
        <v>33.793457323388473</v>
      </c>
      <c r="AL18" s="9"/>
    </row>
    <row r="19" spans="1:38" s="2" customFormat="1">
      <c r="A19" s="6" t="s">
        <v>4</v>
      </c>
      <c r="B19" s="6">
        <v>15</v>
      </c>
      <c r="C19" s="6">
        <v>4.5199999999999996</v>
      </c>
      <c r="D19" s="6">
        <v>124823</v>
      </c>
      <c r="E19" s="8">
        <v>351.10667687468401</v>
      </c>
      <c r="F19" s="8">
        <v>3883.9234167553541</v>
      </c>
      <c r="G19" s="8">
        <v>0.38839234167553544</v>
      </c>
      <c r="H19" s="8">
        <v>17444.672316920503</v>
      </c>
      <c r="I19" s="8">
        <v>1.7444672316920504</v>
      </c>
      <c r="J19" s="6">
        <v>181164</v>
      </c>
      <c r="K19" s="8">
        <v>284.71261184687995</v>
      </c>
      <c r="L19" s="8">
        <v>3149.4757947663716</v>
      </c>
      <c r="M19" s="8">
        <v>0.31494757947663715</v>
      </c>
      <c r="N19" s="8">
        <v>14145.895094829275</v>
      </c>
      <c r="O19" s="8">
        <v>1.4145895094829275</v>
      </c>
      <c r="P19" s="6">
        <v>1207997</v>
      </c>
      <c r="Q19" s="8">
        <v>3779.1761350401798</v>
      </c>
      <c r="R19" s="5">
        <v>41805.045741594913</v>
      </c>
      <c r="S19" s="8">
        <v>4.1805045741594915</v>
      </c>
      <c r="T19" s="8">
        <v>187767.68898425804</v>
      </c>
      <c r="U19" s="8">
        <v>18.776768898425804</v>
      </c>
      <c r="V19" s="8">
        <f t="shared" si="0"/>
        <v>219358.25639600781</v>
      </c>
      <c r="W19" s="8">
        <v>4.8838444953116644</v>
      </c>
      <c r="X19" s="8">
        <v>21.935825639600782</v>
      </c>
      <c r="Y19" s="6">
        <v>0.43559999999999999</v>
      </c>
      <c r="Z19" s="6">
        <v>3934517</v>
      </c>
      <c r="AA19" s="6">
        <v>11718.329303906843</v>
      </c>
      <c r="AB19" s="6">
        <v>52615.817084687922</v>
      </c>
      <c r="AC19" s="5">
        <v>236324.35278453483</v>
      </c>
      <c r="AD19" s="6">
        <v>5884663</v>
      </c>
      <c r="AE19" s="6">
        <v>12729.60375870707</v>
      </c>
      <c r="AF19" s="8">
        <v>57156.484133398233</v>
      </c>
      <c r="AG19" s="26">
        <v>256718.79424629844</v>
      </c>
      <c r="AH19" s="8">
        <v>109772.30121808616</v>
      </c>
      <c r="AI19" s="8">
        <v>493043.14703083318</v>
      </c>
      <c r="AJ19" s="8">
        <v>10.977230121808615</v>
      </c>
      <c r="AK19" s="8">
        <v>49.304314703083321</v>
      </c>
      <c r="AL19" s="9"/>
    </row>
    <row r="20" spans="1:38" s="2" customFormat="1">
      <c r="A20" s="6" t="s">
        <v>5</v>
      </c>
      <c r="B20" s="6">
        <v>0</v>
      </c>
      <c r="C20" s="6">
        <v>5.55</v>
      </c>
      <c r="D20" s="6">
        <v>312467</v>
      </c>
      <c r="E20" s="8">
        <v>913.71045749564405</v>
      </c>
      <c r="F20" s="8">
        <v>8231.6257432040002</v>
      </c>
      <c r="G20" s="8">
        <v>0.82316257432039996</v>
      </c>
      <c r="H20" s="8">
        <v>29412.295813292472</v>
      </c>
      <c r="I20" s="8">
        <v>2.9412295813292473</v>
      </c>
      <c r="J20" s="6">
        <v>507840</v>
      </c>
      <c r="K20" s="8">
        <v>944.81704396799989</v>
      </c>
      <c r="L20" s="8">
        <v>8511.8652609729725</v>
      </c>
      <c r="M20" s="8">
        <v>0.85118652609729728</v>
      </c>
      <c r="N20" s="8">
        <v>30413.615340240158</v>
      </c>
      <c r="O20" s="8">
        <v>3.0413615340240159</v>
      </c>
      <c r="P20" s="6">
        <v>1890411</v>
      </c>
      <c r="Q20" s="8">
        <v>5868.7060749784205</v>
      </c>
      <c r="R20" s="5">
        <v>52871.225900706493</v>
      </c>
      <c r="S20" s="8">
        <v>5.2871225900706493</v>
      </c>
      <c r="T20" s="8">
        <v>188913.3671421888</v>
      </c>
      <c r="U20" s="8">
        <v>18.89133671421888</v>
      </c>
      <c r="V20" s="8">
        <f t="shared" si="0"/>
        <v>248739.27829572142</v>
      </c>
      <c r="W20" s="8">
        <v>6.9614716904883469</v>
      </c>
      <c r="X20" s="8">
        <v>24.873927829572143</v>
      </c>
      <c r="Y20" s="6">
        <v>0.42399999999999999</v>
      </c>
      <c r="Z20" s="6">
        <v>4388015</v>
      </c>
      <c r="AA20" s="6">
        <v>13063.726297439098</v>
      </c>
      <c r="AB20" s="6">
        <v>47770.869406581354</v>
      </c>
      <c r="AC20" s="5">
        <v>170689.36150365425</v>
      </c>
      <c r="AD20" s="6">
        <v>6248307</v>
      </c>
      <c r="AE20" s="6">
        <v>13589.25421098747</v>
      </c>
      <c r="AF20" s="8">
        <v>49692.597155313648</v>
      </c>
      <c r="AG20" s="26">
        <v>177555.85747682111</v>
      </c>
      <c r="AH20" s="8">
        <v>97463.466561895009</v>
      </c>
      <c r="AI20" s="8">
        <v>348245.21898047539</v>
      </c>
      <c r="AJ20" s="8">
        <v>9.7463466561895018</v>
      </c>
      <c r="AK20" s="8">
        <v>34.824521898047536</v>
      </c>
      <c r="AL20" s="9"/>
    </row>
    <row r="21" spans="1:38" s="2" customFormat="1">
      <c r="A21" s="6" t="s">
        <v>5</v>
      </c>
      <c r="B21" s="6">
        <v>0</v>
      </c>
      <c r="C21" s="6">
        <v>5.14</v>
      </c>
      <c r="D21" s="6">
        <v>221423</v>
      </c>
      <c r="E21" s="8">
        <v>640.77288742028406</v>
      </c>
      <c r="F21" s="8">
        <v>6233.1992939716356</v>
      </c>
      <c r="G21" s="8">
        <v>0.62331992939716352</v>
      </c>
      <c r="H21" s="8">
        <v>23586.621935695468</v>
      </c>
      <c r="I21" s="8">
        <v>2.3586621935695469</v>
      </c>
      <c r="J21" s="6">
        <v>363825</v>
      </c>
      <c r="K21" s="8">
        <v>653.0210589187501</v>
      </c>
      <c r="L21" s="8">
        <v>6352.3449311162467</v>
      </c>
      <c r="M21" s="8">
        <v>0.63523449311162472</v>
      </c>
      <c r="N21" s="8">
        <v>24037.472769445543</v>
      </c>
      <c r="O21" s="8">
        <v>2.4037472769445545</v>
      </c>
      <c r="P21" s="6">
        <v>1883008</v>
      </c>
      <c r="Q21" s="8">
        <v>5845.9383825612795</v>
      </c>
      <c r="R21" s="5">
        <v>56867.104888728398</v>
      </c>
      <c r="S21" s="8">
        <v>5.6867104888728397</v>
      </c>
      <c r="T21" s="8">
        <v>215186.91130014107</v>
      </c>
      <c r="U21" s="8">
        <v>21.518691130014108</v>
      </c>
      <c r="V21" s="8">
        <f t="shared" si="0"/>
        <v>262811.00600528211</v>
      </c>
      <c r="W21" s="8">
        <v>6.9452649113816278</v>
      </c>
      <c r="X21" s="8">
        <v>26.281100600528209</v>
      </c>
      <c r="Y21" s="6">
        <v>0.44450000000000001</v>
      </c>
      <c r="Z21" s="6">
        <v>3742907</v>
      </c>
      <c r="AA21" s="6">
        <v>11149.383588757404</v>
      </c>
      <c r="AB21" s="6">
        <v>44022.712049383568</v>
      </c>
      <c r="AC21" s="5">
        <v>166583.32530728172</v>
      </c>
      <c r="AD21" s="6">
        <v>5620012</v>
      </c>
      <c r="AE21" s="6">
        <v>12108.96004640432</v>
      </c>
      <c r="AF21" s="8">
        <v>47811.545552874646</v>
      </c>
      <c r="AG21" s="26">
        <v>180920.39030543918</v>
      </c>
      <c r="AH21" s="8">
        <v>91834.257602258207</v>
      </c>
      <c r="AI21" s="8">
        <v>347503.71561272093</v>
      </c>
      <c r="AJ21" s="8">
        <v>9.1834257602258216</v>
      </c>
      <c r="AK21" s="8">
        <v>34.75037156127209</v>
      </c>
      <c r="AL21" s="9"/>
    </row>
    <row r="22" spans="1:38" s="2" customFormat="1">
      <c r="A22" s="6" t="s">
        <v>5</v>
      </c>
      <c r="B22" s="6">
        <v>0</v>
      </c>
      <c r="C22" s="6">
        <v>5.4</v>
      </c>
      <c r="D22" s="6">
        <v>333817</v>
      </c>
      <c r="E22" s="8">
        <v>977.70526484204402</v>
      </c>
      <c r="F22" s="8">
        <v>9052.8265263152207</v>
      </c>
      <c r="G22" s="8">
        <v>0.90528265263152208</v>
      </c>
      <c r="H22" s="8">
        <v>33487.44679645788</v>
      </c>
      <c r="I22" s="8">
        <v>3.3487446796457885</v>
      </c>
      <c r="J22" s="6">
        <v>538562</v>
      </c>
      <c r="K22" s="8">
        <v>1007.2254708353199</v>
      </c>
      <c r="L22" s="8">
        <v>9326.1617669937023</v>
      </c>
      <c r="M22" s="8">
        <v>0.93261617669937025</v>
      </c>
      <c r="N22" s="8">
        <v>34498.545297374738</v>
      </c>
      <c r="O22" s="8">
        <v>3.4498545297374736</v>
      </c>
      <c r="P22" s="6">
        <v>2286926</v>
      </c>
      <c r="Q22" s="8">
        <v>7091.3786105895197</v>
      </c>
      <c r="R22" s="5">
        <v>65660.913061014071</v>
      </c>
      <c r="S22" s="8">
        <v>6.5660913061014075</v>
      </c>
      <c r="T22" s="8">
        <v>242887.27132304179</v>
      </c>
      <c r="U22" s="8">
        <v>24.288727132304178</v>
      </c>
      <c r="V22" s="8">
        <f t="shared" si="0"/>
        <v>310873.2634168744</v>
      </c>
      <c r="W22" s="8">
        <v>8.4039901354323003</v>
      </c>
      <c r="X22" s="8">
        <v>31.08732634168744</v>
      </c>
      <c r="Y22" s="6">
        <v>0.42849999999999999</v>
      </c>
      <c r="Z22" s="6">
        <v>4011714</v>
      </c>
      <c r="AA22" s="6">
        <v>11947.466603128814</v>
      </c>
      <c r="AB22" s="6">
        <v>44902.561983425789</v>
      </c>
      <c r="AC22" s="5">
        <v>166099.74255815812</v>
      </c>
      <c r="AD22" s="6">
        <v>6526558</v>
      </c>
      <c r="AE22" s="6">
        <v>14252.394779820919</v>
      </c>
      <c r="AF22" s="8">
        <v>53565.250380826961</v>
      </c>
      <c r="AG22" s="26">
        <v>198144.02353261542</v>
      </c>
      <c r="AH22" s="8">
        <v>98467.81236425275</v>
      </c>
      <c r="AI22" s="8">
        <v>364243.76609077351</v>
      </c>
      <c r="AJ22" s="8">
        <v>9.8467812364252758</v>
      </c>
      <c r="AK22" s="8">
        <v>36.424376609077349</v>
      </c>
      <c r="AL22" s="9"/>
    </row>
    <row r="23" spans="1:38" s="2" customFormat="1">
      <c r="A23" s="6" t="s">
        <v>5</v>
      </c>
      <c r="B23" s="6">
        <v>0</v>
      </c>
      <c r="C23" s="6">
        <v>5.16</v>
      </c>
      <c r="D23" s="6">
        <v>280367</v>
      </c>
      <c r="E23" s="8">
        <v>817.48657738124393</v>
      </c>
      <c r="F23" s="8">
        <v>7921.3815637717435</v>
      </c>
      <c r="G23" s="8">
        <v>0.79213815637717433</v>
      </c>
      <c r="H23" s="8">
        <v>28840.906415176119</v>
      </c>
      <c r="I23" s="8">
        <v>2.884090641517612</v>
      </c>
      <c r="J23" s="6">
        <v>435703</v>
      </c>
      <c r="K23" s="8">
        <v>798.50111312627007</v>
      </c>
      <c r="L23" s="8">
        <v>7737.4138868824621</v>
      </c>
      <c r="M23" s="8">
        <v>0.77374138868824616</v>
      </c>
      <c r="N23" s="8">
        <v>28171.099701553456</v>
      </c>
      <c r="O23" s="8">
        <v>2.8171099701553457</v>
      </c>
      <c r="P23" s="6">
        <v>1929397</v>
      </c>
      <c r="Q23" s="8">
        <v>5988.6424556721804</v>
      </c>
      <c r="R23" s="5">
        <v>58029.481159614152</v>
      </c>
      <c r="S23" s="8">
        <v>5.8029481159614154</v>
      </c>
      <c r="T23" s="8">
        <v>211279.15906739462</v>
      </c>
      <c r="U23" s="8">
        <v>21.12791590673946</v>
      </c>
      <c r="V23" s="8">
        <f t="shared" si="0"/>
        <v>268291.1651841242</v>
      </c>
      <c r="W23" s="8">
        <v>7.3688276610268364</v>
      </c>
      <c r="X23" s="8">
        <v>26.82911651841242</v>
      </c>
      <c r="Y23" s="6">
        <v>0.4249</v>
      </c>
      <c r="Z23" s="6">
        <v>3954144</v>
      </c>
      <c r="AA23" s="6">
        <v>11776.590980909055</v>
      </c>
      <c r="AB23" s="6">
        <v>46318.975573168471</v>
      </c>
      <c r="AC23" s="5">
        <v>168642.45573804987</v>
      </c>
      <c r="AD23" s="6">
        <v>6082627</v>
      </c>
      <c r="AE23" s="6">
        <v>13196.604536633869</v>
      </c>
      <c r="AF23" s="8">
        <v>51904.08702926054</v>
      </c>
      <c r="AG23" s="26">
        <v>188977.25157217222</v>
      </c>
      <c r="AH23" s="8">
        <v>98223.06260242901</v>
      </c>
      <c r="AI23" s="8">
        <v>357619.70731022215</v>
      </c>
      <c r="AJ23" s="8">
        <v>9.8223062602429003</v>
      </c>
      <c r="AK23" s="8">
        <v>35.761970731022217</v>
      </c>
      <c r="AL23" s="9"/>
    </row>
    <row r="24" spans="1:38" s="2" customFormat="1">
      <c r="A24" s="6" t="s">
        <v>5</v>
      </c>
      <c r="B24" s="6">
        <v>0</v>
      </c>
      <c r="C24" s="6">
        <v>5.22</v>
      </c>
      <c r="D24" s="6">
        <v>323103</v>
      </c>
      <c r="E24" s="8">
        <v>945.59141780556399</v>
      </c>
      <c r="F24" s="8">
        <v>9057.3890594402692</v>
      </c>
      <c r="G24" s="8">
        <v>0.90573890594402695</v>
      </c>
      <c r="H24" s="8">
        <v>31000.096597058877</v>
      </c>
      <c r="I24" s="8">
        <v>3.1000096597058877</v>
      </c>
      <c r="J24" s="6">
        <v>480163</v>
      </c>
      <c r="K24" s="8">
        <v>888.64269519706988</v>
      </c>
      <c r="L24" s="8">
        <v>8511.9032106999039</v>
      </c>
      <c r="M24" s="8">
        <v>0.85119032106999037</v>
      </c>
      <c r="N24" s="8">
        <v>29133.100060606132</v>
      </c>
      <c r="O24" s="8">
        <v>2.913310006060613</v>
      </c>
      <c r="P24" s="6">
        <v>1664314</v>
      </c>
      <c r="Q24" s="8">
        <v>5174.3408218119203</v>
      </c>
      <c r="R24" s="5">
        <v>49562.651549922608</v>
      </c>
      <c r="S24" s="8">
        <v>4.9562651549922609</v>
      </c>
      <c r="T24" s="8">
        <v>169634.64587541088</v>
      </c>
      <c r="U24" s="8">
        <v>16.963464587541086</v>
      </c>
      <c r="V24" s="8">
        <f t="shared" si="0"/>
        <v>229767.84253307589</v>
      </c>
      <c r="W24" s="8">
        <v>6.7131943820062787</v>
      </c>
      <c r="X24" s="8">
        <v>22.976784253307585</v>
      </c>
      <c r="Y24" s="6">
        <v>0.45960000000000001</v>
      </c>
      <c r="Z24" s="6">
        <v>3696209</v>
      </c>
      <c r="AA24" s="6">
        <v>11010.679156113276</v>
      </c>
      <c r="AB24" s="6">
        <v>42808.761201785237</v>
      </c>
      <c r="AC24" s="5">
        <v>146518.57436471648</v>
      </c>
      <c r="AD24" s="6">
        <v>5134667</v>
      </c>
      <c r="AE24" s="6">
        <v>10981.67815602667</v>
      </c>
      <c r="AF24" s="8">
        <v>42696.007313517483</v>
      </c>
      <c r="AG24" s="26">
        <v>146132.65946086776</v>
      </c>
      <c r="AH24" s="8">
        <v>85504.768515302712</v>
      </c>
      <c r="AI24" s="8">
        <v>292651.23382558423</v>
      </c>
      <c r="AJ24" s="8">
        <v>8.5504768515302718</v>
      </c>
      <c r="AK24" s="8">
        <v>29.265123382558425</v>
      </c>
      <c r="AL24" s="9"/>
    </row>
    <row r="25" spans="1:38" s="2" customFormat="1">
      <c r="A25" s="6" t="s">
        <v>5</v>
      </c>
      <c r="B25" s="6">
        <v>0</v>
      </c>
      <c r="C25" s="6">
        <v>5.07</v>
      </c>
      <c r="D25" s="6">
        <v>263499</v>
      </c>
      <c r="E25" s="8">
        <v>766.91927310799599</v>
      </c>
      <c r="F25" s="8">
        <v>7563.3064409072576</v>
      </c>
      <c r="G25" s="8">
        <v>0.75633064409072581</v>
      </c>
      <c r="H25" s="8">
        <v>31160.822536537755</v>
      </c>
      <c r="I25" s="8">
        <v>3.1160822536537758</v>
      </c>
      <c r="J25" s="6">
        <v>389851</v>
      </c>
      <c r="K25" s="8">
        <v>705.66151406602989</v>
      </c>
      <c r="L25" s="8">
        <v>6959.1865292507882</v>
      </c>
      <c r="M25" s="8">
        <v>0.69591865292507882</v>
      </c>
      <c r="N25" s="8">
        <v>28671.848500513115</v>
      </c>
      <c r="O25" s="8">
        <v>2.8671848500513115</v>
      </c>
      <c r="P25" s="6">
        <v>1547989</v>
      </c>
      <c r="Q25" s="8">
        <v>4817.8923988824199</v>
      </c>
      <c r="R25" s="5">
        <v>47513.731744402561</v>
      </c>
      <c r="S25" s="8">
        <v>4.7513731744402561</v>
      </c>
      <c r="T25" s="8">
        <v>195756.57478693762</v>
      </c>
      <c r="U25" s="8">
        <v>19.575657478693763</v>
      </c>
      <c r="V25" s="8">
        <f t="shared" si="0"/>
        <v>255589.24582398849</v>
      </c>
      <c r="W25" s="8">
        <v>6.203622471456061</v>
      </c>
      <c r="X25" s="8">
        <v>25.558924582398852</v>
      </c>
      <c r="Y25" s="6">
        <v>0.41870000000000002</v>
      </c>
      <c r="Z25" s="6">
        <v>3824908</v>
      </c>
      <c r="AA25" s="6">
        <v>11392.904315166144</v>
      </c>
      <c r="AB25" s="6">
        <v>45605.324078165067</v>
      </c>
      <c r="AC25" s="5">
        <v>187893.9352020392</v>
      </c>
      <c r="AD25" s="6">
        <v>5814809</v>
      </c>
      <c r="AE25" s="6">
        <v>12565.378111194428</v>
      </c>
      <c r="AF25" s="8">
        <v>50298.688119662904</v>
      </c>
      <c r="AG25" s="26">
        <v>207230.59505301018</v>
      </c>
      <c r="AH25" s="8">
        <v>95904.012197827979</v>
      </c>
      <c r="AI25" s="8">
        <v>395124.53025504941</v>
      </c>
      <c r="AJ25" s="8">
        <v>9.5904012197827981</v>
      </c>
      <c r="AK25" s="8">
        <v>39.512453025504939</v>
      </c>
      <c r="AL25" s="9"/>
    </row>
    <row r="26" spans="1:38" s="2" customFormat="1">
      <c r="A26" s="6" t="s">
        <v>5</v>
      </c>
      <c r="B26" s="6">
        <v>6</v>
      </c>
      <c r="C26" s="6">
        <v>5.21</v>
      </c>
      <c r="D26" s="6">
        <v>239754</v>
      </c>
      <c r="E26" s="8">
        <v>695.7320720779361</v>
      </c>
      <c r="F26" s="8">
        <v>6676.8912867364306</v>
      </c>
      <c r="G26" s="8">
        <v>0.66768912867364305</v>
      </c>
      <c r="H26" s="8">
        <v>27157.589456505673</v>
      </c>
      <c r="I26" s="8">
        <v>2.7157589456505673</v>
      </c>
      <c r="J26" s="6">
        <v>371826</v>
      </c>
      <c r="K26" s="8">
        <v>669.19963722828004</v>
      </c>
      <c r="L26" s="8">
        <v>6422.2613937454898</v>
      </c>
      <c r="M26" s="8">
        <v>0.64222613937454898</v>
      </c>
      <c r="N26" s="8">
        <v>26121.907759704831</v>
      </c>
      <c r="O26" s="8">
        <v>2.612190775970483</v>
      </c>
      <c r="P26" s="6">
        <v>2220417</v>
      </c>
      <c r="Q26" s="8">
        <v>6885.85603307778</v>
      </c>
      <c r="R26" s="5">
        <v>66083.071334719585</v>
      </c>
      <c r="S26" s="8">
        <v>6.6083071334719587</v>
      </c>
      <c r="T26" s="8">
        <v>268786.30252650037</v>
      </c>
      <c r="U26" s="8">
        <v>26.878630252650037</v>
      </c>
      <c r="V26" s="8">
        <f t="shared" si="0"/>
        <v>322065.79974271089</v>
      </c>
      <c r="W26" s="8">
        <v>7.9182224015201506</v>
      </c>
      <c r="X26" s="8">
        <v>32.206579974271087</v>
      </c>
      <c r="Y26" s="6">
        <v>0.44159999999999999</v>
      </c>
      <c r="Z26" s="6">
        <v>3916911</v>
      </c>
      <c r="AA26" s="6">
        <v>11666.064232872315</v>
      </c>
      <c r="AB26" s="6">
        <v>45443.910481025647</v>
      </c>
      <c r="AC26" s="5">
        <v>184838.57399228725</v>
      </c>
      <c r="AD26" s="6">
        <v>5120821</v>
      </c>
      <c r="AE26" s="6">
        <v>10949.726231421229</v>
      </c>
      <c r="AF26" s="8">
        <v>42653.492104931647</v>
      </c>
      <c r="AG26" s="26">
        <v>173488.8255217096</v>
      </c>
      <c r="AH26" s="8">
        <v>88097.402585957287</v>
      </c>
      <c r="AI26" s="8">
        <v>358327.39951399679</v>
      </c>
      <c r="AJ26" s="8">
        <v>8.8097402585957294</v>
      </c>
      <c r="AK26" s="8">
        <v>35.832739951399681</v>
      </c>
      <c r="AL26" s="9"/>
    </row>
    <row r="27" spans="1:38" s="2" customFormat="1">
      <c r="A27" s="6" t="s">
        <v>5</v>
      </c>
      <c r="B27" s="6">
        <v>6</v>
      </c>
      <c r="C27" s="6">
        <v>5.0199999999999996</v>
      </c>
      <c r="D27" s="6">
        <v>177187</v>
      </c>
      <c r="E27" s="8">
        <v>508.13541906812412</v>
      </c>
      <c r="F27" s="8">
        <v>5061.1097516745431</v>
      </c>
      <c r="G27" s="8">
        <v>0.50611097516745429</v>
      </c>
      <c r="H27" s="8">
        <v>20336.928475173405</v>
      </c>
      <c r="I27" s="8">
        <v>2.0336928475173406</v>
      </c>
      <c r="J27" s="6">
        <v>272164</v>
      </c>
      <c r="K27" s="8">
        <v>467.95019728687993</v>
      </c>
      <c r="L27" s="8">
        <v>4660.8585387139437</v>
      </c>
      <c r="M27" s="8">
        <v>0.4660858538713944</v>
      </c>
      <c r="N27" s="8">
        <v>18728.609215274348</v>
      </c>
      <c r="O27" s="8">
        <v>1.8728609215274348</v>
      </c>
      <c r="P27" s="6">
        <v>1360432</v>
      </c>
      <c r="Q27" s="8">
        <v>4244.3115045324803</v>
      </c>
      <c r="R27" s="5">
        <v>42274.018969447017</v>
      </c>
      <c r="S27" s="8">
        <v>4.227401896944702</v>
      </c>
      <c r="T27" s="8">
        <v>169868.61426099591</v>
      </c>
      <c r="U27" s="8">
        <v>16.98686142609959</v>
      </c>
      <c r="V27" s="8">
        <f t="shared" si="0"/>
        <v>208934.15195144367</v>
      </c>
      <c r="W27" s="8">
        <v>5.1995987259835506</v>
      </c>
      <c r="X27" s="8">
        <v>20.893415195144364</v>
      </c>
      <c r="Y27" s="6">
        <v>0.4264</v>
      </c>
      <c r="Z27" s="6">
        <v>3871651</v>
      </c>
      <c r="AA27" s="6">
        <v>11531.694274136795</v>
      </c>
      <c r="AB27" s="6">
        <v>46620.664401116788</v>
      </c>
      <c r="AC27" s="5">
        <v>187334.62894711486</v>
      </c>
      <c r="AD27" s="6">
        <v>5987761</v>
      </c>
      <c r="AE27" s="6">
        <v>12972.52045379363</v>
      </c>
      <c r="AF27" s="8">
        <v>52445.677810705536</v>
      </c>
      <c r="AG27" s="26">
        <v>210741.13204429371</v>
      </c>
      <c r="AH27" s="8">
        <v>99066.342211822324</v>
      </c>
      <c r="AI27" s="8">
        <v>398075.76099140855</v>
      </c>
      <c r="AJ27" s="8">
        <v>9.906634221182232</v>
      </c>
      <c r="AK27" s="8">
        <v>39.807576099140853</v>
      </c>
      <c r="AL27" s="9"/>
    </row>
    <row r="28" spans="1:38" s="2" customFormat="1">
      <c r="A28" s="6" t="s">
        <v>5</v>
      </c>
      <c r="B28" s="6">
        <v>6</v>
      </c>
      <c r="C28" s="6">
        <v>5.39</v>
      </c>
      <c r="D28" s="6">
        <v>234270</v>
      </c>
      <c r="E28" s="8">
        <v>679.2904702684001</v>
      </c>
      <c r="F28" s="8">
        <v>6301.3958280927654</v>
      </c>
      <c r="G28" s="8">
        <v>0.63013958280927651</v>
      </c>
      <c r="H28" s="8">
        <v>23497.170269566934</v>
      </c>
      <c r="I28" s="8">
        <v>2.3497170269566934</v>
      </c>
      <c r="J28" s="6">
        <v>350346</v>
      </c>
      <c r="K28" s="8">
        <v>625.77426959147999</v>
      </c>
      <c r="L28" s="8">
        <v>5804.9561186593692</v>
      </c>
      <c r="M28" s="8">
        <v>0.5804956118659369</v>
      </c>
      <c r="N28" s="8">
        <v>21646.004480373613</v>
      </c>
      <c r="O28" s="8">
        <v>2.1646004480373611</v>
      </c>
      <c r="P28" s="6">
        <v>1722901</v>
      </c>
      <c r="Q28" s="8">
        <v>5354.0707571160201</v>
      </c>
      <c r="R28" s="5">
        <v>49666.704611465866</v>
      </c>
      <c r="S28" s="8">
        <v>4.9666704611465864</v>
      </c>
      <c r="T28" s="8">
        <v>185201.35011691865</v>
      </c>
      <c r="U28" s="8">
        <v>18.520135011691863</v>
      </c>
      <c r="V28" s="8">
        <f t="shared" si="0"/>
        <v>230344.5248668592</v>
      </c>
      <c r="W28" s="8">
        <v>6.1773056558218</v>
      </c>
      <c r="X28" s="8">
        <v>23.034452486685918</v>
      </c>
      <c r="Y28" s="6">
        <v>0.42820000000000003</v>
      </c>
      <c r="Z28" s="6">
        <v>4482026</v>
      </c>
      <c r="AA28" s="6">
        <v>13342.423771741294</v>
      </c>
      <c r="AB28" s="6">
        <v>50238.309916046303</v>
      </c>
      <c r="AC28" s="5">
        <v>187332.79964574141</v>
      </c>
      <c r="AD28" s="6">
        <v>5701900</v>
      </c>
      <c r="AE28" s="6">
        <v>12300.5499083</v>
      </c>
      <c r="AF28" s="8">
        <v>46315.335879211234</v>
      </c>
      <c r="AG28" s="26">
        <v>172704.48690022968</v>
      </c>
      <c r="AH28" s="8">
        <v>96553.645795257529</v>
      </c>
      <c r="AI28" s="8">
        <v>360037.28654597112</v>
      </c>
      <c r="AJ28" s="8">
        <v>9.6553645795257523</v>
      </c>
      <c r="AK28" s="8">
        <v>36.003728654597111</v>
      </c>
      <c r="AL28" s="9"/>
    </row>
    <row r="29" spans="1:38" s="2" customFormat="1">
      <c r="A29" s="6" t="s">
        <v>5</v>
      </c>
      <c r="B29" s="6">
        <v>6</v>
      </c>
      <c r="C29" s="6">
        <v>5.42</v>
      </c>
      <c r="D29" s="6">
        <v>173204</v>
      </c>
      <c r="E29" s="8">
        <v>496.19200149753595</v>
      </c>
      <c r="F29" s="8">
        <v>4577.4169879846495</v>
      </c>
      <c r="G29" s="8">
        <v>0.45774169879846494</v>
      </c>
      <c r="H29" s="8">
        <v>17958.850148312333</v>
      </c>
      <c r="I29" s="8">
        <v>1.7958850148312333</v>
      </c>
      <c r="J29" s="6">
        <v>263758</v>
      </c>
      <c r="K29" s="8">
        <v>451.00304847691996</v>
      </c>
      <c r="L29" s="8">
        <v>4160.5447276468631</v>
      </c>
      <c r="M29" s="8">
        <v>0.41605447276468632</v>
      </c>
      <c r="N29" s="8">
        <v>16323.310612795658</v>
      </c>
      <c r="O29" s="8">
        <v>1.6323310612795658</v>
      </c>
      <c r="P29" s="6">
        <v>1780787</v>
      </c>
      <c r="Q29" s="8">
        <v>5531.7850467873805</v>
      </c>
      <c r="R29" s="5">
        <v>51031.227368887274</v>
      </c>
      <c r="S29" s="8">
        <v>5.1031227368887278</v>
      </c>
      <c r="T29" s="8">
        <v>200213.82530976331</v>
      </c>
      <c r="U29" s="8">
        <v>20.021382530976332</v>
      </c>
      <c r="V29" s="8">
        <f t="shared" si="0"/>
        <v>234495.98607087129</v>
      </c>
      <c r="W29" s="8">
        <v>5.9769189084518786</v>
      </c>
      <c r="X29" s="8">
        <v>23.449598607087133</v>
      </c>
      <c r="Y29" s="6">
        <v>0.44429999999999997</v>
      </c>
      <c r="Z29" s="6">
        <v>3825371</v>
      </c>
      <c r="AA29" s="6">
        <v>11394.279146849434</v>
      </c>
      <c r="AB29" s="6">
        <v>42665.478834927912</v>
      </c>
      <c r="AC29" s="5">
        <v>167391.99048584283</v>
      </c>
      <c r="AD29" s="6">
        <v>5506174</v>
      </c>
      <c r="AE29" s="6">
        <v>11843.286563548279</v>
      </c>
      <c r="AF29" s="8">
        <v>44346.771366644345</v>
      </c>
      <c r="AG29" s="26">
        <v>173988.30467610102</v>
      </c>
      <c r="AH29" s="8">
        <v>87012.250201572257</v>
      </c>
      <c r="AI29" s="8">
        <v>341380.29516194388</v>
      </c>
      <c r="AJ29" s="8">
        <v>8.7012250201572261</v>
      </c>
      <c r="AK29" s="8">
        <v>34.138029516194386</v>
      </c>
      <c r="AL29" s="9"/>
    </row>
    <row r="30" spans="1:38" s="2" customFormat="1">
      <c r="A30" s="6" t="s">
        <v>5</v>
      </c>
      <c r="B30" s="6">
        <v>6</v>
      </c>
      <c r="C30" s="6">
        <v>5.1100000000000003</v>
      </c>
      <c r="D30" s="6">
        <v>217831</v>
      </c>
      <c r="E30" s="8">
        <v>630.00319862175604</v>
      </c>
      <c r="F30" s="8">
        <v>6164.4148593126811</v>
      </c>
      <c r="G30" s="8">
        <v>0.61644148593126813</v>
      </c>
      <c r="H30" s="8">
        <v>24364.982015013964</v>
      </c>
      <c r="I30" s="8">
        <v>2.4364982015013963</v>
      </c>
      <c r="J30" s="6">
        <v>368204</v>
      </c>
      <c r="K30" s="8">
        <v>661.87522556848</v>
      </c>
      <c r="L30" s="8">
        <v>6476.2742227835606</v>
      </c>
      <c r="M30" s="8">
        <v>0.64762742227835601</v>
      </c>
      <c r="N30" s="8">
        <v>25597.612841393631</v>
      </c>
      <c r="O30" s="8">
        <v>2.5597612841393631</v>
      </c>
      <c r="P30" s="6">
        <v>1974754</v>
      </c>
      <c r="Q30" s="8">
        <v>6128.2550672103207</v>
      </c>
      <c r="R30" s="5">
        <v>59963.356822018788</v>
      </c>
      <c r="S30" s="8">
        <v>5.9963356822018792</v>
      </c>
      <c r="T30" s="8">
        <v>237006.4546063423</v>
      </c>
      <c r="U30" s="8">
        <v>23.700645460634231</v>
      </c>
      <c r="V30" s="8">
        <f t="shared" si="0"/>
        <v>286969.04946274991</v>
      </c>
      <c r="W30" s="8">
        <v>7.2604045904115031</v>
      </c>
      <c r="X30" s="8">
        <v>28.696904946274991</v>
      </c>
      <c r="Y30" s="6">
        <v>0.43149999999999999</v>
      </c>
      <c r="Z30" s="6">
        <v>3789208</v>
      </c>
      <c r="AA30" s="6">
        <v>11286.891610930943</v>
      </c>
      <c r="AB30" s="6">
        <v>44827.292611319666</v>
      </c>
      <c r="AC30" s="5">
        <v>177180.83600530933</v>
      </c>
      <c r="AD30" s="6">
        <v>4825064</v>
      </c>
      <c r="AE30" s="6">
        <v>10269.965278122878</v>
      </c>
      <c r="AF30" s="8">
        <v>40788.443311057497</v>
      </c>
      <c r="AG30" s="26">
        <v>161217.19747543731</v>
      </c>
      <c r="AH30" s="8">
        <v>85615.735922377164</v>
      </c>
      <c r="AI30" s="8">
        <v>338398.03348074667</v>
      </c>
      <c r="AJ30" s="8">
        <v>8.5615735922377159</v>
      </c>
      <c r="AK30" s="8">
        <v>33.839803348074668</v>
      </c>
      <c r="AL30" s="9"/>
    </row>
    <row r="31" spans="1:38" s="2" customFormat="1">
      <c r="A31" s="6" t="s">
        <v>5</v>
      </c>
      <c r="B31" s="6">
        <v>6</v>
      </c>
      <c r="C31" s="6">
        <v>5.41</v>
      </c>
      <c r="D31" s="6">
        <v>203393</v>
      </c>
      <c r="E31" s="8">
        <v>586.71352515020408</v>
      </c>
      <c r="F31" s="8">
        <v>5422.4909902976342</v>
      </c>
      <c r="G31" s="8">
        <v>0.54224909902976337</v>
      </c>
      <c r="H31" s="8">
        <v>24408.605106898671</v>
      </c>
      <c r="I31" s="8">
        <v>2.4408605106898671</v>
      </c>
      <c r="J31" s="6">
        <v>343305</v>
      </c>
      <c r="K31" s="8">
        <v>611.54574969074997</v>
      </c>
      <c r="L31" s="8">
        <v>5651.9939897481509</v>
      </c>
      <c r="M31" s="8">
        <v>0.56519939897481508</v>
      </c>
      <c r="N31" s="8">
        <v>25441.681619973515</v>
      </c>
      <c r="O31" s="8">
        <v>2.5441681619973515</v>
      </c>
      <c r="P31" s="6">
        <v>1824871</v>
      </c>
      <c r="Q31" s="8">
        <v>5667.2160833328207</v>
      </c>
      <c r="R31" s="5">
        <v>52377.228126920709</v>
      </c>
      <c r="S31" s="8">
        <v>5.2377228126920707</v>
      </c>
      <c r="T31" s="8">
        <v>235768.96305249201</v>
      </c>
      <c r="U31" s="8">
        <v>23.5768963052492</v>
      </c>
      <c r="V31" s="8">
        <f t="shared" si="0"/>
        <v>285619.24977936421</v>
      </c>
      <c r="W31" s="8">
        <v>6.3451713106966494</v>
      </c>
      <c r="X31" s="8">
        <v>28.561924977936417</v>
      </c>
      <c r="Y31" s="6">
        <v>0.46750000000000003</v>
      </c>
      <c r="Z31" s="6">
        <v>3818139</v>
      </c>
      <c r="AA31" s="6">
        <v>11372.804258306714</v>
      </c>
      <c r="AB31" s="6">
        <v>42663.78233314876</v>
      </c>
      <c r="AC31" s="5">
        <v>192045.2089638878</v>
      </c>
      <c r="AD31" s="6">
        <v>5186392</v>
      </c>
      <c r="AE31" s="6">
        <v>11101.143859329919</v>
      </c>
      <c r="AF31" s="8">
        <v>41644.679228299581</v>
      </c>
      <c r="AG31" s="26">
        <v>187457.85505329835</v>
      </c>
      <c r="AH31" s="8">
        <v>84308.461561448348</v>
      </c>
      <c r="AI31" s="8">
        <v>379503.06401718623</v>
      </c>
      <c r="AJ31" s="8">
        <v>8.4308461561448347</v>
      </c>
      <c r="AK31" s="8">
        <v>37.95030640171862</v>
      </c>
      <c r="AL31" s="9"/>
    </row>
    <row r="32" spans="1:38" s="2" customFormat="1">
      <c r="A32" s="6" t="s">
        <v>5</v>
      </c>
      <c r="B32" s="6">
        <v>15</v>
      </c>
      <c r="C32" s="6">
        <v>5.13</v>
      </c>
      <c r="D32" s="6">
        <v>237221</v>
      </c>
      <c r="E32" s="8">
        <v>688.13790478863598</v>
      </c>
      <c r="F32" s="8">
        <v>6706.9971226962571</v>
      </c>
      <c r="G32" s="8">
        <v>0.67069971226962566</v>
      </c>
      <c r="H32" s="8">
        <v>25631.65208027366</v>
      </c>
      <c r="I32" s="8">
        <v>2.5631652080273661</v>
      </c>
      <c r="J32" s="6">
        <v>388930</v>
      </c>
      <c r="K32" s="8">
        <v>703.79799634699998</v>
      </c>
      <c r="L32" s="8">
        <v>6859.6295940253412</v>
      </c>
      <c r="M32" s="8">
        <v>0.68596295940253416</v>
      </c>
      <c r="N32" s="8">
        <v>26214.956699269336</v>
      </c>
      <c r="O32" s="8">
        <v>2.6214956699269338</v>
      </c>
      <c r="P32" s="6">
        <v>1868767</v>
      </c>
      <c r="Q32" s="8">
        <v>5802.14680200578</v>
      </c>
      <c r="R32" s="5">
        <v>56551.138421108961</v>
      </c>
      <c r="S32" s="8">
        <v>5.6551138421108957</v>
      </c>
      <c r="T32" s="8">
        <v>216117.44842534731</v>
      </c>
      <c r="U32" s="8">
        <v>21.61174484253473</v>
      </c>
      <c r="V32" s="8">
        <f t="shared" si="0"/>
        <v>267964.0572048903</v>
      </c>
      <c r="W32" s="8">
        <v>7.0117765137830554</v>
      </c>
      <c r="X32" s="8">
        <v>26.79640572048903</v>
      </c>
      <c r="Y32" s="6">
        <v>0.44230000000000003</v>
      </c>
      <c r="Z32" s="6">
        <v>3882057</v>
      </c>
      <c r="AA32" s="6">
        <v>11562.589533795004</v>
      </c>
      <c r="AB32" s="6">
        <v>45743.227015276731</v>
      </c>
      <c r="AC32" s="5">
        <v>174813.62500021551</v>
      </c>
      <c r="AD32" s="6">
        <v>4808291</v>
      </c>
      <c r="AE32" s="6">
        <v>10231.57187022043</v>
      </c>
      <c r="AF32" s="8">
        <v>40477.534328679074</v>
      </c>
      <c r="AG32" s="26">
        <v>154690.10318629019</v>
      </c>
      <c r="AH32" s="8">
        <v>86220.761343955804</v>
      </c>
      <c r="AI32" s="8">
        <v>329503.72818650573</v>
      </c>
      <c r="AJ32" s="8">
        <v>8.6220761343955807</v>
      </c>
      <c r="AK32" s="8">
        <v>32.950372818650571</v>
      </c>
      <c r="AL32" s="9"/>
    </row>
    <row r="33" spans="1:38" s="2" customFormat="1">
      <c r="A33" s="6" t="s">
        <v>5</v>
      </c>
      <c r="B33" s="6">
        <v>15</v>
      </c>
      <c r="C33" s="6">
        <v>5.27</v>
      </c>
      <c r="D33" s="6">
        <v>258366</v>
      </c>
      <c r="E33" s="8">
        <v>751.530988040176</v>
      </c>
      <c r="F33" s="8">
        <v>7130.2750288441757</v>
      </c>
      <c r="G33" s="8">
        <v>0.71302750288441752</v>
      </c>
      <c r="H33" s="8">
        <v>26115.632008147917</v>
      </c>
      <c r="I33" s="8">
        <v>2.6115632008147918</v>
      </c>
      <c r="J33" s="6">
        <v>415424</v>
      </c>
      <c r="K33" s="8">
        <v>757.42531299327982</v>
      </c>
      <c r="L33" s="8">
        <v>7186.1984154960137</v>
      </c>
      <c r="M33" s="8">
        <v>0.71861984154960135</v>
      </c>
      <c r="N33" s="8">
        <v>26320.459252614746</v>
      </c>
      <c r="O33" s="8">
        <v>2.6320459252614747</v>
      </c>
      <c r="P33" s="6">
        <v>1767306</v>
      </c>
      <c r="Q33" s="8">
        <v>5490.3854099527207</v>
      </c>
      <c r="R33" s="5">
        <v>52090.943168431892</v>
      </c>
      <c r="S33" s="8">
        <v>5.2090943168431894</v>
      </c>
      <c r="T33" s="8">
        <v>190790.38287316024</v>
      </c>
      <c r="U33" s="8">
        <v>19.079038287316024</v>
      </c>
      <c r="V33" s="8">
        <f t="shared" si="0"/>
        <v>243226.47413392289</v>
      </c>
      <c r="W33" s="8">
        <v>6.6407416612772083</v>
      </c>
      <c r="X33" s="8">
        <v>24.322647413392289</v>
      </c>
      <c r="Y33" s="6">
        <v>0.44700000000000001</v>
      </c>
      <c r="Z33" s="6">
        <v>4445523</v>
      </c>
      <c r="AA33" s="6">
        <v>13234.218301025883</v>
      </c>
      <c r="AB33" s="6">
        <v>50965.552261730612</v>
      </c>
      <c r="AC33" s="5">
        <v>186668.48088959948</v>
      </c>
      <c r="AD33" s="6">
        <v>5405477</v>
      </c>
      <c r="AE33" s="6">
        <v>11608.929447925868</v>
      </c>
      <c r="AF33" s="8">
        <v>44706.493955532358</v>
      </c>
      <c r="AG33" s="26">
        <v>163743.80227889068</v>
      </c>
      <c r="AH33" s="8">
        <v>95672.046217262978</v>
      </c>
      <c r="AI33" s="8">
        <v>350412.28316849016</v>
      </c>
      <c r="AJ33" s="8">
        <v>9.5672046217262974</v>
      </c>
      <c r="AK33" s="8">
        <v>35.041228316849015</v>
      </c>
      <c r="AL33" s="9"/>
    </row>
    <row r="34" spans="1:38" s="2" customFormat="1">
      <c r="A34" s="6" t="s">
        <v>5</v>
      </c>
      <c r="B34" s="6">
        <v>15</v>
      </c>
      <c r="C34" s="6">
        <v>5.59</v>
      </c>
      <c r="D34" s="6">
        <v>205468</v>
      </c>
      <c r="E34" s="8">
        <v>592.9351316039041</v>
      </c>
      <c r="F34" s="8">
        <v>5303.5342719490527</v>
      </c>
      <c r="G34" s="8">
        <v>0.5303534271949053</v>
      </c>
      <c r="H34" s="8">
        <v>21400.545064778522</v>
      </c>
      <c r="I34" s="8">
        <v>2.1400545064778522</v>
      </c>
      <c r="J34" s="6">
        <v>326956</v>
      </c>
      <c r="K34" s="8">
        <v>578.51900677807987</v>
      </c>
      <c r="L34" s="8">
        <v>5174.5886116107322</v>
      </c>
      <c r="M34" s="8">
        <v>0.5174588611610732</v>
      </c>
      <c r="N34" s="8">
        <v>20880.230257052444</v>
      </c>
      <c r="O34" s="8">
        <v>2.0880230257052443</v>
      </c>
      <c r="P34" s="6">
        <v>1579811</v>
      </c>
      <c r="Q34" s="8">
        <v>4915.3490559144202</v>
      </c>
      <c r="R34" s="5">
        <v>43965.555061846339</v>
      </c>
      <c r="S34" s="8">
        <v>4.396555506184634</v>
      </c>
      <c r="T34" s="8">
        <v>177407.51622469813</v>
      </c>
      <c r="U34" s="8">
        <v>17.740751622469812</v>
      </c>
      <c r="V34" s="8">
        <f t="shared" si="0"/>
        <v>219688.2915465291</v>
      </c>
      <c r="W34" s="8">
        <v>5.4443677945406126</v>
      </c>
      <c r="X34" s="8">
        <v>21.968829154652909</v>
      </c>
      <c r="Y34" s="6">
        <v>0.49280000000000002</v>
      </c>
      <c r="Z34" s="6">
        <v>4104988</v>
      </c>
      <c r="AA34" s="6">
        <v>12224.260294079424</v>
      </c>
      <c r="AB34" s="6">
        <v>44381.281336018241</v>
      </c>
      <c r="AC34" s="5">
        <v>179085.03321786327</v>
      </c>
      <c r="AD34" s="6">
        <v>5466284</v>
      </c>
      <c r="AE34" s="6">
        <v>11750.37582305968</v>
      </c>
      <c r="AF34" s="8">
        <v>42660.800953308804</v>
      </c>
      <c r="AG34" s="26">
        <v>172142.640451971</v>
      </c>
      <c r="AH34" s="8">
        <v>87042.082289327052</v>
      </c>
      <c r="AI34" s="8">
        <v>351227.67366983433</v>
      </c>
      <c r="AJ34" s="8">
        <v>8.7042082289327052</v>
      </c>
      <c r="AK34" s="8">
        <v>35.122767366983432</v>
      </c>
      <c r="AL34" s="9"/>
    </row>
    <row r="35" spans="1:38" s="2" customFormat="1">
      <c r="A35" s="6" t="s">
        <v>5</v>
      </c>
      <c r="B35" s="6">
        <v>15</v>
      </c>
      <c r="C35" s="6">
        <v>5.13</v>
      </c>
      <c r="D35" s="6">
        <v>222916</v>
      </c>
      <c r="E35" s="8">
        <v>645.24923382777604</v>
      </c>
      <c r="F35" s="8">
        <v>6288.9788872102927</v>
      </c>
      <c r="G35" s="8">
        <v>0.62889788872102925</v>
      </c>
      <c r="H35" s="8">
        <v>25744.200848357057</v>
      </c>
      <c r="I35" s="8">
        <v>2.5744200848357055</v>
      </c>
      <c r="J35" s="6">
        <v>358771</v>
      </c>
      <c r="K35" s="8">
        <v>642.80349891322999</v>
      </c>
      <c r="L35" s="8">
        <v>6265.1413149437622</v>
      </c>
      <c r="M35" s="8">
        <v>0.62651413149437618</v>
      </c>
      <c r="N35" s="8">
        <v>25646.620738903228</v>
      </c>
      <c r="O35" s="8">
        <v>2.564662073890323</v>
      </c>
      <c r="P35" s="6">
        <v>1704654</v>
      </c>
      <c r="Q35" s="8">
        <v>5298.0789051943211</v>
      </c>
      <c r="R35" s="5">
        <v>51638.195957059666</v>
      </c>
      <c r="S35" s="8">
        <v>5.1638195957059665</v>
      </c>
      <c r="T35" s="8">
        <v>211383.1373911736</v>
      </c>
      <c r="U35" s="8">
        <v>21.138313739117361</v>
      </c>
      <c r="V35" s="8">
        <f t="shared" si="0"/>
        <v>262773.95897843386</v>
      </c>
      <c r="W35" s="8">
        <v>6.4192316159213725</v>
      </c>
      <c r="X35" s="8">
        <v>26.277395897843391</v>
      </c>
      <c r="Y35" s="6">
        <v>0.40799999999999997</v>
      </c>
      <c r="Z35" s="6">
        <v>3706835</v>
      </c>
      <c r="AA35" s="6">
        <v>11042.242497131099</v>
      </c>
      <c r="AB35" s="6">
        <v>43684.661107071282</v>
      </c>
      <c r="AC35" s="5">
        <v>178825.00636470167</v>
      </c>
      <c r="AD35" s="6">
        <v>4898265</v>
      </c>
      <c r="AE35" s="6">
        <v>10437.720000306748</v>
      </c>
      <c r="AF35" s="8">
        <v>41293.085264371439</v>
      </c>
      <c r="AG35" s="26">
        <v>169034.98958411507</v>
      </c>
      <c r="AH35" s="8">
        <v>84977.746371442714</v>
      </c>
      <c r="AI35" s="8">
        <v>347859.99594881671</v>
      </c>
      <c r="AJ35" s="8">
        <v>8.4977746371442713</v>
      </c>
      <c r="AK35" s="8">
        <v>34.785999594881673</v>
      </c>
      <c r="AL35" s="9"/>
    </row>
    <row r="36" spans="1:38" s="2" customFormat="1">
      <c r="A36" s="6" t="s">
        <v>5</v>
      </c>
      <c r="B36" s="6">
        <v>15</v>
      </c>
      <c r="C36" s="6">
        <v>5.22</v>
      </c>
      <c r="D36" s="6">
        <v>195207</v>
      </c>
      <c r="E36" s="8">
        <v>562.16857690860411</v>
      </c>
      <c r="F36" s="8">
        <v>5384.7564837988903</v>
      </c>
      <c r="G36" s="8">
        <v>0.53847564837988904</v>
      </c>
      <c r="H36" s="8">
        <v>21544.685164290349</v>
      </c>
      <c r="I36" s="8">
        <v>2.1544685164290351</v>
      </c>
      <c r="J36" s="6">
        <v>289964</v>
      </c>
      <c r="K36" s="8">
        <v>503.85037363887994</v>
      </c>
      <c r="L36" s="8">
        <v>4826.1530042038312</v>
      </c>
      <c r="M36" s="8">
        <v>0.48261530042038314</v>
      </c>
      <c r="N36" s="8">
        <v>19309.684169210603</v>
      </c>
      <c r="O36" s="8">
        <v>1.9309684169210604</v>
      </c>
      <c r="P36" s="6">
        <v>1431446</v>
      </c>
      <c r="Q36" s="8">
        <v>4461.3187530183204</v>
      </c>
      <c r="R36" s="5">
        <v>42732.938247301921</v>
      </c>
      <c r="S36" s="8">
        <v>4.2732938247301924</v>
      </c>
      <c r="T36" s="8">
        <v>170976.66411715982</v>
      </c>
      <c r="U36" s="8">
        <v>17.097666411715981</v>
      </c>
      <c r="V36" s="8">
        <f t="shared" si="0"/>
        <v>211831.03345066076</v>
      </c>
      <c r="W36" s="8">
        <v>5.2943847735304645</v>
      </c>
      <c r="X36" s="8">
        <v>21.183103345066076</v>
      </c>
      <c r="Y36" s="6">
        <v>0.434</v>
      </c>
      <c r="Z36" s="6">
        <v>4039793</v>
      </c>
      <c r="AA36" s="6">
        <v>12030.799290068604</v>
      </c>
      <c r="AB36" s="6">
        <v>46774.917929490875</v>
      </c>
      <c r="AC36" s="5">
        <v>187148.83085398932</v>
      </c>
      <c r="AD36" s="6">
        <v>5633454</v>
      </c>
      <c r="AE36" s="6">
        <v>12140.38211910348</v>
      </c>
      <c r="AF36" s="8">
        <v>47200.968411341986</v>
      </c>
      <c r="AG36" s="26">
        <v>188853.48054858434</v>
      </c>
      <c r="AH36" s="8">
        <v>93975.886340832862</v>
      </c>
      <c r="AI36" s="8">
        <v>376002.3114025736</v>
      </c>
      <c r="AJ36" s="8">
        <v>9.3975886340832862</v>
      </c>
      <c r="AK36" s="8">
        <v>37.600231140257357</v>
      </c>
      <c r="AL36" s="9"/>
    </row>
    <row r="37" spans="1:38" s="2" customFormat="1">
      <c r="A37" s="6" t="s">
        <v>5</v>
      </c>
      <c r="B37" s="6">
        <v>15</v>
      </c>
      <c r="C37" s="6">
        <v>5.44</v>
      </c>
      <c r="D37" s="6">
        <v>241922</v>
      </c>
      <c r="E37" s="8">
        <v>702.23189498366401</v>
      </c>
      <c r="F37" s="8">
        <v>6454.3372700704404</v>
      </c>
      <c r="G37" s="8">
        <v>0.64543372700704404</v>
      </c>
      <c r="H37" s="8">
        <v>25713.182246624336</v>
      </c>
      <c r="I37" s="8">
        <v>2.5713182246624338</v>
      </c>
      <c r="J37" s="6">
        <v>373671</v>
      </c>
      <c r="K37" s="8">
        <v>672.93090048722991</v>
      </c>
      <c r="L37" s="8">
        <v>6185.0266588899804</v>
      </c>
      <c r="M37" s="8">
        <v>0.61850266588899805</v>
      </c>
      <c r="N37" s="8">
        <v>24640.286217725406</v>
      </c>
      <c r="O37" s="8">
        <v>2.4640286217725405</v>
      </c>
      <c r="P37" s="6">
        <v>1508444</v>
      </c>
      <c r="Q37" s="8">
        <v>4696.8400660227198</v>
      </c>
      <c r="R37" s="5">
        <v>43169.485900944113</v>
      </c>
      <c r="S37" s="8">
        <v>4.3169485900944116</v>
      </c>
      <c r="T37" s="8">
        <v>171981.22936825416</v>
      </c>
      <c r="U37" s="8">
        <v>17.198122936825417</v>
      </c>
      <c r="V37" s="8">
        <f t="shared" si="0"/>
        <v>222334.69783260391</v>
      </c>
      <c r="W37" s="8">
        <v>5.5808849829904537</v>
      </c>
      <c r="X37" s="8">
        <v>22.233469783260389</v>
      </c>
      <c r="Y37" s="6">
        <v>0.44230000000000003</v>
      </c>
      <c r="Z37" s="6">
        <v>3596853</v>
      </c>
      <c r="AA37" s="6">
        <v>10715.509593985564</v>
      </c>
      <c r="AB37" s="6">
        <v>39976.335884179593</v>
      </c>
      <c r="AC37" s="5">
        <v>159260.16369004524</v>
      </c>
      <c r="AD37" s="6">
        <v>4569393</v>
      </c>
      <c r="AE37" s="6">
        <v>9686.5665716534695</v>
      </c>
      <c r="AF37" s="8">
        <v>36137.659663916755</v>
      </c>
      <c r="AG37" s="26">
        <v>143967.41137369099</v>
      </c>
      <c r="AH37" s="8">
        <v>76113.99554809634</v>
      </c>
      <c r="AI37" s="8">
        <v>303227.57506373618</v>
      </c>
      <c r="AJ37" s="8">
        <v>7.6113995548096343</v>
      </c>
      <c r="AK37" s="8">
        <v>30.322757506373616</v>
      </c>
      <c r="AL37" s="9"/>
    </row>
    <row r="38" spans="1:38" s="2" customForma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5"/>
      <c r="AD38" s="6"/>
      <c r="AE38" s="6"/>
      <c r="AF38" s="6"/>
      <c r="AG38" s="5"/>
      <c r="AH38" s="6"/>
      <c r="AI38" s="6"/>
      <c r="AJ38" s="6"/>
      <c r="AK38" s="6"/>
      <c r="AL38" s="9"/>
    </row>
    <row r="39" spans="1:38" s="2" customForma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5"/>
      <c r="AD39" s="6"/>
      <c r="AE39" s="6"/>
      <c r="AF39" s="6"/>
      <c r="AG39" s="5"/>
      <c r="AH39" s="6"/>
      <c r="AI39" s="6"/>
      <c r="AJ39" s="6"/>
      <c r="AK39" s="6"/>
      <c r="AL39" s="9"/>
    </row>
    <row r="40" spans="1:38" s="2" customForma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5"/>
      <c r="AD40" s="6"/>
      <c r="AE40" s="6"/>
      <c r="AF40" s="6"/>
      <c r="AG40" s="5"/>
      <c r="AH40" s="6"/>
      <c r="AI40" s="6"/>
      <c r="AJ40" s="6"/>
      <c r="AK40" s="6"/>
      <c r="AL40" s="9"/>
    </row>
    <row r="41" spans="1:38" s="2" customForma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5"/>
      <c r="AD41" s="6"/>
      <c r="AE41" s="6"/>
      <c r="AF41" s="6"/>
      <c r="AG41" s="5"/>
      <c r="AH41" s="6"/>
      <c r="AI41" s="6"/>
      <c r="AJ41" s="6"/>
      <c r="AK41" s="6"/>
      <c r="AL41" s="9"/>
    </row>
    <row r="42" spans="1:38" s="2" customForma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5"/>
      <c r="AD42" s="6"/>
      <c r="AE42" s="6"/>
      <c r="AF42" s="6"/>
      <c r="AG42" s="5"/>
      <c r="AH42" s="6"/>
      <c r="AI42" s="6"/>
      <c r="AJ42" s="6"/>
      <c r="AK42" s="6"/>
      <c r="AL42" s="9"/>
    </row>
    <row r="43" spans="1:38" s="2" customForma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5"/>
      <c r="AD43" s="6"/>
      <c r="AE43" s="6"/>
      <c r="AF43" s="6"/>
      <c r="AG43" s="5"/>
      <c r="AH43" s="6"/>
      <c r="AI43" s="6"/>
      <c r="AJ43" s="6"/>
      <c r="AK43" s="6"/>
      <c r="AL43" s="9"/>
    </row>
    <row r="44" spans="1:38" s="2" customForma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5"/>
      <c r="AD44" s="6"/>
      <c r="AE44" s="6"/>
      <c r="AF44" s="6"/>
      <c r="AG44" s="5"/>
      <c r="AH44" s="6"/>
      <c r="AI44" s="6"/>
      <c r="AJ44" s="6"/>
      <c r="AK44" s="6"/>
      <c r="AL44" s="9"/>
    </row>
  </sheetData>
  <mergeCells count="7">
    <mergeCell ref="AH1:AK1"/>
    <mergeCell ref="AH2:AK2"/>
    <mergeCell ref="D1:I1"/>
    <mergeCell ref="J1:O1"/>
    <mergeCell ref="P1:U1"/>
    <mergeCell ref="V1:X2"/>
    <mergeCell ref="Y1:A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carot.-20Cvs-80C</vt:lpstr>
      <vt:lpstr>carot. 4C up to 15d</vt:lpstr>
      <vt:lpstr>colour 4C up to 15d</vt:lpstr>
      <vt:lpstr>moisture&amp;Brix 4C up to 15 d </vt:lpstr>
      <vt:lpstr>sugar &amp; starch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2019-02-08T22:00:27Z</dcterms:modified>
</cp:coreProperties>
</file>