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1"/>
  </bookViews>
  <sheets>
    <sheet name="UO2 (100)" sheetId="1" r:id="rId1"/>
    <sheet name="PuO2 (100)" sheetId="2" r:id="rId2"/>
  </sheets>
  <definedNames/>
  <calcPr fullCalcOnLoad="1"/>
</workbook>
</file>

<file path=xl/sharedStrings.xml><?xml version="1.0" encoding="utf-8"?>
<sst xmlns="http://schemas.openxmlformats.org/spreadsheetml/2006/main" count="46" uniqueCount="24">
  <si>
    <t>System</t>
  </si>
  <si>
    <t>Ueff (eV)</t>
  </si>
  <si>
    <t>Total Energy (eV)</t>
  </si>
  <si>
    <t>Comment</t>
  </si>
  <si>
    <t>H2O in 20A empty cube, PBE</t>
  </si>
  <si>
    <t>UO2 (100) 2x2x6 reduced slab + 1 H2O, PBE</t>
  </si>
  <si>
    <t>Dissociative adsorption type 1</t>
  </si>
  <si>
    <t>UO2 (100) 2x2x6 reduced slab, PBE</t>
  </si>
  <si>
    <t>Binding energy per water molecule</t>
  </si>
  <si>
    <t>UO2 (100) 2x2x6 reduced slab + 1 OH + 1 H, PBE</t>
  </si>
  <si>
    <t>Dissociative adsorption type 2</t>
  </si>
  <si>
    <t>O2 molecule in 20A empty box, PBE</t>
  </si>
  <si>
    <t>UO2 (100) 2x2x6 stoichiometric slab, PBE</t>
  </si>
  <si>
    <t>First layer O vacancy</t>
  </si>
  <si>
    <r>
      <rPr>
        <sz val="10"/>
        <color indexed="8"/>
        <rFont val="Arial"/>
        <family val="2"/>
      </rPr>
      <t>Oxygen vacancy formation energy, 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O Layer</t>
    </r>
  </si>
  <si>
    <t>UO2 (100) 2x2x6 2nd reduced slab, PBE</t>
  </si>
  <si>
    <t>Second layer O vacancy</t>
  </si>
  <si>
    <r>
      <rPr>
        <sz val="10"/>
        <rFont val="Arial"/>
        <family val="2"/>
      </rPr>
      <t>Oxygen vacancy formation energy,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O Layer</t>
    </r>
  </si>
  <si>
    <t>PuO2 (100) 2x2x6 reduced slab + 1 H2O, PBE</t>
  </si>
  <si>
    <t>PuO2 (100) 2x2x6 reduced slab, PBE</t>
  </si>
  <si>
    <t>PuO2 (100) 2x2x6 reduced slab + 1 OH + 1 H, PBE</t>
  </si>
  <si>
    <t>PuO2 (100) 2x2x6 stoichiometric slab, PBE</t>
  </si>
  <si>
    <t>PuO2 (100) 2x2x6 2nd reduced slab, PBE</t>
  </si>
  <si>
    <r>
      <rPr>
        <sz val="10"/>
        <color indexed="8"/>
        <rFont val="Arial"/>
        <family val="2"/>
      </rPr>
      <t>Oxygen vacancy formation energy, 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O Layer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</si>
</sst>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21" sqref="A21"/>
    </sheetView>
  </sheetViews>
  <sheetFormatPr defaultColWidth="11.421875" defaultRowHeight="12.75"/>
  <cols>
    <col min="1" max="1" width="42.57421875" style="0" customWidth="1"/>
    <col min="2" max="2" width="9.140625" style="1" customWidth="1"/>
    <col min="3" max="3" width="16.57421875" style="0" customWidth="1"/>
    <col min="4" max="4" width="26.140625" style="0" customWidth="1"/>
    <col min="5" max="16384" width="11.57421875" style="0" customWidth="1"/>
  </cols>
  <sheetData>
    <row r="1" spans="1:4" s="2" customFormat="1" ht="13.5">
      <c r="A1" s="2" t="s">
        <v>0</v>
      </c>
      <c r="B1" s="3" t="s">
        <v>1</v>
      </c>
      <c r="C1" s="2" t="s">
        <v>2</v>
      </c>
      <c r="D1" s="2" t="s">
        <v>3</v>
      </c>
    </row>
    <row r="2" spans="1:3" ht="14.25">
      <c r="A2" t="s">
        <v>4</v>
      </c>
      <c r="B2" s="1">
        <v>0</v>
      </c>
      <c r="C2">
        <v>-14.22980804</v>
      </c>
    </row>
    <row r="3" ht="14.25"/>
    <row r="4" spans="1:4" ht="14.25">
      <c r="A4" s="4" t="s">
        <v>5</v>
      </c>
      <c r="B4" s="1">
        <v>4</v>
      </c>
      <c r="C4" s="4">
        <v>-699.9121467</v>
      </c>
      <c r="D4" t="s">
        <v>6</v>
      </c>
    </row>
    <row r="5" spans="1:3" ht="14.25">
      <c r="A5" t="s">
        <v>7</v>
      </c>
      <c r="B5" s="1">
        <v>4</v>
      </c>
      <c r="C5">
        <v>-668.21835633</v>
      </c>
    </row>
    <row r="6" spans="1:3" ht="14.25">
      <c r="A6" t="s">
        <v>8</v>
      </c>
      <c r="B6" s="5">
        <v>4</v>
      </c>
      <c r="C6">
        <f>(C4-C5-(2*C2))/2</f>
        <v>-1.617087144999994</v>
      </c>
    </row>
    <row r="7" spans="1:3" ht="14.25">
      <c r="A7" s="6"/>
      <c r="B7" s="5"/>
      <c r="C7" s="4"/>
    </row>
    <row r="8" spans="1:4" ht="14.25">
      <c r="A8" s="4" t="s">
        <v>9</v>
      </c>
      <c r="B8" s="5">
        <v>4</v>
      </c>
      <c r="C8">
        <v>-701.53976043</v>
      </c>
      <c r="D8" t="s">
        <v>10</v>
      </c>
    </row>
    <row r="9" spans="1:3" ht="14.25">
      <c r="A9" t="s">
        <v>7</v>
      </c>
      <c r="B9" s="1">
        <v>4</v>
      </c>
      <c r="C9">
        <v>-668.21835633</v>
      </c>
    </row>
    <row r="10" spans="1:4" ht="14.25">
      <c r="A10" t="s">
        <v>8</v>
      </c>
      <c r="B10" s="5">
        <v>4</v>
      </c>
      <c r="C10">
        <f>(C8-C9-(2*C2))/2</f>
        <v>-2.4308940099999976</v>
      </c>
      <c r="D10" s="4"/>
    </row>
    <row r="11" ht="14.25"/>
    <row r="12" spans="1:3" ht="14.25">
      <c r="A12" t="s">
        <v>11</v>
      </c>
      <c r="B12" s="1">
        <v>0</v>
      </c>
      <c r="C12">
        <v>-8.84388748</v>
      </c>
    </row>
    <row r="13" spans="1:3" ht="14.25">
      <c r="A13" t="s">
        <v>12</v>
      </c>
      <c r="B13" s="5">
        <v>4</v>
      </c>
      <c r="C13" s="4">
        <v>-688.93090479</v>
      </c>
    </row>
    <row r="14" spans="1:4" ht="14.25">
      <c r="A14" t="s">
        <v>7</v>
      </c>
      <c r="B14" s="1">
        <v>4</v>
      </c>
      <c r="C14">
        <v>-668.21835633</v>
      </c>
      <c r="D14" t="s">
        <v>13</v>
      </c>
    </row>
    <row r="15" spans="1:3" ht="14.25">
      <c r="A15" s="7" t="s">
        <v>14</v>
      </c>
      <c r="B15" s="1">
        <v>4</v>
      </c>
      <c r="C15">
        <f>(C14-(C13-C12))/2</f>
        <v>5.934330489999979</v>
      </c>
    </row>
    <row r="16" spans="2:3" ht="14.25">
      <c r="B16" s="5"/>
      <c r="C16" s="4"/>
    </row>
    <row r="17" spans="1:3" ht="14.25">
      <c r="A17" t="s">
        <v>11</v>
      </c>
      <c r="B17" s="1">
        <v>0</v>
      </c>
      <c r="C17">
        <v>-8.84388748</v>
      </c>
    </row>
    <row r="18" spans="1:3" ht="14.25">
      <c r="A18" t="s">
        <v>12</v>
      </c>
      <c r="B18" s="5">
        <v>4</v>
      </c>
      <c r="C18" s="4">
        <v>-688.93090479</v>
      </c>
    </row>
    <row r="19" spans="1:4" ht="14.25">
      <c r="A19" t="s">
        <v>15</v>
      </c>
      <c r="B19" s="1">
        <v>4</v>
      </c>
      <c r="C19">
        <v>-667.64082818</v>
      </c>
      <c r="D19" t="s">
        <v>16</v>
      </c>
    </row>
    <row r="20" spans="1:3" ht="14.25">
      <c r="A20" t="s">
        <v>17</v>
      </c>
      <c r="B20" s="1">
        <v>4</v>
      </c>
      <c r="C20">
        <f>(C19-(C18-C17))/2</f>
        <v>6.223094564999997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21" sqref="A21"/>
    </sheetView>
  </sheetViews>
  <sheetFormatPr defaultColWidth="11.421875" defaultRowHeight="12.75"/>
  <cols>
    <col min="1" max="1" width="43.57421875" style="0" customWidth="1"/>
    <col min="2" max="2" width="9.140625" style="0" customWidth="1"/>
    <col min="3" max="3" width="16.57421875" style="0" customWidth="1"/>
    <col min="4" max="4" width="26.140625" style="0" customWidth="1"/>
    <col min="5" max="16384" width="11.57421875" style="0" customWidth="1"/>
  </cols>
  <sheetData>
    <row r="1" spans="1:4" ht="13.5">
      <c r="A1" s="2" t="s">
        <v>0</v>
      </c>
      <c r="B1" s="3" t="s">
        <v>1</v>
      </c>
      <c r="C1" s="2" t="s">
        <v>2</v>
      </c>
      <c r="D1" s="2" t="s">
        <v>3</v>
      </c>
    </row>
    <row r="2" spans="1:3" ht="14.25">
      <c r="A2" t="s">
        <v>4</v>
      </c>
      <c r="B2" s="1">
        <v>0</v>
      </c>
      <c r="C2">
        <v>-14.22980804</v>
      </c>
    </row>
    <row r="3" ht="14.25">
      <c r="B3" s="1"/>
    </row>
    <row r="4" spans="1:4" ht="14.25">
      <c r="A4" s="4" t="s">
        <v>18</v>
      </c>
      <c r="B4" s="1">
        <v>4</v>
      </c>
      <c r="C4" s="4">
        <v>-763.0400021</v>
      </c>
      <c r="D4" t="s">
        <v>6</v>
      </c>
    </row>
    <row r="5" spans="1:3" ht="14.25">
      <c r="A5" t="s">
        <v>19</v>
      </c>
      <c r="B5" s="1">
        <v>4</v>
      </c>
      <c r="C5" s="4">
        <v>-729.39096108</v>
      </c>
    </row>
    <row r="6" spans="1:3" ht="14.25">
      <c r="A6" t="s">
        <v>8</v>
      </c>
      <c r="B6" s="5">
        <v>4</v>
      </c>
      <c r="C6">
        <f>(C4-C5-(2*C2))/2</f>
        <v>-2.5947124700000135</v>
      </c>
    </row>
    <row r="7" spans="1:3" ht="14.25">
      <c r="A7" s="6"/>
      <c r="B7" s="5"/>
      <c r="C7" s="4"/>
    </row>
    <row r="8" spans="1:4" ht="14.25">
      <c r="A8" s="4" t="s">
        <v>20</v>
      </c>
      <c r="B8" s="1">
        <v>4</v>
      </c>
      <c r="C8" s="4">
        <v>-763.49258705</v>
      </c>
      <c r="D8" t="s">
        <v>10</v>
      </c>
    </row>
    <row r="9" spans="1:3" ht="14.25">
      <c r="A9" t="s">
        <v>19</v>
      </c>
      <c r="B9" s="1">
        <v>4</v>
      </c>
      <c r="C9" s="4">
        <v>-729.39096108</v>
      </c>
    </row>
    <row r="10" spans="1:4" ht="14.25">
      <c r="A10" t="s">
        <v>8</v>
      </c>
      <c r="B10" s="5">
        <v>4</v>
      </c>
      <c r="C10">
        <f>(C8-C9-(2*C2))/2</f>
        <v>-2.821004944999993</v>
      </c>
      <c r="D10" s="4"/>
    </row>
    <row r="11" ht="14.25">
      <c r="B11" s="1"/>
    </row>
    <row r="12" spans="1:3" ht="14.25">
      <c r="A12" t="s">
        <v>11</v>
      </c>
      <c r="B12" s="1">
        <v>0</v>
      </c>
      <c r="C12">
        <v>-8.84388748</v>
      </c>
    </row>
    <row r="13" spans="1:3" ht="14.25">
      <c r="A13" t="s">
        <v>21</v>
      </c>
      <c r="B13" s="1">
        <v>4</v>
      </c>
      <c r="C13" s="4">
        <v>-743.24148047</v>
      </c>
    </row>
    <row r="14" spans="1:4" ht="14.25">
      <c r="A14" t="s">
        <v>19</v>
      </c>
      <c r="B14" s="1">
        <v>4</v>
      </c>
      <c r="C14" s="4">
        <v>-729.39096108</v>
      </c>
      <c r="D14" t="s">
        <v>13</v>
      </c>
    </row>
    <row r="15" spans="1:3" ht="14.25">
      <c r="A15" s="7" t="s">
        <v>14</v>
      </c>
      <c r="B15" s="1">
        <v>4</v>
      </c>
      <c r="C15" s="8">
        <f>(C14-(C13-C12))/2</f>
        <v>2.503315955000005</v>
      </c>
    </row>
    <row r="16" spans="1:3" ht="14.25">
      <c r="A16" s="6"/>
      <c r="B16" s="5"/>
      <c r="C16" s="4"/>
    </row>
    <row r="17" spans="1:3" ht="14.25">
      <c r="A17" t="s">
        <v>11</v>
      </c>
      <c r="B17" s="1">
        <v>0</v>
      </c>
      <c r="C17">
        <v>-8.84388748</v>
      </c>
    </row>
    <row r="18" spans="1:3" ht="14.25">
      <c r="A18" t="s">
        <v>21</v>
      </c>
      <c r="B18" s="1">
        <v>4</v>
      </c>
      <c r="C18" s="4">
        <v>-743.24148047</v>
      </c>
    </row>
    <row r="19" spans="1:4" ht="14.25">
      <c r="A19" t="s">
        <v>22</v>
      </c>
      <c r="B19" s="1">
        <v>4</v>
      </c>
      <c r="C19" s="4">
        <v>-727.8623653</v>
      </c>
      <c r="D19" t="s">
        <v>16</v>
      </c>
    </row>
    <row r="20" spans="1:3" ht="14.25">
      <c r="A20" s="7" t="s">
        <v>23</v>
      </c>
      <c r="B20" s="1">
        <v>4</v>
      </c>
      <c r="C20">
        <f>(C19-(C18-C17))/2</f>
        <v>3.267613845000028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Tegner</dc:creator>
  <cp:keywords/>
  <dc:description/>
  <cp:lastModifiedBy/>
  <cp:lastPrinted>2015-11-23T11:55:43Z</cp:lastPrinted>
  <dcterms:created xsi:type="dcterms:W3CDTF">2015-04-10T09:58:23Z</dcterms:created>
  <dcterms:modified xsi:type="dcterms:W3CDTF">2017-12-07T14:05:03Z</dcterms:modified>
  <cp:category/>
  <cp:version/>
  <cp:contentType/>
  <cp:contentStatus/>
  <cp:revision>199</cp:revision>
</cp:coreProperties>
</file>