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0 vs 6 ppt" sheetId="1" r:id="rId1"/>
    <sheet name="0 vs 12 ppt" sheetId="2" r:id="rId2"/>
    <sheet name="0 vs 18 ppt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J33" i="1"/>
  <c r="I34" i="1"/>
  <c r="J34" i="1"/>
  <c r="I35" i="1"/>
  <c r="J35" i="1"/>
  <c r="I36" i="1"/>
  <c r="J36" i="1"/>
  <c r="I37" i="1"/>
  <c r="J37" i="1"/>
  <c r="J24" i="3"/>
  <c r="I3" i="3"/>
  <c r="J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1" i="3"/>
  <c r="J21" i="3"/>
  <c r="I22" i="3"/>
  <c r="J22" i="3"/>
  <c r="I23" i="3"/>
  <c r="J23" i="3"/>
  <c r="I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J27" i="2"/>
  <c r="J28" i="2"/>
  <c r="J29" i="2"/>
  <c r="J30" i="2"/>
  <c r="J31" i="2"/>
  <c r="J32" i="2"/>
  <c r="J9" i="2"/>
  <c r="J10" i="2"/>
  <c r="J11" i="2"/>
  <c r="J12" i="2"/>
  <c r="J13" i="2"/>
  <c r="J14" i="2"/>
  <c r="I37" i="2"/>
  <c r="J37" i="2"/>
  <c r="I25" i="2"/>
  <c r="J25" i="2"/>
  <c r="I26" i="2"/>
  <c r="J26" i="2"/>
  <c r="I27" i="2"/>
  <c r="I28" i="2"/>
  <c r="I29" i="2"/>
  <c r="I30" i="2"/>
  <c r="I31" i="2"/>
  <c r="I32" i="2"/>
  <c r="I33" i="2"/>
  <c r="J33" i="2"/>
  <c r="I34" i="2"/>
  <c r="J34" i="2"/>
  <c r="I35" i="2"/>
  <c r="J35" i="2"/>
  <c r="I36" i="2"/>
  <c r="J36" i="2"/>
  <c r="I4" i="2"/>
  <c r="J4" i="2"/>
  <c r="I5" i="2"/>
  <c r="J5" i="2"/>
  <c r="I6" i="2"/>
  <c r="J6" i="2"/>
  <c r="I7" i="2"/>
  <c r="J7" i="2"/>
  <c r="I8" i="2"/>
  <c r="J8" i="2"/>
  <c r="I9" i="2"/>
  <c r="I10" i="2"/>
  <c r="I11" i="2"/>
  <c r="I12" i="2"/>
  <c r="I13" i="2"/>
  <c r="I14" i="2"/>
  <c r="I15" i="2"/>
  <c r="J15" i="2"/>
  <c r="I16" i="2"/>
  <c r="J16" i="2"/>
  <c r="I17" i="2"/>
  <c r="J17" i="2"/>
  <c r="I18" i="2"/>
  <c r="J18" i="2"/>
  <c r="I19" i="2"/>
  <c r="J19" i="2"/>
  <c r="I21" i="2"/>
  <c r="J21" i="2"/>
  <c r="I22" i="2"/>
  <c r="J22" i="2"/>
  <c r="I23" i="2"/>
  <c r="J23" i="2"/>
  <c r="I24" i="2"/>
  <c r="J24" i="2"/>
  <c r="I3" i="2"/>
  <c r="J3" i="2"/>
  <c r="I32" i="1"/>
  <c r="J32" i="1"/>
  <c r="I31" i="1"/>
  <c r="J31" i="1"/>
  <c r="I30" i="1"/>
  <c r="J30" i="1"/>
  <c r="I29" i="1"/>
  <c r="J29" i="1"/>
  <c r="I28" i="1"/>
  <c r="J28" i="1"/>
  <c r="I27" i="1"/>
  <c r="J27" i="1"/>
  <c r="I19" i="1"/>
  <c r="J19" i="1"/>
  <c r="I18" i="1"/>
  <c r="J18" i="1"/>
  <c r="I17" i="1"/>
  <c r="J17" i="1"/>
  <c r="I16" i="1"/>
  <c r="J16" i="1"/>
  <c r="I15" i="1"/>
  <c r="J15" i="1"/>
  <c r="I14" i="1"/>
  <c r="J14" i="1"/>
  <c r="I13" i="1"/>
  <c r="J13" i="1"/>
  <c r="I12" i="1"/>
  <c r="J12" i="1"/>
  <c r="I11" i="1"/>
  <c r="J11" i="1"/>
  <c r="I10" i="1"/>
  <c r="J10" i="1"/>
  <c r="I9" i="1"/>
  <c r="J9" i="1"/>
  <c r="I24" i="1"/>
  <c r="J24" i="1"/>
  <c r="I25" i="1"/>
  <c r="J25" i="1"/>
  <c r="I26" i="1"/>
  <c r="J26" i="1"/>
  <c r="I23" i="1"/>
  <c r="J23" i="1"/>
  <c r="I22" i="1"/>
  <c r="J22" i="1"/>
  <c r="I21" i="1"/>
  <c r="J21" i="1"/>
  <c r="I8" i="1"/>
  <c r="J8" i="1"/>
  <c r="I7" i="1"/>
  <c r="J7" i="1"/>
  <c r="I6" i="1"/>
  <c r="J6" i="1"/>
  <c r="I5" i="1"/>
  <c r="J5" i="1"/>
  <c r="J4" i="1"/>
  <c r="I4" i="1"/>
  <c r="J3" i="1"/>
  <c r="I3" i="1"/>
</calcChain>
</file>

<file path=xl/sharedStrings.xml><?xml version="1.0" encoding="utf-8"?>
<sst xmlns="http://schemas.openxmlformats.org/spreadsheetml/2006/main" count="345" uniqueCount="62">
  <si>
    <t>Light Levels</t>
  </si>
  <si>
    <t>Salinity</t>
  </si>
  <si>
    <t>Plant Label</t>
  </si>
  <si>
    <t>HL</t>
  </si>
  <si>
    <t>P85</t>
  </si>
  <si>
    <t>0 ppt</t>
  </si>
  <si>
    <t>Fv/Fm</t>
  </si>
  <si>
    <t>Fo</t>
  </si>
  <si>
    <t>F'</t>
  </si>
  <si>
    <t>Fm</t>
  </si>
  <si>
    <t>Fm'</t>
  </si>
  <si>
    <t>(Fm'-F')/Fm'</t>
  </si>
  <si>
    <t>(Fm-Fm')/Fm</t>
  </si>
  <si>
    <t>Maximum Quantun Efficiency</t>
  </si>
  <si>
    <t>Operating Quantum Efficiency</t>
  </si>
  <si>
    <t>NPQ</t>
  </si>
  <si>
    <t>P87</t>
  </si>
  <si>
    <t>P88</t>
  </si>
  <si>
    <t>P86</t>
  </si>
  <si>
    <t>P84</t>
  </si>
  <si>
    <t>6 ppt</t>
  </si>
  <si>
    <t>P93</t>
  </si>
  <si>
    <t>P98</t>
  </si>
  <si>
    <t>PR74</t>
  </si>
  <si>
    <t>P95</t>
  </si>
  <si>
    <t>P94</t>
  </si>
  <si>
    <t>P92</t>
  </si>
  <si>
    <t>P73</t>
  </si>
  <si>
    <t>ML</t>
  </si>
  <si>
    <t>P65</t>
  </si>
  <si>
    <t>P61</t>
  </si>
  <si>
    <t>P71</t>
  </si>
  <si>
    <t>P63</t>
  </si>
  <si>
    <t>P75</t>
  </si>
  <si>
    <t>P43</t>
  </si>
  <si>
    <t>LL</t>
  </si>
  <si>
    <t>P42</t>
  </si>
  <si>
    <t>P41</t>
  </si>
  <si>
    <t>P45</t>
  </si>
  <si>
    <t>P44</t>
  </si>
  <si>
    <t>P74</t>
  </si>
  <si>
    <t>P62</t>
  </si>
  <si>
    <t>P72</t>
  </si>
  <si>
    <t>PR77</t>
  </si>
  <si>
    <t>PR78</t>
  </si>
  <si>
    <t>P54</t>
  </si>
  <si>
    <t>P53</t>
  </si>
  <si>
    <t>P52</t>
  </si>
  <si>
    <t>P55</t>
  </si>
  <si>
    <t>P51</t>
  </si>
  <si>
    <t>P82</t>
  </si>
  <si>
    <t>P81</t>
  </si>
  <si>
    <t>P83</t>
  </si>
  <si>
    <t>P69</t>
  </si>
  <si>
    <t>P96</t>
  </si>
  <si>
    <t>P97</t>
  </si>
  <si>
    <t>12 ppt</t>
  </si>
  <si>
    <t>P76</t>
  </si>
  <si>
    <t>P64</t>
  </si>
  <si>
    <t>P66</t>
  </si>
  <si>
    <t>P-backup-1</t>
  </si>
  <si>
    <t>18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</si>
</sst>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0" applyNumberFormat="1" applyBorder="1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164" fontId="4" fillId="0" borderId="0" xfId="0" applyNumberFormat="1" applyFont="1" applyBorder="1"/>
    <xf numFmtId="164" fontId="4" fillId="0" borderId="1" xfId="0" applyNumberFormat="1" applyFont="1" applyBorder="1"/>
    <xf numFmtId="0" fontId="4" fillId="0" borderId="2" xfId="0" applyFont="1" applyBorder="1"/>
    <xf numFmtId="0" fontId="4" fillId="0" borderId="2" xfId="0" applyFont="1" applyFill="1" applyBorder="1"/>
    <xf numFmtId="164" fontId="4" fillId="0" borderId="2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0" borderId="2" xfId="0" applyNumberFormat="1" applyFont="1" applyBorder="1"/>
    <xf numFmtId="164" fontId="5" fillId="0" borderId="2" xfId="0" applyNumberFormat="1" applyFont="1" applyBorder="1"/>
    <xf numFmtId="2" fontId="4" fillId="0" borderId="0" xfId="0" applyNumberFormat="1" applyFont="1"/>
    <xf numFmtId="164" fontId="5" fillId="0" borderId="0" xfId="0" applyNumberFormat="1" applyFont="1" applyBorder="1"/>
    <xf numFmtId="164" fontId="5" fillId="0" borderId="1" xfId="0" applyNumberFormat="1" applyFont="1" applyBorder="1"/>
    <xf numFmtId="164" fontId="4" fillId="0" borderId="0" xfId="0" applyNumberFormat="1" applyFont="1"/>
    <xf numFmtId="164" fontId="5" fillId="0" borderId="0" xfId="0" applyNumberFormat="1" applyFont="1"/>
    <xf numFmtId="0" fontId="6" fillId="0" borderId="1" xfId="0" applyFont="1" applyBorder="1"/>
    <xf numFmtId="0" fontId="7" fillId="0" borderId="0" xfId="0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/>
    <xf numFmtId="164" fontId="7" fillId="0" borderId="0" xfId="0" applyNumberFormat="1" applyFont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8" fillId="0" borderId="0" xfId="0" applyFont="1" applyFill="1" applyBorder="1"/>
    <xf numFmtId="0" fontId="8" fillId="0" borderId="2" xfId="0" applyFont="1" applyBorder="1"/>
    <xf numFmtId="164" fontId="8" fillId="0" borderId="2" xfId="0" applyNumberFormat="1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D17" sqref="D17"/>
    </sheetView>
  </sheetViews>
  <sheetFormatPr defaultColWidth="8.85546875" defaultRowHeight="12.95" customHeight="1" x14ac:dyDescent="0.2"/>
  <cols>
    <col min="1" max="1" width="10.85546875" style="3" customWidth="1"/>
    <col min="2" max="2" width="8.7109375" style="3" customWidth="1"/>
    <col min="3" max="3" width="12.7109375" style="3" customWidth="1"/>
    <col min="4" max="4" width="8.140625" style="3" customWidth="1"/>
    <col min="5" max="5" width="6.85546875" style="3" customWidth="1"/>
    <col min="6" max="6" width="7" style="3" customWidth="1"/>
    <col min="7" max="7" width="7.7109375" style="3" customWidth="1"/>
    <col min="8" max="8" width="27.5703125" style="3" customWidth="1"/>
    <col min="9" max="9" width="30.42578125" style="3" customWidth="1"/>
    <col min="10" max="10" width="14.140625" style="3" customWidth="1"/>
    <col min="11" max="16384" width="8.85546875" style="3"/>
  </cols>
  <sheetData>
    <row r="1" spans="1:10" ht="12.95" customHeight="1" x14ac:dyDescent="0.2">
      <c r="A1" s="2" t="s">
        <v>2</v>
      </c>
      <c r="B1" s="2" t="s">
        <v>1</v>
      </c>
      <c r="C1" s="2" t="s">
        <v>0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13</v>
      </c>
      <c r="I1" s="2" t="s">
        <v>14</v>
      </c>
      <c r="J1" s="2" t="s">
        <v>15</v>
      </c>
    </row>
    <row r="2" spans="1:10" ht="12.95" customHeight="1" x14ac:dyDescent="0.2">
      <c r="A2" s="4"/>
      <c r="B2" s="4"/>
      <c r="C2" s="4"/>
      <c r="D2" s="4"/>
      <c r="E2" s="4"/>
      <c r="F2" s="4"/>
      <c r="G2" s="4"/>
      <c r="H2" s="4" t="s">
        <v>6</v>
      </c>
      <c r="I2" s="4" t="s">
        <v>11</v>
      </c>
      <c r="J2" s="4" t="s">
        <v>12</v>
      </c>
    </row>
    <row r="3" spans="1:10" ht="12.95" customHeight="1" x14ac:dyDescent="0.2">
      <c r="A3" s="2" t="s">
        <v>4</v>
      </c>
      <c r="B3" s="2" t="s">
        <v>5</v>
      </c>
      <c r="C3" s="2" t="s">
        <v>3</v>
      </c>
      <c r="D3" s="2">
        <v>78</v>
      </c>
      <c r="E3" s="2">
        <v>87</v>
      </c>
      <c r="F3" s="2">
        <v>391</v>
      </c>
      <c r="G3" s="2">
        <v>172</v>
      </c>
      <c r="H3" s="5">
        <v>0.80100000000000005</v>
      </c>
      <c r="I3" s="5">
        <f t="shared" ref="I3:I8" si="0">(G3-E3)/G3</f>
        <v>0.4941860465116279</v>
      </c>
      <c r="J3" s="5">
        <f t="shared" ref="J3:J8" si="1">(F3-G3)/F3</f>
        <v>0.56010230179028131</v>
      </c>
    </row>
    <row r="4" spans="1:10" ht="12.95" customHeight="1" x14ac:dyDescent="0.2">
      <c r="A4" s="2" t="s">
        <v>16</v>
      </c>
      <c r="B4" s="2" t="s">
        <v>5</v>
      </c>
      <c r="C4" s="2" t="s">
        <v>3</v>
      </c>
      <c r="D4" s="2">
        <v>84</v>
      </c>
      <c r="E4" s="2">
        <v>89</v>
      </c>
      <c r="F4" s="2">
        <v>421</v>
      </c>
      <c r="G4" s="2">
        <v>145</v>
      </c>
      <c r="H4" s="5">
        <v>0.8</v>
      </c>
      <c r="I4" s="5">
        <f t="shared" si="0"/>
        <v>0.38620689655172413</v>
      </c>
      <c r="J4" s="5">
        <f t="shared" si="1"/>
        <v>0.6555819477434679</v>
      </c>
    </row>
    <row r="5" spans="1:10" ht="12.95" customHeight="1" x14ac:dyDescent="0.2">
      <c r="A5" s="2" t="s">
        <v>17</v>
      </c>
      <c r="B5" s="2" t="s">
        <v>5</v>
      </c>
      <c r="C5" s="2" t="s">
        <v>3</v>
      </c>
      <c r="D5" s="2">
        <v>78</v>
      </c>
      <c r="E5" s="2">
        <v>82</v>
      </c>
      <c r="F5" s="2">
        <v>398</v>
      </c>
      <c r="G5" s="2">
        <v>151</v>
      </c>
      <c r="H5" s="5">
        <v>0.80400000000000005</v>
      </c>
      <c r="I5" s="5">
        <f t="shared" si="0"/>
        <v>0.45695364238410596</v>
      </c>
      <c r="J5" s="5">
        <f t="shared" si="1"/>
        <v>0.62060301507537685</v>
      </c>
    </row>
    <row r="6" spans="1:10" ht="12.95" customHeight="1" x14ac:dyDescent="0.2">
      <c r="A6" s="2" t="s">
        <v>18</v>
      </c>
      <c r="B6" s="2" t="s">
        <v>5</v>
      </c>
      <c r="C6" s="2" t="s">
        <v>3</v>
      </c>
      <c r="D6" s="2">
        <v>125</v>
      </c>
      <c r="E6" s="2">
        <v>151</v>
      </c>
      <c r="F6" s="2">
        <v>608</v>
      </c>
      <c r="G6" s="2">
        <v>253</v>
      </c>
      <c r="H6" s="5">
        <v>0.79400000000000004</v>
      </c>
      <c r="I6" s="5">
        <f t="shared" si="0"/>
        <v>0.40316205533596838</v>
      </c>
      <c r="J6" s="5">
        <f t="shared" si="1"/>
        <v>0.58388157894736847</v>
      </c>
    </row>
    <row r="7" spans="1:10" ht="12.95" customHeight="1" x14ac:dyDescent="0.2">
      <c r="A7" s="2" t="s">
        <v>19</v>
      </c>
      <c r="B7" s="2" t="s">
        <v>5</v>
      </c>
      <c r="C7" s="2" t="s">
        <v>3</v>
      </c>
      <c r="D7" s="2">
        <v>109</v>
      </c>
      <c r="E7" s="2">
        <v>110</v>
      </c>
      <c r="F7" s="2">
        <v>498</v>
      </c>
      <c r="G7" s="2">
        <v>206</v>
      </c>
      <c r="H7" s="5">
        <v>0.78100000000000003</v>
      </c>
      <c r="I7" s="5">
        <f t="shared" si="0"/>
        <v>0.46601941747572817</v>
      </c>
      <c r="J7" s="5">
        <f t="shared" si="1"/>
        <v>0.58634538152610438</v>
      </c>
    </row>
    <row r="8" spans="1:10" ht="12.95" customHeight="1" x14ac:dyDescent="0.2">
      <c r="A8" s="4" t="s">
        <v>4</v>
      </c>
      <c r="B8" s="4" t="s">
        <v>5</v>
      </c>
      <c r="C8" s="4" t="s">
        <v>3</v>
      </c>
      <c r="D8" s="4">
        <v>101</v>
      </c>
      <c r="E8" s="4">
        <v>117</v>
      </c>
      <c r="F8" s="4">
        <v>526</v>
      </c>
      <c r="G8" s="4">
        <v>200</v>
      </c>
      <c r="H8" s="6">
        <v>0.80800000000000005</v>
      </c>
      <c r="I8" s="6">
        <f t="shared" si="0"/>
        <v>0.41499999999999998</v>
      </c>
      <c r="J8" s="6">
        <f t="shared" si="1"/>
        <v>0.61977186311787069</v>
      </c>
    </row>
    <row r="9" spans="1:10" ht="12.95" customHeight="1" x14ac:dyDescent="0.2">
      <c r="A9" s="7" t="s">
        <v>27</v>
      </c>
      <c r="B9" s="7" t="s">
        <v>5</v>
      </c>
      <c r="C9" s="7" t="s">
        <v>28</v>
      </c>
      <c r="D9" s="7">
        <v>132</v>
      </c>
      <c r="E9" s="8">
        <v>162</v>
      </c>
      <c r="F9" s="7">
        <v>699</v>
      </c>
      <c r="G9" s="8">
        <v>225</v>
      </c>
      <c r="H9" s="9">
        <v>0.81100000000000005</v>
      </c>
      <c r="I9" s="9">
        <f t="shared" ref="I9:I19" si="2">(G9-E9)/G9</f>
        <v>0.28000000000000003</v>
      </c>
      <c r="J9" s="9">
        <f t="shared" ref="J9:J19" si="3">(F9-G9)/F9</f>
        <v>0.67811158798283266</v>
      </c>
    </row>
    <row r="10" spans="1:10" ht="12.95" customHeight="1" x14ac:dyDescent="0.2">
      <c r="A10" s="2" t="s">
        <v>29</v>
      </c>
      <c r="B10" s="2" t="s">
        <v>5</v>
      </c>
      <c r="C10" s="2" t="s">
        <v>28</v>
      </c>
      <c r="D10" s="2">
        <v>101</v>
      </c>
      <c r="E10" s="10">
        <v>129</v>
      </c>
      <c r="F10" s="2">
        <v>578</v>
      </c>
      <c r="G10" s="10">
        <v>192</v>
      </c>
      <c r="H10" s="11">
        <v>0.82499999999999996</v>
      </c>
      <c r="I10" s="11">
        <f t="shared" si="2"/>
        <v>0.328125</v>
      </c>
      <c r="J10" s="11">
        <f t="shared" si="3"/>
        <v>0.66782006920415227</v>
      </c>
    </row>
    <row r="11" spans="1:10" ht="12.95" customHeight="1" x14ac:dyDescent="0.2">
      <c r="A11" s="2" t="s">
        <v>30</v>
      </c>
      <c r="B11" s="2" t="s">
        <v>5</v>
      </c>
      <c r="C11" s="2" t="s">
        <v>28</v>
      </c>
      <c r="D11" s="2">
        <v>111</v>
      </c>
      <c r="E11" s="10">
        <v>113</v>
      </c>
      <c r="F11" s="2">
        <v>562</v>
      </c>
      <c r="G11" s="10">
        <v>187</v>
      </c>
      <c r="H11" s="11">
        <v>0.80200000000000005</v>
      </c>
      <c r="I11" s="11">
        <f t="shared" si="2"/>
        <v>0.39572192513368987</v>
      </c>
      <c r="J11" s="11">
        <f t="shared" si="3"/>
        <v>0.66725978647686834</v>
      </c>
    </row>
    <row r="12" spans="1:10" ht="12.95" customHeight="1" x14ac:dyDescent="0.2">
      <c r="A12" s="2" t="s">
        <v>31</v>
      </c>
      <c r="B12" s="2" t="s">
        <v>5</v>
      </c>
      <c r="C12" s="2" t="s">
        <v>28</v>
      </c>
      <c r="D12" s="2">
        <v>132</v>
      </c>
      <c r="E12" s="10">
        <v>165</v>
      </c>
      <c r="F12" s="2">
        <v>678</v>
      </c>
      <c r="G12" s="10">
        <v>277</v>
      </c>
      <c r="H12" s="11">
        <v>0.80500000000000005</v>
      </c>
      <c r="I12" s="11">
        <f t="shared" si="2"/>
        <v>0.40433212996389889</v>
      </c>
      <c r="J12" s="11">
        <f t="shared" si="3"/>
        <v>0.59144542772861353</v>
      </c>
    </row>
    <row r="13" spans="1:10" ht="12.95" customHeight="1" x14ac:dyDescent="0.2">
      <c r="A13" s="2" t="s">
        <v>32</v>
      </c>
      <c r="B13" s="2" t="s">
        <v>5</v>
      </c>
      <c r="C13" s="2" t="s">
        <v>28</v>
      </c>
      <c r="D13" s="2">
        <v>125</v>
      </c>
      <c r="E13" s="10">
        <v>151</v>
      </c>
      <c r="F13" s="2">
        <v>628</v>
      </c>
      <c r="G13" s="10">
        <v>231</v>
      </c>
      <c r="H13" s="11">
        <v>0.80100000000000005</v>
      </c>
      <c r="I13" s="11">
        <f t="shared" si="2"/>
        <v>0.34632034632034631</v>
      </c>
      <c r="J13" s="11">
        <f t="shared" si="3"/>
        <v>0.63216560509554143</v>
      </c>
    </row>
    <row r="14" spans="1:10" ht="12.95" customHeight="1" x14ac:dyDescent="0.2">
      <c r="A14" s="4" t="s">
        <v>33</v>
      </c>
      <c r="B14" s="4" t="s">
        <v>5</v>
      </c>
      <c r="C14" s="4" t="s">
        <v>28</v>
      </c>
      <c r="D14" s="4">
        <v>90</v>
      </c>
      <c r="E14" s="12">
        <v>86</v>
      </c>
      <c r="F14" s="4">
        <v>433</v>
      </c>
      <c r="G14" s="12">
        <v>137</v>
      </c>
      <c r="H14" s="13">
        <v>0.79200000000000004</v>
      </c>
      <c r="I14" s="13">
        <f t="shared" si="2"/>
        <v>0.37226277372262773</v>
      </c>
      <c r="J14" s="13">
        <f t="shared" si="3"/>
        <v>0.68360277136258663</v>
      </c>
    </row>
    <row r="15" spans="1:10" ht="12.95" customHeight="1" x14ac:dyDescent="0.2">
      <c r="A15" s="7" t="s">
        <v>34</v>
      </c>
      <c r="B15" s="7" t="s">
        <v>5</v>
      </c>
      <c r="C15" s="7" t="s">
        <v>35</v>
      </c>
      <c r="D15" s="7">
        <v>212</v>
      </c>
      <c r="E15" s="8">
        <v>248</v>
      </c>
      <c r="F15" s="7">
        <v>888</v>
      </c>
      <c r="G15" s="8">
        <v>354</v>
      </c>
      <c r="H15" s="9">
        <v>0.76100000000000001</v>
      </c>
      <c r="I15" s="9">
        <f t="shared" si="2"/>
        <v>0.29943502824858759</v>
      </c>
      <c r="J15" s="9">
        <f t="shared" si="3"/>
        <v>0.60135135135135132</v>
      </c>
    </row>
    <row r="16" spans="1:10" ht="12.95" customHeight="1" x14ac:dyDescent="0.2">
      <c r="A16" s="2" t="s">
        <v>36</v>
      </c>
      <c r="B16" s="2" t="s">
        <v>5</v>
      </c>
      <c r="C16" s="2" t="s">
        <v>35</v>
      </c>
      <c r="D16" s="2">
        <v>171</v>
      </c>
      <c r="E16" s="10">
        <v>193</v>
      </c>
      <c r="F16" s="2">
        <v>753</v>
      </c>
      <c r="G16" s="10">
        <v>291</v>
      </c>
      <c r="H16" s="11">
        <v>0.77300000000000002</v>
      </c>
      <c r="I16" s="11">
        <f t="shared" si="2"/>
        <v>0.33676975945017185</v>
      </c>
      <c r="J16" s="11">
        <f t="shared" si="3"/>
        <v>0.61354581673306774</v>
      </c>
    </row>
    <row r="17" spans="1:10" ht="12.95" customHeight="1" x14ac:dyDescent="0.2">
      <c r="A17" s="2" t="s">
        <v>37</v>
      </c>
      <c r="B17" s="2" t="s">
        <v>5</v>
      </c>
      <c r="C17" s="2" t="s">
        <v>35</v>
      </c>
      <c r="D17" s="2">
        <v>124</v>
      </c>
      <c r="E17" s="10">
        <v>332</v>
      </c>
      <c r="F17" s="2">
        <v>746</v>
      </c>
      <c r="G17" s="10">
        <v>453</v>
      </c>
      <c r="H17" s="11">
        <v>0.83399999999999996</v>
      </c>
      <c r="I17" s="11">
        <f t="shared" si="2"/>
        <v>0.2671081677704194</v>
      </c>
      <c r="J17" s="11">
        <f t="shared" si="3"/>
        <v>0.39276139410187666</v>
      </c>
    </row>
    <row r="18" spans="1:10" ht="12.95" customHeight="1" x14ac:dyDescent="0.2">
      <c r="A18" s="2" t="s">
        <v>38</v>
      </c>
      <c r="B18" s="2" t="s">
        <v>5</v>
      </c>
      <c r="C18" s="2" t="s">
        <v>35</v>
      </c>
      <c r="D18" s="2">
        <v>105</v>
      </c>
      <c r="E18" s="10">
        <v>193</v>
      </c>
      <c r="F18" s="2">
        <v>536</v>
      </c>
      <c r="G18" s="10">
        <v>281</v>
      </c>
      <c r="H18" s="11">
        <v>0.80400000000000005</v>
      </c>
      <c r="I18" s="11">
        <f t="shared" si="2"/>
        <v>0.31316725978647686</v>
      </c>
      <c r="J18" s="11">
        <f t="shared" si="3"/>
        <v>0.47574626865671643</v>
      </c>
    </row>
    <row r="19" spans="1:10" ht="12.95" customHeight="1" x14ac:dyDescent="0.2">
      <c r="A19" s="4" t="s">
        <v>39</v>
      </c>
      <c r="B19" s="4" t="s">
        <v>5</v>
      </c>
      <c r="C19" s="4" t="s">
        <v>35</v>
      </c>
      <c r="D19" s="4">
        <v>105</v>
      </c>
      <c r="E19" s="12">
        <v>177</v>
      </c>
      <c r="F19" s="4">
        <v>507</v>
      </c>
      <c r="G19" s="12">
        <v>279</v>
      </c>
      <c r="H19" s="13">
        <v>0.79300000000000004</v>
      </c>
      <c r="I19" s="13">
        <f t="shared" si="2"/>
        <v>0.36559139784946237</v>
      </c>
      <c r="J19" s="13">
        <f t="shared" si="3"/>
        <v>0.44970414201183434</v>
      </c>
    </row>
    <row r="21" spans="1:10" ht="12.95" customHeight="1" x14ac:dyDescent="0.2">
      <c r="A21" s="7" t="s">
        <v>21</v>
      </c>
      <c r="B21" s="7" t="s">
        <v>20</v>
      </c>
      <c r="C21" s="7" t="s">
        <v>3</v>
      </c>
      <c r="D21" s="7">
        <v>101</v>
      </c>
      <c r="E21" s="7">
        <v>111</v>
      </c>
      <c r="F21" s="7">
        <v>557</v>
      </c>
      <c r="G21" s="7">
        <v>183</v>
      </c>
      <c r="H21" s="14">
        <v>0.81899999999999995</v>
      </c>
      <c r="I21" s="14">
        <f t="shared" ref="I21:I26" si="4">(G21-E21)/G21</f>
        <v>0.39344262295081966</v>
      </c>
      <c r="J21" s="14">
        <f t="shared" ref="J21:J26" si="5">(F21-G21)/F21</f>
        <v>0.6714542190305206</v>
      </c>
    </row>
    <row r="22" spans="1:10" ht="12.95" customHeight="1" x14ac:dyDescent="0.2">
      <c r="A22" s="2" t="s">
        <v>22</v>
      </c>
      <c r="B22" s="2" t="s">
        <v>20</v>
      </c>
      <c r="C22" s="2" t="s">
        <v>3</v>
      </c>
      <c r="D22" s="2">
        <v>83</v>
      </c>
      <c r="E22" s="2">
        <v>85</v>
      </c>
      <c r="F22" s="2">
        <v>430</v>
      </c>
      <c r="G22" s="2">
        <v>166</v>
      </c>
      <c r="H22" s="5">
        <v>0.80700000000000005</v>
      </c>
      <c r="I22" s="5">
        <f t="shared" si="4"/>
        <v>0.48795180722891568</v>
      </c>
      <c r="J22" s="5">
        <f t="shared" si="5"/>
        <v>0.61395348837209307</v>
      </c>
    </row>
    <row r="23" spans="1:10" ht="12.95" customHeight="1" x14ac:dyDescent="0.2">
      <c r="A23" s="2" t="s">
        <v>23</v>
      </c>
      <c r="B23" s="2" t="s">
        <v>20</v>
      </c>
      <c r="C23" s="2" t="s">
        <v>3</v>
      </c>
      <c r="D23" s="2">
        <v>108</v>
      </c>
      <c r="E23" s="2">
        <v>106</v>
      </c>
      <c r="F23" s="2">
        <v>504</v>
      </c>
      <c r="G23" s="2">
        <v>193</v>
      </c>
      <c r="H23" s="5">
        <v>0.78600000000000003</v>
      </c>
      <c r="I23" s="5">
        <f t="shared" si="4"/>
        <v>0.45077720207253885</v>
      </c>
      <c r="J23" s="5">
        <f t="shared" si="5"/>
        <v>0.61706349206349209</v>
      </c>
    </row>
    <row r="24" spans="1:10" ht="12.95" customHeight="1" x14ac:dyDescent="0.2">
      <c r="A24" s="2" t="s">
        <v>26</v>
      </c>
      <c r="B24" s="2" t="s">
        <v>20</v>
      </c>
      <c r="C24" s="2" t="s">
        <v>3</v>
      </c>
      <c r="D24" s="2">
        <v>82</v>
      </c>
      <c r="E24" s="2">
        <v>79</v>
      </c>
      <c r="F24" s="2">
        <v>406</v>
      </c>
      <c r="G24" s="2">
        <v>141</v>
      </c>
      <c r="H24" s="5">
        <v>0.79800000000000004</v>
      </c>
      <c r="I24" s="5">
        <f t="shared" si="4"/>
        <v>0.43971631205673761</v>
      </c>
      <c r="J24" s="5">
        <f t="shared" si="5"/>
        <v>0.65270935960591137</v>
      </c>
    </row>
    <row r="25" spans="1:10" ht="12.95" customHeight="1" x14ac:dyDescent="0.2">
      <c r="A25" s="2" t="s">
        <v>24</v>
      </c>
      <c r="B25" s="2" t="s">
        <v>20</v>
      </c>
      <c r="C25" s="2" t="s">
        <v>3</v>
      </c>
      <c r="D25" s="2">
        <v>97</v>
      </c>
      <c r="E25" s="2">
        <v>126</v>
      </c>
      <c r="F25" s="2">
        <v>662</v>
      </c>
      <c r="G25" s="2">
        <v>247</v>
      </c>
      <c r="H25" s="5">
        <v>0.82699999999999996</v>
      </c>
      <c r="I25" s="5">
        <f t="shared" si="4"/>
        <v>0.48987854251012147</v>
      </c>
      <c r="J25" s="5">
        <f t="shared" si="5"/>
        <v>0.62688821752265866</v>
      </c>
    </row>
    <row r="26" spans="1:10" ht="12.95" customHeight="1" x14ac:dyDescent="0.2">
      <c r="A26" s="4" t="s">
        <v>25</v>
      </c>
      <c r="B26" s="4" t="s">
        <v>20</v>
      </c>
      <c r="C26" s="4" t="s">
        <v>3</v>
      </c>
      <c r="D26" s="4">
        <v>97</v>
      </c>
      <c r="E26" s="4">
        <v>111</v>
      </c>
      <c r="F26" s="4">
        <v>498</v>
      </c>
      <c r="G26" s="4">
        <v>182</v>
      </c>
      <c r="H26" s="6">
        <v>0.80500000000000005</v>
      </c>
      <c r="I26" s="6">
        <f t="shared" si="4"/>
        <v>0.39010989010989011</v>
      </c>
      <c r="J26" s="6">
        <f t="shared" si="5"/>
        <v>0.63453815261044177</v>
      </c>
    </row>
    <row r="27" spans="1:10" ht="12.95" customHeight="1" x14ac:dyDescent="0.2">
      <c r="A27" s="10" t="s">
        <v>40</v>
      </c>
      <c r="B27" s="10" t="s">
        <v>20</v>
      </c>
      <c r="C27" s="10" t="s">
        <v>28</v>
      </c>
      <c r="D27" s="10">
        <v>135</v>
      </c>
      <c r="E27" s="10">
        <v>184</v>
      </c>
      <c r="F27" s="10">
        <v>779</v>
      </c>
      <c r="G27" s="10">
        <v>324</v>
      </c>
      <c r="H27" s="11">
        <v>0.82699999999999996</v>
      </c>
      <c r="I27" s="11">
        <f t="shared" ref="I27:I32" si="6">(G27-E27)/G27</f>
        <v>0.43209876543209874</v>
      </c>
      <c r="J27" s="11">
        <f t="shared" ref="J27:J32" si="7">(F27-G27)/F27</f>
        <v>0.58408215661103979</v>
      </c>
    </row>
    <row r="28" spans="1:10" ht="12.95" customHeight="1" x14ac:dyDescent="0.2">
      <c r="A28" s="10" t="s">
        <v>41</v>
      </c>
      <c r="B28" s="10" t="s">
        <v>20</v>
      </c>
      <c r="C28" s="10" t="s">
        <v>28</v>
      </c>
      <c r="D28" s="10">
        <v>102</v>
      </c>
      <c r="E28" s="10">
        <v>149</v>
      </c>
      <c r="F28" s="10">
        <v>707</v>
      </c>
      <c r="G28" s="10">
        <v>265</v>
      </c>
      <c r="H28" s="11">
        <v>0.85599999999999998</v>
      </c>
      <c r="I28" s="11">
        <f t="shared" si="6"/>
        <v>0.43773584905660379</v>
      </c>
      <c r="J28" s="11">
        <f t="shared" si="7"/>
        <v>0.62517680339462522</v>
      </c>
    </row>
    <row r="29" spans="1:10" ht="12.95" customHeight="1" x14ac:dyDescent="0.2">
      <c r="A29" s="10" t="s">
        <v>42</v>
      </c>
      <c r="B29" s="10" t="s">
        <v>20</v>
      </c>
      <c r="C29" s="10" t="s">
        <v>28</v>
      </c>
      <c r="D29" s="10">
        <v>99</v>
      </c>
      <c r="E29" s="10">
        <v>154</v>
      </c>
      <c r="F29" s="10">
        <v>618</v>
      </c>
      <c r="G29" s="10">
        <v>300</v>
      </c>
      <c r="H29" s="11">
        <v>0.84</v>
      </c>
      <c r="I29" s="11">
        <f t="shared" si="6"/>
        <v>0.48666666666666669</v>
      </c>
      <c r="J29" s="11">
        <f t="shared" si="7"/>
        <v>0.5145631067961165</v>
      </c>
    </row>
    <row r="30" spans="1:10" ht="12.95" customHeight="1" x14ac:dyDescent="0.2">
      <c r="A30" s="3" t="s">
        <v>43</v>
      </c>
      <c r="B30" s="10" t="s">
        <v>20</v>
      </c>
      <c r="C30" s="10" t="s">
        <v>28</v>
      </c>
      <c r="D30" s="10">
        <v>138</v>
      </c>
      <c r="E30" s="10">
        <v>184</v>
      </c>
      <c r="F30" s="10">
        <v>798</v>
      </c>
      <c r="G30" s="10">
        <v>328</v>
      </c>
      <c r="H30" s="11">
        <v>0.82699999999999996</v>
      </c>
      <c r="I30" s="11">
        <f t="shared" si="6"/>
        <v>0.43902439024390244</v>
      </c>
      <c r="J30" s="11">
        <f t="shared" si="7"/>
        <v>0.58897243107769426</v>
      </c>
    </row>
    <row r="31" spans="1:10" ht="12.95" customHeight="1" x14ac:dyDescent="0.2">
      <c r="A31" s="3" t="s">
        <v>44</v>
      </c>
      <c r="B31" s="10" t="s">
        <v>20</v>
      </c>
      <c r="C31" s="10" t="s">
        <v>28</v>
      </c>
      <c r="D31" s="10">
        <v>117</v>
      </c>
      <c r="E31" s="10">
        <v>152</v>
      </c>
      <c r="F31" s="10">
        <v>679</v>
      </c>
      <c r="G31" s="10">
        <v>272</v>
      </c>
      <c r="H31" s="11">
        <v>0.82799999999999996</v>
      </c>
      <c r="I31" s="11">
        <f t="shared" si="6"/>
        <v>0.44117647058823528</v>
      </c>
      <c r="J31" s="11">
        <f t="shared" si="7"/>
        <v>0.59941089837997052</v>
      </c>
    </row>
    <row r="32" spans="1:10" ht="12.95" customHeight="1" x14ac:dyDescent="0.2">
      <c r="A32" s="4" t="s">
        <v>41</v>
      </c>
      <c r="B32" s="12" t="s">
        <v>20</v>
      </c>
      <c r="C32" s="12" t="s">
        <v>28</v>
      </c>
      <c r="D32" s="12">
        <v>99</v>
      </c>
      <c r="E32" s="12">
        <v>154</v>
      </c>
      <c r="F32" s="12">
        <v>644</v>
      </c>
      <c r="G32" s="12">
        <v>262</v>
      </c>
      <c r="H32" s="13">
        <v>0.84599999999999997</v>
      </c>
      <c r="I32" s="13">
        <f t="shared" si="6"/>
        <v>0.41221374045801529</v>
      </c>
      <c r="J32" s="13">
        <f t="shared" si="7"/>
        <v>0.59316770186335399</v>
      </c>
    </row>
    <row r="33" spans="1:10" ht="12.95" customHeight="1" x14ac:dyDescent="0.2">
      <c r="A33" s="8" t="s">
        <v>45</v>
      </c>
      <c r="B33" s="8" t="s">
        <v>20</v>
      </c>
      <c r="C33" s="8" t="s">
        <v>35</v>
      </c>
      <c r="D33" s="8">
        <v>130</v>
      </c>
      <c r="E33" s="8">
        <v>209</v>
      </c>
      <c r="F33" s="8">
        <v>724</v>
      </c>
      <c r="G33" s="8">
        <v>346</v>
      </c>
      <c r="H33" s="9">
        <v>0.82</v>
      </c>
      <c r="I33" s="9">
        <f>(G33-E33)/G33</f>
        <v>0.39595375722543352</v>
      </c>
      <c r="J33" s="9">
        <f>(F33-G33)/F33</f>
        <v>0.52209944751381221</v>
      </c>
    </row>
    <row r="34" spans="1:10" ht="12.95" customHeight="1" x14ac:dyDescent="0.2">
      <c r="A34" s="10" t="s">
        <v>46</v>
      </c>
      <c r="B34" s="10" t="s">
        <v>20</v>
      </c>
      <c r="C34" s="10" t="s">
        <v>35</v>
      </c>
      <c r="D34" s="10">
        <v>188</v>
      </c>
      <c r="E34" s="10">
        <v>263</v>
      </c>
      <c r="F34" s="10">
        <v>958</v>
      </c>
      <c r="G34" s="10">
        <v>460</v>
      </c>
      <c r="H34" s="11">
        <v>0.80400000000000005</v>
      </c>
      <c r="I34" s="11">
        <f>(G34-E34)/G34</f>
        <v>0.42826086956521742</v>
      </c>
      <c r="J34" s="11">
        <f>(F34-G34)/F34</f>
        <v>0.51983298538622125</v>
      </c>
    </row>
    <row r="35" spans="1:10" ht="12.95" customHeight="1" x14ac:dyDescent="0.2">
      <c r="A35" s="10" t="s">
        <v>47</v>
      </c>
      <c r="B35" s="10" t="s">
        <v>20</v>
      </c>
      <c r="C35" s="10" t="s">
        <v>35</v>
      </c>
      <c r="D35" s="10">
        <v>165</v>
      </c>
      <c r="E35" s="10">
        <v>207</v>
      </c>
      <c r="F35" s="10">
        <v>865</v>
      </c>
      <c r="G35" s="10">
        <v>364</v>
      </c>
      <c r="H35" s="11">
        <v>0.80900000000000005</v>
      </c>
      <c r="I35" s="11">
        <f>(G35-E35)/G35</f>
        <v>0.43131868131868134</v>
      </c>
      <c r="J35" s="11">
        <f>(F35-G35)/F35</f>
        <v>0.57919075144508669</v>
      </c>
    </row>
    <row r="36" spans="1:10" ht="12.95" customHeight="1" x14ac:dyDescent="0.2">
      <c r="A36" s="10" t="s">
        <v>48</v>
      </c>
      <c r="B36" s="10" t="s">
        <v>20</v>
      </c>
      <c r="C36" s="10" t="s">
        <v>35</v>
      </c>
      <c r="D36" s="10">
        <v>116</v>
      </c>
      <c r="E36" s="10">
        <v>163</v>
      </c>
      <c r="F36" s="10">
        <v>679</v>
      </c>
      <c r="G36" s="10">
        <v>275</v>
      </c>
      <c r="H36" s="11">
        <v>0.82899999999999996</v>
      </c>
      <c r="I36" s="11">
        <f>(G36-E36)/G36</f>
        <v>0.40727272727272729</v>
      </c>
      <c r="J36" s="11">
        <f>(F36-G36)/F36</f>
        <v>0.59499263622974963</v>
      </c>
    </row>
    <row r="37" spans="1:10" ht="12.95" customHeight="1" x14ac:dyDescent="0.2">
      <c r="A37" s="12" t="s">
        <v>49</v>
      </c>
      <c r="B37" s="12" t="s">
        <v>20</v>
      </c>
      <c r="C37" s="12" t="s">
        <v>35</v>
      </c>
      <c r="D37" s="12">
        <v>157</v>
      </c>
      <c r="E37" s="12">
        <v>343</v>
      </c>
      <c r="F37" s="12">
        <v>932</v>
      </c>
      <c r="G37" s="12">
        <v>495</v>
      </c>
      <c r="H37" s="13">
        <v>0.83199999999999996</v>
      </c>
      <c r="I37" s="13">
        <f>(G37-E37)/G37</f>
        <v>0.30707070707070705</v>
      </c>
      <c r="J37" s="13">
        <f>(F37-G37)/F37</f>
        <v>0.4688841201716738</v>
      </c>
    </row>
  </sheetData>
  <phoneticPr fontId="1" type="noConversion"/>
  <pageMargins left="0.7" right="0.7" top="0.75" bottom="0.75" header="0.3" footer="0.3"/>
  <pageSetup paperSize="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J21" sqref="J21"/>
    </sheetView>
  </sheetViews>
  <sheetFormatPr defaultColWidth="8.85546875" defaultRowHeight="12.95" customHeight="1" x14ac:dyDescent="0.2"/>
  <cols>
    <col min="1" max="1" width="10.85546875" style="3" customWidth="1"/>
    <col min="2" max="2" width="8.7109375" style="3" customWidth="1"/>
    <col min="3" max="3" width="11.42578125" style="3" customWidth="1"/>
    <col min="4" max="4" width="5.85546875" style="3" customWidth="1"/>
    <col min="5" max="5" width="5.42578125" style="3" customWidth="1"/>
    <col min="6" max="6" width="6" style="3" customWidth="1"/>
    <col min="7" max="7" width="5.85546875" style="3" customWidth="1"/>
    <col min="8" max="8" width="27.85546875" style="3" customWidth="1"/>
    <col min="9" max="9" width="28" style="3" customWidth="1"/>
    <col min="10" max="10" width="14.140625" style="3" customWidth="1"/>
    <col min="11" max="16384" width="8.85546875" style="3"/>
  </cols>
  <sheetData>
    <row r="1" spans="1:13" ht="12.95" customHeight="1" x14ac:dyDescent="0.2">
      <c r="A1" s="2" t="s">
        <v>2</v>
      </c>
      <c r="B1" s="2" t="s">
        <v>1</v>
      </c>
      <c r="C1" s="2" t="s">
        <v>0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13</v>
      </c>
      <c r="I1" s="2" t="s">
        <v>14</v>
      </c>
      <c r="J1" s="2" t="s">
        <v>15</v>
      </c>
    </row>
    <row r="2" spans="1:13" ht="12.95" customHeight="1" x14ac:dyDescent="0.2">
      <c r="A2" s="4"/>
      <c r="B2" s="4"/>
      <c r="C2" s="4"/>
      <c r="D2" s="4"/>
      <c r="E2" s="4"/>
      <c r="F2" s="4"/>
      <c r="G2" s="4"/>
      <c r="H2" s="4" t="s">
        <v>6</v>
      </c>
      <c r="I2" s="4" t="s">
        <v>11</v>
      </c>
      <c r="J2" s="4" t="s">
        <v>12</v>
      </c>
    </row>
    <row r="3" spans="1:13" ht="12.95" customHeight="1" x14ac:dyDescent="0.2">
      <c r="A3" s="2" t="s">
        <v>4</v>
      </c>
      <c r="B3" s="2" t="s">
        <v>5</v>
      </c>
      <c r="C3" s="2" t="s">
        <v>3</v>
      </c>
      <c r="D3" s="27">
        <v>91</v>
      </c>
      <c r="E3" s="27">
        <v>85</v>
      </c>
      <c r="F3" s="27">
        <v>442</v>
      </c>
      <c r="G3" s="27">
        <v>144</v>
      </c>
      <c r="H3" s="28">
        <v>0.79400000000000004</v>
      </c>
      <c r="I3" s="28">
        <f t="shared" ref="I3" si="0">(G3-E3)/G3</f>
        <v>0.40972222222222221</v>
      </c>
      <c r="J3" s="28">
        <f t="shared" ref="J3" si="1">(F3-G3)/F3</f>
        <v>0.67420814479638014</v>
      </c>
    </row>
    <row r="4" spans="1:13" ht="12.95" customHeight="1" x14ac:dyDescent="0.2">
      <c r="A4" s="2" t="s">
        <v>50</v>
      </c>
      <c r="B4" s="2" t="s">
        <v>5</v>
      </c>
      <c r="C4" s="2" t="s">
        <v>3</v>
      </c>
      <c r="D4" s="27">
        <v>119</v>
      </c>
      <c r="E4" s="27">
        <v>96</v>
      </c>
      <c r="F4" s="27">
        <v>524</v>
      </c>
      <c r="G4" s="27">
        <v>184</v>
      </c>
      <c r="H4" s="28">
        <v>0.77300000000000002</v>
      </c>
      <c r="I4" s="28">
        <f t="shared" ref="I4:I19" si="2">(G4-E4)/G4</f>
        <v>0.47826086956521741</v>
      </c>
      <c r="J4" s="28">
        <f t="shared" ref="J4:J19" si="3">(F4-G4)/F4</f>
        <v>0.64885496183206104</v>
      </c>
    </row>
    <row r="5" spans="1:13" ht="12.95" customHeight="1" x14ac:dyDescent="0.2">
      <c r="A5" s="2" t="s">
        <v>51</v>
      </c>
      <c r="B5" s="2" t="s">
        <v>5</v>
      </c>
      <c r="C5" s="2" t="s">
        <v>3</v>
      </c>
      <c r="D5" s="2">
        <v>94</v>
      </c>
      <c r="E5" s="2">
        <v>114</v>
      </c>
      <c r="F5" s="2">
        <v>426</v>
      </c>
      <c r="G5" s="2">
        <v>220</v>
      </c>
      <c r="H5" s="5">
        <v>0.77900000000000003</v>
      </c>
      <c r="I5" s="5">
        <f t="shared" si="2"/>
        <v>0.48181818181818181</v>
      </c>
      <c r="J5" s="5">
        <f t="shared" si="3"/>
        <v>0.48356807511737088</v>
      </c>
    </row>
    <row r="6" spans="1:13" ht="12.95" customHeight="1" x14ac:dyDescent="0.2">
      <c r="A6" s="2" t="s">
        <v>18</v>
      </c>
      <c r="B6" s="2" t="s">
        <v>5</v>
      </c>
      <c r="C6" s="2" t="s">
        <v>3</v>
      </c>
      <c r="D6" s="2">
        <v>116</v>
      </c>
      <c r="E6" s="2">
        <v>124</v>
      </c>
      <c r="F6" s="2">
        <v>513</v>
      </c>
      <c r="G6" s="2">
        <v>206</v>
      </c>
      <c r="H6" s="5">
        <v>0.77400000000000002</v>
      </c>
      <c r="I6" s="5">
        <f t="shared" si="2"/>
        <v>0.39805825242718446</v>
      </c>
      <c r="J6" s="5">
        <f t="shared" si="3"/>
        <v>0.59844054580896688</v>
      </c>
    </row>
    <row r="7" spans="1:13" ht="12.95" customHeight="1" x14ac:dyDescent="0.2">
      <c r="A7" s="2" t="s">
        <v>19</v>
      </c>
      <c r="B7" s="2" t="s">
        <v>5</v>
      </c>
      <c r="C7" s="2" t="s">
        <v>3</v>
      </c>
      <c r="D7" s="2">
        <v>107</v>
      </c>
      <c r="E7" s="2">
        <v>154</v>
      </c>
      <c r="F7" s="2">
        <v>526</v>
      </c>
      <c r="G7" s="2">
        <v>312</v>
      </c>
      <c r="H7" s="5">
        <v>0.79700000000000004</v>
      </c>
      <c r="I7" s="5">
        <f t="shared" si="2"/>
        <v>0.50641025641025639</v>
      </c>
      <c r="J7" s="5">
        <f t="shared" si="3"/>
        <v>0.40684410646387831</v>
      </c>
    </row>
    <row r="8" spans="1:13" ht="12.95" customHeight="1" x14ac:dyDescent="0.2">
      <c r="A8" s="4" t="s">
        <v>52</v>
      </c>
      <c r="B8" s="4" t="s">
        <v>5</v>
      </c>
      <c r="C8" s="4" t="s">
        <v>3</v>
      </c>
      <c r="D8" s="4">
        <v>124</v>
      </c>
      <c r="E8" s="4">
        <v>140</v>
      </c>
      <c r="F8" s="4">
        <v>601</v>
      </c>
      <c r="G8" s="4">
        <v>263</v>
      </c>
      <c r="H8" s="6">
        <v>0.79400000000000004</v>
      </c>
      <c r="I8" s="6">
        <f t="shared" ref="I8:I14" si="4">(G8-E8)/G8</f>
        <v>0.46768060836501901</v>
      </c>
      <c r="J8" s="6">
        <f t="shared" ref="J8:J14" si="5">(F8-G8)/F8</f>
        <v>0.56239600665557399</v>
      </c>
    </row>
    <row r="9" spans="1:13" ht="12.95" customHeight="1" x14ac:dyDescent="0.2">
      <c r="A9" s="7" t="s">
        <v>33</v>
      </c>
      <c r="B9" s="7" t="s">
        <v>5</v>
      </c>
      <c r="C9" s="7" t="s">
        <v>28</v>
      </c>
      <c r="D9" s="7">
        <v>121</v>
      </c>
      <c r="E9" s="7">
        <v>164</v>
      </c>
      <c r="F9" s="7">
        <v>645</v>
      </c>
      <c r="G9" s="7">
        <v>280</v>
      </c>
      <c r="H9" s="15">
        <v>0.81499999999999995</v>
      </c>
      <c r="I9" s="15">
        <f t="shared" si="4"/>
        <v>0.41428571428571431</v>
      </c>
      <c r="J9" s="15">
        <f t="shared" si="5"/>
        <v>0.56589147286821706</v>
      </c>
      <c r="L9" s="16"/>
      <c r="M9" s="16"/>
    </row>
    <row r="10" spans="1:13" ht="12.95" customHeight="1" x14ac:dyDescent="0.2">
      <c r="A10" s="2" t="s">
        <v>31</v>
      </c>
      <c r="B10" s="2" t="s">
        <v>5</v>
      </c>
      <c r="C10" s="2" t="s">
        <v>28</v>
      </c>
      <c r="D10" s="2">
        <v>123</v>
      </c>
      <c r="E10" s="2">
        <v>163</v>
      </c>
      <c r="F10" s="2">
        <v>679</v>
      </c>
      <c r="G10" s="2">
        <v>274</v>
      </c>
      <c r="H10" s="17">
        <v>0.81899999999999995</v>
      </c>
      <c r="I10" s="17">
        <f t="shared" si="4"/>
        <v>0.4051094890510949</v>
      </c>
      <c r="J10" s="17">
        <f t="shared" si="5"/>
        <v>0.59646539027982326</v>
      </c>
    </row>
    <row r="11" spans="1:13" ht="12.95" customHeight="1" x14ac:dyDescent="0.2">
      <c r="A11" s="2" t="s">
        <v>53</v>
      </c>
      <c r="B11" s="2" t="s">
        <v>5</v>
      </c>
      <c r="C11" s="2" t="s">
        <v>28</v>
      </c>
      <c r="D11" s="2">
        <v>119</v>
      </c>
      <c r="E11" s="2">
        <v>129</v>
      </c>
      <c r="F11" s="2">
        <v>580</v>
      </c>
      <c r="G11" s="2">
        <v>222</v>
      </c>
      <c r="H11" s="17">
        <v>0.79500000000000004</v>
      </c>
      <c r="I11" s="17">
        <f t="shared" si="4"/>
        <v>0.41891891891891891</v>
      </c>
      <c r="J11" s="17">
        <f t="shared" si="5"/>
        <v>0.61724137931034484</v>
      </c>
    </row>
    <row r="12" spans="1:13" ht="12.95" customHeight="1" x14ac:dyDescent="0.2">
      <c r="A12" s="2" t="s">
        <v>32</v>
      </c>
      <c r="B12" s="2" t="s">
        <v>5</v>
      </c>
      <c r="C12" s="2" t="s">
        <v>28</v>
      </c>
      <c r="D12" s="2">
        <v>124</v>
      </c>
      <c r="E12" s="2">
        <v>180</v>
      </c>
      <c r="F12" s="2">
        <v>640</v>
      </c>
      <c r="G12" s="2">
        <v>288</v>
      </c>
      <c r="H12" s="17">
        <v>0.80600000000000005</v>
      </c>
      <c r="I12" s="17">
        <f t="shared" si="4"/>
        <v>0.375</v>
      </c>
      <c r="J12" s="17">
        <f t="shared" si="5"/>
        <v>0.55000000000000004</v>
      </c>
    </row>
    <row r="13" spans="1:13" ht="12.95" customHeight="1" x14ac:dyDescent="0.2">
      <c r="A13" s="2" t="s">
        <v>29</v>
      </c>
      <c r="B13" s="2" t="s">
        <v>5</v>
      </c>
      <c r="C13" s="2" t="s">
        <v>28</v>
      </c>
      <c r="D13" s="2">
        <v>114</v>
      </c>
      <c r="E13" s="2">
        <v>143</v>
      </c>
      <c r="F13" s="2">
        <v>580</v>
      </c>
      <c r="G13" s="2">
        <v>233</v>
      </c>
      <c r="H13" s="17">
        <v>0.80300000000000005</v>
      </c>
      <c r="I13" s="17">
        <f t="shared" si="4"/>
        <v>0.38626609442060084</v>
      </c>
      <c r="J13" s="17">
        <f t="shared" si="5"/>
        <v>0.59827586206896555</v>
      </c>
    </row>
    <row r="14" spans="1:13" ht="12.95" customHeight="1" x14ac:dyDescent="0.2">
      <c r="A14" s="4" t="s">
        <v>27</v>
      </c>
      <c r="B14" s="4" t="s">
        <v>5</v>
      </c>
      <c r="C14" s="4" t="s">
        <v>28</v>
      </c>
      <c r="D14" s="4">
        <v>136</v>
      </c>
      <c r="E14" s="4">
        <v>155</v>
      </c>
      <c r="F14" s="4">
        <v>674</v>
      </c>
      <c r="G14" s="4">
        <v>257</v>
      </c>
      <c r="H14" s="18">
        <v>0.79800000000000004</v>
      </c>
      <c r="I14" s="18">
        <f t="shared" si="4"/>
        <v>0.39688715953307391</v>
      </c>
      <c r="J14" s="18">
        <f t="shared" si="5"/>
        <v>0.61869436201780414</v>
      </c>
    </row>
    <row r="15" spans="1:13" ht="12.95" customHeight="1" x14ac:dyDescent="0.2">
      <c r="A15" s="8" t="s">
        <v>37</v>
      </c>
      <c r="B15" s="8" t="s">
        <v>5</v>
      </c>
      <c r="C15" s="8" t="s">
        <v>35</v>
      </c>
      <c r="D15" s="8">
        <v>80</v>
      </c>
      <c r="E15" s="8">
        <v>141</v>
      </c>
      <c r="F15" s="8">
        <v>458</v>
      </c>
      <c r="G15" s="8">
        <v>205</v>
      </c>
      <c r="H15" s="9">
        <v>0.82499999999999996</v>
      </c>
      <c r="I15" s="14">
        <f t="shared" si="2"/>
        <v>0.31219512195121951</v>
      </c>
      <c r="J15" s="14">
        <f t="shared" si="3"/>
        <v>0.55240174672489084</v>
      </c>
    </row>
    <row r="16" spans="1:13" ht="12.95" customHeight="1" x14ac:dyDescent="0.2">
      <c r="A16" s="10" t="s">
        <v>38</v>
      </c>
      <c r="B16" s="10" t="s">
        <v>5</v>
      </c>
      <c r="C16" s="10" t="s">
        <v>35</v>
      </c>
      <c r="D16" s="10">
        <v>97</v>
      </c>
      <c r="E16" s="10">
        <v>170</v>
      </c>
      <c r="F16" s="10">
        <v>511</v>
      </c>
      <c r="G16" s="10">
        <v>269</v>
      </c>
      <c r="H16" s="11">
        <v>0.81</v>
      </c>
      <c r="I16" s="5">
        <f t="shared" si="2"/>
        <v>0.36802973977695169</v>
      </c>
      <c r="J16" s="5">
        <f t="shared" si="3"/>
        <v>0.47358121330724068</v>
      </c>
    </row>
    <row r="17" spans="1:13" ht="12.95" customHeight="1" x14ac:dyDescent="0.2">
      <c r="A17" s="10" t="s">
        <v>36</v>
      </c>
      <c r="B17" s="10" t="s">
        <v>5</v>
      </c>
      <c r="C17" s="10" t="s">
        <v>35</v>
      </c>
      <c r="D17" s="10">
        <v>110</v>
      </c>
      <c r="E17" s="10">
        <v>159</v>
      </c>
      <c r="F17" s="10">
        <v>495</v>
      </c>
      <c r="G17" s="10">
        <v>245</v>
      </c>
      <c r="H17" s="11">
        <v>0.77800000000000002</v>
      </c>
      <c r="I17" s="5">
        <f t="shared" si="2"/>
        <v>0.3510204081632653</v>
      </c>
      <c r="J17" s="5">
        <f t="shared" si="3"/>
        <v>0.50505050505050508</v>
      </c>
    </row>
    <row r="18" spans="1:13" ht="12.95" customHeight="1" x14ac:dyDescent="0.2">
      <c r="A18" s="10" t="s">
        <v>39</v>
      </c>
      <c r="B18" s="10" t="s">
        <v>5</v>
      </c>
      <c r="C18" s="10" t="s">
        <v>35</v>
      </c>
      <c r="D18" s="10">
        <v>100</v>
      </c>
      <c r="E18" s="10">
        <v>201</v>
      </c>
      <c r="F18" s="10">
        <v>471</v>
      </c>
      <c r="G18" s="10">
        <v>293</v>
      </c>
      <c r="H18" s="11">
        <v>0.78800000000000003</v>
      </c>
      <c r="I18" s="5">
        <f t="shared" si="2"/>
        <v>0.31399317406143346</v>
      </c>
      <c r="J18" s="5">
        <f t="shared" si="3"/>
        <v>0.37791932059447986</v>
      </c>
    </row>
    <row r="19" spans="1:13" ht="12.95" customHeight="1" x14ac:dyDescent="0.2">
      <c r="A19" s="12" t="s">
        <v>34</v>
      </c>
      <c r="B19" s="12" t="s">
        <v>5</v>
      </c>
      <c r="C19" s="12" t="s">
        <v>35</v>
      </c>
      <c r="D19" s="12">
        <v>132</v>
      </c>
      <c r="E19" s="12">
        <v>181</v>
      </c>
      <c r="F19" s="12">
        <v>687</v>
      </c>
      <c r="G19" s="12">
        <v>297</v>
      </c>
      <c r="H19" s="13">
        <v>0.80800000000000005</v>
      </c>
      <c r="I19" s="6">
        <f t="shared" si="2"/>
        <v>0.39057239057239057</v>
      </c>
      <c r="J19" s="6">
        <f t="shared" si="3"/>
        <v>0.56768558951965065</v>
      </c>
    </row>
    <row r="21" spans="1:13" ht="12.95" customHeight="1" x14ac:dyDescent="0.2">
      <c r="A21" s="3" t="s">
        <v>24</v>
      </c>
      <c r="B21" s="3" t="s">
        <v>56</v>
      </c>
      <c r="C21" s="3" t="s">
        <v>3</v>
      </c>
      <c r="D21" s="3">
        <v>101</v>
      </c>
      <c r="E21" s="3">
        <v>102</v>
      </c>
      <c r="F21" s="3">
        <v>425</v>
      </c>
      <c r="G21" s="3">
        <v>169</v>
      </c>
      <c r="H21" s="19">
        <v>0.76200000000000001</v>
      </c>
      <c r="I21" s="5">
        <f>(G21-E21)/G21</f>
        <v>0.39644970414201186</v>
      </c>
      <c r="J21" s="5">
        <f>(F21-G21)/F21</f>
        <v>0.60235294117647054</v>
      </c>
    </row>
    <row r="22" spans="1:13" ht="12.95" customHeight="1" x14ac:dyDescent="0.2">
      <c r="A22" s="3" t="s">
        <v>54</v>
      </c>
      <c r="B22" s="3" t="s">
        <v>56</v>
      </c>
      <c r="C22" s="3" t="s">
        <v>3</v>
      </c>
      <c r="D22" s="25">
        <v>93</v>
      </c>
      <c r="E22" s="25">
        <v>75</v>
      </c>
      <c r="F22" s="25">
        <v>494</v>
      </c>
      <c r="G22" s="25">
        <v>115</v>
      </c>
      <c r="H22" s="26">
        <v>0.81200000000000006</v>
      </c>
      <c r="I22" s="24">
        <f>(G22-E22)/G22</f>
        <v>0.34782608695652173</v>
      </c>
      <c r="J22" s="24">
        <f>(F22-G22)/F22</f>
        <v>0.76720647773279349</v>
      </c>
    </row>
    <row r="23" spans="1:13" ht="12.95" customHeight="1" x14ac:dyDescent="0.2">
      <c r="A23" s="3" t="s">
        <v>55</v>
      </c>
      <c r="B23" s="3" t="s">
        <v>56</v>
      </c>
      <c r="C23" s="3" t="s">
        <v>3</v>
      </c>
      <c r="D23" s="3">
        <v>125</v>
      </c>
      <c r="E23" s="3">
        <v>123</v>
      </c>
      <c r="F23" s="3">
        <v>614</v>
      </c>
      <c r="G23" s="3">
        <v>217</v>
      </c>
      <c r="H23" s="19">
        <v>0.79600000000000004</v>
      </c>
      <c r="I23" s="5">
        <f>(G23-E23)/G23</f>
        <v>0.43317972350230416</v>
      </c>
      <c r="J23" s="5">
        <f>(F23-G23)/F23</f>
        <v>0.64657980456026054</v>
      </c>
    </row>
    <row r="24" spans="1:13" ht="12.95" customHeight="1" x14ac:dyDescent="0.2">
      <c r="A24" s="2" t="s">
        <v>25</v>
      </c>
      <c r="B24" s="2" t="s">
        <v>56</v>
      </c>
      <c r="C24" s="2" t="s">
        <v>3</v>
      </c>
      <c r="D24" s="23">
        <v>121</v>
      </c>
      <c r="E24" s="23">
        <v>101</v>
      </c>
      <c r="F24" s="23">
        <v>540</v>
      </c>
      <c r="G24" s="23">
        <v>155</v>
      </c>
      <c r="H24" s="24">
        <v>0.77600000000000002</v>
      </c>
      <c r="I24" s="24">
        <f>(G24-E24)/G24</f>
        <v>0.34838709677419355</v>
      </c>
      <c r="J24" s="24">
        <f>(F24-G24)/F24</f>
        <v>0.71296296296296291</v>
      </c>
    </row>
    <row r="25" spans="1:13" ht="12.95" customHeight="1" x14ac:dyDescent="0.2">
      <c r="A25" s="2" t="s">
        <v>21</v>
      </c>
      <c r="B25" s="2" t="s">
        <v>56</v>
      </c>
      <c r="C25" s="2" t="s">
        <v>3</v>
      </c>
      <c r="D25" s="2">
        <v>109</v>
      </c>
      <c r="E25" s="2">
        <v>105</v>
      </c>
      <c r="F25" s="2">
        <v>574</v>
      </c>
      <c r="G25" s="2">
        <v>188</v>
      </c>
      <c r="H25" s="5">
        <v>0.81</v>
      </c>
      <c r="I25" s="5">
        <f t="shared" ref="I25:I36" si="6">(G25-E25)/G25</f>
        <v>0.44148936170212766</v>
      </c>
      <c r="J25" s="5">
        <f t="shared" ref="J25:J36" si="7">(F25-G25)/F25</f>
        <v>0.67247386759581884</v>
      </c>
    </row>
    <row r="26" spans="1:13" ht="12.95" customHeight="1" x14ac:dyDescent="0.2">
      <c r="A26" s="4" t="s">
        <v>22</v>
      </c>
      <c r="B26" s="4" t="s">
        <v>56</v>
      </c>
      <c r="C26" s="4" t="s">
        <v>3</v>
      </c>
      <c r="D26" s="4">
        <v>124</v>
      </c>
      <c r="E26" s="4">
        <v>107</v>
      </c>
      <c r="F26" s="4">
        <v>493</v>
      </c>
      <c r="G26" s="4">
        <v>174</v>
      </c>
      <c r="H26" s="6">
        <v>0.748</v>
      </c>
      <c r="I26" s="6">
        <f t="shared" si="6"/>
        <v>0.38505747126436779</v>
      </c>
      <c r="J26" s="6">
        <f t="shared" si="7"/>
        <v>0.6470588235294118</v>
      </c>
      <c r="L26" s="16"/>
      <c r="M26" s="16"/>
    </row>
    <row r="27" spans="1:13" ht="12.95" customHeight="1" x14ac:dyDescent="0.2">
      <c r="A27" s="3" t="s">
        <v>41</v>
      </c>
      <c r="B27" s="3" t="s">
        <v>56</v>
      </c>
      <c r="C27" s="3" t="s">
        <v>28</v>
      </c>
      <c r="D27" s="3">
        <v>123</v>
      </c>
      <c r="E27" s="3">
        <v>150</v>
      </c>
      <c r="F27" s="3">
        <v>671</v>
      </c>
      <c r="G27" s="3">
        <v>242</v>
      </c>
      <c r="H27" s="20">
        <v>0.81699999999999995</v>
      </c>
      <c r="I27" s="17">
        <f t="shared" si="6"/>
        <v>0.38016528925619836</v>
      </c>
      <c r="J27" s="17">
        <f t="shared" si="7"/>
        <v>0.63934426229508201</v>
      </c>
    </row>
    <row r="28" spans="1:13" ht="12.95" customHeight="1" x14ac:dyDescent="0.2">
      <c r="A28" s="3" t="s">
        <v>40</v>
      </c>
      <c r="B28" s="3" t="s">
        <v>56</v>
      </c>
      <c r="C28" s="3" t="s">
        <v>28</v>
      </c>
      <c r="D28" s="3">
        <v>127</v>
      </c>
      <c r="E28" s="3">
        <v>163</v>
      </c>
      <c r="F28" s="3">
        <v>755</v>
      </c>
      <c r="G28" s="3">
        <v>291</v>
      </c>
      <c r="H28" s="20">
        <v>0.83199999999999996</v>
      </c>
      <c r="I28" s="17">
        <f t="shared" si="6"/>
        <v>0.43986254295532645</v>
      </c>
      <c r="J28" s="17">
        <f t="shared" si="7"/>
        <v>0.61456953642384105</v>
      </c>
    </row>
    <row r="29" spans="1:13" ht="12.95" customHeight="1" x14ac:dyDescent="0.2">
      <c r="A29" s="3" t="s">
        <v>42</v>
      </c>
      <c r="B29" s="3" t="s">
        <v>56</v>
      </c>
      <c r="C29" s="3" t="s">
        <v>28</v>
      </c>
      <c r="D29" s="3">
        <v>137</v>
      </c>
      <c r="E29" s="3">
        <v>167</v>
      </c>
      <c r="F29" s="3">
        <v>698</v>
      </c>
      <c r="G29" s="3">
        <v>282</v>
      </c>
      <c r="H29" s="20">
        <v>0.80400000000000005</v>
      </c>
      <c r="I29" s="17">
        <f t="shared" si="6"/>
        <v>0.40780141843971629</v>
      </c>
      <c r="J29" s="17">
        <f t="shared" si="7"/>
        <v>0.59598853868194845</v>
      </c>
    </row>
    <row r="30" spans="1:13" ht="12.95" customHeight="1" x14ac:dyDescent="0.2">
      <c r="A30" s="2" t="s">
        <v>57</v>
      </c>
      <c r="B30" s="2" t="s">
        <v>56</v>
      </c>
      <c r="C30" s="2" t="s">
        <v>28</v>
      </c>
      <c r="D30" s="2">
        <v>137</v>
      </c>
      <c r="E30" s="2">
        <v>195</v>
      </c>
      <c r="F30" s="2">
        <v>791</v>
      </c>
      <c r="G30" s="2">
        <v>328</v>
      </c>
      <c r="H30" s="17">
        <v>0.82699999999999996</v>
      </c>
      <c r="I30" s="17">
        <f t="shared" si="6"/>
        <v>0.40548780487804881</v>
      </c>
      <c r="J30" s="17">
        <f t="shared" si="7"/>
        <v>0.58533501896333751</v>
      </c>
    </row>
    <row r="31" spans="1:13" ht="12.95" customHeight="1" x14ac:dyDescent="0.2">
      <c r="A31" s="2" t="s">
        <v>58</v>
      </c>
      <c r="B31" s="2" t="s">
        <v>56</v>
      </c>
      <c r="C31" s="2" t="s">
        <v>28</v>
      </c>
      <c r="D31" s="2">
        <v>113</v>
      </c>
      <c r="E31" s="2">
        <v>151</v>
      </c>
      <c r="F31" s="2">
        <v>694</v>
      </c>
      <c r="G31" s="2">
        <v>263</v>
      </c>
      <c r="H31" s="17">
        <v>0.83699999999999997</v>
      </c>
      <c r="I31" s="17">
        <f t="shared" si="6"/>
        <v>0.42585551330798477</v>
      </c>
      <c r="J31" s="17">
        <f t="shared" si="7"/>
        <v>0.62103746397694526</v>
      </c>
    </row>
    <row r="32" spans="1:13" ht="12.95" customHeight="1" x14ac:dyDescent="0.2">
      <c r="A32" s="4" t="s">
        <v>59</v>
      </c>
      <c r="B32" s="4" t="s">
        <v>56</v>
      </c>
      <c r="C32" s="4" t="s">
        <v>28</v>
      </c>
      <c r="D32" s="4">
        <v>110</v>
      </c>
      <c r="E32" s="4">
        <v>146</v>
      </c>
      <c r="F32" s="4">
        <v>681</v>
      </c>
      <c r="G32" s="4">
        <v>254</v>
      </c>
      <c r="H32" s="18">
        <v>0.83799999999999997</v>
      </c>
      <c r="I32" s="18">
        <f t="shared" si="6"/>
        <v>0.42519685039370081</v>
      </c>
      <c r="J32" s="18">
        <f t="shared" si="7"/>
        <v>0.62701908957415564</v>
      </c>
    </row>
    <row r="33" spans="1:10" ht="12.95" customHeight="1" x14ac:dyDescent="0.2">
      <c r="A33" s="3" t="s">
        <v>47</v>
      </c>
      <c r="B33" s="3" t="s">
        <v>56</v>
      </c>
      <c r="C33" s="3" t="s">
        <v>35</v>
      </c>
      <c r="D33" s="3">
        <v>141</v>
      </c>
      <c r="E33" s="3">
        <v>205</v>
      </c>
      <c r="F33" s="3">
        <v>809</v>
      </c>
      <c r="G33" s="3">
        <v>320</v>
      </c>
      <c r="H33" s="19">
        <v>0.80600000000000005</v>
      </c>
      <c r="I33" s="5">
        <f t="shared" si="6"/>
        <v>0.359375</v>
      </c>
      <c r="J33" s="5">
        <f t="shared" si="7"/>
        <v>0.60444993819530279</v>
      </c>
    </row>
    <row r="34" spans="1:10" ht="12.95" customHeight="1" x14ac:dyDescent="0.2">
      <c r="A34" s="3" t="s">
        <v>48</v>
      </c>
      <c r="B34" s="3" t="s">
        <v>56</v>
      </c>
      <c r="C34" s="3" t="s">
        <v>35</v>
      </c>
      <c r="D34" s="3">
        <v>120</v>
      </c>
      <c r="E34" s="3">
        <v>151</v>
      </c>
      <c r="F34" s="3">
        <v>650</v>
      </c>
      <c r="G34" s="3">
        <v>250</v>
      </c>
      <c r="H34" s="19">
        <v>0.81499999999999995</v>
      </c>
      <c r="I34" s="5">
        <f t="shared" si="6"/>
        <v>0.39600000000000002</v>
      </c>
      <c r="J34" s="5">
        <f t="shared" si="7"/>
        <v>0.61538461538461542</v>
      </c>
    </row>
    <row r="35" spans="1:10" ht="12.95" customHeight="1" x14ac:dyDescent="0.2">
      <c r="A35" s="3" t="s">
        <v>49</v>
      </c>
      <c r="B35" s="3" t="s">
        <v>56</v>
      </c>
      <c r="C35" s="3" t="s">
        <v>35</v>
      </c>
      <c r="D35" s="3">
        <v>160</v>
      </c>
      <c r="E35" s="3">
        <v>278</v>
      </c>
      <c r="F35" s="3">
        <v>951</v>
      </c>
      <c r="G35" s="3">
        <v>451</v>
      </c>
      <c r="H35" s="19">
        <v>0.83199999999999996</v>
      </c>
      <c r="I35" s="5">
        <f t="shared" si="6"/>
        <v>0.38359201773835921</v>
      </c>
      <c r="J35" s="5">
        <f t="shared" si="7"/>
        <v>0.52576235541535221</v>
      </c>
    </row>
    <row r="36" spans="1:10" ht="12.95" customHeight="1" x14ac:dyDescent="0.2">
      <c r="A36" s="3" t="s">
        <v>46</v>
      </c>
      <c r="B36" s="3" t="s">
        <v>56</v>
      </c>
      <c r="C36" s="3" t="s">
        <v>35</v>
      </c>
      <c r="D36" s="3">
        <v>159</v>
      </c>
      <c r="E36" s="3">
        <v>203</v>
      </c>
      <c r="F36" s="3">
        <v>855</v>
      </c>
      <c r="G36" s="3">
        <v>321</v>
      </c>
      <c r="H36" s="19">
        <v>0.81399999999999995</v>
      </c>
      <c r="I36" s="5">
        <f t="shared" si="6"/>
        <v>0.36760124610591899</v>
      </c>
      <c r="J36" s="5">
        <f t="shared" si="7"/>
        <v>0.62456140350877198</v>
      </c>
    </row>
    <row r="37" spans="1:10" ht="12.95" customHeight="1" x14ac:dyDescent="0.2">
      <c r="A37" s="4" t="s">
        <v>45</v>
      </c>
      <c r="B37" s="4" t="s">
        <v>56</v>
      </c>
      <c r="C37" s="4" t="s">
        <v>35</v>
      </c>
      <c r="D37" s="4">
        <v>140</v>
      </c>
      <c r="E37" s="4">
        <v>258</v>
      </c>
      <c r="F37" s="4">
        <v>836</v>
      </c>
      <c r="G37" s="4">
        <v>431</v>
      </c>
      <c r="H37" s="6">
        <v>0.83199999999999996</v>
      </c>
      <c r="I37" s="6">
        <f t="shared" ref="I37" si="8">(G37-E37)/G37</f>
        <v>0.40139211136890951</v>
      </c>
      <c r="J37" s="6">
        <f t="shared" ref="J37" si="9">(F37-G37)/F37</f>
        <v>0.48444976076555024</v>
      </c>
    </row>
  </sheetData>
  <phoneticPr fontId="1" type="noConversion"/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K4" sqref="K4"/>
    </sheetView>
  </sheetViews>
  <sheetFormatPr defaultColWidth="8.85546875" defaultRowHeight="12.95" customHeight="1" x14ac:dyDescent="0.25"/>
  <cols>
    <col min="1" max="1" width="12.42578125" customWidth="1"/>
    <col min="2" max="2" width="8.7109375" customWidth="1"/>
    <col min="3" max="3" width="12.140625" customWidth="1"/>
    <col min="4" max="4" width="6.42578125" customWidth="1"/>
    <col min="5" max="5" width="5.28515625" customWidth="1"/>
    <col min="6" max="6" width="6.28515625" customWidth="1"/>
    <col min="7" max="7" width="6" customWidth="1"/>
    <col min="8" max="8" width="27.85546875" customWidth="1"/>
    <col min="9" max="9" width="28" customWidth="1"/>
    <col min="10" max="10" width="14.140625" customWidth="1"/>
  </cols>
  <sheetData>
    <row r="1" spans="1:10" ht="12.95" customHeight="1" x14ac:dyDescent="0.25">
      <c r="A1" s="2" t="s">
        <v>2</v>
      </c>
      <c r="B1" s="2" t="s">
        <v>1</v>
      </c>
      <c r="C1" s="2" t="s">
        <v>0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13</v>
      </c>
      <c r="I1" s="2" t="s">
        <v>14</v>
      </c>
      <c r="J1" s="2" t="s">
        <v>15</v>
      </c>
    </row>
    <row r="2" spans="1:10" ht="12.95" customHeight="1" x14ac:dyDescent="0.25">
      <c r="A2" s="4"/>
      <c r="B2" s="4"/>
      <c r="C2" s="4"/>
      <c r="D2" s="4"/>
      <c r="E2" s="4"/>
      <c r="F2" s="4"/>
      <c r="G2" s="4"/>
      <c r="H2" s="4" t="s">
        <v>6</v>
      </c>
      <c r="I2" s="4" t="s">
        <v>11</v>
      </c>
      <c r="J2" s="21" t="s">
        <v>12</v>
      </c>
    </row>
    <row r="3" spans="1:10" ht="12.95" customHeight="1" x14ac:dyDescent="0.25">
      <c r="A3" s="3" t="s">
        <v>19</v>
      </c>
      <c r="B3" s="2" t="s">
        <v>5</v>
      </c>
      <c r="C3" s="2" t="s">
        <v>3</v>
      </c>
      <c r="D3" s="3">
        <v>147</v>
      </c>
      <c r="E3" s="3">
        <v>161</v>
      </c>
      <c r="F3" s="3">
        <v>667</v>
      </c>
      <c r="G3" s="3">
        <v>257</v>
      </c>
      <c r="H3" s="3">
        <v>0.78</v>
      </c>
      <c r="I3" s="5">
        <f t="shared" ref="I3:I19" si="0">(G3-E3)/G3</f>
        <v>0.37354085603112841</v>
      </c>
      <c r="J3" s="17">
        <f t="shared" ref="J3:J19" si="1">(F3-G3)/F3</f>
        <v>0.61469265367316339</v>
      </c>
    </row>
    <row r="4" spans="1:10" ht="12.95" customHeight="1" x14ac:dyDescent="0.25">
      <c r="A4" s="3" t="s">
        <v>18</v>
      </c>
      <c r="B4" s="2" t="s">
        <v>5</v>
      </c>
      <c r="C4" s="2" t="s">
        <v>3</v>
      </c>
      <c r="D4" s="3">
        <v>116</v>
      </c>
      <c r="E4" s="3">
        <v>112</v>
      </c>
      <c r="F4" s="3">
        <v>528</v>
      </c>
      <c r="G4" s="3">
        <v>181</v>
      </c>
      <c r="H4" s="3">
        <v>0.78</v>
      </c>
      <c r="I4" s="5">
        <f t="shared" si="0"/>
        <v>0.38121546961325969</v>
      </c>
      <c r="J4" s="17">
        <f t="shared" si="1"/>
        <v>0.65719696969696972</v>
      </c>
    </row>
    <row r="5" spans="1:10" ht="12.95" customHeight="1" x14ac:dyDescent="0.25">
      <c r="A5" s="3" t="s">
        <v>50</v>
      </c>
      <c r="B5" s="2" t="s">
        <v>5</v>
      </c>
      <c r="C5" s="2" t="s">
        <v>3</v>
      </c>
      <c r="D5" s="29">
        <v>128</v>
      </c>
      <c r="E5" s="29">
        <v>94</v>
      </c>
      <c r="F5" s="29">
        <v>505</v>
      </c>
      <c r="G5" s="29">
        <v>142</v>
      </c>
      <c r="H5" s="29">
        <v>0.747</v>
      </c>
      <c r="I5" s="28">
        <f t="shared" si="0"/>
        <v>0.3380281690140845</v>
      </c>
      <c r="J5" s="28">
        <f t="shared" si="1"/>
        <v>0.71881188118811878</v>
      </c>
    </row>
    <row r="6" spans="1:10" ht="12.95" customHeight="1" x14ac:dyDescent="0.25">
      <c r="A6" s="3" t="s">
        <v>51</v>
      </c>
      <c r="B6" s="2" t="s">
        <v>5</v>
      </c>
      <c r="C6" s="2" t="s">
        <v>3</v>
      </c>
      <c r="D6" s="3">
        <v>101</v>
      </c>
      <c r="E6" s="3">
        <v>102</v>
      </c>
      <c r="F6" s="3">
        <v>537</v>
      </c>
      <c r="G6" s="3">
        <v>169</v>
      </c>
      <c r="H6" s="3">
        <v>0.81200000000000006</v>
      </c>
      <c r="I6" s="5">
        <f t="shared" si="0"/>
        <v>0.39644970414201186</v>
      </c>
      <c r="J6" s="17">
        <f t="shared" si="1"/>
        <v>0.68528864059590322</v>
      </c>
    </row>
    <row r="7" spans="1:10" ht="12.95" customHeight="1" x14ac:dyDescent="0.25">
      <c r="A7" s="2" t="s">
        <v>4</v>
      </c>
      <c r="B7" s="2" t="s">
        <v>5</v>
      </c>
      <c r="C7" s="2" t="s">
        <v>3</v>
      </c>
      <c r="D7" s="27">
        <v>135</v>
      </c>
      <c r="E7" s="27">
        <v>112</v>
      </c>
      <c r="F7" s="27">
        <v>570</v>
      </c>
      <c r="G7" s="27">
        <v>193</v>
      </c>
      <c r="H7" s="27">
        <v>0.76300000000000001</v>
      </c>
      <c r="I7" s="28">
        <f t="shared" si="0"/>
        <v>0.41968911917098445</v>
      </c>
      <c r="J7" s="28">
        <f t="shared" si="1"/>
        <v>0.66140350877192977</v>
      </c>
    </row>
    <row r="8" spans="1:10" ht="12.95" customHeight="1" x14ac:dyDescent="0.25">
      <c r="A8" s="4" t="s">
        <v>60</v>
      </c>
      <c r="B8" s="4" t="s">
        <v>5</v>
      </c>
      <c r="C8" s="4" t="s">
        <v>3</v>
      </c>
      <c r="D8" s="4">
        <v>137</v>
      </c>
      <c r="E8" s="4">
        <v>128</v>
      </c>
      <c r="F8" s="4">
        <v>602</v>
      </c>
      <c r="G8" s="4">
        <v>212</v>
      </c>
      <c r="H8" s="4">
        <v>0.77200000000000002</v>
      </c>
      <c r="I8" s="6">
        <f t="shared" si="0"/>
        <v>0.39622641509433965</v>
      </c>
      <c r="J8" s="18">
        <f t="shared" si="1"/>
        <v>0.64784053156146182</v>
      </c>
    </row>
    <row r="9" spans="1:10" ht="12.95" customHeight="1" x14ac:dyDescent="0.25">
      <c r="A9" s="3" t="s">
        <v>29</v>
      </c>
      <c r="B9" s="2" t="s">
        <v>5</v>
      </c>
      <c r="C9" s="2" t="s">
        <v>28</v>
      </c>
      <c r="D9" s="3">
        <v>110</v>
      </c>
      <c r="E9" s="3">
        <v>143</v>
      </c>
      <c r="F9" s="3">
        <v>516</v>
      </c>
      <c r="G9" s="3">
        <v>224</v>
      </c>
      <c r="H9" s="3">
        <v>0.78700000000000003</v>
      </c>
      <c r="I9" s="5">
        <f t="shared" si="0"/>
        <v>0.36160714285714285</v>
      </c>
      <c r="J9" s="5">
        <f t="shared" si="1"/>
        <v>0.56589147286821706</v>
      </c>
    </row>
    <row r="10" spans="1:10" ht="12.95" customHeight="1" x14ac:dyDescent="0.25">
      <c r="A10" s="3" t="s">
        <v>53</v>
      </c>
      <c r="B10" s="2" t="s">
        <v>5</v>
      </c>
      <c r="C10" s="2" t="s">
        <v>28</v>
      </c>
      <c r="D10" s="3">
        <v>166</v>
      </c>
      <c r="E10" s="3">
        <v>272</v>
      </c>
      <c r="F10" s="3">
        <v>850</v>
      </c>
      <c r="G10" s="3">
        <v>402</v>
      </c>
      <c r="H10" s="3">
        <v>0.80500000000000005</v>
      </c>
      <c r="I10" s="5">
        <f t="shared" si="0"/>
        <v>0.32338308457711445</v>
      </c>
      <c r="J10" s="5">
        <f t="shared" si="1"/>
        <v>0.5270588235294118</v>
      </c>
    </row>
    <row r="11" spans="1:10" ht="12.95" customHeight="1" x14ac:dyDescent="0.25">
      <c r="A11" s="3" t="s">
        <v>31</v>
      </c>
      <c r="B11" s="2" t="s">
        <v>5</v>
      </c>
      <c r="C11" s="2" t="s">
        <v>28</v>
      </c>
      <c r="D11" s="3">
        <v>113</v>
      </c>
      <c r="E11" s="3">
        <v>125</v>
      </c>
      <c r="F11" s="3">
        <v>534</v>
      </c>
      <c r="G11" s="3">
        <v>216</v>
      </c>
      <c r="H11" s="3">
        <v>0.78800000000000003</v>
      </c>
      <c r="I11" s="5">
        <f t="shared" si="0"/>
        <v>0.42129629629629628</v>
      </c>
      <c r="J11" s="5">
        <f t="shared" si="1"/>
        <v>0.5955056179775281</v>
      </c>
    </row>
    <row r="12" spans="1:10" ht="12.95" customHeight="1" x14ac:dyDescent="0.25">
      <c r="A12" s="3" t="s">
        <v>27</v>
      </c>
      <c r="B12" s="2" t="s">
        <v>5</v>
      </c>
      <c r="C12" s="2" t="s">
        <v>28</v>
      </c>
      <c r="D12" s="3">
        <v>113</v>
      </c>
      <c r="E12" s="3">
        <v>122</v>
      </c>
      <c r="F12" s="3">
        <v>498</v>
      </c>
      <c r="G12" s="3">
        <v>213</v>
      </c>
      <c r="H12" s="3">
        <v>0.77300000000000002</v>
      </c>
      <c r="I12" s="5">
        <f t="shared" si="0"/>
        <v>0.42723004694835681</v>
      </c>
      <c r="J12" s="5">
        <f t="shared" si="1"/>
        <v>0.57228915662650603</v>
      </c>
    </row>
    <row r="13" spans="1:10" ht="12.95" customHeight="1" x14ac:dyDescent="0.25">
      <c r="A13" s="2" t="s">
        <v>32</v>
      </c>
      <c r="B13" s="2" t="s">
        <v>5</v>
      </c>
      <c r="C13" s="2" t="s">
        <v>28</v>
      </c>
      <c r="D13" s="2">
        <v>113</v>
      </c>
      <c r="E13" s="2">
        <v>193</v>
      </c>
      <c r="F13" s="2">
        <v>591</v>
      </c>
      <c r="G13" s="2">
        <v>279</v>
      </c>
      <c r="H13" s="2">
        <v>0.80900000000000005</v>
      </c>
      <c r="I13" s="5">
        <f t="shared" si="0"/>
        <v>0.30824372759856633</v>
      </c>
      <c r="J13" s="5">
        <f t="shared" si="1"/>
        <v>0.52791878172588835</v>
      </c>
    </row>
    <row r="14" spans="1:10" ht="12.95" customHeight="1" x14ac:dyDescent="0.25">
      <c r="A14" s="4" t="s">
        <v>33</v>
      </c>
      <c r="B14" s="4" t="s">
        <v>5</v>
      </c>
      <c r="C14" s="4" t="s">
        <v>28</v>
      </c>
      <c r="D14" s="4">
        <v>136</v>
      </c>
      <c r="E14" s="4">
        <v>196</v>
      </c>
      <c r="F14" s="4">
        <v>665</v>
      </c>
      <c r="G14" s="4">
        <v>334</v>
      </c>
      <c r="H14" s="4">
        <v>0.79500000000000004</v>
      </c>
      <c r="I14" s="6">
        <f t="shared" si="0"/>
        <v>0.41317365269461076</v>
      </c>
      <c r="J14" s="6">
        <f t="shared" si="1"/>
        <v>0.49774436090225566</v>
      </c>
    </row>
    <row r="15" spans="1:10" ht="12.95" customHeight="1" x14ac:dyDescent="0.25">
      <c r="A15" s="7" t="s">
        <v>37</v>
      </c>
      <c r="B15" s="7" t="s">
        <v>5</v>
      </c>
      <c r="C15" s="7" t="s">
        <v>35</v>
      </c>
      <c r="D15" s="7">
        <v>106</v>
      </c>
      <c r="E15" s="7">
        <v>162</v>
      </c>
      <c r="F15" s="7">
        <v>564</v>
      </c>
      <c r="G15" s="7">
        <v>269</v>
      </c>
      <c r="H15" s="7">
        <v>0.81200000000000006</v>
      </c>
      <c r="I15" s="14">
        <f t="shared" si="0"/>
        <v>0.39776951672862454</v>
      </c>
      <c r="J15" s="14">
        <f t="shared" si="1"/>
        <v>0.52304964539007093</v>
      </c>
    </row>
    <row r="16" spans="1:10" ht="12.95" customHeight="1" x14ac:dyDescent="0.25">
      <c r="A16" s="2" t="s">
        <v>36</v>
      </c>
      <c r="B16" s="2" t="s">
        <v>5</v>
      </c>
      <c r="C16" s="2" t="s">
        <v>35</v>
      </c>
      <c r="D16" s="2">
        <v>163</v>
      </c>
      <c r="E16" s="2">
        <v>227</v>
      </c>
      <c r="F16" s="2">
        <v>785</v>
      </c>
      <c r="G16" s="2">
        <v>310</v>
      </c>
      <c r="H16" s="2">
        <v>0.79200000000000004</v>
      </c>
      <c r="I16" s="5">
        <f t="shared" si="0"/>
        <v>0.26774193548387099</v>
      </c>
      <c r="J16" s="5">
        <f t="shared" si="1"/>
        <v>0.60509554140127386</v>
      </c>
    </row>
    <row r="17" spans="1:10" ht="12.95" customHeight="1" x14ac:dyDescent="0.25">
      <c r="A17" s="2" t="s">
        <v>34</v>
      </c>
      <c r="B17" s="2" t="s">
        <v>5</v>
      </c>
      <c r="C17" s="2" t="s">
        <v>35</v>
      </c>
      <c r="D17" s="2">
        <v>205</v>
      </c>
      <c r="E17" s="2">
        <v>296</v>
      </c>
      <c r="F17" s="2">
        <v>943</v>
      </c>
      <c r="G17" s="2">
        <v>426</v>
      </c>
      <c r="H17" s="2">
        <v>0.78300000000000003</v>
      </c>
      <c r="I17" s="5">
        <f t="shared" si="0"/>
        <v>0.30516431924882631</v>
      </c>
      <c r="J17" s="5">
        <f t="shared" si="1"/>
        <v>0.54825026511134678</v>
      </c>
    </row>
    <row r="18" spans="1:10" ht="12.95" customHeight="1" x14ac:dyDescent="0.25">
      <c r="A18" s="2" t="s">
        <v>39</v>
      </c>
      <c r="B18" s="2" t="s">
        <v>5</v>
      </c>
      <c r="C18" s="2" t="s">
        <v>35</v>
      </c>
      <c r="D18" s="2">
        <v>114</v>
      </c>
      <c r="E18" s="2">
        <v>210</v>
      </c>
      <c r="F18" s="2">
        <v>652</v>
      </c>
      <c r="G18" s="2">
        <v>317</v>
      </c>
      <c r="H18" s="2">
        <v>0.82499999999999996</v>
      </c>
      <c r="I18" s="5">
        <f t="shared" si="0"/>
        <v>0.33753943217665616</v>
      </c>
      <c r="J18" s="5">
        <f t="shared" si="1"/>
        <v>0.51380368098159512</v>
      </c>
    </row>
    <row r="19" spans="1:10" ht="12.95" customHeight="1" x14ac:dyDescent="0.25">
      <c r="A19" s="4" t="s">
        <v>38</v>
      </c>
      <c r="B19" s="4" t="s">
        <v>5</v>
      </c>
      <c r="C19" s="4" t="s">
        <v>35</v>
      </c>
      <c r="D19" s="4">
        <v>134</v>
      </c>
      <c r="E19" s="4">
        <v>268</v>
      </c>
      <c r="F19" s="4">
        <v>779</v>
      </c>
      <c r="G19" s="4">
        <v>376</v>
      </c>
      <c r="H19" s="4">
        <v>0.82799999999999996</v>
      </c>
      <c r="I19" s="6">
        <f t="shared" si="0"/>
        <v>0.28723404255319152</v>
      </c>
      <c r="J19" s="6">
        <f t="shared" si="1"/>
        <v>0.51732991014120666</v>
      </c>
    </row>
    <row r="20" spans="1:10" ht="12.9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95" customHeight="1" x14ac:dyDescent="0.25">
      <c r="A21" s="8" t="s">
        <v>26</v>
      </c>
      <c r="B21" s="8" t="s">
        <v>61</v>
      </c>
      <c r="C21" s="7" t="s">
        <v>3</v>
      </c>
      <c r="D21" s="31">
        <v>100</v>
      </c>
      <c r="E21" s="31">
        <v>84</v>
      </c>
      <c r="F21" s="31">
        <v>460</v>
      </c>
      <c r="G21" s="31">
        <v>133</v>
      </c>
      <c r="H21" s="31">
        <v>0.78300000000000003</v>
      </c>
      <c r="I21" s="32">
        <f t="shared" ref="I21:I37" si="2">(G21-E21)/G21</f>
        <v>0.36842105263157893</v>
      </c>
      <c r="J21" s="32">
        <f t="shared" ref="J21:J37" si="3">(F21-G21)/F21</f>
        <v>0.71086956521739131</v>
      </c>
    </row>
    <row r="22" spans="1:10" ht="12.95" customHeight="1" x14ac:dyDescent="0.25">
      <c r="A22" s="10" t="s">
        <v>25</v>
      </c>
      <c r="B22" s="10" t="s">
        <v>61</v>
      </c>
      <c r="C22" s="2" t="s">
        <v>3</v>
      </c>
      <c r="D22" s="30">
        <v>88</v>
      </c>
      <c r="E22" s="30">
        <v>66</v>
      </c>
      <c r="F22" s="30">
        <v>342</v>
      </c>
      <c r="G22" s="30">
        <v>108</v>
      </c>
      <c r="H22" s="30">
        <v>0.74299999999999999</v>
      </c>
      <c r="I22" s="28">
        <f t="shared" si="2"/>
        <v>0.3888888888888889</v>
      </c>
      <c r="J22" s="28">
        <f t="shared" si="3"/>
        <v>0.68421052631578949</v>
      </c>
    </row>
    <row r="23" spans="1:10" ht="12.95" customHeight="1" x14ac:dyDescent="0.25">
      <c r="A23" s="22" t="s">
        <v>24</v>
      </c>
      <c r="B23" s="22" t="s">
        <v>61</v>
      </c>
      <c r="C23" s="23" t="s">
        <v>3</v>
      </c>
      <c r="D23" s="30">
        <v>95</v>
      </c>
      <c r="E23" s="30">
        <v>51</v>
      </c>
      <c r="F23" s="30">
        <v>420</v>
      </c>
      <c r="G23" s="30">
        <v>95</v>
      </c>
      <c r="H23" s="30">
        <v>0.77400000000000002</v>
      </c>
      <c r="I23" s="28">
        <f t="shared" si="2"/>
        <v>0.4631578947368421</v>
      </c>
      <c r="J23" s="28">
        <f t="shared" si="3"/>
        <v>0.77380952380952384</v>
      </c>
    </row>
    <row r="24" spans="1:10" ht="12.95" customHeight="1" x14ac:dyDescent="0.25">
      <c r="A24" s="10" t="s">
        <v>22</v>
      </c>
      <c r="B24" s="10" t="s">
        <v>61</v>
      </c>
      <c r="C24" s="2" t="s">
        <v>3</v>
      </c>
      <c r="D24" s="10">
        <v>71</v>
      </c>
      <c r="E24" s="10">
        <v>73</v>
      </c>
      <c r="F24" s="10">
        <v>309</v>
      </c>
      <c r="G24" s="10">
        <v>105</v>
      </c>
      <c r="H24" s="10">
        <v>0.77</v>
      </c>
      <c r="I24" s="5">
        <f t="shared" si="2"/>
        <v>0.30476190476190479</v>
      </c>
      <c r="J24" s="17">
        <f t="shared" si="3"/>
        <v>0.66019417475728159</v>
      </c>
    </row>
    <row r="25" spans="1:10" ht="12.95" customHeight="1" x14ac:dyDescent="0.25">
      <c r="A25" s="10" t="s">
        <v>54</v>
      </c>
      <c r="B25" s="10" t="s">
        <v>61</v>
      </c>
      <c r="C25" s="2" t="s">
        <v>3</v>
      </c>
      <c r="D25" s="10">
        <v>109</v>
      </c>
      <c r="E25" s="10">
        <v>111</v>
      </c>
      <c r="F25" s="10">
        <v>510</v>
      </c>
      <c r="G25" s="10">
        <v>177</v>
      </c>
      <c r="H25" s="10">
        <v>0.78600000000000003</v>
      </c>
      <c r="I25" s="5">
        <f t="shared" si="2"/>
        <v>0.3728813559322034</v>
      </c>
      <c r="J25" s="17">
        <f t="shared" si="3"/>
        <v>0.65294117647058825</v>
      </c>
    </row>
    <row r="26" spans="1:10" ht="12.95" customHeight="1" x14ac:dyDescent="0.25">
      <c r="A26" s="12" t="s">
        <v>21</v>
      </c>
      <c r="B26" s="12" t="s">
        <v>61</v>
      </c>
      <c r="C26" s="4" t="s">
        <v>3</v>
      </c>
      <c r="D26" s="4">
        <v>79</v>
      </c>
      <c r="E26" s="4">
        <v>77</v>
      </c>
      <c r="F26" s="4">
        <v>368</v>
      </c>
      <c r="G26" s="4">
        <v>128</v>
      </c>
      <c r="H26" s="4">
        <v>0.78500000000000003</v>
      </c>
      <c r="I26" s="6">
        <f t="shared" si="2"/>
        <v>0.3984375</v>
      </c>
      <c r="J26" s="18">
        <f t="shared" si="3"/>
        <v>0.65217391304347827</v>
      </c>
    </row>
    <row r="27" spans="1:10" ht="12.95" customHeight="1" x14ac:dyDescent="0.25">
      <c r="A27" s="8" t="s">
        <v>41</v>
      </c>
      <c r="B27" s="8" t="s">
        <v>61</v>
      </c>
      <c r="C27" s="7" t="s">
        <v>28</v>
      </c>
      <c r="D27" s="8">
        <v>73</v>
      </c>
      <c r="E27" s="8">
        <v>93</v>
      </c>
      <c r="F27" s="8">
        <v>454</v>
      </c>
      <c r="G27" s="8">
        <v>162</v>
      </c>
      <c r="H27" s="8">
        <v>0.83899999999999997</v>
      </c>
      <c r="I27" s="14">
        <f t="shared" si="2"/>
        <v>0.42592592592592593</v>
      </c>
      <c r="J27" s="14">
        <f t="shared" si="3"/>
        <v>0.64317180616740088</v>
      </c>
    </row>
    <row r="28" spans="1:10" ht="12.95" customHeight="1" x14ac:dyDescent="0.25">
      <c r="A28" s="10" t="s">
        <v>40</v>
      </c>
      <c r="B28" s="10" t="s">
        <v>61</v>
      </c>
      <c r="C28" s="2" t="s">
        <v>28</v>
      </c>
      <c r="D28" s="10">
        <v>113</v>
      </c>
      <c r="E28" s="10">
        <v>170</v>
      </c>
      <c r="F28" s="10">
        <v>714</v>
      </c>
      <c r="G28" s="10">
        <v>265</v>
      </c>
      <c r="H28" s="10">
        <v>0.84199999999999997</v>
      </c>
      <c r="I28" s="5">
        <f t="shared" si="2"/>
        <v>0.35849056603773582</v>
      </c>
      <c r="J28" s="5">
        <f t="shared" si="3"/>
        <v>0.62885154061624648</v>
      </c>
    </row>
    <row r="29" spans="1:10" ht="12.95" customHeight="1" x14ac:dyDescent="0.25">
      <c r="A29" s="10" t="s">
        <v>42</v>
      </c>
      <c r="B29" s="10" t="s">
        <v>61</v>
      </c>
      <c r="C29" s="2" t="s">
        <v>28</v>
      </c>
      <c r="D29" s="10">
        <v>126</v>
      </c>
      <c r="E29" s="10">
        <v>184</v>
      </c>
      <c r="F29" s="10">
        <v>782</v>
      </c>
      <c r="G29" s="10">
        <v>279</v>
      </c>
      <c r="H29" s="10">
        <v>0.83899999999999997</v>
      </c>
      <c r="I29" s="5">
        <f t="shared" si="2"/>
        <v>0.34050179211469533</v>
      </c>
      <c r="J29" s="5">
        <f t="shared" si="3"/>
        <v>0.64322250639386191</v>
      </c>
    </row>
    <row r="30" spans="1:10" ht="12.95" customHeight="1" x14ac:dyDescent="0.25">
      <c r="A30" s="10" t="s">
        <v>59</v>
      </c>
      <c r="B30" s="10" t="s">
        <v>61</v>
      </c>
      <c r="C30" s="2" t="s">
        <v>28</v>
      </c>
      <c r="D30" s="10">
        <v>120</v>
      </c>
      <c r="E30" s="10">
        <v>166</v>
      </c>
      <c r="F30" s="10">
        <v>764</v>
      </c>
      <c r="G30" s="10">
        <v>250</v>
      </c>
      <c r="H30" s="10">
        <v>0.84299999999999997</v>
      </c>
      <c r="I30" s="5">
        <f t="shared" si="2"/>
        <v>0.33600000000000002</v>
      </c>
      <c r="J30" s="5">
        <f t="shared" si="3"/>
        <v>0.67277486910994766</v>
      </c>
    </row>
    <row r="31" spans="1:10" ht="12.95" customHeight="1" x14ac:dyDescent="0.25">
      <c r="A31" s="10" t="s">
        <v>58</v>
      </c>
      <c r="B31" s="10" t="s">
        <v>61</v>
      </c>
      <c r="C31" s="2" t="s">
        <v>28</v>
      </c>
      <c r="D31" s="10">
        <v>107</v>
      </c>
      <c r="E31" s="10">
        <v>138</v>
      </c>
      <c r="F31" s="10">
        <v>590</v>
      </c>
      <c r="G31" s="10">
        <v>212</v>
      </c>
      <c r="H31" s="10">
        <v>0.81899999999999995</v>
      </c>
      <c r="I31" s="5">
        <f t="shared" si="2"/>
        <v>0.34905660377358488</v>
      </c>
      <c r="J31" s="5">
        <f t="shared" si="3"/>
        <v>0.64067796610169492</v>
      </c>
    </row>
    <row r="32" spans="1:10" ht="12.95" customHeight="1" x14ac:dyDescent="0.25">
      <c r="A32" s="12" t="s">
        <v>57</v>
      </c>
      <c r="B32" s="12" t="s">
        <v>61</v>
      </c>
      <c r="C32" s="4" t="s">
        <v>28</v>
      </c>
      <c r="D32" s="12">
        <v>151</v>
      </c>
      <c r="E32" s="12">
        <v>171</v>
      </c>
      <c r="F32" s="12">
        <v>758</v>
      </c>
      <c r="G32" s="12">
        <v>256</v>
      </c>
      <c r="H32" s="12">
        <v>0.80100000000000005</v>
      </c>
      <c r="I32" s="6">
        <f t="shared" si="2"/>
        <v>0.33203125</v>
      </c>
      <c r="J32" s="6">
        <f t="shared" si="3"/>
        <v>0.66226912928759896</v>
      </c>
    </row>
    <row r="33" spans="1:10" ht="12.95" customHeight="1" x14ac:dyDescent="0.25">
      <c r="A33" s="8" t="s">
        <v>49</v>
      </c>
      <c r="B33" s="8" t="s">
        <v>61</v>
      </c>
      <c r="C33" s="7" t="s">
        <v>35</v>
      </c>
      <c r="D33" s="8">
        <v>113</v>
      </c>
      <c r="E33" s="8">
        <v>210</v>
      </c>
      <c r="F33" s="8">
        <v>668</v>
      </c>
      <c r="G33" s="8">
        <v>312</v>
      </c>
      <c r="H33" s="8">
        <v>0.83099999999999996</v>
      </c>
      <c r="I33" s="14">
        <f t="shared" si="2"/>
        <v>0.32692307692307693</v>
      </c>
      <c r="J33" s="14">
        <f t="shared" si="3"/>
        <v>0.53293413173652693</v>
      </c>
    </row>
    <row r="34" spans="1:10" ht="12.95" customHeight="1" x14ac:dyDescent="0.25">
      <c r="A34" s="10" t="s">
        <v>47</v>
      </c>
      <c r="B34" s="10" t="s">
        <v>61</v>
      </c>
      <c r="C34" s="2" t="s">
        <v>35</v>
      </c>
      <c r="D34" s="10">
        <v>148</v>
      </c>
      <c r="E34" s="10">
        <v>279</v>
      </c>
      <c r="F34" s="10">
        <v>848</v>
      </c>
      <c r="G34" s="10">
        <v>363</v>
      </c>
      <c r="H34" s="10">
        <v>0.82499999999999996</v>
      </c>
      <c r="I34" s="5">
        <f t="shared" si="2"/>
        <v>0.23140495867768596</v>
      </c>
      <c r="J34" s="5">
        <f t="shared" si="3"/>
        <v>0.57193396226415094</v>
      </c>
    </row>
    <row r="35" spans="1:10" ht="12.95" customHeight="1" x14ac:dyDescent="0.25">
      <c r="A35" s="10" t="s">
        <v>46</v>
      </c>
      <c r="B35" s="10" t="s">
        <v>61</v>
      </c>
      <c r="C35" s="2" t="s">
        <v>35</v>
      </c>
      <c r="D35" s="10">
        <v>127</v>
      </c>
      <c r="E35" s="10">
        <v>172</v>
      </c>
      <c r="F35" s="10">
        <v>636</v>
      </c>
      <c r="G35" s="10">
        <v>313</v>
      </c>
      <c r="H35" s="10">
        <v>0.8</v>
      </c>
      <c r="I35" s="5">
        <f t="shared" si="2"/>
        <v>0.45047923322683708</v>
      </c>
      <c r="J35" s="5">
        <f t="shared" si="3"/>
        <v>0.50786163522012584</v>
      </c>
    </row>
    <row r="36" spans="1:10" ht="12.95" customHeight="1" x14ac:dyDescent="0.25">
      <c r="A36" s="10" t="s">
        <v>45</v>
      </c>
      <c r="B36" s="10" t="s">
        <v>61</v>
      </c>
      <c r="C36" s="2" t="s">
        <v>35</v>
      </c>
      <c r="D36" s="10">
        <v>167</v>
      </c>
      <c r="E36" s="10">
        <v>259</v>
      </c>
      <c r="F36" s="10">
        <v>913</v>
      </c>
      <c r="G36" s="10">
        <v>398</v>
      </c>
      <c r="H36" s="2">
        <v>0.81699999999999995</v>
      </c>
      <c r="I36" s="5">
        <f t="shared" si="2"/>
        <v>0.34924623115577891</v>
      </c>
      <c r="J36" s="5">
        <f t="shared" si="3"/>
        <v>0.56407447973713032</v>
      </c>
    </row>
    <row r="37" spans="1:10" ht="12.95" customHeight="1" x14ac:dyDescent="0.25">
      <c r="A37" s="12" t="s">
        <v>48</v>
      </c>
      <c r="B37" s="12" t="s">
        <v>61</v>
      </c>
      <c r="C37" s="4" t="s">
        <v>35</v>
      </c>
      <c r="D37" s="12">
        <v>143</v>
      </c>
      <c r="E37" s="12">
        <v>211</v>
      </c>
      <c r="F37" s="12">
        <v>744</v>
      </c>
      <c r="G37" s="12">
        <v>323</v>
      </c>
      <c r="H37" s="12">
        <v>0.80800000000000005</v>
      </c>
      <c r="I37" s="6">
        <f t="shared" si="2"/>
        <v>0.34674922600619196</v>
      </c>
      <c r="J37" s="6">
        <f t="shared" si="3"/>
        <v>0.56586021505376349</v>
      </c>
    </row>
    <row r="38" spans="1:10" ht="12.95" customHeight="1" x14ac:dyDescent="0.25">
      <c r="I38" s="1"/>
      <c r="J38" s="1"/>
    </row>
    <row r="39" spans="1:10" ht="12.95" customHeight="1" x14ac:dyDescent="0.25">
      <c r="I39" s="1"/>
      <c r="J39" s="1"/>
    </row>
    <row r="40" spans="1:10" ht="12.95" customHeight="1" x14ac:dyDescent="0.25">
      <c r="I40" s="1"/>
      <c r="J40" s="1"/>
    </row>
    <row r="41" spans="1:10" ht="12.95" customHeight="1" x14ac:dyDescent="0.25">
      <c r="I41" s="1"/>
      <c r="J41" s="1"/>
    </row>
    <row r="42" spans="1:10" ht="12.95" customHeight="1" x14ac:dyDescent="0.25">
      <c r="I42" s="1"/>
      <c r="J42" s="1"/>
    </row>
    <row r="43" spans="1:10" ht="12.95" customHeight="1" x14ac:dyDescent="0.25">
      <c r="I43" s="1"/>
      <c r="J43" s="1"/>
    </row>
  </sheetData>
  <phoneticPr fontId="1" type="noConversion"/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 vs 6 ppt</vt:lpstr>
      <vt:lpstr>0 vs 12 ppt</vt:lpstr>
      <vt:lpstr>0 vs 18 ppt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2018-04-11T06:52:08Z</dcterms:modified>
</cp:coreProperties>
</file>