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42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7" i="1" l="1"/>
  <c r="K14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1" i="1"/>
  <c r="I102" i="1"/>
  <c r="H101" i="1"/>
  <c r="J101" i="1"/>
  <c r="K101" i="1"/>
  <c r="H102" i="1"/>
  <c r="J102" i="1"/>
  <c r="K102" i="1"/>
  <c r="G101" i="1"/>
  <c r="G102" i="1"/>
  <c r="H80" i="1"/>
  <c r="J80" i="1"/>
  <c r="K80" i="1"/>
  <c r="G80" i="1"/>
  <c r="H79" i="1"/>
  <c r="J79" i="1"/>
  <c r="K79" i="1"/>
  <c r="G79" i="1"/>
  <c r="L55" i="1"/>
  <c r="K55" i="1"/>
  <c r="J55" i="1"/>
  <c r="I55" i="1"/>
  <c r="H55" i="1"/>
  <c r="G55" i="1"/>
  <c r="I29" i="1"/>
  <c r="H29" i="1"/>
  <c r="J29" i="1"/>
  <c r="K29" i="1"/>
  <c r="L29" i="1"/>
  <c r="G29" i="1"/>
  <c r="K148" i="1"/>
  <c r="K126" i="1"/>
  <c r="J54" i="1"/>
  <c r="I54" i="1"/>
  <c r="H54" i="1"/>
  <c r="G54" i="1"/>
  <c r="L54" i="1"/>
  <c r="K54" i="1"/>
  <c r="H28" i="1"/>
  <c r="I28" i="1"/>
  <c r="J28" i="1"/>
  <c r="K28" i="1"/>
  <c r="L28" i="1"/>
  <c r="G28" i="1"/>
</calcChain>
</file>

<file path=xl/sharedStrings.xml><?xml version="1.0" encoding="utf-8"?>
<sst xmlns="http://schemas.openxmlformats.org/spreadsheetml/2006/main" count="784" uniqueCount="126">
  <si>
    <t>Condition</t>
  </si>
  <si>
    <t>Crying</t>
  </si>
  <si>
    <t>Subject number</t>
  </si>
  <si>
    <t>MR</t>
  </si>
  <si>
    <t>M</t>
  </si>
  <si>
    <t>F</t>
  </si>
  <si>
    <t>RM</t>
  </si>
  <si>
    <t>Order (M = ignore, R = comfort)</t>
  </si>
  <si>
    <t>Sex</t>
  </si>
  <si>
    <t>Age</t>
  </si>
  <si>
    <t>12,22</t>
  </si>
  <si>
    <t>12,27</t>
  </si>
  <si>
    <t>11,28</t>
  </si>
  <si>
    <t>11,18</t>
  </si>
  <si>
    <t>12,0</t>
  </si>
  <si>
    <t>13,1</t>
  </si>
  <si>
    <t>12,26</t>
  </si>
  <si>
    <t>12,5</t>
  </si>
  <si>
    <t>12,9</t>
  </si>
  <si>
    <t>12,4</t>
  </si>
  <si>
    <t>12,7</t>
  </si>
  <si>
    <t>12,8</t>
  </si>
  <si>
    <t>11,25</t>
  </si>
  <si>
    <t>12,2</t>
  </si>
  <si>
    <t>12,3</t>
  </si>
  <si>
    <t>12,16</t>
  </si>
  <si>
    <t>12,18</t>
  </si>
  <si>
    <t>Familiarization trial (Ignore)</t>
  </si>
  <si>
    <t>Familiarization trial (Comfort)</t>
  </si>
  <si>
    <t>Pre-trial of the test trial (Ignore)</t>
  </si>
  <si>
    <t>Main-trial of the test trial (Ignore)</t>
  </si>
  <si>
    <t>Laughing</t>
  </si>
  <si>
    <t>Experiment 1 (12-month-olds)</t>
  </si>
  <si>
    <t>Experiment 2 (4-month-olds)</t>
  </si>
  <si>
    <t>K1</t>
  </si>
  <si>
    <t>K3</t>
  </si>
  <si>
    <t>K15</t>
  </si>
  <si>
    <t>K6</t>
  </si>
  <si>
    <t>K2</t>
  </si>
  <si>
    <t>5,25</t>
  </si>
  <si>
    <t>4,16</t>
  </si>
  <si>
    <t>3,21</t>
  </si>
  <si>
    <t>4,10</t>
  </si>
  <si>
    <t>3,26</t>
  </si>
  <si>
    <t>4,4</t>
  </si>
  <si>
    <t>4,23</t>
  </si>
  <si>
    <t>4,5</t>
  </si>
  <si>
    <t>5,14</t>
  </si>
  <si>
    <t>4,17</t>
  </si>
  <si>
    <t>4,13</t>
  </si>
  <si>
    <t>5,15</t>
  </si>
  <si>
    <t>5,18</t>
  </si>
  <si>
    <t>4,2</t>
  </si>
  <si>
    <t>5,27</t>
  </si>
  <si>
    <t>Familiarization trial 1</t>
  </si>
  <si>
    <t>Familiarization trial 2</t>
  </si>
  <si>
    <t>Test trial (Ignore)</t>
  </si>
  <si>
    <t>Test trial (Comfort)</t>
  </si>
  <si>
    <t>K8</t>
  </si>
  <si>
    <t>K11</t>
  </si>
  <si>
    <t>K12</t>
  </si>
  <si>
    <t>K4</t>
  </si>
  <si>
    <t>K5</t>
  </si>
  <si>
    <t>5,24</t>
  </si>
  <si>
    <t>4,15</t>
  </si>
  <si>
    <t>5,11</t>
  </si>
  <si>
    <t>4,12</t>
  </si>
  <si>
    <t>5,5</t>
  </si>
  <si>
    <t>3,24</t>
  </si>
  <si>
    <t>3,28</t>
  </si>
  <si>
    <t>5,20</t>
  </si>
  <si>
    <t>4,29</t>
  </si>
  <si>
    <t>3,23</t>
  </si>
  <si>
    <t>5,19</t>
  </si>
  <si>
    <t>Experiment 3 (8-month-olds)</t>
  </si>
  <si>
    <t>blonde</t>
  </si>
  <si>
    <t xml:space="preserve">brunette </t>
  </si>
  <si>
    <t>The woman in the ignore event</t>
  </si>
  <si>
    <t>8,1</t>
  </si>
  <si>
    <t>8,25</t>
  </si>
  <si>
    <t>8,8</t>
  </si>
  <si>
    <t>7,27</t>
  </si>
  <si>
    <t>9,6</t>
  </si>
  <si>
    <t>7,17</t>
  </si>
  <si>
    <t>7,23</t>
  </si>
  <si>
    <t>8,5</t>
  </si>
  <si>
    <t>7,28</t>
  </si>
  <si>
    <t>7,6</t>
  </si>
  <si>
    <t>9,2</t>
  </si>
  <si>
    <t>8,21</t>
  </si>
  <si>
    <t>8,0</t>
  </si>
  <si>
    <t>9,4</t>
  </si>
  <si>
    <t>8,6</t>
  </si>
  <si>
    <t>R</t>
  </si>
  <si>
    <t>L</t>
  </si>
  <si>
    <t>Side (Ignore event)</t>
  </si>
  <si>
    <t>.</t>
  </si>
  <si>
    <t>Proportion of triggering to the ignore event</t>
  </si>
  <si>
    <t>9,0</t>
  </si>
  <si>
    <t>9,9</t>
  </si>
  <si>
    <t>9,11</t>
  </si>
  <si>
    <t>8,18</t>
  </si>
  <si>
    <t>8,15</t>
  </si>
  <si>
    <t>8,16</t>
  </si>
  <si>
    <t>7,18</t>
  </si>
  <si>
    <t>8,20</t>
  </si>
  <si>
    <t>9,17</t>
  </si>
  <si>
    <t>7,13</t>
  </si>
  <si>
    <t>8,11</t>
  </si>
  <si>
    <t>7,26</t>
  </si>
  <si>
    <t>7,16</t>
  </si>
  <si>
    <t>8,22</t>
  </si>
  <si>
    <t>8,29</t>
  </si>
  <si>
    <t>8,28</t>
  </si>
  <si>
    <t>brunette</t>
  </si>
  <si>
    <t>Test trial 1 (M=ignore, R= comfort)</t>
  </si>
  <si>
    <t>Test trial 2 (M=ignore, R= comfort)</t>
  </si>
  <si>
    <t>Test trial 3 (M=ignore, R= comfort)</t>
  </si>
  <si>
    <t>Test trial 4 (M=ignore, R= comfort)</t>
  </si>
  <si>
    <t>means</t>
  </si>
  <si>
    <t>Blonde in ignore and comfort events</t>
  </si>
  <si>
    <t>mean</t>
  </si>
  <si>
    <t>sds</t>
  </si>
  <si>
    <t>Averaged Familiarization trials</t>
  </si>
  <si>
    <t>sd</t>
  </si>
  <si>
    <t>Jin, Houston, Baillargeon, Groh, and Roisman (2017) - Cognitive Psychology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</si>
</sst>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  <xf numFmtId="164" fontId="1" fillId="0" borderId="0" xfId="0" applyNumberFormat="1" applyFont="1"/>
    <xf numFmtId="0" fontId="0" fillId="0" borderId="0" xfId="0" applyAlignment="1">
      <alignment wrapTex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topLeftCell="A105" workbookViewId="0">
      <selection activeCell="E106" sqref="E106"/>
    </sheetView>
  </sheetViews>
  <sheetFormatPr baseColWidth="10" defaultColWidth="10.83203125" defaultRowHeight="15" x14ac:dyDescent="0"/>
  <cols>
    <col min="6" max="12" width="13.33203125" customWidth="1"/>
  </cols>
  <sheetData>
    <row r="1" spans="1:12" s="5" customFormat="1">
      <c r="A1" s="5" t="s">
        <v>125</v>
      </c>
    </row>
    <row r="3" spans="1:12">
      <c r="A3" s="5" t="s">
        <v>32</v>
      </c>
    </row>
    <row r="4" spans="1:12" s="4" customFormat="1" ht="45">
      <c r="A4" s="4" t="s">
        <v>0</v>
      </c>
      <c r="B4" s="4" t="s">
        <v>2</v>
      </c>
      <c r="C4" s="4" t="s">
        <v>7</v>
      </c>
      <c r="D4" s="4" t="s">
        <v>8</v>
      </c>
      <c r="E4" s="4" t="s">
        <v>9</v>
      </c>
      <c r="F4" s="4" t="s">
        <v>77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29</v>
      </c>
      <c r="L4" s="4" t="s">
        <v>30</v>
      </c>
    </row>
    <row r="5" spans="1:12">
      <c r="A5" t="s">
        <v>1</v>
      </c>
      <c r="B5">
        <v>22</v>
      </c>
      <c r="C5" s="1" t="s">
        <v>3</v>
      </c>
      <c r="D5" s="1" t="s">
        <v>4</v>
      </c>
      <c r="E5" t="s">
        <v>10</v>
      </c>
      <c r="F5" s="1" t="s">
        <v>75</v>
      </c>
      <c r="G5" s="1">
        <v>28.5</v>
      </c>
      <c r="H5" s="1">
        <v>30.6</v>
      </c>
      <c r="I5" s="1">
        <v>13.6</v>
      </c>
      <c r="J5" s="1">
        <v>14.2</v>
      </c>
      <c r="K5" s="1">
        <v>6.6</v>
      </c>
      <c r="L5" s="1">
        <v>6.1</v>
      </c>
    </row>
    <row r="6" spans="1:12">
      <c r="A6" t="s">
        <v>1</v>
      </c>
      <c r="B6">
        <v>24</v>
      </c>
      <c r="C6" s="1" t="s">
        <v>3</v>
      </c>
      <c r="D6" s="1" t="s">
        <v>4</v>
      </c>
      <c r="E6" t="s">
        <v>11</v>
      </c>
      <c r="F6" s="1" t="s">
        <v>75</v>
      </c>
      <c r="G6" s="1">
        <v>45</v>
      </c>
      <c r="H6" s="1">
        <v>25.5</v>
      </c>
      <c r="I6" s="1">
        <v>14.5</v>
      </c>
      <c r="J6" s="1">
        <v>45</v>
      </c>
      <c r="K6" s="1">
        <v>15</v>
      </c>
      <c r="L6" s="1">
        <v>33.700000000000003</v>
      </c>
    </row>
    <row r="7" spans="1:12">
      <c r="A7" t="s">
        <v>1</v>
      </c>
      <c r="B7">
        <v>26</v>
      </c>
      <c r="C7" s="1" t="s">
        <v>3</v>
      </c>
      <c r="D7" s="1" t="s">
        <v>4</v>
      </c>
      <c r="E7" t="s">
        <v>12</v>
      </c>
      <c r="F7" s="1" t="s">
        <v>75</v>
      </c>
      <c r="G7" s="1">
        <v>25.3</v>
      </c>
      <c r="H7" s="1">
        <v>26.6</v>
      </c>
      <c r="I7" s="1">
        <v>12.8</v>
      </c>
      <c r="J7" s="1">
        <v>11.2</v>
      </c>
      <c r="K7" s="1">
        <v>14.3</v>
      </c>
      <c r="L7" s="1">
        <v>6.5</v>
      </c>
    </row>
    <row r="8" spans="1:12">
      <c r="A8" t="s">
        <v>1</v>
      </c>
      <c r="B8">
        <v>29</v>
      </c>
      <c r="C8" s="1" t="s">
        <v>3</v>
      </c>
      <c r="D8" s="1" t="s">
        <v>4</v>
      </c>
      <c r="E8" t="s">
        <v>13</v>
      </c>
      <c r="F8" s="1" t="s">
        <v>76</v>
      </c>
      <c r="G8" s="1">
        <v>43.8</v>
      </c>
      <c r="H8" s="1">
        <v>26</v>
      </c>
      <c r="I8" s="1">
        <v>12.3</v>
      </c>
      <c r="J8" s="1">
        <v>45</v>
      </c>
      <c r="K8" s="1">
        <v>11.2</v>
      </c>
      <c r="L8" s="1">
        <v>36.200000000000003</v>
      </c>
    </row>
    <row r="9" spans="1:12">
      <c r="A9" t="s">
        <v>1</v>
      </c>
      <c r="B9">
        <v>48</v>
      </c>
      <c r="C9" s="1" t="s">
        <v>3</v>
      </c>
      <c r="D9" s="1" t="s">
        <v>4</v>
      </c>
      <c r="E9" t="s">
        <v>14</v>
      </c>
      <c r="F9" s="1" t="s">
        <v>76</v>
      </c>
      <c r="G9" s="1">
        <v>45</v>
      </c>
      <c r="H9" s="1">
        <v>29.3</v>
      </c>
      <c r="I9" s="1">
        <v>14.2</v>
      </c>
      <c r="J9" s="1">
        <v>45</v>
      </c>
      <c r="K9" s="1">
        <v>14.7</v>
      </c>
      <c r="L9" s="1">
        <v>35.6</v>
      </c>
    </row>
    <row r="10" spans="1:12">
      <c r="A10" t="s">
        <v>1</v>
      </c>
      <c r="B10">
        <v>101</v>
      </c>
      <c r="C10" s="1" t="s">
        <v>3</v>
      </c>
      <c r="D10" s="1" t="s">
        <v>4</v>
      </c>
      <c r="E10" t="s">
        <v>15</v>
      </c>
      <c r="F10" s="1" t="s">
        <v>76</v>
      </c>
      <c r="G10" s="1">
        <v>27.8</v>
      </c>
      <c r="H10" s="1">
        <v>38.9</v>
      </c>
      <c r="I10" s="1">
        <v>12.1</v>
      </c>
      <c r="J10" s="1">
        <v>4.4000000000000004</v>
      </c>
      <c r="K10" s="1">
        <v>15</v>
      </c>
      <c r="L10" s="1">
        <v>4.8</v>
      </c>
    </row>
    <row r="11" spans="1:12">
      <c r="A11" t="s">
        <v>1</v>
      </c>
      <c r="B11">
        <v>102</v>
      </c>
      <c r="C11" s="1" t="s">
        <v>3</v>
      </c>
      <c r="D11" s="1" t="s">
        <v>4</v>
      </c>
      <c r="E11" t="s">
        <v>16</v>
      </c>
      <c r="F11" s="1" t="s">
        <v>76</v>
      </c>
      <c r="G11" s="1">
        <v>33.4</v>
      </c>
      <c r="H11" s="1">
        <v>25.8</v>
      </c>
      <c r="I11" s="1">
        <v>13.2</v>
      </c>
      <c r="J11" s="1">
        <v>11.4</v>
      </c>
      <c r="K11" s="1">
        <v>12</v>
      </c>
      <c r="L11" s="1">
        <v>10.9</v>
      </c>
    </row>
    <row r="12" spans="1:12">
      <c r="A12" t="s">
        <v>1</v>
      </c>
      <c r="B12">
        <v>53</v>
      </c>
      <c r="C12" s="1" t="s">
        <v>3</v>
      </c>
      <c r="D12" s="1" t="s">
        <v>5</v>
      </c>
      <c r="E12" t="s">
        <v>17</v>
      </c>
      <c r="F12" s="1" t="s">
        <v>75</v>
      </c>
      <c r="G12" s="1">
        <v>27.4</v>
      </c>
      <c r="H12" s="1">
        <v>29.7</v>
      </c>
      <c r="I12" s="1">
        <v>8.9</v>
      </c>
      <c r="J12" s="1">
        <v>12.8</v>
      </c>
      <c r="K12" s="1">
        <v>8.3000000000000007</v>
      </c>
      <c r="L12" s="1">
        <v>4.9000000000000004</v>
      </c>
    </row>
    <row r="13" spans="1:12">
      <c r="A13" t="s">
        <v>1</v>
      </c>
      <c r="B13">
        <v>66</v>
      </c>
      <c r="C13" s="1" t="s">
        <v>3</v>
      </c>
      <c r="D13" s="1" t="s">
        <v>5</v>
      </c>
      <c r="E13" t="s">
        <v>18</v>
      </c>
      <c r="F13" s="1" t="s">
        <v>75</v>
      </c>
      <c r="G13" s="1">
        <v>45</v>
      </c>
      <c r="H13" s="1">
        <v>33.1</v>
      </c>
      <c r="I13" s="1">
        <v>12.7</v>
      </c>
      <c r="J13" s="1">
        <v>12.3</v>
      </c>
      <c r="K13" s="1">
        <v>9.3000000000000007</v>
      </c>
      <c r="L13" s="1">
        <v>4.5</v>
      </c>
    </row>
    <row r="14" spans="1:12">
      <c r="A14" t="s">
        <v>1</v>
      </c>
      <c r="B14">
        <v>69</v>
      </c>
      <c r="C14" s="1" t="s">
        <v>3</v>
      </c>
      <c r="D14" s="1" t="s">
        <v>5</v>
      </c>
      <c r="E14" t="s">
        <v>19</v>
      </c>
      <c r="F14" s="1" t="s">
        <v>76</v>
      </c>
      <c r="G14" s="1">
        <v>41.2</v>
      </c>
      <c r="H14" s="1">
        <v>41.1</v>
      </c>
      <c r="I14" s="1">
        <v>15</v>
      </c>
      <c r="J14" s="1">
        <v>13.8</v>
      </c>
      <c r="K14" s="1">
        <v>7.8</v>
      </c>
      <c r="L14" s="1">
        <v>12.3</v>
      </c>
    </row>
    <row r="15" spans="1:12">
      <c r="A15" t="s">
        <v>1</v>
      </c>
      <c r="B15">
        <v>74</v>
      </c>
      <c r="C15" s="1" t="s">
        <v>3</v>
      </c>
      <c r="D15" s="1" t="s">
        <v>5</v>
      </c>
      <c r="E15" t="s">
        <v>20</v>
      </c>
      <c r="F15" s="1" t="s">
        <v>76</v>
      </c>
      <c r="G15" s="1">
        <v>33.299999999999997</v>
      </c>
      <c r="H15" s="1">
        <v>25.7</v>
      </c>
      <c r="I15" s="1">
        <v>13.200000000000001</v>
      </c>
      <c r="J15" s="1">
        <v>13.6</v>
      </c>
      <c r="K15" s="1">
        <v>13.2</v>
      </c>
      <c r="L15" s="1">
        <v>14</v>
      </c>
    </row>
    <row r="16" spans="1:12">
      <c r="A16" t="s">
        <v>1</v>
      </c>
      <c r="B16">
        <v>15</v>
      </c>
      <c r="C16" s="1" t="s">
        <v>6</v>
      </c>
      <c r="D16" s="1" t="s">
        <v>4</v>
      </c>
      <c r="E16" t="s">
        <v>19</v>
      </c>
      <c r="F16" s="1" t="s">
        <v>75</v>
      </c>
      <c r="G16" s="1">
        <v>45</v>
      </c>
      <c r="H16" s="1">
        <v>28.5</v>
      </c>
      <c r="I16" s="1">
        <v>7.1</v>
      </c>
      <c r="J16" s="1">
        <v>10.8</v>
      </c>
      <c r="K16" s="1">
        <v>15</v>
      </c>
      <c r="L16" s="1">
        <v>14.9</v>
      </c>
    </row>
    <row r="17" spans="1:12">
      <c r="A17" t="s">
        <v>1</v>
      </c>
      <c r="B17">
        <v>17</v>
      </c>
      <c r="C17" s="1" t="s">
        <v>6</v>
      </c>
      <c r="D17" s="1" t="s">
        <v>4</v>
      </c>
      <c r="E17" t="s">
        <v>21</v>
      </c>
      <c r="F17" s="1" t="s">
        <v>75</v>
      </c>
      <c r="G17" s="1">
        <v>45</v>
      </c>
      <c r="H17" s="1">
        <v>30.4</v>
      </c>
      <c r="I17" s="1">
        <v>12</v>
      </c>
      <c r="J17" s="1">
        <v>13.4</v>
      </c>
      <c r="K17" s="1">
        <v>15</v>
      </c>
      <c r="L17" s="1">
        <v>26.5</v>
      </c>
    </row>
    <row r="18" spans="1:12">
      <c r="A18" t="s">
        <v>1</v>
      </c>
      <c r="B18">
        <v>30</v>
      </c>
      <c r="C18" s="1" t="s">
        <v>6</v>
      </c>
      <c r="D18" s="1" t="s">
        <v>4</v>
      </c>
      <c r="E18" t="s">
        <v>19</v>
      </c>
      <c r="F18" s="1" t="s">
        <v>75</v>
      </c>
      <c r="G18" s="1">
        <v>45</v>
      </c>
      <c r="H18" s="1">
        <v>32.9</v>
      </c>
      <c r="I18" s="1">
        <v>14.3</v>
      </c>
      <c r="J18" s="1">
        <v>45</v>
      </c>
      <c r="K18" s="1">
        <v>11.600000000000001</v>
      </c>
      <c r="L18" s="1">
        <v>14.7</v>
      </c>
    </row>
    <row r="19" spans="1:12">
      <c r="A19" t="s">
        <v>1</v>
      </c>
      <c r="B19">
        <v>75</v>
      </c>
      <c r="C19" s="1" t="s">
        <v>6</v>
      </c>
      <c r="D19" s="1" t="s">
        <v>4</v>
      </c>
      <c r="E19" t="s">
        <v>22</v>
      </c>
      <c r="F19" s="1" t="s">
        <v>76</v>
      </c>
      <c r="G19" s="1">
        <v>28.9</v>
      </c>
      <c r="H19" s="1">
        <v>26.8</v>
      </c>
      <c r="I19" s="1">
        <v>8.9</v>
      </c>
      <c r="J19" s="1">
        <v>13</v>
      </c>
      <c r="K19" s="1">
        <v>11.899999999999999</v>
      </c>
      <c r="L19" s="1">
        <v>14.8</v>
      </c>
    </row>
    <row r="20" spans="1:12">
      <c r="A20" t="s">
        <v>1</v>
      </c>
      <c r="B20">
        <v>51</v>
      </c>
      <c r="C20" s="1" t="s">
        <v>6</v>
      </c>
      <c r="D20" s="1" t="s">
        <v>5</v>
      </c>
      <c r="E20" t="s">
        <v>22</v>
      </c>
      <c r="F20" s="1" t="s">
        <v>76</v>
      </c>
      <c r="G20" s="1">
        <v>26.6</v>
      </c>
      <c r="H20" s="1">
        <v>29.9</v>
      </c>
      <c r="I20" s="1">
        <v>7.8000000000000007</v>
      </c>
      <c r="J20" s="1">
        <v>12.8</v>
      </c>
      <c r="K20" s="1">
        <v>14.6</v>
      </c>
      <c r="L20" s="1">
        <v>10.199999999999999</v>
      </c>
    </row>
    <row r="21" spans="1:12">
      <c r="A21" t="s">
        <v>1</v>
      </c>
      <c r="B21">
        <v>65</v>
      </c>
      <c r="C21" s="1" t="s">
        <v>6</v>
      </c>
      <c r="D21" s="1" t="s">
        <v>5</v>
      </c>
      <c r="E21" t="s">
        <v>23</v>
      </c>
      <c r="F21" s="1" t="s">
        <v>76</v>
      </c>
      <c r="G21" s="1">
        <v>26.1</v>
      </c>
      <c r="H21" s="1">
        <v>44</v>
      </c>
      <c r="I21" s="1">
        <v>14.1</v>
      </c>
      <c r="J21" s="1">
        <v>16.100000000000001</v>
      </c>
      <c r="K21" s="1">
        <v>13.7</v>
      </c>
      <c r="L21" s="1">
        <v>14.2</v>
      </c>
    </row>
    <row r="22" spans="1:12">
      <c r="A22" t="s">
        <v>1</v>
      </c>
      <c r="B22">
        <v>67</v>
      </c>
      <c r="C22" s="1" t="s">
        <v>6</v>
      </c>
      <c r="D22" s="1" t="s">
        <v>5</v>
      </c>
      <c r="E22" t="s">
        <v>24</v>
      </c>
      <c r="F22" s="1" t="s">
        <v>76</v>
      </c>
      <c r="G22" s="1">
        <v>27.2</v>
      </c>
      <c r="H22" s="1">
        <v>34.299999999999997</v>
      </c>
      <c r="I22" s="1">
        <v>15</v>
      </c>
      <c r="J22" s="1">
        <v>10.7</v>
      </c>
      <c r="K22" s="1">
        <v>15</v>
      </c>
      <c r="L22" s="1">
        <v>4.4000000000000004</v>
      </c>
    </row>
    <row r="23" spans="1:12">
      <c r="A23" t="s">
        <v>1</v>
      </c>
      <c r="B23">
        <v>80</v>
      </c>
      <c r="C23" s="1" t="s">
        <v>6</v>
      </c>
      <c r="D23" s="1" t="s">
        <v>5</v>
      </c>
      <c r="E23" t="s">
        <v>25</v>
      </c>
      <c r="F23" s="1" t="s">
        <v>76</v>
      </c>
      <c r="G23" s="1">
        <v>30.3</v>
      </c>
      <c r="H23" s="1">
        <v>27.9</v>
      </c>
      <c r="I23" s="1">
        <v>15</v>
      </c>
      <c r="J23" s="1">
        <v>45</v>
      </c>
      <c r="K23" s="1">
        <v>11.3</v>
      </c>
      <c r="L23" s="1">
        <v>42.9</v>
      </c>
    </row>
    <row r="24" spans="1:12">
      <c r="A24" t="s">
        <v>1</v>
      </c>
      <c r="B24">
        <v>19</v>
      </c>
      <c r="C24" s="1" t="s">
        <v>6</v>
      </c>
      <c r="D24" s="1" t="s">
        <v>5</v>
      </c>
      <c r="E24" t="s">
        <v>17</v>
      </c>
      <c r="F24" s="1" t="s">
        <v>75</v>
      </c>
      <c r="G24" s="1">
        <v>28.6</v>
      </c>
      <c r="H24" s="1">
        <v>26.2</v>
      </c>
      <c r="I24" s="1">
        <v>15</v>
      </c>
      <c r="J24" s="1">
        <v>35.700000000000003</v>
      </c>
      <c r="K24" s="1">
        <v>15</v>
      </c>
      <c r="L24" s="1">
        <v>14.8</v>
      </c>
    </row>
    <row r="25" spans="1:12">
      <c r="A25" t="s">
        <v>1</v>
      </c>
      <c r="B25">
        <v>70</v>
      </c>
      <c r="C25" s="1" t="s">
        <v>6</v>
      </c>
      <c r="D25" s="1" t="s">
        <v>5</v>
      </c>
      <c r="E25" t="s">
        <v>17</v>
      </c>
      <c r="F25" s="1" t="s">
        <v>75</v>
      </c>
      <c r="G25" s="1">
        <v>32.4</v>
      </c>
      <c r="H25" s="1">
        <v>36.4</v>
      </c>
      <c r="I25" s="1">
        <v>13</v>
      </c>
      <c r="J25" s="1">
        <v>12.6</v>
      </c>
      <c r="K25" s="1">
        <v>13.2</v>
      </c>
      <c r="L25" s="1">
        <v>19.100000000000001</v>
      </c>
    </row>
    <row r="26" spans="1:12">
      <c r="A26" t="s">
        <v>1</v>
      </c>
      <c r="B26">
        <v>72</v>
      </c>
      <c r="C26" s="1" t="s">
        <v>6</v>
      </c>
      <c r="D26" s="1" t="s">
        <v>5</v>
      </c>
      <c r="E26" t="s">
        <v>26</v>
      </c>
      <c r="F26" s="1" t="s">
        <v>75</v>
      </c>
      <c r="G26" s="1">
        <v>31</v>
      </c>
      <c r="H26" s="1">
        <v>45</v>
      </c>
      <c r="I26" s="1">
        <v>13.9</v>
      </c>
      <c r="J26" s="1">
        <v>34.4</v>
      </c>
      <c r="K26" s="1">
        <v>15</v>
      </c>
      <c r="L26" s="1">
        <v>18.3</v>
      </c>
    </row>
    <row r="27" spans="1:12">
      <c r="C27" s="1"/>
      <c r="D27" s="1"/>
      <c r="F27" s="1"/>
      <c r="G27" s="1"/>
      <c r="H27" s="1"/>
      <c r="I27" s="1"/>
      <c r="J27" s="1"/>
      <c r="K27" s="1"/>
      <c r="L27" s="1"/>
    </row>
    <row r="28" spans="1:12">
      <c r="C28" s="1"/>
      <c r="D28" s="1"/>
      <c r="F28" s="9" t="s">
        <v>119</v>
      </c>
      <c r="G28" s="2">
        <f>AVERAGE(G5:G26)</f>
        <v>34.627272727272732</v>
      </c>
      <c r="H28" s="2">
        <f t="shared" ref="H28:L28" si="0">AVERAGE(H5:H26)</f>
        <v>31.572727272727267</v>
      </c>
      <c r="I28" s="2">
        <f t="shared" si="0"/>
        <v>12.663636363636364</v>
      </c>
      <c r="J28" s="2">
        <f t="shared" si="0"/>
        <v>21.736363636363642</v>
      </c>
      <c r="K28" s="2">
        <f t="shared" si="0"/>
        <v>12.668181818181818</v>
      </c>
      <c r="L28" s="2">
        <f t="shared" si="0"/>
        <v>16.559090909090909</v>
      </c>
    </row>
    <row r="29" spans="1:12">
      <c r="C29" s="1"/>
      <c r="D29" s="1"/>
      <c r="F29" s="9" t="s">
        <v>122</v>
      </c>
      <c r="G29" s="2">
        <f>STDEV(G5:G26)</f>
        <v>7.8614297632222963</v>
      </c>
      <c r="H29" s="2">
        <f t="shared" ref="H29:L29" si="1">STDEV(H5:H26)</f>
        <v>6.0271751116787833</v>
      </c>
      <c r="I29" s="2">
        <f t="shared" si="1"/>
        <v>2.3829844142618066</v>
      </c>
      <c r="J29" s="2">
        <f t="shared" si="1"/>
        <v>14.666045834951568</v>
      </c>
      <c r="K29" s="2">
        <f t="shared" si="1"/>
        <v>2.6490584784996432</v>
      </c>
      <c r="L29" s="2">
        <f t="shared" si="1"/>
        <v>11.417307625702016</v>
      </c>
    </row>
    <row r="30" spans="1:12">
      <c r="C30" s="1"/>
      <c r="D30" s="1"/>
      <c r="F30" s="1"/>
      <c r="G30" s="1"/>
      <c r="H30" s="1"/>
      <c r="I30" s="1"/>
      <c r="J30" s="1"/>
      <c r="K30" s="1"/>
      <c r="L30" s="1"/>
    </row>
    <row r="31" spans="1:12">
      <c r="A31" t="s">
        <v>31</v>
      </c>
      <c r="B31" s="3">
        <v>22</v>
      </c>
      <c r="C31" s="1" t="s">
        <v>3</v>
      </c>
      <c r="D31" s="1" t="s">
        <v>4</v>
      </c>
      <c r="E31" s="3" t="s">
        <v>10</v>
      </c>
      <c r="F31" s="1" t="s">
        <v>75</v>
      </c>
      <c r="G31" s="1">
        <v>28.3</v>
      </c>
      <c r="H31" s="1">
        <v>39.4</v>
      </c>
      <c r="I31" s="1">
        <v>15</v>
      </c>
      <c r="J31" s="1">
        <v>45</v>
      </c>
      <c r="K31" s="1">
        <v>15</v>
      </c>
      <c r="L31" s="1">
        <v>40.799999999999997</v>
      </c>
    </row>
    <row r="32" spans="1:12">
      <c r="A32" t="s">
        <v>31</v>
      </c>
      <c r="B32" s="3">
        <v>24</v>
      </c>
      <c r="C32" s="1" t="s">
        <v>3</v>
      </c>
      <c r="D32" s="1" t="s">
        <v>4</v>
      </c>
      <c r="E32" s="3" t="s">
        <v>11</v>
      </c>
      <c r="F32" s="1" t="s">
        <v>75</v>
      </c>
      <c r="G32" s="1">
        <v>25.7</v>
      </c>
      <c r="H32" s="1">
        <v>25</v>
      </c>
      <c r="I32" s="1">
        <v>11</v>
      </c>
      <c r="J32" s="1">
        <v>13.3</v>
      </c>
      <c r="K32" s="1">
        <v>14.4</v>
      </c>
      <c r="L32" s="1">
        <v>34.299999999999997</v>
      </c>
    </row>
    <row r="33" spans="1:12">
      <c r="A33" t="s">
        <v>31</v>
      </c>
      <c r="B33" s="3">
        <v>26</v>
      </c>
      <c r="C33" s="1" t="s">
        <v>3</v>
      </c>
      <c r="D33" s="1" t="s">
        <v>4</v>
      </c>
      <c r="E33" s="3" t="s">
        <v>12</v>
      </c>
      <c r="F33" s="1" t="s">
        <v>76</v>
      </c>
      <c r="G33" s="1">
        <v>25.4</v>
      </c>
      <c r="H33" s="1">
        <v>45</v>
      </c>
      <c r="I33" s="1">
        <v>12.9</v>
      </c>
      <c r="J33" s="1">
        <v>16.3</v>
      </c>
      <c r="K33" s="1">
        <v>10.6</v>
      </c>
      <c r="L33" s="1">
        <v>12.8</v>
      </c>
    </row>
    <row r="34" spans="1:12">
      <c r="A34" t="s">
        <v>31</v>
      </c>
      <c r="B34" s="3">
        <v>29</v>
      </c>
      <c r="C34" s="1" t="s">
        <v>3</v>
      </c>
      <c r="D34" s="1" t="s">
        <v>4</v>
      </c>
      <c r="E34" s="3" t="s">
        <v>13</v>
      </c>
      <c r="F34" s="1" t="s">
        <v>75</v>
      </c>
      <c r="G34" s="1">
        <v>45</v>
      </c>
      <c r="H34" s="1">
        <v>45</v>
      </c>
      <c r="I34" s="1">
        <v>15</v>
      </c>
      <c r="J34" s="1">
        <v>37.6</v>
      </c>
      <c r="K34" s="1">
        <v>15</v>
      </c>
      <c r="L34" s="1">
        <v>45</v>
      </c>
    </row>
    <row r="35" spans="1:12">
      <c r="A35" t="s">
        <v>31</v>
      </c>
      <c r="B35" s="3">
        <v>48</v>
      </c>
      <c r="C35" s="1" t="s">
        <v>3</v>
      </c>
      <c r="D35" s="1" t="s">
        <v>4</v>
      </c>
      <c r="E35" s="3" t="s">
        <v>14</v>
      </c>
      <c r="F35" s="1" t="s">
        <v>76</v>
      </c>
      <c r="G35" s="1">
        <v>37.200000000000003</v>
      </c>
      <c r="H35" s="1">
        <v>26.1</v>
      </c>
      <c r="I35" s="1">
        <v>13.4</v>
      </c>
      <c r="J35" s="1">
        <v>14.6</v>
      </c>
      <c r="K35" s="1">
        <v>14.5</v>
      </c>
      <c r="L35" s="1">
        <v>13.2</v>
      </c>
    </row>
    <row r="36" spans="1:12">
      <c r="A36" t="s">
        <v>31</v>
      </c>
      <c r="B36" s="3">
        <v>101</v>
      </c>
      <c r="C36" s="1" t="s">
        <v>3</v>
      </c>
      <c r="D36" s="1" t="s">
        <v>4</v>
      </c>
      <c r="E36" s="3" t="s">
        <v>15</v>
      </c>
      <c r="F36" s="1" t="s">
        <v>76</v>
      </c>
      <c r="G36" s="1">
        <v>29.9</v>
      </c>
      <c r="H36" s="1">
        <v>30.8</v>
      </c>
      <c r="I36" s="1">
        <v>11.899999999999999</v>
      </c>
      <c r="J36" s="1">
        <v>9</v>
      </c>
      <c r="K36" s="1">
        <v>12.7</v>
      </c>
      <c r="L36" s="1">
        <v>14.1</v>
      </c>
    </row>
    <row r="37" spans="1:12">
      <c r="A37" t="s">
        <v>31</v>
      </c>
      <c r="B37" s="3">
        <v>102</v>
      </c>
      <c r="C37" s="1" t="s">
        <v>3</v>
      </c>
      <c r="D37" s="1" t="s">
        <v>4</v>
      </c>
      <c r="E37" s="3" t="s">
        <v>16</v>
      </c>
      <c r="F37" s="1" t="s">
        <v>76</v>
      </c>
      <c r="G37" s="1">
        <v>25.3</v>
      </c>
      <c r="H37" s="1">
        <v>30.3</v>
      </c>
      <c r="I37" s="1">
        <v>13.2</v>
      </c>
      <c r="J37" s="1">
        <v>18</v>
      </c>
      <c r="K37" s="1">
        <v>14.1</v>
      </c>
      <c r="L37" s="1">
        <v>15.1</v>
      </c>
    </row>
    <row r="38" spans="1:12">
      <c r="A38" t="s">
        <v>31</v>
      </c>
      <c r="B38" s="3">
        <v>53</v>
      </c>
      <c r="C38" s="1" t="s">
        <v>3</v>
      </c>
      <c r="D38" s="1" t="s">
        <v>5</v>
      </c>
      <c r="E38" s="3" t="s">
        <v>17</v>
      </c>
      <c r="F38" s="1" t="s">
        <v>75</v>
      </c>
      <c r="G38" s="1">
        <v>45</v>
      </c>
      <c r="H38" s="1">
        <v>34.9</v>
      </c>
      <c r="I38" s="1">
        <v>13.3</v>
      </c>
      <c r="J38" s="1">
        <v>11.6</v>
      </c>
      <c r="K38" s="1">
        <v>12.799999999999999</v>
      </c>
      <c r="L38" s="1">
        <v>12.3</v>
      </c>
    </row>
    <row r="39" spans="1:12">
      <c r="A39" t="s">
        <v>31</v>
      </c>
      <c r="B39" s="3">
        <v>66</v>
      </c>
      <c r="C39" s="1" t="s">
        <v>3</v>
      </c>
      <c r="D39" s="1" t="s">
        <v>5</v>
      </c>
      <c r="E39" s="3" t="s">
        <v>18</v>
      </c>
      <c r="F39" s="1" t="s">
        <v>75</v>
      </c>
      <c r="G39" s="1">
        <v>37.200000000000003</v>
      </c>
      <c r="H39" s="1">
        <v>42.5</v>
      </c>
      <c r="I39" s="1">
        <v>12</v>
      </c>
      <c r="J39" s="1">
        <v>45</v>
      </c>
      <c r="K39" s="1">
        <v>15</v>
      </c>
      <c r="L39" s="1">
        <v>27.9</v>
      </c>
    </row>
    <row r="40" spans="1:12">
      <c r="A40" t="s">
        <v>31</v>
      </c>
      <c r="B40" s="3">
        <v>69</v>
      </c>
      <c r="C40" s="1" t="s">
        <v>3</v>
      </c>
      <c r="D40" s="1" t="s">
        <v>5</v>
      </c>
      <c r="E40" s="3" t="s">
        <v>19</v>
      </c>
      <c r="F40" s="1" t="s">
        <v>76</v>
      </c>
      <c r="G40" s="1">
        <v>31.7</v>
      </c>
      <c r="H40" s="1">
        <v>37.9</v>
      </c>
      <c r="I40" s="1">
        <v>14.5</v>
      </c>
      <c r="J40" s="1">
        <v>26.4</v>
      </c>
      <c r="K40" s="1">
        <v>9.6999999999999993</v>
      </c>
      <c r="L40" s="1">
        <v>15.3</v>
      </c>
    </row>
    <row r="41" spans="1:12">
      <c r="A41" t="s">
        <v>31</v>
      </c>
      <c r="B41">
        <v>74</v>
      </c>
      <c r="C41" s="1" t="s">
        <v>3</v>
      </c>
      <c r="D41" s="1" t="s">
        <v>5</v>
      </c>
      <c r="E41" t="s">
        <v>20</v>
      </c>
      <c r="F41" s="1" t="s">
        <v>76</v>
      </c>
      <c r="G41" s="1">
        <v>45</v>
      </c>
      <c r="H41" s="1">
        <v>25.5</v>
      </c>
      <c r="I41" s="1">
        <v>14.4</v>
      </c>
      <c r="J41" s="1">
        <v>17</v>
      </c>
      <c r="K41" s="1">
        <v>14.7</v>
      </c>
      <c r="L41" s="1">
        <v>16.899999999999999</v>
      </c>
    </row>
    <row r="42" spans="1:12">
      <c r="A42" t="s">
        <v>31</v>
      </c>
      <c r="B42" s="3">
        <v>15</v>
      </c>
      <c r="C42" s="1" t="s">
        <v>6</v>
      </c>
      <c r="D42" s="1" t="s">
        <v>4</v>
      </c>
      <c r="E42" s="3" t="s">
        <v>19</v>
      </c>
      <c r="F42" s="1" t="s">
        <v>76</v>
      </c>
      <c r="G42" s="1">
        <v>25</v>
      </c>
      <c r="H42" s="1">
        <v>25.6</v>
      </c>
      <c r="I42" s="1">
        <v>9.3000000000000007</v>
      </c>
      <c r="J42" s="1">
        <v>16.3</v>
      </c>
      <c r="K42" s="1">
        <v>9</v>
      </c>
      <c r="L42" s="1">
        <v>11.8</v>
      </c>
    </row>
    <row r="43" spans="1:12">
      <c r="A43" t="s">
        <v>31</v>
      </c>
      <c r="B43" s="3">
        <v>17</v>
      </c>
      <c r="C43" s="1" t="s">
        <v>6</v>
      </c>
      <c r="D43" s="1" t="s">
        <v>4</v>
      </c>
      <c r="E43" s="3" t="s">
        <v>21</v>
      </c>
      <c r="F43" s="1" t="s">
        <v>76</v>
      </c>
      <c r="G43" s="1">
        <v>29.4</v>
      </c>
      <c r="H43" s="1">
        <v>33.6</v>
      </c>
      <c r="I43" s="1">
        <v>14.8</v>
      </c>
      <c r="J43" s="1">
        <v>13.4</v>
      </c>
      <c r="K43" s="1">
        <v>12.3</v>
      </c>
      <c r="L43" s="1">
        <v>18</v>
      </c>
    </row>
    <row r="44" spans="1:12">
      <c r="A44" t="s">
        <v>31</v>
      </c>
      <c r="B44" s="3">
        <v>30</v>
      </c>
      <c r="C44" s="1" t="s">
        <v>6</v>
      </c>
      <c r="D44" s="1" t="s">
        <v>4</v>
      </c>
      <c r="E44" s="3" t="s">
        <v>19</v>
      </c>
      <c r="F44" s="1" t="s">
        <v>75</v>
      </c>
      <c r="G44" s="1">
        <v>32.9</v>
      </c>
      <c r="H44" s="1">
        <v>28.4</v>
      </c>
      <c r="I44" s="1">
        <v>9.6999999999999993</v>
      </c>
      <c r="J44" s="1">
        <v>11.1</v>
      </c>
      <c r="K44" s="1">
        <v>9.3000000000000007</v>
      </c>
      <c r="L44" s="1">
        <v>12.1</v>
      </c>
    </row>
    <row r="45" spans="1:12">
      <c r="A45" t="s">
        <v>31</v>
      </c>
      <c r="B45" s="3">
        <v>75</v>
      </c>
      <c r="C45" s="1" t="s">
        <v>6</v>
      </c>
      <c r="D45" s="1" t="s">
        <v>4</v>
      </c>
      <c r="E45" s="3" t="s">
        <v>22</v>
      </c>
      <c r="F45" s="1" t="s">
        <v>75</v>
      </c>
      <c r="G45" s="1">
        <v>41.9</v>
      </c>
      <c r="H45" s="1">
        <v>36.700000000000003</v>
      </c>
      <c r="I45" s="1">
        <v>13.5</v>
      </c>
      <c r="J45" s="1">
        <v>13.3</v>
      </c>
      <c r="K45" s="1">
        <v>14.2</v>
      </c>
      <c r="L45" s="1">
        <v>40</v>
      </c>
    </row>
    <row r="46" spans="1:12">
      <c r="A46" t="s">
        <v>31</v>
      </c>
      <c r="B46" s="3">
        <v>51</v>
      </c>
      <c r="C46" s="1" t="s">
        <v>6</v>
      </c>
      <c r="D46" s="1" t="s">
        <v>5</v>
      </c>
      <c r="E46" s="3" t="s">
        <v>22</v>
      </c>
      <c r="F46" s="1" t="s">
        <v>75</v>
      </c>
      <c r="G46" s="1">
        <v>27.6</v>
      </c>
      <c r="H46" s="1">
        <v>25.6</v>
      </c>
      <c r="I46" s="1">
        <v>9.8000000000000007</v>
      </c>
      <c r="J46" s="1">
        <v>13</v>
      </c>
      <c r="K46" s="1">
        <v>12.8</v>
      </c>
      <c r="L46" s="1">
        <v>11.7</v>
      </c>
    </row>
    <row r="47" spans="1:12">
      <c r="A47" t="s">
        <v>31</v>
      </c>
      <c r="B47" s="3">
        <v>65</v>
      </c>
      <c r="C47" s="1" t="s">
        <v>6</v>
      </c>
      <c r="D47" s="1" t="s">
        <v>5</v>
      </c>
      <c r="E47" s="3" t="s">
        <v>23</v>
      </c>
      <c r="F47" s="1" t="s">
        <v>75</v>
      </c>
      <c r="G47" s="1">
        <v>45</v>
      </c>
      <c r="H47" s="1">
        <v>45</v>
      </c>
      <c r="I47" s="1">
        <v>13.399999999999999</v>
      </c>
      <c r="J47" s="1">
        <v>14.3</v>
      </c>
      <c r="K47" s="1">
        <v>14.4</v>
      </c>
      <c r="L47" s="1">
        <v>17.7</v>
      </c>
    </row>
    <row r="48" spans="1:12">
      <c r="A48" t="s">
        <v>31</v>
      </c>
      <c r="B48" s="3">
        <v>67</v>
      </c>
      <c r="C48" s="1" t="s">
        <v>6</v>
      </c>
      <c r="D48" s="1" t="s">
        <v>5</v>
      </c>
      <c r="E48" s="3" t="s">
        <v>24</v>
      </c>
      <c r="F48" s="1" t="s">
        <v>75</v>
      </c>
      <c r="G48" s="1">
        <v>32.9</v>
      </c>
      <c r="H48" s="1">
        <v>32.799999999999997</v>
      </c>
      <c r="I48" s="1">
        <v>15</v>
      </c>
      <c r="J48" s="1">
        <v>36.9</v>
      </c>
      <c r="K48" s="1">
        <v>14.399999999999999</v>
      </c>
      <c r="L48" s="1">
        <v>13.4</v>
      </c>
    </row>
    <row r="49" spans="1:12">
      <c r="A49" t="s">
        <v>31</v>
      </c>
      <c r="B49" s="3">
        <v>80</v>
      </c>
      <c r="C49" s="1" t="s">
        <v>6</v>
      </c>
      <c r="D49" s="1" t="s">
        <v>5</v>
      </c>
      <c r="E49" s="3" t="s">
        <v>25</v>
      </c>
      <c r="F49" s="1" t="s">
        <v>75</v>
      </c>
      <c r="G49" s="1">
        <v>35</v>
      </c>
      <c r="H49" s="1">
        <v>28.9</v>
      </c>
      <c r="I49" s="1">
        <v>13.6</v>
      </c>
      <c r="J49" s="1">
        <v>11.8</v>
      </c>
      <c r="K49" s="1">
        <v>15</v>
      </c>
      <c r="L49" s="1">
        <v>26.7</v>
      </c>
    </row>
    <row r="50" spans="1:12">
      <c r="A50" t="s">
        <v>31</v>
      </c>
      <c r="B50" s="3">
        <v>19</v>
      </c>
      <c r="C50" s="1" t="s">
        <v>6</v>
      </c>
      <c r="D50" s="1" t="s">
        <v>5</v>
      </c>
      <c r="E50" s="3" t="s">
        <v>17</v>
      </c>
      <c r="F50" s="1" t="s">
        <v>76</v>
      </c>
      <c r="G50" s="1">
        <v>25.1</v>
      </c>
      <c r="H50" s="1">
        <v>28</v>
      </c>
      <c r="I50" s="1">
        <v>9.3000000000000007</v>
      </c>
      <c r="J50" s="1">
        <v>4.4000000000000004</v>
      </c>
      <c r="K50" s="1">
        <v>11.8</v>
      </c>
      <c r="L50" s="1">
        <v>8.3000000000000007</v>
      </c>
    </row>
    <row r="51" spans="1:12">
      <c r="A51" t="s">
        <v>31</v>
      </c>
      <c r="B51" s="3">
        <v>70</v>
      </c>
      <c r="C51" s="1" t="s">
        <v>6</v>
      </c>
      <c r="D51" s="1" t="s">
        <v>5</v>
      </c>
      <c r="E51" s="3" t="s">
        <v>17</v>
      </c>
      <c r="F51" s="1" t="s">
        <v>76</v>
      </c>
      <c r="G51" s="1">
        <v>30.3</v>
      </c>
      <c r="H51" s="1">
        <v>45</v>
      </c>
      <c r="I51" s="1">
        <v>13.1</v>
      </c>
      <c r="J51" s="1">
        <v>12.4</v>
      </c>
      <c r="K51" s="1">
        <v>12.9</v>
      </c>
      <c r="L51" s="1">
        <v>45</v>
      </c>
    </row>
    <row r="52" spans="1:12">
      <c r="A52" t="s">
        <v>31</v>
      </c>
      <c r="B52" s="3">
        <v>72</v>
      </c>
      <c r="C52" s="1" t="s">
        <v>6</v>
      </c>
      <c r="D52" s="1" t="s">
        <v>5</v>
      </c>
      <c r="E52" s="3" t="s">
        <v>26</v>
      </c>
      <c r="F52" s="1" t="s">
        <v>76</v>
      </c>
      <c r="G52" s="1">
        <v>25.8</v>
      </c>
      <c r="H52" s="1">
        <v>38.1</v>
      </c>
      <c r="I52" s="1">
        <v>8.1999999999999993</v>
      </c>
      <c r="J52" s="1">
        <v>10</v>
      </c>
      <c r="K52" s="1">
        <v>14.2</v>
      </c>
      <c r="L52" s="1">
        <v>40.4</v>
      </c>
    </row>
    <row r="54" spans="1:12">
      <c r="C54" s="1"/>
      <c r="D54" s="1"/>
      <c r="F54" s="9" t="s">
        <v>119</v>
      </c>
      <c r="G54" s="2">
        <f>AVERAGE(G31:G52)</f>
        <v>33.027272727272724</v>
      </c>
      <c r="H54" s="2">
        <f t="shared" ref="H54:L54" si="2">AVERAGE(H31:H52)</f>
        <v>34.095454545454544</v>
      </c>
      <c r="I54" s="2">
        <f t="shared" si="2"/>
        <v>12.55909090909091</v>
      </c>
      <c r="J54" s="2">
        <f t="shared" si="2"/>
        <v>18.668181818181814</v>
      </c>
      <c r="K54" s="2">
        <f t="shared" si="2"/>
        <v>13.127272727272725</v>
      </c>
      <c r="L54" s="2">
        <f t="shared" si="2"/>
        <v>22.4</v>
      </c>
    </row>
    <row r="55" spans="1:12">
      <c r="C55" s="1"/>
      <c r="D55" s="1"/>
      <c r="F55" s="9" t="s">
        <v>122</v>
      </c>
      <c r="G55" s="2">
        <f>STDEV(G31:G52)</f>
        <v>7.3221244522001037</v>
      </c>
      <c r="H55" s="2">
        <f t="shared" ref="H55:L55" si="3">STDEV(H31:H52)</f>
        <v>7.2407890436074904</v>
      </c>
      <c r="I55" s="2">
        <f t="shared" si="3"/>
        <v>2.115849281451351</v>
      </c>
      <c r="J55" s="2">
        <f t="shared" si="3"/>
        <v>11.692096897910572</v>
      </c>
      <c r="K55" s="2">
        <f t="shared" si="3"/>
        <v>1.9420612069658845</v>
      </c>
      <c r="L55" s="2">
        <f t="shared" si="3"/>
        <v>12.573668631594469</v>
      </c>
    </row>
    <row r="56" spans="1:12">
      <c r="C56" s="1"/>
      <c r="D56" s="1"/>
      <c r="F56" s="1"/>
      <c r="G56" s="1"/>
      <c r="H56" s="1"/>
      <c r="I56" s="1"/>
      <c r="J56" s="1"/>
      <c r="K56" s="1"/>
      <c r="L56" s="1"/>
    </row>
    <row r="57" spans="1:12">
      <c r="C57" s="1"/>
      <c r="D57" s="1"/>
      <c r="F57" s="1"/>
      <c r="G57" s="1"/>
      <c r="H57" s="1"/>
      <c r="I57" s="2"/>
      <c r="J57" s="1"/>
      <c r="K57" s="1"/>
      <c r="L57" s="1"/>
    </row>
    <row r="58" spans="1:12">
      <c r="A58" s="5" t="s">
        <v>33</v>
      </c>
    </row>
    <row r="59" spans="1:12" s="4" customFormat="1" ht="60">
      <c r="A59" s="4" t="s">
        <v>0</v>
      </c>
      <c r="B59" s="4" t="s">
        <v>2</v>
      </c>
      <c r="C59" s="4" t="s">
        <v>7</v>
      </c>
      <c r="D59" s="4" t="s">
        <v>8</v>
      </c>
      <c r="E59" s="4" t="s">
        <v>9</v>
      </c>
      <c r="F59" s="4" t="s">
        <v>120</v>
      </c>
      <c r="G59" s="4" t="s">
        <v>54</v>
      </c>
      <c r="H59" s="4" t="s">
        <v>55</v>
      </c>
      <c r="I59" s="4" t="s">
        <v>123</v>
      </c>
      <c r="J59" s="4" t="s">
        <v>56</v>
      </c>
      <c r="K59" s="4" t="s">
        <v>57</v>
      </c>
    </row>
    <row r="60" spans="1:12">
      <c r="A60" t="s">
        <v>1</v>
      </c>
      <c r="B60" s="6">
        <v>9</v>
      </c>
      <c r="C60" t="s">
        <v>3</v>
      </c>
      <c r="D60" t="s">
        <v>4</v>
      </c>
      <c r="E60" t="s">
        <v>39</v>
      </c>
      <c r="F60" t="s">
        <v>75</v>
      </c>
      <c r="G60" s="1">
        <v>60</v>
      </c>
      <c r="H60" s="1">
        <v>35.700000000000003</v>
      </c>
      <c r="I60" s="1">
        <f>AVERAGE(G60:H60)</f>
        <v>47.85</v>
      </c>
      <c r="J60" s="1">
        <v>35.4</v>
      </c>
      <c r="K60" s="1">
        <v>20.2</v>
      </c>
    </row>
    <row r="61" spans="1:12">
      <c r="A61" t="s">
        <v>1</v>
      </c>
      <c r="B61" s="6">
        <v>20</v>
      </c>
      <c r="C61" t="s">
        <v>3</v>
      </c>
      <c r="D61" t="s">
        <v>4</v>
      </c>
      <c r="E61" t="s">
        <v>40</v>
      </c>
      <c r="F61" t="s">
        <v>75</v>
      </c>
      <c r="G61" s="1">
        <v>60</v>
      </c>
      <c r="H61" s="1">
        <v>30.1</v>
      </c>
      <c r="I61" s="1">
        <f t="shared" ref="I61:I77" si="4">AVERAGE(G61:H61)</f>
        <v>45.05</v>
      </c>
      <c r="J61" s="1">
        <v>60</v>
      </c>
      <c r="K61" s="1">
        <v>26.1</v>
      </c>
    </row>
    <row r="62" spans="1:12">
      <c r="A62" t="s">
        <v>1</v>
      </c>
      <c r="B62" s="6">
        <v>21</v>
      </c>
      <c r="C62" t="s">
        <v>3</v>
      </c>
      <c r="D62" t="s">
        <v>4</v>
      </c>
      <c r="E62" t="s">
        <v>41</v>
      </c>
      <c r="F62" t="s">
        <v>75</v>
      </c>
      <c r="G62" s="1">
        <v>34.299999999999997</v>
      </c>
      <c r="H62" s="1">
        <v>60</v>
      </c>
      <c r="I62" s="1">
        <f t="shared" si="4"/>
        <v>47.15</v>
      </c>
      <c r="J62" s="1">
        <v>21.3</v>
      </c>
      <c r="K62" s="1">
        <v>15.6</v>
      </c>
    </row>
    <row r="63" spans="1:12">
      <c r="A63" t="s">
        <v>1</v>
      </c>
      <c r="B63" s="6">
        <v>23</v>
      </c>
      <c r="C63" t="s">
        <v>3</v>
      </c>
      <c r="D63" t="s">
        <v>4</v>
      </c>
      <c r="E63" t="s">
        <v>42</v>
      </c>
      <c r="F63" t="s">
        <v>75</v>
      </c>
      <c r="G63" s="1">
        <v>28.3</v>
      </c>
      <c r="H63" s="1">
        <v>29.5</v>
      </c>
      <c r="I63" s="1">
        <f t="shared" si="4"/>
        <v>28.9</v>
      </c>
      <c r="J63" s="1">
        <v>41.8</v>
      </c>
      <c r="K63" s="1">
        <v>26.3</v>
      </c>
    </row>
    <row r="64" spans="1:12">
      <c r="A64" t="s">
        <v>1</v>
      </c>
      <c r="B64" s="6" t="s">
        <v>34</v>
      </c>
      <c r="C64" t="s">
        <v>3</v>
      </c>
      <c r="D64" t="s">
        <v>4</v>
      </c>
      <c r="E64" t="s">
        <v>42</v>
      </c>
      <c r="F64" t="s">
        <v>75</v>
      </c>
      <c r="G64" s="1">
        <v>60</v>
      </c>
      <c r="H64" s="1">
        <v>27.7</v>
      </c>
      <c r="I64" s="1">
        <f t="shared" si="4"/>
        <v>43.85</v>
      </c>
      <c r="J64" s="1">
        <v>60</v>
      </c>
      <c r="K64" s="1">
        <v>24.9</v>
      </c>
    </row>
    <row r="65" spans="1:12">
      <c r="A65" t="s">
        <v>1</v>
      </c>
      <c r="B65" s="6">
        <v>29</v>
      </c>
      <c r="C65" t="s">
        <v>3</v>
      </c>
      <c r="D65" t="s">
        <v>5</v>
      </c>
      <c r="E65" t="s">
        <v>43</v>
      </c>
      <c r="F65" t="s">
        <v>75</v>
      </c>
      <c r="G65" s="1">
        <v>60</v>
      </c>
      <c r="H65" s="1">
        <v>52.9</v>
      </c>
      <c r="I65" s="1">
        <f t="shared" si="4"/>
        <v>56.45</v>
      </c>
      <c r="J65" s="1">
        <v>27.3</v>
      </c>
      <c r="K65" s="1">
        <v>16.5</v>
      </c>
    </row>
    <row r="66" spans="1:12">
      <c r="A66" t="s">
        <v>1</v>
      </c>
      <c r="B66" s="6">
        <v>30</v>
      </c>
      <c r="C66" t="s">
        <v>3</v>
      </c>
      <c r="D66" t="s">
        <v>5</v>
      </c>
      <c r="E66" t="s">
        <v>44</v>
      </c>
      <c r="F66" t="s">
        <v>75</v>
      </c>
      <c r="G66" s="1">
        <v>60</v>
      </c>
      <c r="H66" s="1">
        <v>60</v>
      </c>
      <c r="I66" s="1">
        <f t="shared" si="4"/>
        <v>60</v>
      </c>
      <c r="J66" s="1">
        <v>26.4</v>
      </c>
      <c r="K66" s="1">
        <v>19.7</v>
      </c>
    </row>
    <row r="67" spans="1:12">
      <c r="A67" t="s">
        <v>1</v>
      </c>
      <c r="B67" s="6" t="s">
        <v>35</v>
      </c>
      <c r="C67" t="s">
        <v>3</v>
      </c>
      <c r="D67" t="s">
        <v>5</v>
      </c>
      <c r="E67" t="s">
        <v>45</v>
      </c>
      <c r="F67" t="s">
        <v>75</v>
      </c>
      <c r="G67" s="1">
        <v>27.1</v>
      </c>
      <c r="H67" s="1">
        <v>43.3</v>
      </c>
      <c r="I67" s="1">
        <f t="shared" si="4"/>
        <v>35.200000000000003</v>
      </c>
      <c r="J67" s="1">
        <v>25.7</v>
      </c>
      <c r="K67" s="1">
        <v>16.5</v>
      </c>
    </row>
    <row r="68" spans="1:12">
      <c r="A68" t="s">
        <v>1</v>
      </c>
      <c r="B68" s="6" t="s">
        <v>36</v>
      </c>
      <c r="C68" t="s">
        <v>3</v>
      </c>
      <c r="D68" t="s">
        <v>5</v>
      </c>
      <c r="E68" t="s">
        <v>46</v>
      </c>
      <c r="F68" t="s">
        <v>75</v>
      </c>
      <c r="G68" s="1">
        <v>56.6</v>
      </c>
      <c r="H68" s="1">
        <v>41.6</v>
      </c>
      <c r="I68" s="1">
        <f t="shared" si="4"/>
        <v>49.1</v>
      </c>
      <c r="J68" s="1">
        <v>32.4</v>
      </c>
      <c r="K68" s="1">
        <v>32</v>
      </c>
    </row>
    <row r="69" spans="1:12">
      <c r="A69" t="s">
        <v>1</v>
      </c>
      <c r="B69" s="6">
        <v>11</v>
      </c>
      <c r="C69" t="s">
        <v>6</v>
      </c>
      <c r="D69" t="s">
        <v>4</v>
      </c>
      <c r="E69" t="s">
        <v>47</v>
      </c>
      <c r="F69" t="s">
        <v>75</v>
      </c>
      <c r="G69" s="1">
        <v>60</v>
      </c>
      <c r="H69" s="1">
        <v>39.299999999999997</v>
      </c>
      <c r="I69" s="1">
        <f t="shared" si="4"/>
        <v>49.65</v>
      </c>
      <c r="J69" s="1">
        <v>36.5</v>
      </c>
      <c r="K69" s="1">
        <v>16.899999999999999</v>
      </c>
    </row>
    <row r="70" spans="1:12">
      <c r="A70" t="s">
        <v>1</v>
      </c>
      <c r="B70" s="6">
        <v>27</v>
      </c>
      <c r="C70" t="s">
        <v>6</v>
      </c>
      <c r="D70" t="s">
        <v>4</v>
      </c>
      <c r="E70" t="s">
        <v>43</v>
      </c>
      <c r="F70" t="s">
        <v>75</v>
      </c>
      <c r="G70" s="1">
        <v>60</v>
      </c>
      <c r="H70" s="1">
        <v>60</v>
      </c>
      <c r="I70" s="1">
        <f t="shared" si="4"/>
        <v>60</v>
      </c>
      <c r="J70" s="1">
        <v>45</v>
      </c>
      <c r="K70" s="1">
        <v>60</v>
      </c>
    </row>
    <row r="71" spans="1:12">
      <c r="A71" t="s">
        <v>1</v>
      </c>
      <c r="B71" s="6">
        <v>36</v>
      </c>
      <c r="C71" t="s">
        <v>6</v>
      </c>
      <c r="D71" t="s">
        <v>4</v>
      </c>
      <c r="E71" t="s">
        <v>48</v>
      </c>
      <c r="F71" t="s">
        <v>75</v>
      </c>
      <c r="G71" s="1">
        <v>49.7</v>
      </c>
      <c r="H71" s="1">
        <v>60</v>
      </c>
      <c r="I71" s="1">
        <f t="shared" si="4"/>
        <v>54.85</v>
      </c>
      <c r="J71" s="1">
        <v>15.1</v>
      </c>
      <c r="K71" s="1">
        <v>25.1</v>
      </c>
    </row>
    <row r="72" spans="1:12">
      <c r="A72" t="s">
        <v>1</v>
      </c>
      <c r="B72" s="6" t="s">
        <v>37</v>
      </c>
      <c r="C72" t="s">
        <v>6</v>
      </c>
      <c r="D72" t="s">
        <v>4</v>
      </c>
      <c r="E72" t="s">
        <v>49</v>
      </c>
      <c r="F72" t="s">
        <v>75</v>
      </c>
      <c r="G72" s="1">
        <v>48.8</v>
      </c>
      <c r="H72" s="1">
        <v>60</v>
      </c>
      <c r="I72" s="1">
        <f t="shared" si="4"/>
        <v>54.4</v>
      </c>
      <c r="J72" s="1">
        <v>31.4</v>
      </c>
      <c r="K72" s="1">
        <v>24.7</v>
      </c>
    </row>
    <row r="73" spans="1:12">
      <c r="A73" t="s">
        <v>1</v>
      </c>
      <c r="B73" s="6">
        <v>6</v>
      </c>
      <c r="C73" t="s">
        <v>6</v>
      </c>
      <c r="D73" t="s">
        <v>5</v>
      </c>
      <c r="E73" t="s">
        <v>50</v>
      </c>
      <c r="F73" t="s">
        <v>75</v>
      </c>
      <c r="G73" s="1">
        <v>30.1</v>
      </c>
      <c r="H73" s="1">
        <v>25.5</v>
      </c>
      <c r="I73" s="1">
        <f t="shared" si="4"/>
        <v>27.8</v>
      </c>
      <c r="J73" s="1">
        <v>16.5</v>
      </c>
      <c r="K73" s="1">
        <v>23.8</v>
      </c>
    </row>
    <row r="74" spans="1:12">
      <c r="A74" t="s">
        <v>1</v>
      </c>
      <c r="B74" s="6">
        <v>10</v>
      </c>
      <c r="C74" t="s">
        <v>6</v>
      </c>
      <c r="D74" t="s">
        <v>5</v>
      </c>
      <c r="E74" t="s">
        <v>51</v>
      </c>
      <c r="F74" t="s">
        <v>75</v>
      </c>
      <c r="G74" s="1">
        <v>60</v>
      </c>
      <c r="H74" s="1">
        <v>60</v>
      </c>
      <c r="I74" s="1">
        <f t="shared" si="4"/>
        <v>60</v>
      </c>
      <c r="J74" s="1">
        <v>17.5</v>
      </c>
      <c r="K74" s="1">
        <v>30.7</v>
      </c>
    </row>
    <row r="75" spans="1:12">
      <c r="A75" t="s">
        <v>1</v>
      </c>
      <c r="B75" s="6">
        <v>12</v>
      </c>
      <c r="C75" t="s">
        <v>6</v>
      </c>
      <c r="D75" t="s">
        <v>5</v>
      </c>
      <c r="E75" t="s">
        <v>52</v>
      </c>
      <c r="F75" t="s">
        <v>75</v>
      </c>
      <c r="G75" s="1">
        <v>60</v>
      </c>
      <c r="H75" s="1">
        <v>60</v>
      </c>
      <c r="I75" s="1">
        <f t="shared" si="4"/>
        <v>60</v>
      </c>
      <c r="J75" s="1">
        <v>60</v>
      </c>
      <c r="K75" s="1">
        <v>15.4</v>
      </c>
    </row>
    <row r="76" spans="1:12">
      <c r="A76" t="s">
        <v>1</v>
      </c>
      <c r="B76" s="6">
        <v>16</v>
      </c>
      <c r="C76" t="s">
        <v>6</v>
      </c>
      <c r="D76" t="s">
        <v>5</v>
      </c>
      <c r="E76" t="s">
        <v>53</v>
      </c>
      <c r="F76" t="s">
        <v>75</v>
      </c>
      <c r="G76" s="1">
        <v>44.9</v>
      </c>
      <c r="H76" s="1">
        <v>33</v>
      </c>
      <c r="I76" s="1">
        <f t="shared" si="4"/>
        <v>38.950000000000003</v>
      </c>
      <c r="J76" s="1">
        <v>30.6</v>
      </c>
      <c r="K76" s="1">
        <v>15.5</v>
      </c>
    </row>
    <row r="77" spans="1:12">
      <c r="A77" t="s">
        <v>1</v>
      </c>
      <c r="B77" s="6" t="s">
        <v>38</v>
      </c>
      <c r="C77" t="s">
        <v>6</v>
      </c>
      <c r="D77" t="s">
        <v>5</v>
      </c>
      <c r="E77" t="s">
        <v>53</v>
      </c>
      <c r="F77" t="s">
        <v>75</v>
      </c>
      <c r="G77" s="1">
        <v>27.9</v>
      </c>
      <c r="H77" s="1">
        <v>30.1</v>
      </c>
      <c r="I77" s="1">
        <f t="shared" si="4"/>
        <v>29</v>
      </c>
      <c r="J77" s="1">
        <v>25.1</v>
      </c>
      <c r="K77" s="1">
        <v>20.8</v>
      </c>
    </row>
    <row r="78" spans="1:12">
      <c r="B78" s="6"/>
      <c r="G78" s="1"/>
      <c r="H78" s="1"/>
      <c r="J78" s="1"/>
      <c r="K78" s="1"/>
    </row>
    <row r="79" spans="1:12">
      <c r="C79" s="1"/>
      <c r="D79" s="1"/>
      <c r="F79" s="9" t="s">
        <v>119</v>
      </c>
      <c r="G79" s="2">
        <f>AVERAGE(G60:G77)</f>
        <v>49.31666666666667</v>
      </c>
      <c r="H79" s="2">
        <f t="shared" ref="H79" si="5">AVERAGE(H60:H77)</f>
        <v>44.927777777777777</v>
      </c>
      <c r="I79" s="2">
        <f t="shared" ref="I79" si="6">AVERAGE(I60:I77)</f>
        <v>47.122222222222227</v>
      </c>
      <c r="J79" s="2">
        <f>AVERAGE(J60:J77)</f>
        <v>33.777777777777779</v>
      </c>
      <c r="K79" s="2">
        <f>AVERAGE(K60:K77)</f>
        <v>23.927777777777777</v>
      </c>
      <c r="L79" s="2"/>
    </row>
    <row r="80" spans="1:12">
      <c r="C80" s="1"/>
      <c r="D80" s="1"/>
      <c r="F80" s="9" t="s">
        <v>122</v>
      </c>
      <c r="G80" s="2">
        <f>STDEV(G60:G77)</f>
        <v>13.479625147519787</v>
      </c>
      <c r="H80" s="2">
        <f t="shared" ref="H80" si="7">STDEV(H60:H77)</f>
        <v>13.887269055867868</v>
      </c>
      <c r="I80" s="2">
        <f t="shared" ref="I80" si="8">STDEV(I60:I77)</f>
        <v>11.197718021493859</v>
      </c>
      <c r="J80" s="2">
        <f>STDEV(J60:J77)</f>
        <v>14.523391094675121</v>
      </c>
      <c r="K80" s="2">
        <f>STDEV(K60:K77)</f>
        <v>10.40332557437937</v>
      </c>
      <c r="L80" s="2"/>
    </row>
    <row r="81" spans="1:12">
      <c r="C81" s="1"/>
      <c r="D81" s="1"/>
      <c r="F81" s="9"/>
      <c r="G81" s="2"/>
      <c r="H81" s="2"/>
      <c r="J81" s="2"/>
      <c r="K81" s="2"/>
      <c r="L81" s="2"/>
    </row>
    <row r="82" spans="1:12">
      <c r="A82" t="s">
        <v>31</v>
      </c>
      <c r="B82" s="7">
        <v>39</v>
      </c>
      <c r="C82" t="s">
        <v>3</v>
      </c>
      <c r="D82" t="s">
        <v>4</v>
      </c>
      <c r="E82" t="s">
        <v>44</v>
      </c>
      <c r="F82" t="s">
        <v>75</v>
      </c>
      <c r="G82" s="1">
        <v>43.6</v>
      </c>
      <c r="H82" s="1">
        <v>41.9</v>
      </c>
      <c r="I82" s="1">
        <f>AVERAGE(G82:H82)</f>
        <v>42.75</v>
      </c>
      <c r="J82">
        <v>31.4</v>
      </c>
      <c r="K82" s="1">
        <v>33.1</v>
      </c>
    </row>
    <row r="83" spans="1:12">
      <c r="A83" t="s">
        <v>31</v>
      </c>
      <c r="B83" s="7">
        <v>40</v>
      </c>
      <c r="C83" t="s">
        <v>3</v>
      </c>
      <c r="D83" t="s">
        <v>4</v>
      </c>
      <c r="E83" t="s">
        <v>39</v>
      </c>
      <c r="F83" t="s">
        <v>75</v>
      </c>
      <c r="G83" s="1">
        <v>44.2</v>
      </c>
      <c r="H83" s="1">
        <v>31.3</v>
      </c>
      <c r="I83" s="1">
        <f t="shared" ref="I83:I99" si="9">AVERAGE(G83:H83)</f>
        <v>37.75</v>
      </c>
      <c r="J83">
        <v>19.8</v>
      </c>
      <c r="K83" s="1">
        <v>17.5</v>
      </c>
    </row>
    <row r="84" spans="1:12">
      <c r="A84" t="s">
        <v>31</v>
      </c>
      <c r="B84" s="7">
        <v>31</v>
      </c>
      <c r="C84" t="s">
        <v>3</v>
      </c>
      <c r="D84" t="s">
        <v>5</v>
      </c>
      <c r="E84" t="s">
        <v>49</v>
      </c>
      <c r="F84" t="s">
        <v>75</v>
      </c>
      <c r="G84" s="1">
        <v>39.6</v>
      </c>
      <c r="H84" s="1">
        <v>45.9</v>
      </c>
      <c r="I84" s="1">
        <f t="shared" si="9"/>
        <v>42.75</v>
      </c>
      <c r="J84">
        <v>15.6</v>
      </c>
      <c r="K84" s="1">
        <v>20.7</v>
      </c>
    </row>
    <row r="85" spans="1:12">
      <c r="A85" t="s">
        <v>31</v>
      </c>
      <c r="B85" s="7">
        <v>32</v>
      </c>
      <c r="C85" t="s">
        <v>3</v>
      </c>
      <c r="D85" t="s">
        <v>5</v>
      </c>
      <c r="E85" t="s">
        <v>63</v>
      </c>
      <c r="F85" t="s">
        <v>75</v>
      </c>
      <c r="G85" s="1">
        <v>32.700000000000003</v>
      </c>
      <c r="H85" s="1">
        <v>36.5</v>
      </c>
      <c r="I85" s="1">
        <f t="shared" si="9"/>
        <v>34.6</v>
      </c>
      <c r="J85">
        <v>31.7</v>
      </c>
      <c r="K85" s="1">
        <v>17</v>
      </c>
    </row>
    <row r="86" spans="1:12">
      <c r="A86" t="s">
        <v>31</v>
      </c>
      <c r="B86" s="7">
        <v>37</v>
      </c>
      <c r="C86" t="s">
        <v>3</v>
      </c>
      <c r="D86" t="s">
        <v>5</v>
      </c>
      <c r="E86" t="s">
        <v>39</v>
      </c>
      <c r="F86" t="s">
        <v>75</v>
      </c>
      <c r="G86" s="1">
        <v>31.9</v>
      </c>
      <c r="H86" s="1">
        <v>25.1</v>
      </c>
      <c r="I86" s="1">
        <f t="shared" si="9"/>
        <v>28.5</v>
      </c>
      <c r="J86">
        <v>19.100000000000001</v>
      </c>
      <c r="K86" s="1">
        <v>15.5</v>
      </c>
    </row>
    <row r="87" spans="1:12">
      <c r="A87" t="s">
        <v>31</v>
      </c>
      <c r="B87" s="7">
        <v>41</v>
      </c>
      <c r="C87" t="s">
        <v>3</v>
      </c>
      <c r="D87" t="s">
        <v>5</v>
      </c>
      <c r="E87" t="s">
        <v>64</v>
      </c>
      <c r="F87" t="s">
        <v>75</v>
      </c>
      <c r="G87" s="1">
        <v>32.9</v>
      </c>
      <c r="H87" s="1">
        <v>27</v>
      </c>
      <c r="I87" s="1">
        <f t="shared" si="9"/>
        <v>29.95</v>
      </c>
      <c r="J87">
        <v>16.100000000000001</v>
      </c>
      <c r="K87" s="1">
        <v>16.399999999999999</v>
      </c>
    </row>
    <row r="88" spans="1:12">
      <c r="A88" t="s">
        <v>31</v>
      </c>
      <c r="B88" s="7">
        <v>47</v>
      </c>
      <c r="C88" t="s">
        <v>3</v>
      </c>
      <c r="D88" t="s">
        <v>5</v>
      </c>
      <c r="E88" t="s">
        <v>65</v>
      </c>
      <c r="F88" t="s">
        <v>75</v>
      </c>
      <c r="G88" s="1">
        <v>30.7</v>
      </c>
      <c r="H88" s="1">
        <v>26.3</v>
      </c>
      <c r="I88" s="1">
        <f t="shared" si="9"/>
        <v>28.5</v>
      </c>
      <c r="J88">
        <v>15.1</v>
      </c>
      <c r="K88" s="1">
        <v>17.2</v>
      </c>
    </row>
    <row r="89" spans="1:12">
      <c r="A89" t="s">
        <v>31</v>
      </c>
      <c r="B89" s="7">
        <v>50</v>
      </c>
      <c r="C89" t="s">
        <v>3</v>
      </c>
      <c r="D89" t="s">
        <v>5</v>
      </c>
      <c r="E89" t="s">
        <v>66</v>
      </c>
      <c r="F89" t="s">
        <v>75</v>
      </c>
      <c r="G89" s="1">
        <v>42.8</v>
      </c>
      <c r="H89" s="1">
        <v>56.6</v>
      </c>
      <c r="I89" s="1">
        <f t="shared" si="9"/>
        <v>49.7</v>
      </c>
      <c r="J89">
        <v>19.8</v>
      </c>
      <c r="K89" s="1">
        <v>16</v>
      </c>
    </row>
    <row r="90" spans="1:12">
      <c r="A90" t="s">
        <v>31</v>
      </c>
      <c r="B90" s="7" t="s">
        <v>58</v>
      </c>
      <c r="C90" t="s">
        <v>3</v>
      </c>
      <c r="D90" t="s">
        <v>5</v>
      </c>
      <c r="E90" t="s">
        <v>67</v>
      </c>
      <c r="F90" t="s">
        <v>75</v>
      </c>
      <c r="G90" s="1">
        <v>25.3</v>
      </c>
      <c r="H90" s="1">
        <v>30.2</v>
      </c>
      <c r="I90" s="1">
        <f t="shared" si="9"/>
        <v>27.75</v>
      </c>
      <c r="J90">
        <v>20.100000000000001</v>
      </c>
      <c r="K90" s="1">
        <v>15.4</v>
      </c>
    </row>
    <row r="91" spans="1:12">
      <c r="A91" t="s">
        <v>31</v>
      </c>
      <c r="B91" s="7">
        <v>43</v>
      </c>
      <c r="C91" t="s">
        <v>6</v>
      </c>
      <c r="D91" t="s">
        <v>4</v>
      </c>
      <c r="E91" t="s">
        <v>68</v>
      </c>
      <c r="F91" t="s">
        <v>75</v>
      </c>
      <c r="G91" s="1">
        <v>60</v>
      </c>
      <c r="H91" s="1">
        <v>60</v>
      </c>
      <c r="I91" s="1">
        <f t="shared" si="9"/>
        <v>60</v>
      </c>
      <c r="J91">
        <v>45.6</v>
      </c>
      <c r="K91" s="1">
        <v>31.4</v>
      </c>
    </row>
    <row r="92" spans="1:12">
      <c r="A92" t="s">
        <v>31</v>
      </c>
      <c r="B92" s="7">
        <v>44</v>
      </c>
      <c r="C92" t="s">
        <v>6</v>
      </c>
      <c r="D92" t="s">
        <v>4</v>
      </c>
      <c r="E92" t="s">
        <v>69</v>
      </c>
      <c r="F92" t="s">
        <v>75</v>
      </c>
      <c r="G92" s="1">
        <v>60</v>
      </c>
      <c r="H92" s="1">
        <v>60</v>
      </c>
      <c r="I92" s="1">
        <f t="shared" si="9"/>
        <v>60</v>
      </c>
      <c r="J92">
        <v>31.9</v>
      </c>
      <c r="K92" s="1">
        <v>60</v>
      </c>
    </row>
    <row r="93" spans="1:12">
      <c r="A93" t="s">
        <v>31</v>
      </c>
      <c r="B93" s="7">
        <v>49</v>
      </c>
      <c r="C93" t="s">
        <v>6</v>
      </c>
      <c r="D93" t="s">
        <v>4</v>
      </c>
      <c r="E93" t="s">
        <v>68</v>
      </c>
      <c r="F93" t="s">
        <v>75</v>
      </c>
      <c r="G93" s="1">
        <v>55.7</v>
      </c>
      <c r="H93" s="1">
        <v>59</v>
      </c>
      <c r="I93" s="1">
        <f t="shared" si="9"/>
        <v>57.35</v>
      </c>
      <c r="J93">
        <v>40.5</v>
      </c>
      <c r="K93" s="1">
        <v>51.8</v>
      </c>
    </row>
    <row r="94" spans="1:12">
      <c r="A94" t="s">
        <v>31</v>
      </c>
      <c r="B94" s="7" t="s">
        <v>59</v>
      </c>
      <c r="C94" t="s">
        <v>6</v>
      </c>
      <c r="D94" t="s">
        <v>4</v>
      </c>
      <c r="E94" t="s">
        <v>70</v>
      </c>
      <c r="F94" t="s">
        <v>75</v>
      </c>
      <c r="G94" s="1">
        <v>32.1</v>
      </c>
      <c r="H94" s="1">
        <v>29.6</v>
      </c>
      <c r="I94" s="1">
        <f t="shared" si="9"/>
        <v>30.85</v>
      </c>
      <c r="J94">
        <v>28.4</v>
      </c>
      <c r="K94" s="1">
        <v>22.8</v>
      </c>
    </row>
    <row r="95" spans="1:12">
      <c r="A95" t="s">
        <v>31</v>
      </c>
      <c r="B95" s="7" t="s">
        <v>60</v>
      </c>
      <c r="C95" t="s">
        <v>6</v>
      </c>
      <c r="D95" t="s">
        <v>4</v>
      </c>
      <c r="E95" t="s">
        <v>71</v>
      </c>
      <c r="F95" t="s">
        <v>75</v>
      </c>
      <c r="G95" s="1">
        <v>46.3</v>
      </c>
      <c r="H95" s="1">
        <v>47.7</v>
      </c>
      <c r="I95" s="1">
        <f t="shared" si="9"/>
        <v>47</v>
      </c>
      <c r="J95">
        <v>17.8</v>
      </c>
      <c r="K95" s="1">
        <v>25.5</v>
      </c>
    </row>
    <row r="96" spans="1:12">
      <c r="A96" t="s">
        <v>31</v>
      </c>
      <c r="B96" s="7">
        <v>34</v>
      </c>
      <c r="C96" t="s">
        <v>6</v>
      </c>
      <c r="D96" t="s">
        <v>5</v>
      </c>
      <c r="E96" t="s">
        <v>72</v>
      </c>
      <c r="F96" t="s">
        <v>75</v>
      </c>
      <c r="G96" s="1">
        <v>60</v>
      </c>
      <c r="H96" s="1">
        <v>60</v>
      </c>
      <c r="I96" s="1">
        <f t="shared" si="9"/>
        <v>60</v>
      </c>
      <c r="J96">
        <v>21.4</v>
      </c>
      <c r="K96" s="1">
        <v>18.600000000000001</v>
      </c>
    </row>
    <row r="97" spans="1:12">
      <c r="A97" t="s">
        <v>31</v>
      </c>
      <c r="B97" s="7">
        <v>42</v>
      </c>
      <c r="C97" t="s">
        <v>6</v>
      </c>
      <c r="D97" t="s">
        <v>5</v>
      </c>
      <c r="E97" t="s">
        <v>41</v>
      </c>
      <c r="F97" t="s">
        <v>75</v>
      </c>
      <c r="G97" s="1">
        <v>60</v>
      </c>
      <c r="H97" s="1">
        <v>60</v>
      </c>
      <c r="I97" s="1">
        <f t="shared" si="9"/>
        <v>60</v>
      </c>
      <c r="J97">
        <v>28.2</v>
      </c>
      <c r="K97" s="1">
        <v>60</v>
      </c>
    </row>
    <row r="98" spans="1:12">
      <c r="A98" t="s">
        <v>31</v>
      </c>
      <c r="B98" s="7" t="s">
        <v>61</v>
      </c>
      <c r="C98" t="s">
        <v>6</v>
      </c>
      <c r="D98" t="s">
        <v>5</v>
      </c>
      <c r="E98" t="s">
        <v>73</v>
      </c>
      <c r="F98" t="s">
        <v>75</v>
      </c>
      <c r="G98" s="1">
        <v>27.2</v>
      </c>
      <c r="H98" s="1">
        <v>26.3</v>
      </c>
      <c r="I98" s="1">
        <f t="shared" si="9"/>
        <v>26.75</v>
      </c>
      <c r="J98">
        <v>20.6</v>
      </c>
      <c r="K98" s="1">
        <v>20.5</v>
      </c>
    </row>
    <row r="99" spans="1:12">
      <c r="A99" t="s">
        <v>31</v>
      </c>
      <c r="B99" s="7" t="s">
        <v>62</v>
      </c>
      <c r="C99" t="s">
        <v>6</v>
      </c>
      <c r="D99" t="s">
        <v>5</v>
      </c>
      <c r="E99" t="s">
        <v>73</v>
      </c>
      <c r="F99" t="s">
        <v>75</v>
      </c>
      <c r="G99" s="1">
        <v>28.3</v>
      </c>
      <c r="H99" s="1">
        <v>26.6</v>
      </c>
      <c r="I99" s="1">
        <f t="shared" si="9"/>
        <v>27.450000000000003</v>
      </c>
      <c r="J99">
        <v>19.3</v>
      </c>
      <c r="K99" s="1">
        <v>23</v>
      </c>
    </row>
    <row r="100" spans="1:12">
      <c r="B100" s="7"/>
      <c r="G100" s="1"/>
      <c r="H100" s="1"/>
      <c r="K100" s="1"/>
    </row>
    <row r="101" spans="1:12">
      <c r="C101" s="1"/>
      <c r="D101" s="1"/>
      <c r="F101" s="9" t="s">
        <v>119</v>
      </c>
      <c r="G101" s="2">
        <f>AVERAGE(G82:G99)</f>
        <v>41.849999999999994</v>
      </c>
      <c r="H101" s="2">
        <f t="shared" ref="H101" si="10">AVERAGE(H82:H99)</f>
        <v>41.666666666666664</v>
      </c>
      <c r="I101" s="2">
        <f t="shared" ref="I101" si="11">AVERAGE(I82:I99)</f>
        <v>41.75833333333334</v>
      </c>
      <c r="J101" s="2">
        <f>AVERAGE(J82:J99)</f>
        <v>24.577777777777776</v>
      </c>
      <c r="K101" s="2">
        <f>AVERAGE(K82:K99)</f>
        <v>26.8</v>
      </c>
      <c r="L101" s="2"/>
    </row>
    <row r="102" spans="1:12">
      <c r="C102" s="1"/>
      <c r="D102" s="1"/>
      <c r="F102" s="9" t="s">
        <v>122</v>
      </c>
      <c r="G102" s="2">
        <f>STDEV(G82:G99)</f>
        <v>12.598330888513395</v>
      </c>
      <c r="H102" s="2">
        <f t="shared" ref="H102" si="12">STDEV(H82:H99)</f>
        <v>14.394361641240767</v>
      </c>
      <c r="I102" s="2">
        <f t="shared" ref="I102" si="13">STDEV(I82:I99)</f>
        <v>13.217994085603845</v>
      </c>
      <c r="J102" s="2">
        <f>STDEV(J82:J99)</f>
        <v>8.7843146008402879</v>
      </c>
      <c r="K102" s="2">
        <f>STDEV(K82:K99)</f>
        <v>14.997529208270979</v>
      </c>
      <c r="L102" s="2"/>
    </row>
    <row r="103" spans="1:12">
      <c r="C103" s="1"/>
      <c r="D103" s="1"/>
      <c r="F103" s="1"/>
      <c r="G103" s="1"/>
      <c r="H103" s="1"/>
      <c r="I103" s="1"/>
      <c r="J103" s="1"/>
      <c r="K103" s="1"/>
      <c r="L103" s="1"/>
    </row>
    <row r="105" spans="1:12">
      <c r="A105" s="5" t="s">
        <v>74</v>
      </c>
    </row>
    <row r="106" spans="1:12" ht="60">
      <c r="A106" s="8" t="s">
        <v>0</v>
      </c>
      <c r="B106" s="4" t="s">
        <v>2</v>
      </c>
      <c r="C106" s="4" t="s">
        <v>8</v>
      </c>
      <c r="D106" t="s">
        <v>9</v>
      </c>
      <c r="E106" s="10" t="s">
        <v>95</v>
      </c>
      <c r="F106" s="4" t="s">
        <v>77</v>
      </c>
      <c r="G106" s="4" t="s">
        <v>115</v>
      </c>
      <c r="H106" s="4" t="s">
        <v>116</v>
      </c>
      <c r="I106" s="4" t="s">
        <v>117</v>
      </c>
      <c r="J106" s="4" t="s">
        <v>118</v>
      </c>
      <c r="K106" s="4" t="s">
        <v>97</v>
      </c>
    </row>
    <row r="107" spans="1:12">
      <c r="A107" t="s">
        <v>1</v>
      </c>
      <c r="B107">
        <v>6</v>
      </c>
      <c r="C107" t="s">
        <v>4</v>
      </c>
      <c r="D107" t="s">
        <v>82</v>
      </c>
      <c r="E107" t="s">
        <v>94</v>
      </c>
      <c r="F107" t="s">
        <v>76</v>
      </c>
      <c r="G107" t="s">
        <v>4</v>
      </c>
      <c r="H107" t="s">
        <v>4</v>
      </c>
      <c r="I107" t="s">
        <v>93</v>
      </c>
      <c r="J107" t="s">
        <v>93</v>
      </c>
      <c r="K107" s="2">
        <v>0.5</v>
      </c>
    </row>
    <row r="108" spans="1:12">
      <c r="A108" t="s">
        <v>1</v>
      </c>
      <c r="B108">
        <v>1</v>
      </c>
      <c r="C108" t="s">
        <v>5</v>
      </c>
      <c r="D108" t="s">
        <v>83</v>
      </c>
      <c r="E108" t="s">
        <v>94</v>
      </c>
      <c r="F108" t="s">
        <v>76</v>
      </c>
      <c r="G108" t="s">
        <v>4</v>
      </c>
      <c r="H108" t="s">
        <v>4</v>
      </c>
      <c r="I108" t="s">
        <v>4</v>
      </c>
      <c r="J108" t="s">
        <v>93</v>
      </c>
      <c r="K108" s="2">
        <v>0.75</v>
      </c>
    </row>
    <row r="109" spans="1:12">
      <c r="A109" t="s">
        <v>1</v>
      </c>
      <c r="B109">
        <v>2</v>
      </c>
      <c r="C109" t="s">
        <v>5</v>
      </c>
      <c r="D109" t="s">
        <v>84</v>
      </c>
      <c r="E109" t="s">
        <v>94</v>
      </c>
      <c r="F109" t="s">
        <v>76</v>
      </c>
      <c r="G109" t="s">
        <v>93</v>
      </c>
      <c r="H109" t="s">
        <v>4</v>
      </c>
      <c r="I109" t="s">
        <v>4</v>
      </c>
      <c r="J109" t="s">
        <v>96</v>
      </c>
      <c r="K109" s="2">
        <v>0.66666666666666663</v>
      </c>
    </row>
    <row r="110" spans="1:12">
      <c r="A110" t="s">
        <v>1</v>
      </c>
      <c r="B110">
        <v>3</v>
      </c>
      <c r="C110" t="s">
        <v>5</v>
      </c>
      <c r="D110" t="s">
        <v>83</v>
      </c>
      <c r="E110" t="s">
        <v>94</v>
      </c>
      <c r="F110" t="s">
        <v>76</v>
      </c>
      <c r="G110" t="s">
        <v>4</v>
      </c>
      <c r="H110" t="s">
        <v>4</v>
      </c>
      <c r="I110" t="s">
        <v>4</v>
      </c>
      <c r="J110" t="s">
        <v>4</v>
      </c>
      <c r="K110" s="2">
        <v>1</v>
      </c>
    </row>
    <row r="111" spans="1:12">
      <c r="A111" t="s">
        <v>1</v>
      </c>
      <c r="B111">
        <v>9</v>
      </c>
      <c r="C111" t="s">
        <v>4</v>
      </c>
      <c r="D111" t="s">
        <v>78</v>
      </c>
      <c r="E111" t="s">
        <v>93</v>
      </c>
      <c r="F111" t="s">
        <v>76</v>
      </c>
      <c r="G111" t="s">
        <v>93</v>
      </c>
      <c r="H111" t="s">
        <v>4</v>
      </c>
      <c r="I111" t="s">
        <v>4</v>
      </c>
      <c r="J111" t="s">
        <v>4</v>
      </c>
      <c r="K111" s="2">
        <v>0.75</v>
      </c>
    </row>
    <row r="112" spans="1:12">
      <c r="A112" t="s">
        <v>1</v>
      </c>
      <c r="B112">
        <v>38</v>
      </c>
      <c r="C112" t="s">
        <v>4</v>
      </c>
      <c r="D112" t="s">
        <v>85</v>
      </c>
      <c r="E112" t="s">
        <v>93</v>
      </c>
      <c r="F112" t="s">
        <v>76</v>
      </c>
      <c r="G112" t="s">
        <v>4</v>
      </c>
      <c r="H112" t="s">
        <v>4</v>
      </c>
      <c r="I112" t="s">
        <v>4</v>
      </c>
      <c r="J112" t="s">
        <v>4</v>
      </c>
      <c r="K112" s="2">
        <v>1</v>
      </c>
    </row>
    <row r="113" spans="1:12">
      <c r="A113" t="s">
        <v>1</v>
      </c>
      <c r="B113">
        <v>40</v>
      </c>
      <c r="C113" t="s">
        <v>4</v>
      </c>
      <c r="D113" t="s">
        <v>86</v>
      </c>
      <c r="E113" t="s">
        <v>93</v>
      </c>
      <c r="F113" t="s">
        <v>76</v>
      </c>
      <c r="G113" t="s">
        <v>4</v>
      </c>
      <c r="H113" t="s">
        <v>4</v>
      </c>
      <c r="I113" t="s">
        <v>93</v>
      </c>
      <c r="J113" t="s">
        <v>4</v>
      </c>
      <c r="K113" s="2">
        <v>0.75</v>
      </c>
    </row>
    <row r="114" spans="1:12">
      <c r="A114" t="s">
        <v>1</v>
      </c>
      <c r="B114">
        <v>8</v>
      </c>
      <c r="C114" t="s">
        <v>5</v>
      </c>
      <c r="D114" t="s">
        <v>78</v>
      </c>
      <c r="E114" t="s">
        <v>93</v>
      </c>
      <c r="F114" t="s">
        <v>76</v>
      </c>
      <c r="G114" t="s">
        <v>93</v>
      </c>
      <c r="H114" t="s">
        <v>4</v>
      </c>
      <c r="I114" t="s">
        <v>4</v>
      </c>
      <c r="J114" t="s">
        <v>4</v>
      </c>
      <c r="K114" s="2">
        <v>0.75</v>
      </c>
    </row>
    <row r="115" spans="1:12">
      <c r="A115" t="s">
        <v>1</v>
      </c>
      <c r="B115">
        <v>33</v>
      </c>
      <c r="C115" t="s">
        <v>5</v>
      </c>
      <c r="D115" t="s">
        <v>79</v>
      </c>
      <c r="E115" t="s">
        <v>93</v>
      </c>
      <c r="F115" t="s">
        <v>76</v>
      </c>
      <c r="G115" t="s">
        <v>93</v>
      </c>
      <c r="H115" t="s">
        <v>93</v>
      </c>
      <c r="I115" t="s">
        <v>93</v>
      </c>
      <c r="J115" t="s">
        <v>4</v>
      </c>
      <c r="K115" s="2">
        <v>0.25</v>
      </c>
    </row>
    <row r="116" spans="1:12">
      <c r="A116" t="s">
        <v>1</v>
      </c>
      <c r="B116">
        <v>16</v>
      </c>
      <c r="C116" t="s">
        <v>4</v>
      </c>
      <c r="D116" t="s">
        <v>87</v>
      </c>
      <c r="E116" t="s">
        <v>94</v>
      </c>
      <c r="F116" t="s">
        <v>75</v>
      </c>
      <c r="G116" t="s">
        <v>4</v>
      </c>
      <c r="H116" t="s">
        <v>4</v>
      </c>
      <c r="I116" t="s">
        <v>4</v>
      </c>
      <c r="J116" t="s">
        <v>96</v>
      </c>
      <c r="K116" s="2">
        <v>1</v>
      </c>
    </row>
    <row r="117" spans="1:12">
      <c r="A117" t="s">
        <v>1</v>
      </c>
      <c r="B117">
        <v>34</v>
      </c>
      <c r="C117" t="s">
        <v>4</v>
      </c>
      <c r="D117" t="s">
        <v>88</v>
      </c>
      <c r="E117" t="s">
        <v>94</v>
      </c>
      <c r="F117" t="s">
        <v>75</v>
      </c>
      <c r="G117" t="s">
        <v>93</v>
      </c>
      <c r="H117" t="s">
        <v>4</v>
      </c>
      <c r="I117" t="s">
        <v>93</v>
      </c>
      <c r="J117" t="s">
        <v>4</v>
      </c>
      <c r="K117" s="2">
        <v>0.5</v>
      </c>
    </row>
    <row r="118" spans="1:12">
      <c r="A118" t="s">
        <v>1</v>
      </c>
      <c r="B118">
        <v>41</v>
      </c>
      <c r="C118" t="s">
        <v>4</v>
      </c>
      <c r="D118" t="s">
        <v>89</v>
      </c>
      <c r="E118" t="s">
        <v>94</v>
      </c>
      <c r="F118" t="s">
        <v>75</v>
      </c>
      <c r="G118" t="s">
        <v>4</v>
      </c>
      <c r="H118" t="s">
        <v>4</v>
      </c>
      <c r="I118" t="s">
        <v>4</v>
      </c>
      <c r="J118" t="s">
        <v>4</v>
      </c>
      <c r="K118" s="2">
        <v>1</v>
      </c>
    </row>
    <row r="119" spans="1:12">
      <c r="A119" t="s">
        <v>1</v>
      </c>
      <c r="B119">
        <v>44</v>
      </c>
      <c r="C119" t="s">
        <v>4</v>
      </c>
      <c r="D119" t="s">
        <v>90</v>
      </c>
      <c r="E119" t="s">
        <v>94</v>
      </c>
      <c r="F119" t="s">
        <v>75</v>
      </c>
      <c r="G119" t="s">
        <v>4</v>
      </c>
      <c r="H119" t="s">
        <v>93</v>
      </c>
      <c r="I119" t="s">
        <v>93</v>
      </c>
      <c r="J119" t="s">
        <v>93</v>
      </c>
      <c r="K119" s="2">
        <v>0.25</v>
      </c>
    </row>
    <row r="120" spans="1:12">
      <c r="A120" t="s">
        <v>1</v>
      </c>
      <c r="B120">
        <v>10</v>
      </c>
      <c r="C120" t="s">
        <v>5</v>
      </c>
      <c r="D120" t="s">
        <v>80</v>
      </c>
      <c r="E120" t="s">
        <v>94</v>
      </c>
      <c r="F120" t="s">
        <v>75</v>
      </c>
      <c r="G120" t="s">
        <v>4</v>
      </c>
      <c r="H120" t="s">
        <v>4</v>
      </c>
      <c r="I120" t="s">
        <v>93</v>
      </c>
      <c r="J120" t="s">
        <v>93</v>
      </c>
      <c r="K120" s="2">
        <v>0.5</v>
      </c>
    </row>
    <row r="121" spans="1:12">
      <c r="A121" t="s">
        <v>1</v>
      </c>
      <c r="B121">
        <v>14</v>
      </c>
      <c r="C121" t="s">
        <v>4</v>
      </c>
      <c r="D121" t="s">
        <v>80</v>
      </c>
      <c r="E121" t="s">
        <v>93</v>
      </c>
      <c r="F121" t="s">
        <v>75</v>
      </c>
      <c r="G121" t="s">
        <v>4</v>
      </c>
      <c r="H121" t="s">
        <v>93</v>
      </c>
      <c r="I121" t="s">
        <v>4</v>
      </c>
      <c r="J121" t="s">
        <v>4</v>
      </c>
      <c r="K121" s="2">
        <v>0.75</v>
      </c>
    </row>
    <row r="122" spans="1:12">
      <c r="A122" t="s">
        <v>1</v>
      </c>
      <c r="B122">
        <v>28</v>
      </c>
      <c r="C122" t="s">
        <v>4</v>
      </c>
      <c r="D122" t="s">
        <v>91</v>
      </c>
      <c r="E122" t="s">
        <v>93</v>
      </c>
      <c r="F122" t="s">
        <v>75</v>
      </c>
      <c r="G122" t="s">
        <v>93</v>
      </c>
      <c r="H122" t="s">
        <v>4</v>
      </c>
      <c r="I122" t="s">
        <v>4</v>
      </c>
      <c r="J122" t="s">
        <v>4</v>
      </c>
      <c r="K122" s="2">
        <v>0.75</v>
      </c>
    </row>
    <row r="123" spans="1:12">
      <c r="A123" t="s">
        <v>1</v>
      </c>
      <c r="B123">
        <v>11</v>
      </c>
      <c r="C123" t="s">
        <v>5</v>
      </c>
      <c r="D123" t="s">
        <v>81</v>
      </c>
      <c r="E123" t="s">
        <v>93</v>
      </c>
      <c r="F123" t="s">
        <v>75</v>
      </c>
      <c r="G123" t="s">
        <v>4</v>
      </c>
      <c r="H123" t="s">
        <v>4</v>
      </c>
      <c r="I123" t="s">
        <v>4</v>
      </c>
      <c r="J123" t="s">
        <v>4</v>
      </c>
      <c r="K123" s="2">
        <v>1</v>
      </c>
    </row>
    <row r="124" spans="1:12">
      <c r="A124" t="s">
        <v>1</v>
      </c>
      <c r="B124">
        <v>49</v>
      </c>
      <c r="C124" t="s">
        <v>5</v>
      </c>
      <c r="D124" t="s">
        <v>92</v>
      </c>
      <c r="E124" t="s">
        <v>93</v>
      </c>
      <c r="F124" t="s">
        <v>75</v>
      </c>
      <c r="G124" t="s">
        <v>93</v>
      </c>
      <c r="H124" t="s">
        <v>4</v>
      </c>
      <c r="I124" t="s">
        <v>4</v>
      </c>
      <c r="J124" t="s">
        <v>4</v>
      </c>
      <c r="K124" s="2">
        <v>0.75</v>
      </c>
    </row>
    <row r="125" spans="1:12">
      <c r="K125" s="2"/>
    </row>
    <row r="126" spans="1:12">
      <c r="C126" s="1"/>
      <c r="D126" s="1"/>
      <c r="G126" s="2"/>
      <c r="H126" s="2"/>
      <c r="I126" s="2"/>
      <c r="J126" s="9" t="s">
        <v>121</v>
      </c>
      <c r="K126" s="2">
        <f>AVERAGE(K107:K124)</f>
        <v>0.71759259259259256</v>
      </c>
      <c r="L126" s="2"/>
    </row>
    <row r="127" spans="1:12">
      <c r="J127" s="5" t="s">
        <v>124</v>
      </c>
      <c r="K127" s="2">
        <f>STDEV(K107:K124)</f>
        <v>0.24108091434654091</v>
      </c>
    </row>
    <row r="128" spans="1:12">
      <c r="K128" s="2"/>
    </row>
    <row r="129" spans="1:11">
      <c r="A129" t="s">
        <v>31</v>
      </c>
      <c r="B129">
        <v>21</v>
      </c>
      <c r="C129" t="s">
        <v>4</v>
      </c>
      <c r="D129" t="s">
        <v>104</v>
      </c>
      <c r="E129" t="s">
        <v>94</v>
      </c>
      <c r="F129" t="s">
        <v>114</v>
      </c>
      <c r="G129" t="s">
        <v>93</v>
      </c>
      <c r="H129" t="s">
        <v>93</v>
      </c>
      <c r="I129" t="s">
        <v>93</v>
      </c>
      <c r="J129" t="s">
        <v>93</v>
      </c>
      <c r="K129" s="2">
        <v>0</v>
      </c>
    </row>
    <row r="130" spans="1:11">
      <c r="A130" t="s">
        <v>31</v>
      </c>
      <c r="B130">
        <v>39</v>
      </c>
      <c r="C130" t="s">
        <v>4</v>
      </c>
      <c r="D130" t="s">
        <v>105</v>
      </c>
      <c r="E130" t="s">
        <v>94</v>
      </c>
      <c r="F130" t="s">
        <v>114</v>
      </c>
      <c r="G130" t="s">
        <v>4</v>
      </c>
      <c r="H130" t="s">
        <v>4</v>
      </c>
      <c r="I130" t="s">
        <v>4</v>
      </c>
      <c r="J130" t="s">
        <v>4</v>
      </c>
      <c r="K130" s="2">
        <v>1</v>
      </c>
    </row>
    <row r="131" spans="1:11">
      <c r="A131" t="s">
        <v>31</v>
      </c>
      <c r="B131">
        <v>15</v>
      </c>
      <c r="C131" t="s">
        <v>5</v>
      </c>
      <c r="D131" t="s">
        <v>106</v>
      </c>
      <c r="E131" t="s">
        <v>94</v>
      </c>
      <c r="F131" t="s">
        <v>114</v>
      </c>
      <c r="G131" t="s">
        <v>4</v>
      </c>
      <c r="H131" t="s">
        <v>93</v>
      </c>
      <c r="I131" t="s">
        <v>93</v>
      </c>
      <c r="J131" t="s">
        <v>93</v>
      </c>
      <c r="K131" s="2">
        <v>0.25</v>
      </c>
    </row>
    <row r="132" spans="1:11">
      <c r="A132" t="s">
        <v>31</v>
      </c>
      <c r="B132">
        <v>30</v>
      </c>
      <c r="C132" t="s">
        <v>5</v>
      </c>
      <c r="D132" t="s">
        <v>98</v>
      </c>
      <c r="E132" t="s">
        <v>94</v>
      </c>
      <c r="F132" t="s">
        <v>114</v>
      </c>
      <c r="G132" t="s">
        <v>93</v>
      </c>
      <c r="H132" t="s">
        <v>93</v>
      </c>
      <c r="I132" t="s">
        <v>93</v>
      </c>
      <c r="J132" t="s">
        <v>96</v>
      </c>
      <c r="K132" s="2">
        <v>0</v>
      </c>
    </row>
    <row r="133" spans="1:11">
      <c r="A133" t="s">
        <v>31</v>
      </c>
      <c r="B133">
        <v>17</v>
      </c>
      <c r="C133" t="s">
        <v>4</v>
      </c>
      <c r="D133" t="s">
        <v>107</v>
      </c>
      <c r="E133" t="s">
        <v>93</v>
      </c>
      <c r="F133" t="s">
        <v>114</v>
      </c>
      <c r="G133" t="s">
        <v>4</v>
      </c>
      <c r="H133" t="s">
        <v>4</v>
      </c>
      <c r="I133" t="s">
        <v>93</v>
      </c>
      <c r="J133" t="s">
        <v>4</v>
      </c>
      <c r="K133" s="2">
        <v>0.75</v>
      </c>
    </row>
    <row r="134" spans="1:11">
      <c r="A134" t="s">
        <v>31</v>
      </c>
      <c r="B134">
        <v>22</v>
      </c>
      <c r="C134" t="s">
        <v>4</v>
      </c>
      <c r="D134" t="s">
        <v>108</v>
      </c>
      <c r="E134" t="s">
        <v>93</v>
      </c>
      <c r="F134" t="s">
        <v>114</v>
      </c>
      <c r="G134" t="s">
        <v>93</v>
      </c>
      <c r="H134" t="s">
        <v>4</v>
      </c>
      <c r="I134" t="s">
        <v>4</v>
      </c>
      <c r="J134" t="s">
        <v>93</v>
      </c>
      <c r="K134" s="2">
        <v>0.5</v>
      </c>
    </row>
    <row r="135" spans="1:11">
      <c r="A135" t="s">
        <v>31</v>
      </c>
      <c r="B135">
        <v>32</v>
      </c>
      <c r="C135" t="s">
        <v>5</v>
      </c>
      <c r="D135" t="s">
        <v>109</v>
      </c>
      <c r="E135" t="s">
        <v>93</v>
      </c>
      <c r="F135" t="s">
        <v>114</v>
      </c>
      <c r="G135" t="s">
        <v>93</v>
      </c>
      <c r="H135" t="s">
        <v>4</v>
      </c>
      <c r="I135" t="s">
        <v>93</v>
      </c>
      <c r="J135" t="s">
        <v>93</v>
      </c>
      <c r="K135" s="2">
        <v>0.25</v>
      </c>
    </row>
    <row r="136" spans="1:11">
      <c r="A136" t="s">
        <v>31</v>
      </c>
      <c r="B136">
        <v>47</v>
      </c>
      <c r="C136" t="s">
        <v>5</v>
      </c>
      <c r="D136" t="s">
        <v>99</v>
      </c>
      <c r="E136" t="s">
        <v>93</v>
      </c>
      <c r="F136" t="s">
        <v>114</v>
      </c>
      <c r="G136" t="s">
        <v>4</v>
      </c>
      <c r="H136" t="s">
        <v>93</v>
      </c>
      <c r="I136" t="s">
        <v>93</v>
      </c>
      <c r="J136" t="s">
        <v>4</v>
      </c>
      <c r="K136" s="2">
        <v>0.5</v>
      </c>
    </row>
    <row r="137" spans="1:11">
      <c r="A137" t="s">
        <v>31</v>
      </c>
      <c r="B137">
        <v>50</v>
      </c>
      <c r="C137" t="s">
        <v>5</v>
      </c>
      <c r="D137" t="s">
        <v>110</v>
      </c>
      <c r="E137" t="s">
        <v>93</v>
      </c>
      <c r="F137" t="s">
        <v>114</v>
      </c>
      <c r="G137" t="s">
        <v>93</v>
      </c>
      <c r="H137" t="s">
        <v>93</v>
      </c>
      <c r="I137" t="s">
        <v>93</v>
      </c>
      <c r="J137" t="s">
        <v>93</v>
      </c>
      <c r="K137" s="2">
        <v>0</v>
      </c>
    </row>
    <row r="138" spans="1:11">
      <c r="A138" t="s">
        <v>31</v>
      </c>
      <c r="B138">
        <v>26</v>
      </c>
      <c r="C138" t="s">
        <v>4</v>
      </c>
      <c r="D138" t="s">
        <v>111</v>
      </c>
      <c r="E138" t="s">
        <v>94</v>
      </c>
      <c r="F138" t="s">
        <v>75</v>
      </c>
      <c r="G138" t="s">
        <v>4</v>
      </c>
      <c r="H138" t="s">
        <v>4</v>
      </c>
      <c r="I138" t="s">
        <v>4</v>
      </c>
      <c r="J138" t="s">
        <v>96</v>
      </c>
      <c r="K138" s="2">
        <v>1</v>
      </c>
    </row>
    <row r="139" spans="1:11">
      <c r="A139" t="s">
        <v>31</v>
      </c>
      <c r="B139">
        <v>42</v>
      </c>
      <c r="C139" t="s">
        <v>4</v>
      </c>
      <c r="D139" t="s">
        <v>100</v>
      </c>
      <c r="E139" t="s">
        <v>94</v>
      </c>
      <c r="F139" t="s">
        <v>75</v>
      </c>
      <c r="G139" t="s">
        <v>4</v>
      </c>
      <c r="H139" t="s">
        <v>4</v>
      </c>
      <c r="I139" t="s">
        <v>93</v>
      </c>
      <c r="J139" t="s">
        <v>93</v>
      </c>
      <c r="K139" s="2">
        <v>0.5</v>
      </c>
    </row>
    <row r="140" spans="1:11">
      <c r="A140" t="s">
        <v>31</v>
      </c>
      <c r="B140">
        <v>27</v>
      </c>
      <c r="C140" t="s">
        <v>5</v>
      </c>
      <c r="D140" t="s">
        <v>99</v>
      </c>
      <c r="E140" t="s">
        <v>94</v>
      </c>
      <c r="F140" t="s">
        <v>75</v>
      </c>
      <c r="G140" t="s">
        <v>4</v>
      </c>
      <c r="H140" t="s">
        <v>93</v>
      </c>
      <c r="I140" t="s">
        <v>4</v>
      </c>
      <c r="J140" t="s">
        <v>4</v>
      </c>
      <c r="K140" s="2">
        <v>0.75</v>
      </c>
    </row>
    <row r="141" spans="1:11">
      <c r="A141" t="s">
        <v>31</v>
      </c>
      <c r="B141">
        <v>35</v>
      </c>
      <c r="C141" t="s">
        <v>5</v>
      </c>
      <c r="D141" t="s">
        <v>88</v>
      </c>
      <c r="E141" t="s">
        <v>94</v>
      </c>
      <c r="F141" t="s">
        <v>75</v>
      </c>
      <c r="G141" t="s">
        <v>93</v>
      </c>
      <c r="H141" t="s">
        <v>4</v>
      </c>
      <c r="I141" t="s">
        <v>93</v>
      </c>
      <c r="J141" t="s">
        <v>96</v>
      </c>
      <c r="K141" s="2">
        <v>0.33333333333333331</v>
      </c>
    </row>
    <row r="142" spans="1:11">
      <c r="A142" t="s">
        <v>31</v>
      </c>
      <c r="B142">
        <v>52</v>
      </c>
      <c r="C142" t="s">
        <v>5</v>
      </c>
      <c r="D142" t="s">
        <v>101</v>
      </c>
      <c r="E142" t="s">
        <v>94</v>
      </c>
      <c r="F142" t="s">
        <v>75</v>
      </c>
      <c r="G142" t="s">
        <v>4</v>
      </c>
      <c r="H142" t="s">
        <v>4</v>
      </c>
      <c r="I142" t="s">
        <v>4</v>
      </c>
      <c r="J142" t="s">
        <v>93</v>
      </c>
      <c r="K142" s="2">
        <v>0.75</v>
      </c>
    </row>
    <row r="143" spans="1:11">
      <c r="A143" t="s">
        <v>31</v>
      </c>
      <c r="B143">
        <v>18</v>
      </c>
      <c r="C143" t="s">
        <v>4</v>
      </c>
      <c r="D143" t="s">
        <v>112</v>
      </c>
      <c r="E143" t="s">
        <v>93</v>
      </c>
      <c r="F143" t="s">
        <v>75</v>
      </c>
      <c r="G143" t="s">
        <v>4</v>
      </c>
      <c r="H143" t="s">
        <v>4</v>
      </c>
      <c r="I143" t="s">
        <v>4</v>
      </c>
      <c r="J143" t="s">
        <v>4</v>
      </c>
      <c r="K143" s="2">
        <v>1</v>
      </c>
    </row>
    <row r="144" spans="1:11">
      <c r="A144" t="s">
        <v>31</v>
      </c>
      <c r="B144">
        <v>31</v>
      </c>
      <c r="C144" t="s">
        <v>4</v>
      </c>
      <c r="D144" t="s">
        <v>102</v>
      </c>
      <c r="E144" t="s">
        <v>93</v>
      </c>
      <c r="F144" t="s">
        <v>75</v>
      </c>
      <c r="G144" t="s">
        <v>4</v>
      </c>
      <c r="H144" t="s">
        <v>93</v>
      </c>
      <c r="I144" t="s">
        <v>4</v>
      </c>
      <c r="J144" t="s">
        <v>93</v>
      </c>
      <c r="K144" s="2">
        <v>0.5</v>
      </c>
    </row>
    <row r="145" spans="1:12">
      <c r="A145" t="s">
        <v>31</v>
      </c>
      <c r="B145">
        <v>25</v>
      </c>
      <c r="C145" t="s">
        <v>5</v>
      </c>
      <c r="D145" t="s">
        <v>103</v>
      </c>
      <c r="E145" t="s">
        <v>93</v>
      </c>
      <c r="F145" t="s">
        <v>75</v>
      </c>
      <c r="G145" t="s">
        <v>4</v>
      </c>
      <c r="H145" t="s">
        <v>93</v>
      </c>
      <c r="I145" t="s">
        <v>4</v>
      </c>
      <c r="J145" t="s">
        <v>93</v>
      </c>
      <c r="K145" s="2">
        <v>0.5</v>
      </c>
    </row>
    <row r="146" spans="1:12">
      <c r="A146" t="s">
        <v>31</v>
      </c>
      <c r="B146">
        <v>37</v>
      </c>
      <c r="C146" t="s">
        <v>5</v>
      </c>
      <c r="D146" t="s">
        <v>113</v>
      </c>
      <c r="E146" t="s">
        <v>93</v>
      </c>
      <c r="F146" t="s">
        <v>75</v>
      </c>
      <c r="G146" t="s">
        <v>93</v>
      </c>
      <c r="H146" t="s">
        <v>93</v>
      </c>
      <c r="I146" t="s">
        <v>93</v>
      </c>
      <c r="J146" t="s">
        <v>4</v>
      </c>
      <c r="K146" s="2">
        <v>0.25</v>
      </c>
    </row>
    <row r="147" spans="1:12">
      <c r="K147" s="2"/>
    </row>
    <row r="148" spans="1:12">
      <c r="C148" s="1"/>
      <c r="D148" s="1"/>
      <c r="G148" s="2"/>
      <c r="H148" s="2"/>
      <c r="I148" s="2"/>
      <c r="J148" s="9" t="s">
        <v>121</v>
      </c>
      <c r="K148" s="2">
        <f>AVERAGE(K129:K146)</f>
        <v>0.4907407407407407</v>
      </c>
      <c r="L148" s="2"/>
    </row>
    <row r="149" spans="1:12">
      <c r="J149" s="5" t="s">
        <v>124</v>
      </c>
      <c r="K149" s="2">
        <f>STDEV(K129:K146)</f>
        <v>0.33442088380303353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Kyongsun Jin</dc:creator>
  <cp:lastModifiedBy>Kyongsun Jin</cp:lastModifiedBy>
  <dcterms:created xsi:type="dcterms:W3CDTF">2017-09-21T16:00:32Z</dcterms:created>
  <dcterms:modified xsi:type="dcterms:W3CDTF">2017-09-21T17:32:39Z</dcterms:modified>
</cp:coreProperties>
</file>