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85" windowWidth="20115" windowHeight="7500" tabRatio="841" activeTab="6"/>
  </bookViews>
  <sheets>
    <sheet name="Ling value" sheetId="11" r:id="rId1"/>
    <sheet name="No.value" sheetId="1" r:id="rId2"/>
    <sheet name="Fuzzy no" sheetId="2" r:id="rId3"/>
    <sheet name="defuzzy" sheetId="13" r:id="rId4"/>
    <sheet name="Norm Entropy" sheetId="14" r:id="rId5"/>
    <sheet name="Entropy" sheetId="18" r:id="rId6"/>
    <sheet name="Result Entropy" sheetId="6" r:id="rId7"/>
  </sheets>
  <calcPr calcId="145621"/>
</workbook>
</file>

<file path=xl/calcChain.xml><?xml version="1.0" encoding="utf-8"?>
<calcChain xmlns="http://schemas.openxmlformats.org/spreadsheetml/2006/main">
  <c r="B3" i="11" l="1"/>
  <c r="C3" i="11"/>
  <c r="D3" i="11"/>
  <c r="B4" i="11"/>
  <c r="C4" i="11"/>
  <c r="D4" i="11"/>
  <c r="B5" i="11"/>
  <c r="C5" i="11"/>
  <c r="D5" i="11"/>
  <c r="B6" i="11"/>
  <c r="C6" i="11"/>
  <c r="D6" i="11"/>
  <c r="B7" i="11"/>
  <c r="C7" i="11"/>
  <c r="D7" i="11"/>
  <c r="B8" i="11"/>
  <c r="C8" i="11"/>
  <c r="D8" i="11"/>
  <c r="B9" i="11"/>
  <c r="C9" i="11"/>
  <c r="D9" i="11"/>
  <c r="B10" i="11"/>
  <c r="C10" i="11"/>
  <c r="D10" i="11"/>
  <c r="B11" i="11"/>
  <c r="C11" i="11"/>
  <c r="D11" i="11"/>
  <c r="B12" i="11"/>
  <c r="C12" i="11"/>
  <c r="D12" i="11"/>
  <c r="B13" i="11"/>
  <c r="C13" i="11"/>
  <c r="D13" i="11"/>
  <c r="B14" i="11"/>
  <c r="C14" i="11"/>
  <c r="D14" i="11"/>
  <c r="B15" i="11"/>
  <c r="C15" i="11"/>
  <c r="D15" i="11"/>
  <c r="B16" i="11"/>
  <c r="C16" i="11"/>
  <c r="D16" i="11"/>
  <c r="B17" i="11"/>
  <c r="C17" i="11"/>
  <c r="D17" i="11"/>
  <c r="B18" i="11"/>
  <c r="C18" i="11"/>
  <c r="D18" i="11"/>
  <c r="B19" i="11"/>
  <c r="C19" i="11"/>
  <c r="D19" i="11"/>
  <c r="B20" i="11"/>
  <c r="C20" i="11"/>
  <c r="D20" i="11"/>
  <c r="B21" i="11"/>
  <c r="C21" i="11"/>
  <c r="D21" i="11"/>
  <c r="B22" i="11"/>
  <c r="C22" i="11"/>
  <c r="D22" i="11"/>
  <c r="B23" i="11"/>
  <c r="C23" i="11"/>
  <c r="D23" i="11"/>
  <c r="B24" i="11"/>
  <c r="C24" i="11"/>
  <c r="D24" i="11"/>
  <c r="B25" i="11"/>
  <c r="C25" i="11"/>
  <c r="D25" i="11"/>
  <c r="B26" i="11"/>
  <c r="C26" i="11"/>
  <c r="D26" i="11"/>
  <c r="B27" i="11"/>
  <c r="C27" i="11"/>
  <c r="D27" i="11"/>
  <c r="B28" i="11"/>
  <c r="C28" i="11"/>
  <c r="D28" i="11"/>
  <c r="B29" i="11"/>
  <c r="C29" i="11"/>
  <c r="D29" i="11"/>
  <c r="B30" i="11"/>
  <c r="C30" i="11"/>
  <c r="D30" i="11"/>
  <c r="B31" i="11"/>
  <c r="C31" i="11"/>
  <c r="D31" i="11"/>
  <c r="B32" i="11"/>
  <c r="C32" i="11"/>
  <c r="D32" i="11"/>
  <c r="B33" i="11"/>
  <c r="C33" i="11"/>
  <c r="D33" i="11"/>
  <c r="B34" i="11"/>
  <c r="C34" i="11"/>
  <c r="D34" i="11"/>
  <c r="B35" i="11"/>
  <c r="C35" i="11"/>
  <c r="D35" i="11"/>
  <c r="B36" i="11"/>
  <c r="C36" i="11"/>
  <c r="D36" i="11"/>
  <c r="B37" i="11"/>
  <c r="C37" i="11"/>
  <c r="D37" i="11"/>
  <c r="B38" i="11"/>
  <c r="C38" i="11"/>
  <c r="D38" i="11"/>
  <c r="B39" i="11"/>
  <c r="C39" i="11"/>
  <c r="D39" i="11"/>
  <c r="B40" i="11"/>
  <c r="C40" i="11"/>
  <c r="D40" i="11"/>
  <c r="B41" i="11"/>
  <c r="C41" i="11"/>
  <c r="D41" i="11"/>
  <c r="B42" i="11"/>
  <c r="C42" i="11"/>
  <c r="D42" i="11"/>
  <c r="B43" i="11"/>
  <c r="C43" i="11"/>
  <c r="D43" i="11"/>
  <c r="B44" i="11"/>
  <c r="C44" i="11"/>
  <c r="D44" i="11"/>
  <c r="B45" i="11"/>
  <c r="C45" i="11"/>
  <c r="D45" i="11"/>
  <c r="B46" i="11"/>
  <c r="C46" i="11"/>
  <c r="D46" i="11"/>
  <c r="B47" i="11"/>
  <c r="C47" i="11"/>
  <c r="D47" i="11"/>
  <c r="B48" i="11"/>
  <c r="C48" i="11"/>
  <c r="D48" i="11"/>
  <c r="B49" i="11"/>
  <c r="C49" i="11"/>
  <c r="D49" i="11"/>
  <c r="B50" i="11"/>
  <c r="C50" i="11"/>
  <c r="D50" i="11"/>
  <c r="B51" i="11"/>
  <c r="C51" i="11"/>
  <c r="D51" i="11"/>
  <c r="B52" i="11"/>
  <c r="C52" i="11"/>
  <c r="D52" i="11"/>
  <c r="B53" i="11"/>
  <c r="C53" i="11"/>
  <c r="D53" i="11"/>
  <c r="B54" i="11"/>
  <c r="C54" i="11"/>
  <c r="D54" i="11"/>
  <c r="B55" i="11"/>
  <c r="C55" i="11"/>
  <c r="D55" i="11"/>
  <c r="B56" i="11"/>
  <c r="C56" i="11"/>
  <c r="D56" i="11"/>
  <c r="B57" i="11"/>
  <c r="C57" i="11"/>
  <c r="D57" i="11"/>
  <c r="B58" i="11"/>
  <c r="C58" i="11"/>
  <c r="D58" i="11"/>
  <c r="B59" i="11"/>
  <c r="C59" i="11"/>
  <c r="D59" i="11"/>
  <c r="B60" i="11"/>
  <c r="C60" i="11"/>
  <c r="D60" i="11"/>
  <c r="B61" i="11"/>
  <c r="C61" i="11"/>
  <c r="D61" i="11"/>
  <c r="B62" i="11"/>
  <c r="C62" i="11"/>
  <c r="D62" i="11"/>
  <c r="B63" i="11"/>
  <c r="C63" i="11"/>
  <c r="D63" i="11"/>
  <c r="B64" i="11"/>
  <c r="C64" i="11"/>
  <c r="D64" i="11"/>
  <c r="B65" i="11"/>
  <c r="C65" i="11"/>
  <c r="D65" i="11"/>
  <c r="B66" i="11"/>
  <c r="C66" i="11"/>
  <c r="D66" i="11"/>
  <c r="B67" i="11"/>
  <c r="C67" i="11"/>
  <c r="D67" i="11"/>
  <c r="B68" i="11"/>
  <c r="C68" i="11"/>
  <c r="D68" i="11"/>
  <c r="B69" i="11"/>
  <c r="C69" i="11"/>
  <c r="D69" i="11"/>
  <c r="B70" i="11"/>
  <c r="C70" i="11"/>
  <c r="D70" i="11"/>
  <c r="B71" i="11"/>
  <c r="C71" i="11"/>
  <c r="D71" i="11"/>
  <c r="B72" i="11"/>
  <c r="C72" i="11"/>
  <c r="D72" i="11"/>
  <c r="B73" i="11"/>
  <c r="C73" i="11"/>
  <c r="D73" i="11"/>
  <c r="B74" i="11"/>
  <c r="C74" i="11"/>
  <c r="D74" i="11"/>
  <c r="B75" i="11"/>
  <c r="C75" i="11"/>
  <c r="D75" i="11"/>
  <c r="B76" i="11"/>
  <c r="C76" i="11"/>
  <c r="D76" i="11"/>
  <c r="B77" i="11"/>
  <c r="C77" i="11"/>
  <c r="D77" i="11"/>
  <c r="B78" i="11"/>
  <c r="C78" i="11"/>
  <c r="D78" i="11"/>
  <c r="B79" i="11"/>
  <c r="C79" i="11"/>
  <c r="D79" i="11"/>
  <c r="B80" i="11"/>
  <c r="C80" i="11"/>
  <c r="D80" i="11"/>
  <c r="B81" i="11"/>
  <c r="C81" i="11"/>
  <c r="D81" i="11"/>
  <c r="B82" i="11"/>
  <c r="C82" i="11"/>
  <c r="D82" i="11"/>
  <c r="B83" i="11"/>
  <c r="C83" i="11"/>
  <c r="D83" i="11"/>
  <c r="B84" i="11"/>
  <c r="C84" i="11"/>
  <c r="D84" i="11"/>
  <c r="B85" i="11"/>
  <c r="C85" i="11"/>
  <c r="D85" i="11"/>
  <c r="B86" i="11"/>
  <c r="C86" i="11"/>
  <c r="D86" i="11"/>
  <c r="B87" i="11"/>
  <c r="C87" i="11"/>
  <c r="D87" i="11"/>
  <c r="B88" i="11"/>
  <c r="C88" i="11"/>
  <c r="D88" i="11"/>
  <c r="B89" i="11"/>
  <c r="C89" i="11"/>
  <c r="D89" i="11"/>
  <c r="B90" i="11"/>
  <c r="C90" i="11"/>
  <c r="D90" i="11"/>
  <c r="B91" i="11"/>
  <c r="C91" i="11"/>
  <c r="D91" i="11"/>
  <c r="B92" i="11"/>
  <c r="C92" i="11"/>
  <c r="D92" i="11"/>
  <c r="B93" i="11"/>
  <c r="C93" i="11"/>
  <c r="D93" i="11"/>
  <c r="B94" i="11"/>
  <c r="C94" i="11"/>
  <c r="D94" i="11"/>
  <c r="B95" i="11"/>
  <c r="C95" i="11"/>
  <c r="D95" i="11"/>
  <c r="B96" i="11"/>
  <c r="C96" i="11"/>
  <c r="D96" i="11"/>
  <c r="B97" i="11"/>
  <c r="C97" i="11"/>
  <c r="D97" i="11"/>
  <c r="B98" i="11"/>
  <c r="C98" i="11"/>
  <c r="D98" i="11"/>
  <c r="B99" i="11"/>
  <c r="C99" i="11"/>
  <c r="D99" i="11"/>
  <c r="B100" i="11"/>
  <c r="C100" i="11"/>
  <c r="D100" i="11"/>
  <c r="B101" i="11"/>
  <c r="C101" i="11"/>
  <c r="D101" i="11"/>
  <c r="B102" i="11"/>
  <c r="C102" i="11"/>
  <c r="D102" i="11"/>
  <c r="B103" i="11"/>
  <c r="C103" i="11"/>
  <c r="D103" i="11"/>
  <c r="B104" i="11"/>
  <c r="C104" i="11"/>
  <c r="D104" i="11"/>
  <c r="B105" i="11"/>
  <c r="C105" i="11"/>
  <c r="D105" i="11"/>
  <c r="B106" i="11"/>
  <c r="C106" i="11"/>
  <c r="D106" i="11"/>
  <c r="B107" i="11"/>
  <c r="C107" i="11"/>
  <c r="D107" i="11"/>
  <c r="B108" i="11"/>
  <c r="C108" i="11"/>
  <c r="D108" i="11"/>
  <c r="B109" i="11"/>
  <c r="C109" i="11"/>
  <c r="D109" i="11"/>
  <c r="B110" i="11"/>
  <c r="C110" i="11"/>
  <c r="D110" i="11"/>
  <c r="B111" i="11"/>
  <c r="C111" i="11"/>
  <c r="D111" i="11"/>
  <c r="B112" i="11"/>
  <c r="C112" i="11"/>
  <c r="D112" i="11"/>
  <c r="B113" i="11"/>
  <c r="C113" i="11"/>
  <c r="D113" i="11"/>
  <c r="B114" i="11"/>
  <c r="C114" i="11"/>
  <c r="D114" i="11"/>
  <c r="B115" i="11"/>
  <c r="C115" i="11"/>
  <c r="D115" i="11"/>
  <c r="B116" i="11"/>
  <c r="C116" i="11"/>
  <c r="D116" i="11"/>
  <c r="B117" i="11"/>
  <c r="C117" i="11"/>
  <c r="D117" i="11"/>
  <c r="B118" i="11"/>
  <c r="C118" i="11"/>
  <c r="D118" i="11"/>
  <c r="B119" i="11"/>
  <c r="C119" i="11"/>
  <c r="D119" i="11"/>
  <c r="B120" i="11"/>
  <c r="C120" i="11"/>
  <c r="D120" i="11"/>
  <c r="B121" i="11"/>
  <c r="C121" i="11"/>
  <c r="D121" i="11"/>
  <c r="B122" i="11"/>
  <c r="C122" i="11"/>
  <c r="D122" i="11"/>
  <c r="B123" i="11"/>
  <c r="C123" i="11"/>
  <c r="D123" i="11"/>
  <c r="B124" i="11"/>
  <c r="C124" i="11"/>
  <c r="D124" i="11"/>
  <c r="B125" i="11"/>
  <c r="C125" i="11"/>
  <c r="D125" i="11"/>
  <c r="B126" i="11"/>
  <c r="C126" i="11"/>
  <c r="D126" i="11"/>
  <c r="B127" i="11"/>
  <c r="C127" i="11"/>
  <c r="D127" i="11"/>
  <c r="B128" i="11"/>
  <c r="C128" i="11"/>
  <c r="D128" i="11"/>
  <c r="B129" i="11"/>
  <c r="C129" i="11"/>
  <c r="D129" i="11"/>
  <c r="B130" i="11"/>
  <c r="C130" i="11"/>
  <c r="D130" i="11"/>
  <c r="B131" i="11"/>
  <c r="C131" i="11"/>
  <c r="D131" i="11"/>
  <c r="B132" i="11"/>
  <c r="C132" i="11"/>
  <c r="D132" i="11"/>
  <c r="B133" i="11"/>
  <c r="C133" i="11"/>
  <c r="D133" i="11"/>
  <c r="B134" i="11"/>
  <c r="C134" i="11"/>
  <c r="D134" i="11"/>
  <c r="B135" i="11"/>
  <c r="C135" i="11"/>
  <c r="D135" i="11"/>
  <c r="B136" i="11"/>
  <c r="C136" i="11"/>
  <c r="D136" i="11"/>
  <c r="C2" i="11"/>
  <c r="D2" i="11"/>
  <c r="B2" i="11"/>
  <c r="M3" i="18" l="1"/>
  <c r="K3" i="18"/>
  <c r="C142" i="18" l="1"/>
  <c r="G7" i="18" s="1"/>
  <c r="D142" i="18"/>
  <c r="H8" i="18" s="1"/>
  <c r="B142" i="18"/>
  <c r="F8" i="18" s="1"/>
  <c r="K7" i="18" l="1"/>
  <c r="P7" i="18" s="1"/>
  <c r="J8" i="18"/>
  <c r="O8" i="18" s="1"/>
  <c r="L8" i="18"/>
  <c r="Q8" i="18" s="1"/>
  <c r="F6" i="18"/>
  <c r="F139" i="18"/>
  <c r="F137" i="18"/>
  <c r="F135" i="18"/>
  <c r="F133" i="18"/>
  <c r="F131" i="18"/>
  <c r="F129" i="18"/>
  <c r="F127" i="18"/>
  <c r="F125" i="18"/>
  <c r="F123" i="18"/>
  <c r="F121" i="18"/>
  <c r="F119" i="18"/>
  <c r="F117" i="18"/>
  <c r="F115" i="18"/>
  <c r="F113" i="18"/>
  <c r="F111" i="18"/>
  <c r="F109" i="18"/>
  <c r="F107" i="18"/>
  <c r="F105" i="18"/>
  <c r="F103" i="18"/>
  <c r="F101" i="18"/>
  <c r="F99" i="18"/>
  <c r="F97" i="18"/>
  <c r="F95" i="18"/>
  <c r="F93" i="18"/>
  <c r="F91" i="18"/>
  <c r="F89" i="18"/>
  <c r="F87" i="18"/>
  <c r="F85" i="18"/>
  <c r="F83" i="18"/>
  <c r="F81" i="18"/>
  <c r="F79" i="18"/>
  <c r="F77" i="18"/>
  <c r="F75" i="18"/>
  <c r="F73" i="18"/>
  <c r="F71" i="18"/>
  <c r="F69" i="18"/>
  <c r="F67" i="18"/>
  <c r="F65" i="18"/>
  <c r="F63" i="18"/>
  <c r="F61" i="18"/>
  <c r="F59" i="18"/>
  <c r="F57" i="18"/>
  <c r="F55" i="18"/>
  <c r="F53" i="18"/>
  <c r="F51" i="18"/>
  <c r="F49" i="18"/>
  <c r="F47" i="18"/>
  <c r="F45" i="18"/>
  <c r="F43" i="18"/>
  <c r="F41" i="18"/>
  <c r="F39" i="18"/>
  <c r="F37" i="18"/>
  <c r="F35" i="18"/>
  <c r="F33" i="18"/>
  <c r="F31" i="18"/>
  <c r="F29" i="18"/>
  <c r="F27" i="18"/>
  <c r="F25" i="18"/>
  <c r="F23" i="18"/>
  <c r="F21" i="18"/>
  <c r="F19" i="18"/>
  <c r="F17" i="18"/>
  <c r="F15" i="18"/>
  <c r="F13" i="18"/>
  <c r="F11" i="18"/>
  <c r="F9" i="18"/>
  <c r="F7" i="18"/>
  <c r="G140" i="18"/>
  <c r="G138" i="18"/>
  <c r="G136" i="18"/>
  <c r="G134" i="18"/>
  <c r="G132" i="18"/>
  <c r="G130" i="18"/>
  <c r="G128" i="18"/>
  <c r="G126" i="18"/>
  <c r="G124" i="18"/>
  <c r="G122" i="18"/>
  <c r="G120" i="18"/>
  <c r="G118" i="18"/>
  <c r="G116" i="18"/>
  <c r="G114" i="18"/>
  <c r="G112" i="18"/>
  <c r="G110" i="18"/>
  <c r="G108" i="18"/>
  <c r="G106" i="18"/>
  <c r="G104" i="18"/>
  <c r="G102" i="18"/>
  <c r="G100" i="18"/>
  <c r="G98" i="18"/>
  <c r="G96" i="18"/>
  <c r="G94" i="18"/>
  <c r="G92" i="18"/>
  <c r="G90" i="18"/>
  <c r="G88" i="18"/>
  <c r="G86" i="18"/>
  <c r="G84" i="18"/>
  <c r="G82" i="18"/>
  <c r="G80" i="18"/>
  <c r="G78" i="18"/>
  <c r="G76" i="18"/>
  <c r="G74" i="18"/>
  <c r="G72" i="18"/>
  <c r="G70" i="18"/>
  <c r="G68" i="18"/>
  <c r="G66" i="18"/>
  <c r="G64" i="18"/>
  <c r="G62" i="18"/>
  <c r="G60" i="18"/>
  <c r="G58" i="18"/>
  <c r="G56" i="18"/>
  <c r="G54" i="18"/>
  <c r="G52" i="18"/>
  <c r="G50" i="18"/>
  <c r="G48" i="18"/>
  <c r="G46" i="18"/>
  <c r="G44" i="18"/>
  <c r="G42" i="18"/>
  <c r="G40" i="18"/>
  <c r="G38" i="18"/>
  <c r="G36" i="18"/>
  <c r="G34" i="18"/>
  <c r="G32" i="18"/>
  <c r="G30" i="18"/>
  <c r="G28" i="18"/>
  <c r="G26" i="18"/>
  <c r="G24" i="18"/>
  <c r="G22" i="18"/>
  <c r="G20" i="18"/>
  <c r="G18" i="18"/>
  <c r="G16" i="18"/>
  <c r="G14" i="18"/>
  <c r="G12" i="18"/>
  <c r="G10" i="18"/>
  <c r="G8" i="18"/>
  <c r="H6" i="18"/>
  <c r="H139" i="18"/>
  <c r="H137" i="18"/>
  <c r="H135" i="18"/>
  <c r="H133" i="18"/>
  <c r="H131" i="18"/>
  <c r="H129" i="18"/>
  <c r="H127" i="18"/>
  <c r="H125" i="18"/>
  <c r="H123" i="18"/>
  <c r="H121" i="18"/>
  <c r="H119" i="18"/>
  <c r="H117" i="18"/>
  <c r="H115" i="18"/>
  <c r="H113" i="18"/>
  <c r="H111" i="18"/>
  <c r="H109" i="18"/>
  <c r="H107" i="18"/>
  <c r="H105" i="18"/>
  <c r="H103" i="18"/>
  <c r="H101" i="18"/>
  <c r="H99" i="18"/>
  <c r="H97" i="18"/>
  <c r="H95" i="18"/>
  <c r="H93" i="18"/>
  <c r="H91" i="18"/>
  <c r="H89" i="18"/>
  <c r="H87" i="18"/>
  <c r="H85" i="18"/>
  <c r="H83" i="18"/>
  <c r="H81" i="18"/>
  <c r="H79" i="18"/>
  <c r="H77" i="18"/>
  <c r="H75" i="18"/>
  <c r="H73" i="18"/>
  <c r="H71" i="18"/>
  <c r="H69" i="18"/>
  <c r="H67" i="18"/>
  <c r="H65" i="18"/>
  <c r="H63" i="18"/>
  <c r="H61" i="18"/>
  <c r="H59" i="18"/>
  <c r="H57" i="18"/>
  <c r="H55" i="18"/>
  <c r="H53" i="18"/>
  <c r="H51" i="18"/>
  <c r="H49" i="18"/>
  <c r="H47" i="18"/>
  <c r="H45" i="18"/>
  <c r="H43" i="18"/>
  <c r="H41" i="18"/>
  <c r="H39" i="18"/>
  <c r="H37" i="18"/>
  <c r="H35" i="18"/>
  <c r="H33" i="18"/>
  <c r="H31" i="18"/>
  <c r="H29" i="18"/>
  <c r="H27" i="18"/>
  <c r="H25" i="18"/>
  <c r="H23" i="18"/>
  <c r="H21" i="18"/>
  <c r="H19" i="18"/>
  <c r="H17" i="18"/>
  <c r="H15" i="18"/>
  <c r="H13" i="18"/>
  <c r="H11" i="18"/>
  <c r="H9" i="18"/>
  <c r="H7" i="18"/>
  <c r="F140" i="18"/>
  <c r="F138" i="18"/>
  <c r="F136" i="18"/>
  <c r="F134" i="18"/>
  <c r="F132" i="18"/>
  <c r="F130" i="18"/>
  <c r="F128" i="18"/>
  <c r="F126" i="18"/>
  <c r="F124" i="18"/>
  <c r="F122" i="18"/>
  <c r="F120" i="18"/>
  <c r="F118" i="18"/>
  <c r="F116" i="18"/>
  <c r="F114" i="18"/>
  <c r="F112" i="18"/>
  <c r="F110" i="18"/>
  <c r="F108" i="18"/>
  <c r="F106" i="18"/>
  <c r="F104" i="18"/>
  <c r="F102" i="18"/>
  <c r="F100" i="18"/>
  <c r="F98" i="18"/>
  <c r="F96" i="18"/>
  <c r="F94" i="18"/>
  <c r="F92" i="18"/>
  <c r="F90" i="18"/>
  <c r="F88" i="18"/>
  <c r="F86" i="18"/>
  <c r="F84" i="18"/>
  <c r="F82" i="18"/>
  <c r="F80" i="18"/>
  <c r="F78" i="18"/>
  <c r="F76" i="18"/>
  <c r="F74" i="18"/>
  <c r="F72" i="18"/>
  <c r="F70" i="18"/>
  <c r="F68" i="18"/>
  <c r="F66" i="18"/>
  <c r="F64" i="18"/>
  <c r="F62" i="18"/>
  <c r="F60" i="18"/>
  <c r="F58" i="18"/>
  <c r="F56" i="18"/>
  <c r="F54" i="18"/>
  <c r="F52" i="18"/>
  <c r="F50" i="18"/>
  <c r="F48" i="18"/>
  <c r="F46" i="18"/>
  <c r="F44" i="18"/>
  <c r="F42" i="18"/>
  <c r="F40" i="18"/>
  <c r="F38" i="18"/>
  <c r="F36" i="18"/>
  <c r="F34" i="18"/>
  <c r="F32" i="18"/>
  <c r="F30" i="18"/>
  <c r="F28" i="18"/>
  <c r="F26" i="18"/>
  <c r="F24" i="18"/>
  <c r="F22" i="18"/>
  <c r="F20" i="18"/>
  <c r="F18" i="18"/>
  <c r="F16" i="18"/>
  <c r="F14" i="18"/>
  <c r="F12" i="18"/>
  <c r="F10" i="18"/>
  <c r="G6" i="18"/>
  <c r="G139" i="18"/>
  <c r="G137" i="18"/>
  <c r="G135" i="18"/>
  <c r="G133" i="18"/>
  <c r="G131" i="18"/>
  <c r="G129" i="18"/>
  <c r="G127" i="18"/>
  <c r="G125" i="18"/>
  <c r="G123" i="18"/>
  <c r="G121" i="18"/>
  <c r="G119" i="18"/>
  <c r="G117" i="18"/>
  <c r="G115" i="18"/>
  <c r="G113" i="18"/>
  <c r="G111" i="18"/>
  <c r="G109" i="18"/>
  <c r="G107" i="18"/>
  <c r="G105" i="18"/>
  <c r="G103" i="18"/>
  <c r="G101" i="18"/>
  <c r="G99" i="18"/>
  <c r="G97" i="18"/>
  <c r="G95" i="18"/>
  <c r="G93" i="18"/>
  <c r="G91" i="18"/>
  <c r="G89" i="18"/>
  <c r="G87" i="18"/>
  <c r="G85" i="18"/>
  <c r="G83" i="18"/>
  <c r="G81" i="18"/>
  <c r="G79" i="18"/>
  <c r="G77" i="18"/>
  <c r="G75" i="18"/>
  <c r="G73" i="18"/>
  <c r="G71" i="18"/>
  <c r="G69" i="18"/>
  <c r="G67" i="18"/>
  <c r="G65" i="18"/>
  <c r="G63" i="18"/>
  <c r="G61" i="18"/>
  <c r="G59" i="18"/>
  <c r="G57" i="18"/>
  <c r="G55" i="18"/>
  <c r="G53" i="18"/>
  <c r="G51" i="18"/>
  <c r="G49" i="18"/>
  <c r="G47" i="18"/>
  <c r="G45" i="18"/>
  <c r="G43" i="18"/>
  <c r="G41" i="18"/>
  <c r="G39" i="18"/>
  <c r="G37" i="18"/>
  <c r="G35" i="18"/>
  <c r="G33" i="18"/>
  <c r="G31" i="18"/>
  <c r="G29" i="18"/>
  <c r="G27" i="18"/>
  <c r="G25" i="18"/>
  <c r="G23" i="18"/>
  <c r="G21" i="18"/>
  <c r="G19" i="18"/>
  <c r="G17" i="18"/>
  <c r="G15" i="18"/>
  <c r="G13" i="18"/>
  <c r="G11" i="18"/>
  <c r="G9" i="18"/>
  <c r="H140" i="18"/>
  <c r="H138" i="18"/>
  <c r="H136" i="18"/>
  <c r="H134" i="18"/>
  <c r="H132" i="18"/>
  <c r="H130" i="18"/>
  <c r="H128" i="18"/>
  <c r="H126" i="18"/>
  <c r="H124" i="18"/>
  <c r="H122" i="18"/>
  <c r="H120" i="18"/>
  <c r="H118" i="18"/>
  <c r="H116" i="18"/>
  <c r="H114" i="18"/>
  <c r="H112" i="18"/>
  <c r="H110" i="18"/>
  <c r="H108" i="18"/>
  <c r="H106" i="18"/>
  <c r="H104" i="18"/>
  <c r="H102" i="18"/>
  <c r="H100" i="18"/>
  <c r="H98" i="18"/>
  <c r="H96" i="18"/>
  <c r="H94" i="18"/>
  <c r="H92" i="18"/>
  <c r="H90" i="18"/>
  <c r="H88" i="18"/>
  <c r="H86" i="18"/>
  <c r="H84" i="18"/>
  <c r="H82" i="18"/>
  <c r="H80" i="18"/>
  <c r="H78" i="18"/>
  <c r="H76" i="18"/>
  <c r="H74" i="18"/>
  <c r="H72" i="18"/>
  <c r="H70" i="18"/>
  <c r="H68" i="18"/>
  <c r="H66" i="18"/>
  <c r="H64" i="18"/>
  <c r="H62" i="18"/>
  <c r="H60" i="18"/>
  <c r="H58" i="18"/>
  <c r="H56" i="18"/>
  <c r="H54" i="18"/>
  <c r="H52" i="18"/>
  <c r="H50" i="18"/>
  <c r="H48" i="18"/>
  <c r="H46" i="18"/>
  <c r="H44" i="18"/>
  <c r="H42" i="18"/>
  <c r="H40" i="18"/>
  <c r="H38" i="18"/>
  <c r="H36" i="18"/>
  <c r="H34" i="18"/>
  <c r="H32" i="18"/>
  <c r="H30" i="18"/>
  <c r="H28" i="18"/>
  <c r="H26" i="18"/>
  <c r="H24" i="18"/>
  <c r="H22" i="18"/>
  <c r="H20" i="18"/>
  <c r="H18" i="18"/>
  <c r="H16" i="18"/>
  <c r="H14" i="18"/>
  <c r="H12" i="18"/>
  <c r="H10" i="18"/>
  <c r="L12" i="18" l="1"/>
  <c r="Q12" i="18" s="1"/>
  <c r="L16" i="18"/>
  <c r="Q16" i="18" s="1"/>
  <c r="L20" i="18"/>
  <c r="Q20" i="18" s="1"/>
  <c r="L24" i="18"/>
  <c r="Q24" i="18" s="1"/>
  <c r="L28" i="18"/>
  <c r="Q28" i="18" s="1"/>
  <c r="L32" i="18"/>
  <c r="Q32" i="18" s="1"/>
  <c r="L36" i="18"/>
  <c r="Q36" i="18" s="1"/>
  <c r="L40" i="18"/>
  <c r="Q40" i="18" s="1"/>
  <c r="L44" i="18"/>
  <c r="Q44" i="18" s="1"/>
  <c r="L48" i="18"/>
  <c r="Q48" i="18" s="1"/>
  <c r="L52" i="18"/>
  <c r="Q52" i="18" s="1"/>
  <c r="L56" i="18"/>
  <c r="Q56" i="18" s="1"/>
  <c r="L60" i="18"/>
  <c r="Q60" i="18" s="1"/>
  <c r="L64" i="18"/>
  <c r="Q64" i="18" s="1"/>
  <c r="L68" i="18"/>
  <c r="Q68" i="18" s="1"/>
  <c r="L72" i="18"/>
  <c r="Q72" i="18" s="1"/>
  <c r="L76" i="18"/>
  <c r="Q76" i="18" s="1"/>
  <c r="L80" i="18"/>
  <c r="Q80" i="18" s="1"/>
  <c r="L84" i="18"/>
  <c r="Q84" i="18" s="1"/>
  <c r="L88" i="18"/>
  <c r="Q88" i="18" s="1"/>
  <c r="L92" i="18"/>
  <c r="Q92" i="18" s="1"/>
  <c r="L96" i="18"/>
  <c r="Q96" i="18" s="1"/>
  <c r="L100" i="18"/>
  <c r="Q100" i="18" s="1"/>
  <c r="L104" i="18"/>
  <c r="Q104" i="18" s="1"/>
  <c r="L108" i="18"/>
  <c r="Q108" i="18" s="1"/>
  <c r="L112" i="18"/>
  <c r="Q112" i="18" s="1"/>
  <c r="L116" i="18"/>
  <c r="Q116" i="18" s="1"/>
  <c r="L120" i="18"/>
  <c r="Q120" i="18" s="1"/>
  <c r="L124" i="18"/>
  <c r="Q124" i="18" s="1"/>
  <c r="L128" i="18"/>
  <c r="Q128" i="18" s="1"/>
  <c r="L132" i="18"/>
  <c r="Q132" i="18" s="1"/>
  <c r="L136" i="18"/>
  <c r="Q136" i="18" s="1"/>
  <c r="L140" i="18"/>
  <c r="Q140" i="18" s="1"/>
  <c r="K11" i="18"/>
  <c r="P11" i="18" s="1"/>
  <c r="K15" i="18"/>
  <c r="P15" i="18" s="1"/>
  <c r="K19" i="18"/>
  <c r="P19" i="18" s="1"/>
  <c r="K23" i="18"/>
  <c r="P23" i="18" s="1"/>
  <c r="K27" i="18"/>
  <c r="P27" i="18" s="1"/>
  <c r="K31" i="18"/>
  <c r="P31" i="18" s="1"/>
  <c r="K35" i="18"/>
  <c r="P35" i="18" s="1"/>
  <c r="K39" i="18"/>
  <c r="P39" i="18" s="1"/>
  <c r="K43" i="18"/>
  <c r="P43" i="18" s="1"/>
  <c r="K47" i="18"/>
  <c r="P47" i="18" s="1"/>
  <c r="K51" i="18"/>
  <c r="P51" i="18" s="1"/>
  <c r="K55" i="18"/>
  <c r="P55" i="18" s="1"/>
  <c r="K59" i="18"/>
  <c r="P59" i="18" s="1"/>
  <c r="K63" i="18"/>
  <c r="P63" i="18" s="1"/>
  <c r="K67" i="18"/>
  <c r="P67" i="18" s="1"/>
  <c r="K71" i="18"/>
  <c r="P71" i="18" s="1"/>
  <c r="K75" i="18"/>
  <c r="P75" i="18" s="1"/>
  <c r="K79" i="18"/>
  <c r="P79" i="18" s="1"/>
  <c r="K83" i="18"/>
  <c r="P83" i="18" s="1"/>
  <c r="K87" i="18"/>
  <c r="P87" i="18" s="1"/>
  <c r="K91" i="18"/>
  <c r="P91" i="18" s="1"/>
  <c r="K95" i="18"/>
  <c r="P95" i="18" s="1"/>
  <c r="K99" i="18"/>
  <c r="P99" i="18" s="1"/>
  <c r="K103" i="18"/>
  <c r="P103" i="18" s="1"/>
  <c r="K107" i="18"/>
  <c r="P107" i="18" s="1"/>
  <c r="K111" i="18"/>
  <c r="P111" i="18" s="1"/>
  <c r="K115" i="18"/>
  <c r="P115" i="18" s="1"/>
  <c r="K119" i="18"/>
  <c r="P119" i="18" s="1"/>
  <c r="K123" i="18"/>
  <c r="P123" i="18" s="1"/>
  <c r="K127" i="18"/>
  <c r="P127" i="18" s="1"/>
  <c r="K131" i="18"/>
  <c r="P131" i="18" s="1"/>
  <c r="K135" i="18"/>
  <c r="P135" i="18" s="1"/>
  <c r="K139" i="18"/>
  <c r="P139" i="18" s="1"/>
  <c r="J10" i="18"/>
  <c r="O10" i="18" s="1"/>
  <c r="J14" i="18"/>
  <c r="O14" i="18" s="1"/>
  <c r="J18" i="18"/>
  <c r="O18" i="18" s="1"/>
  <c r="J22" i="18"/>
  <c r="O22" i="18" s="1"/>
  <c r="J26" i="18"/>
  <c r="O26" i="18" s="1"/>
  <c r="J30" i="18"/>
  <c r="O30" i="18" s="1"/>
  <c r="J34" i="18"/>
  <c r="O34" i="18" s="1"/>
  <c r="J38" i="18"/>
  <c r="O38" i="18" s="1"/>
  <c r="J42" i="18"/>
  <c r="O42" i="18" s="1"/>
  <c r="J46" i="18"/>
  <c r="O46" i="18" s="1"/>
  <c r="J50" i="18"/>
  <c r="O50" i="18" s="1"/>
  <c r="J54" i="18"/>
  <c r="O54" i="18" s="1"/>
  <c r="J58" i="18"/>
  <c r="O58" i="18" s="1"/>
  <c r="J62" i="18"/>
  <c r="O62" i="18" s="1"/>
  <c r="J66" i="18"/>
  <c r="O66" i="18" s="1"/>
  <c r="J70" i="18"/>
  <c r="O70" i="18" s="1"/>
  <c r="J74" i="18"/>
  <c r="O74" i="18" s="1"/>
  <c r="J78" i="18"/>
  <c r="O78" i="18" s="1"/>
  <c r="J82" i="18"/>
  <c r="O82" i="18" s="1"/>
  <c r="J86" i="18"/>
  <c r="O86" i="18" s="1"/>
  <c r="J90" i="18"/>
  <c r="O90" i="18" s="1"/>
  <c r="J94" i="18"/>
  <c r="O94" i="18" s="1"/>
  <c r="J98" i="18"/>
  <c r="O98" i="18" s="1"/>
  <c r="J102" i="18"/>
  <c r="O102" i="18" s="1"/>
  <c r="J106" i="18"/>
  <c r="O106" i="18" s="1"/>
  <c r="J110" i="18"/>
  <c r="O110" i="18" s="1"/>
  <c r="J114" i="18"/>
  <c r="O114" i="18" s="1"/>
  <c r="J118" i="18"/>
  <c r="O118" i="18" s="1"/>
  <c r="J122" i="18"/>
  <c r="O122" i="18" s="1"/>
  <c r="J126" i="18"/>
  <c r="O126" i="18" s="1"/>
  <c r="J130" i="18"/>
  <c r="O130" i="18" s="1"/>
  <c r="J134" i="18"/>
  <c r="O134" i="18" s="1"/>
  <c r="J138" i="18"/>
  <c r="O138" i="18" s="1"/>
  <c r="L9" i="18"/>
  <c r="Q9" i="18" s="1"/>
  <c r="L13" i="18"/>
  <c r="Q13" i="18" s="1"/>
  <c r="L17" i="18"/>
  <c r="Q17" i="18" s="1"/>
  <c r="L21" i="18"/>
  <c r="Q21" i="18" s="1"/>
  <c r="L25" i="18"/>
  <c r="Q25" i="18" s="1"/>
  <c r="L29" i="18"/>
  <c r="Q29" i="18" s="1"/>
  <c r="L33" i="18"/>
  <c r="Q33" i="18" s="1"/>
  <c r="L37" i="18"/>
  <c r="Q37" i="18" s="1"/>
  <c r="L41" i="18"/>
  <c r="Q41" i="18" s="1"/>
  <c r="L45" i="18"/>
  <c r="Q45" i="18" s="1"/>
  <c r="L49" i="18"/>
  <c r="Q49" i="18" s="1"/>
  <c r="L53" i="18"/>
  <c r="Q53" i="18" s="1"/>
  <c r="L57" i="18"/>
  <c r="Q57" i="18" s="1"/>
  <c r="L61" i="18"/>
  <c r="Q61" i="18" s="1"/>
  <c r="L65" i="18"/>
  <c r="Q65" i="18" s="1"/>
  <c r="L69" i="18"/>
  <c r="Q69" i="18" s="1"/>
  <c r="L73" i="18"/>
  <c r="Q73" i="18" s="1"/>
  <c r="L77" i="18"/>
  <c r="Q77" i="18" s="1"/>
  <c r="L81" i="18"/>
  <c r="Q81" i="18" s="1"/>
  <c r="L85" i="18"/>
  <c r="Q85" i="18" s="1"/>
  <c r="L89" i="18"/>
  <c r="Q89" i="18" s="1"/>
  <c r="L93" i="18"/>
  <c r="Q93" i="18" s="1"/>
  <c r="L97" i="18"/>
  <c r="Q97" i="18" s="1"/>
  <c r="L101" i="18"/>
  <c r="Q101" i="18" s="1"/>
  <c r="L105" i="18"/>
  <c r="Q105" i="18" s="1"/>
  <c r="L109" i="18"/>
  <c r="Q109" i="18" s="1"/>
  <c r="L113" i="18"/>
  <c r="Q113" i="18" s="1"/>
  <c r="L117" i="18"/>
  <c r="Q117" i="18" s="1"/>
  <c r="L121" i="18"/>
  <c r="Q121" i="18" s="1"/>
  <c r="L125" i="18"/>
  <c r="Q125" i="18" s="1"/>
  <c r="L129" i="18"/>
  <c r="Q129" i="18" s="1"/>
  <c r="L133" i="18"/>
  <c r="Q133" i="18" s="1"/>
  <c r="L137" i="18"/>
  <c r="Q137" i="18" s="1"/>
  <c r="L6" i="18"/>
  <c r="Q6" i="18" s="1"/>
  <c r="K10" i="18"/>
  <c r="P10" i="18" s="1"/>
  <c r="K14" i="18"/>
  <c r="P14" i="18" s="1"/>
  <c r="K18" i="18"/>
  <c r="P18" i="18" s="1"/>
  <c r="K22" i="18"/>
  <c r="P22" i="18" s="1"/>
  <c r="K26" i="18"/>
  <c r="P26" i="18" s="1"/>
  <c r="K30" i="18"/>
  <c r="P30" i="18" s="1"/>
  <c r="K34" i="18"/>
  <c r="P34" i="18" s="1"/>
  <c r="K38" i="18"/>
  <c r="P38" i="18" s="1"/>
  <c r="K42" i="18"/>
  <c r="P42" i="18" s="1"/>
  <c r="K46" i="18"/>
  <c r="P46" i="18" s="1"/>
  <c r="K50" i="18"/>
  <c r="P50" i="18" s="1"/>
  <c r="K54" i="18"/>
  <c r="P54" i="18" s="1"/>
  <c r="K58" i="18"/>
  <c r="P58" i="18" s="1"/>
  <c r="K62" i="18"/>
  <c r="P62" i="18" s="1"/>
  <c r="K66" i="18"/>
  <c r="P66" i="18" s="1"/>
  <c r="K70" i="18"/>
  <c r="P70" i="18" s="1"/>
  <c r="K74" i="18"/>
  <c r="P74" i="18" s="1"/>
  <c r="K78" i="18"/>
  <c r="P78" i="18" s="1"/>
  <c r="K82" i="18"/>
  <c r="P82" i="18" s="1"/>
  <c r="K86" i="18"/>
  <c r="P86" i="18" s="1"/>
  <c r="K90" i="18"/>
  <c r="P90" i="18" s="1"/>
  <c r="K94" i="18"/>
  <c r="P94" i="18" s="1"/>
  <c r="K98" i="18"/>
  <c r="P98" i="18" s="1"/>
  <c r="K102" i="18"/>
  <c r="P102" i="18" s="1"/>
  <c r="K106" i="18"/>
  <c r="P106" i="18" s="1"/>
  <c r="K110" i="18"/>
  <c r="P110" i="18" s="1"/>
  <c r="K114" i="18"/>
  <c r="P114" i="18" s="1"/>
  <c r="K118" i="18"/>
  <c r="P118" i="18" s="1"/>
  <c r="K122" i="18"/>
  <c r="P122" i="18" s="1"/>
  <c r="K126" i="18"/>
  <c r="P126" i="18" s="1"/>
  <c r="K130" i="18"/>
  <c r="P130" i="18" s="1"/>
  <c r="K134" i="18"/>
  <c r="P134" i="18" s="1"/>
  <c r="K138" i="18"/>
  <c r="P138" i="18" s="1"/>
  <c r="J7" i="18"/>
  <c r="O7" i="18" s="1"/>
  <c r="J11" i="18"/>
  <c r="O11" i="18" s="1"/>
  <c r="J15" i="18"/>
  <c r="O15" i="18" s="1"/>
  <c r="J19" i="18"/>
  <c r="O19" i="18" s="1"/>
  <c r="J23" i="18"/>
  <c r="O23" i="18" s="1"/>
  <c r="J27" i="18"/>
  <c r="O27" i="18" s="1"/>
  <c r="J31" i="18"/>
  <c r="O31" i="18" s="1"/>
  <c r="J35" i="18"/>
  <c r="O35" i="18" s="1"/>
  <c r="J39" i="18"/>
  <c r="O39" i="18" s="1"/>
  <c r="J43" i="18"/>
  <c r="O43" i="18" s="1"/>
  <c r="J47" i="18"/>
  <c r="O47" i="18" s="1"/>
  <c r="J51" i="18"/>
  <c r="O51" i="18" s="1"/>
  <c r="J55" i="18"/>
  <c r="O55" i="18" s="1"/>
  <c r="J59" i="18"/>
  <c r="O59" i="18" s="1"/>
  <c r="J63" i="18"/>
  <c r="O63" i="18" s="1"/>
  <c r="J67" i="18"/>
  <c r="O67" i="18" s="1"/>
  <c r="J71" i="18"/>
  <c r="O71" i="18" s="1"/>
  <c r="J75" i="18"/>
  <c r="O75" i="18" s="1"/>
  <c r="J79" i="18"/>
  <c r="O79" i="18" s="1"/>
  <c r="J83" i="18"/>
  <c r="O83" i="18" s="1"/>
  <c r="J87" i="18"/>
  <c r="O87" i="18" s="1"/>
  <c r="J91" i="18"/>
  <c r="O91" i="18" s="1"/>
  <c r="J95" i="18"/>
  <c r="O95" i="18" s="1"/>
  <c r="J99" i="18"/>
  <c r="O99" i="18" s="1"/>
  <c r="J103" i="18"/>
  <c r="O103" i="18" s="1"/>
  <c r="J107" i="18"/>
  <c r="O107" i="18" s="1"/>
  <c r="J111" i="18"/>
  <c r="O111" i="18" s="1"/>
  <c r="J115" i="18"/>
  <c r="O115" i="18" s="1"/>
  <c r="J119" i="18"/>
  <c r="O119" i="18" s="1"/>
  <c r="J123" i="18"/>
  <c r="O123" i="18" s="1"/>
  <c r="J127" i="18"/>
  <c r="O127" i="18" s="1"/>
  <c r="J131" i="18"/>
  <c r="O131" i="18" s="1"/>
  <c r="J135" i="18"/>
  <c r="O135" i="18" s="1"/>
  <c r="J139" i="18"/>
  <c r="O139" i="18" s="1"/>
  <c r="L10" i="18"/>
  <c r="Q10" i="18" s="1"/>
  <c r="L14" i="18"/>
  <c r="Q14" i="18" s="1"/>
  <c r="L18" i="18"/>
  <c r="Q18" i="18" s="1"/>
  <c r="L22" i="18"/>
  <c r="Q22" i="18" s="1"/>
  <c r="L26" i="18"/>
  <c r="Q26" i="18" s="1"/>
  <c r="L30" i="18"/>
  <c r="Q30" i="18" s="1"/>
  <c r="L34" i="18"/>
  <c r="Q34" i="18" s="1"/>
  <c r="L38" i="18"/>
  <c r="Q38" i="18" s="1"/>
  <c r="L42" i="18"/>
  <c r="Q42" i="18" s="1"/>
  <c r="L46" i="18"/>
  <c r="Q46" i="18" s="1"/>
  <c r="L50" i="18"/>
  <c r="Q50" i="18" s="1"/>
  <c r="L54" i="18"/>
  <c r="Q54" i="18" s="1"/>
  <c r="L58" i="18"/>
  <c r="Q58" i="18" s="1"/>
  <c r="L62" i="18"/>
  <c r="Q62" i="18" s="1"/>
  <c r="L66" i="18"/>
  <c r="Q66" i="18" s="1"/>
  <c r="L70" i="18"/>
  <c r="Q70" i="18" s="1"/>
  <c r="L74" i="18"/>
  <c r="Q74" i="18" s="1"/>
  <c r="L78" i="18"/>
  <c r="Q78" i="18" s="1"/>
  <c r="L82" i="18"/>
  <c r="Q82" i="18" s="1"/>
  <c r="L86" i="18"/>
  <c r="Q86" i="18" s="1"/>
  <c r="L90" i="18"/>
  <c r="Q90" i="18" s="1"/>
  <c r="L94" i="18"/>
  <c r="Q94" i="18" s="1"/>
  <c r="L98" i="18"/>
  <c r="Q98" i="18" s="1"/>
  <c r="L102" i="18"/>
  <c r="Q102" i="18" s="1"/>
  <c r="L106" i="18"/>
  <c r="Q106" i="18" s="1"/>
  <c r="L110" i="18"/>
  <c r="Q110" i="18" s="1"/>
  <c r="L114" i="18"/>
  <c r="Q114" i="18" s="1"/>
  <c r="L118" i="18"/>
  <c r="Q118" i="18" s="1"/>
  <c r="L122" i="18"/>
  <c r="Q122" i="18" s="1"/>
  <c r="L126" i="18"/>
  <c r="Q126" i="18" s="1"/>
  <c r="L130" i="18"/>
  <c r="Q130" i="18" s="1"/>
  <c r="L134" i="18"/>
  <c r="Q134" i="18" s="1"/>
  <c r="L138" i="18"/>
  <c r="Q138" i="18" s="1"/>
  <c r="K9" i="18"/>
  <c r="P9" i="18" s="1"/>
  <c r="K13" i="18"/>
  <c r="P13" i="18" s="1"/>
  <c r="K17" i="18"/>
  <c r="P17" i="18" s="1"/>
  <c r="K21" i="18"/>
  <c r="P21" i="18" s="1"/>
  <c r="K25" i="18"/>
  <c r="P25" i="18" s="1"/>
  <c r="K29" i="18"/>
  <c r="P29" i="18" s="1"/>
  <c r="K33" i="18"/>
  <c r="P33" i="18" s="1"/>
  <c r="K37" i="18"/>
  <c r="P37" i="18" s="1"/>
  <c r="K41" i="18"/>
  <c r="P41" i="18" s="1"/>
  <c r="K45" i="18"/>
  <c r="P45" i="18" s="1"/>
  <c r="K49" i="18"/>
  <c r="P49" i="18" s="1"/>
  <c r="K53" i="18"/>
  <c r="P53" i="18" s="1"/>
  <c r="K57" i="18"/>
  <c r="P57" i="18" s="1"/>
  <c r="K61" i="18"/>
  <c r="P61" i="18" s="1"/>
  <c r="K65" i="18"/>
  <c r="P65" i="18" s="1"/>
  <c r="K69" i="18"/>
  <c r="P69" i="18" s="1"/>
  <c r="K73" i="18"/>
  <c r="P73" i="18" s="1"/>
  <c r="K77" i="18"/>
  <c r="P77" i="18" s="1"/>
  <c r="K81" i="18"/>
  <c r="P81" i="18" s="1"/>
  <c r="K85" i="18"/>
  <c r="P85" i="18" s="1"/>
  <c r="K89" i="18"/>
  <c r="P89" i="18" s="1"/>
  <c r="K93" i="18"/>
  <c r="P93" i="18" s="1"/>
  <c r="K97" i="18"/>
  <c r="P97" i="18" s="1"/>
  <c r="K101" i="18"/>
  <c r="P101" i="18" s="1"/>
  <c r="K105" i="18"/>
  <c r="P105" i="18" s="1"/>
  <c r="K109" i="18"/>
  <c r="P109" i="18" s="1"/>
  <c r="K113" i="18"/>
  <c r="P113" i="18" s="1"/>
  <c r="K117" i="18"/>
  <c r="P117" i="18" s="1"/>
  <c r="K121" i="18"/>
  <c r="P121" i="18" s="1"/>
  <c r="K125" i="18"/>
  <c r="P125" i="18" s="1"/>
  <c r="K129" i="18"/>
  <c r="P129" i="18" s="1"/>
  <c r="K133" i="18"/>
  <c r="P133" i="18" s="1"/>
  <c r="K137" i="18"/>
  <c r="P137" i="18" s="1"/>
  <c r="K6" i="18"/>
  <c r="P6" i="18" s="1"/>
  <c r="J12" i="18"/>
  <c r="O12" i="18" s="1"/>
  <c r="J16" i="18"/>
  <c r="O16" i="18" s="1"/>
  <c r="J20" i="18"/>
  <c r="O20" i="18" s="1"/>
  <c r="J24" i="18"/>
  <c r="O24" i="18" s="1"/>
  <c r="J28" i="18"/>
  <c r="O28" i="18" s="1"/>
  <c r="J32" i="18"/>
  <c r="O32" i="18" s="1"/>
  <c r="J36" i="18"/>
  <c r="O36" i="18" s="1"/>
  <c r="J40" i="18"/>
  <c r="O40" i="18" s="1"/>
  <c r="J44" i="18"/>
  <c r="O44" i="18" s="1"/>
  <c r="J48" i="18"/>
  <c r="O48" i="18" s="1"/>
  <c r="J52" i="18"/>
  <c r="O52" i="18" s="1"/>
  <c r="J56" i="18"/>
  <c r="O56" i="18" s="1"/>
  <c r="J60" i="18"/>
  <c r="O60" i="18" s="1"/>
  <c r="J64" i="18"/>
  <c r="O64" i="18" s="1"/>
  <c r="J68" i="18"/>
  <c r="O68" i="18" s="1"/>
  <c r="J72" i="18"/>
  <c r="O72" i="18" s="1"/>
  <c r="J76" i="18"/>
  <c r="O76" i="18" s="1"/>
  <c r="J80" i="18"/>
  <c r="O80" i="18" s="1"/>
  <c r="J84" i="18"/>
  <c r="O84" i="18" s="1"/>
  <c r="J88" i="18"/>
  <c r="O88" i="18" s="1"/>
  <c r="J92" i="18"/>
  <c r="O92" i="18" s="1"/>
  <c r="J96" i="18"/>
  <c r="O96" i="18" s="1"/>
  <c r="J100" i="18"/>
  <c r="O100" i="18" s="1"/>
  <c r="J104" i="18"/>
  <c r="O104" i="18" s="1"/>
  <c r="J108" i="18"/>
  <c r="O108" i="18" s="1"/>
  <c r="J112" i="18"/>
  <c r="O112" i="18" s="1"/>
  <c r="J116" i="18"/>
  <c r="O116" i="18" s="1"/>
  <c r="J120" i="18"/>
  <c r="O120" i="18" s="1"/>
  <c r="J124" i="18"/>
  <c r="O124" i="18" s="1"/>
  <c r="J128" i="18"/>
  <c r="O128" i="18" s="1"/>
  <c r="J132" i="18"/>
  <c r="O132" i="18" s="1"/>
  <c r="J136" i="18"/>
  <c r="O136" i="18" s="1"/>
  <c r="J140" i="18"/>
  <c r="O140" i="18" s="1"/>
  <c r="L7" i="18"/>
  <c r="Q7" i="18" s="1"/>
  <c r="L11" i="18"/>
  <c r="Q11" i="18" s="1"/>
  <c r="L15" i="18"/>
  <c r="Q15" i="18" s="1"/>
  <c r="L19" i="18"/>
  <c r="Q19" i="18" s="1"/>
  <c r="L23" i="18"/>
  <c r="Q23" i="18" s="1"/>
  <c r="L27" i="18"/>
  <c r="Q27" i="18" s="1"/>
  <c r="L31" i="18"/>
  <c r="Q31" i="18" s="1"/>
  <c r="L35" i="18"/>
  <c r="Q35" i="18" s="1"/>
  <c r="L39" i="18"/>
  <c r="Q39" i="18" s="1"/>
  <c r="L43" i="18"/>
  <c r="Q43" i="18" s="1"/>
  <c r="L47" i="18"/>
  <c r="Q47" i="18" s="1"/>
  <c r="L51" i="18"/>
  <c r="Q51" i="18" s="1"/>
  <c r="L55" i="18"/>
  <c r="Q55" i="18" s="1"/>
  <c r="L59" i="18"/>
  <c r="Q59" i="18" s="1"/>
  <c r="L63" i="18"/>
  <c r="Q63" i="18" s="1"/>
  <c r="L67" i="18"/>
  <c r="Q67" i="18" s="1"/>
  <c r="L71" i="18"/>
  <c r="Q71" i="18" s="1"/>
  <c r="L75" i="18"/>
  <c r="Q75" i="18" s="1"/>
  <c r="L79" i="18"/>
  <c r="Q79" i="18" s="1"/>
  <c r="L83" i="18"/>
  <c r="Q83" i="18" s="1"/>
  <c r="L87" i="18"/>
  <c r="Q87" i="18" s="1"/>
  <c r="L91" i="18"/>
  <c r="Q91" i="18" s="1"/>
  <c r="L95" i="18"/>
  <c r="Q95" i="18" s="1"/>
  <c r="L99" i="18"/>
  <c r="Q99" i="18" s="1"/>
  <c r="L103" i="18"/>
  <c r="Q103" i="18" s="1"/>
  <c r="L107" i="18"/>
  <c r="Q107" i="18" s="1"/>
  <c r="L111" i="18"/>
  <c r="Q111" i="18" s="1"/>
  <c r="L115" i="18"/>
  <c r="Q115" i="18" s="1"/>
  <c r="L119" i="18"/>
  <c r="Q119" i="18" s="1"/>
  <c r="L123" i="18"/>
  <c r="Q123" i="18" s="1"/>
  <c r="L127" i="18"/>
  <c r="Q127" i="18" s="1"/>
  <c r="L131" i="18"/>
  <c r="Q131" i="18" s="1"/>
  <c r="L135" i="18"/>
  <c r="Q135" i="18" s="1"/>
  <c r="L139" i="18"/>
  <c r="Q139" i="18" s="1"/>
  <c r="K8" i="18"/>
  <c r="P8" i="18" s="1"/>
  <c r="K12" i="18"/>
  <c r="P12" i="18" s="1"/>
  <c r="K16" i="18"/>
  <c r="P16" i="18" s="1"/>
  <c r="K20" i="18"/>
  <c r="P20" i="18" s="1"/>
  <c r="K24" i="18"/>
  <c r="P24" i="18" s="1"/>
  <c r="K28" i="18"/>
  <c r="P28" i="18" s="1"/>
  <c r="K32" i="18"/>
  <c r="P32" i="18" s="1"/>
  <c r="K36" i="18"/>
  <c r="P36" i="18" s="1"/>
  <c r="K40" i="18"/>
  <c r="P40" i="18" s="1"/>
  <c r="K44" i="18"/>
  <c r="P44" i="18" s="1"/>
  <c r="K48" i="18"/>
  <c r="P48" i="18" s="1"/>
  <c r="K52" i="18"/>
  <c r="P52" i="18" s="1"/>
  <c r="K56" i="18"/>
  <c r="P56" i="18" s="1"/>
  <c r="K60" i="18"/>
  <c r="P60" i="18" s="1"/>
  <c r="K64" i="18"/>
  <c r="P64" i="18" s="1"/>
  <c r="K68" i="18"/>
  <c r="P68" i="18" s="1"/>
  <c r="K72" i="18"/>
  <c r="P72" i="18" s="1"/>
  <c r="K76" i="18"/>
  <c r="P76" i="18" s="1"/>
  <c r="K80" i="18"/>
  <c r="P80" i="18" s="1"/>
  <c r="K84" i="18"/>
  <c r="P84" i="18" s="1"/>
  <c r="K88" i="18"/>
  <c r="P88" i="18" s="1"/>
  <c r="K92" i="18"/>
  <c r="P92" i="18" s="1"/>
  <c r="K96" i="18"/>
  <c r="P96" i="18" s="1"/>
  <c r="K100" i="18"/>
  <c r="P100" i="18" s="1"/>
  <c r="K104" i="18"/>
  <c r="P104" i="18" s="1"/>
  <c r="K108" i="18"/>
  <c r="P108" i="18" s="1"/>
  <c r="K112" i="18"/>
  <c r="P112" i="18" s="1"/>
  <c r="K116" i="18"/>
  <c r="P116" i="18" s="1"/>
  <c r="K120" i="18"/>
  <c r="P120" i="18" s="1"/>
  <c r="K124" i="18"/>
  <c r="P124" i="18" s="1"/>
  <c r="K128" i="18"/>
  <c r="P128" i="18" s="1"/>
  <c r="K132" i="18"/>
  <c r="P132" i="18" s="1"/>
  <c r="K136" i="18"/>
  <c r="P136" i="18" s="1"/>
  <c r="K140" i="18"/>
  <c r="P140" i="18" s="1"/>
  <c r="J9" i="18"/>
  <c r="O9" i="18" s="1"/>
  <c r="J13" i="18"/>
  <c r="O13" i="18" s="1"/>
  <c r="J17" i="18"/>
  <c r="O17" i="18" s="1"/>
  <c r="J21" i="18"/>
  <c r="O21" i="18" s="1"/>
  <c r="J25" i="18"/>
  <c r="O25" i="18" s="1"/>
  <c r="J29" i="18"/>
  <c r="O29" i="18" s="1"/>
  <c r="J33" i="18"/>
  <c r="O33" i="18" s="1"/>
  <c r="J37" i="18"/>
  <c r="O37" i="18" s="1"/>
  <c r="J41" i="18"/>
  <c r="O41" i="18" s="1"/>
  <c r="J45" i="18"/>
  <c r="O45" i="18" s="1"/>
  <c r="J49" i="18"/>
  <c r="O49" i="18" s="1"/>
  <c r="J53" i="18"/>
  <c r="O53" i="18" s="1"/>
  <c r="J57" i="18"/>
  <c r="O57" i="18" s="1"/>
  <c r="J61" i="18"/>
  <c r="O61" i="18" s="1"/>
  <c r="J65" i="18"/>
  <c r="O65" i="18" s="1"/>
  <c r="J69" i="18"/>
  <c r="O69" i="18" s="1"/>
  <c r="J73" i="18"/>
  <c r="O73" i="18" s="1"/>
  <c r="J77" i="18"/>
  <c r="O77" i="18" s="1"/>
  <c r="J81" i="18"/>
  <c r="O81" i="18" s="1"/>
  <c r="J85" i="18"/>
  <c r="O85" i="18" s="1"/>
  <c r="J89" i="18"/>
  <c r="O89" i="18" s="1"/>
  <c r="J93" i="18"/>
  <c r="O93" i="18" s="1"/>
  <c r="J97" i="18"/>
  <c r="O97" i="18" s="1"/>
  <c r="J101" i="18"/>
  <c r="O101" i="18" s="1"/>
  <c r="J105" i="18"/>
  <c r="O105" i="18" s="1"/>
  <c r="J109" i="18"/>
  <c r="O109" i="18" s="1"/>
  <c r="J113" i="18"/>
  <c r="O113" i="18" s="1"/>
  <c r="J117" i="18"/>
  <c r="O117" i="18" s="1"/>
  <c r="J121" i="18"/>
  <c r="O121" i="18" s="1"/>
  <c r="J125" i="18"/>
  <c r="O125" i="18" s="1"/>
  <c r="J129" i="18"/>
  <c r="O129" i="18" s="1"/>
  <c r="J133" i="18"/>
  <c r="O133" i="18" s="1"/>
  <c r="J137" i="18"/>
  <c r="O137" i="18" s="1"/>
  <c r="J6" i="18"/>
  <c r="O6" i="18" s="1"/>
  <c r="O142" i="18" l="1"/>
  <c r="B4" i="18" s="1"/>
  <c r="B3" i="18" s="1"/>
  <c r="P142" i="18"/>
  <c r="C4" i="18" s="1"/>
  <c r="C3" i="18" s="1"/>
  <c r="Q142" i="18"/>
  <c r="D4" i="18" s="1"/>
  <c r="D3" i="18" s="1"/>
  <c r="B1" i="18" l="1"/>
  <c r="C1" i="18"/>
  <c r="B2" i="13"/>
  <c r="D1" i="18" l="1"/>
  <c r="B3" i="13"/>
  <c r="C3" i="13"/>
  <c r="D3" i="13"/>
  <c r="B4" i="13"/>
  <c r="C4" i="13"/>
  <c r="D4" i="13"/>
  <c r="B5" i="13"/>
  <c r="C5" i="13"/>
  <c r="D5" i="13"/>
  <c r="B6" i="13"/>
  <c r="C6" i="13"/>
  <c r="D6" i="13"/>
  <c r="B7" i="13"/>
  <c r="C7" i="13"/>
  <c r="D7" i="13"/>
  <c r="B8" i="13"/>
  <c r="C8" i="13"/>
  <c r="D8" i="13"/>
  <c r="B9" i="13"/>
  <c r="C9" i="13"/>
  <c r="D9" i="13"/>
  <c r="B10" i="13"/>
  <c r="C10" i="13"/>
  <c r="D10" i="13"/>
  <c r="B11" i="13"/>
  <c r="C11" i="13"/>
  <c r="D11" i="13"/>
  <c r="B12" i="13"/>
  <c r="C12" i="13"/>
  <c r="D12" i="13"/>
  <c r="B13" i="13"/>
  <c r="C13" i="13"/>
  <c r="D13" i="13"/>
  <c r="B14" i="13"/>
  <c r="C14" i="13"/>
  <c r="D14" i="13"/>
  <c r="B15" i="13"/>
  <c r="C15" i="13"/>
  <c r="D15" i="13"/>
  <c r="B16" i="13"/>
  <c r="C16" i="13"/>
  <c r="D16" i="13"/>
  <c r="B17" i="13"/>
  <c r="C17" i="13"/>
  <c r="D17" i="13"/>
  <c r="B18" i="13"/>
  <c r="C18" i="13"/>
  <c r="D18" i="13"/>
  <c r="B19" i="13"/>
  <c r="C19" i="13"/>
  <c r="D19" i="13"/>
  <c r="B20" i="13"/>
  <c r="C20" i="13"/>
  <c r="D20" i="13"/>
  <c r="B21" i="13"/>
  <c r="C21" i="13"/>
  <c r="D21" i="13"/>
  <c r="B22" i="13"/>
  <c r="C22" i="13"/>
  <c r="D22" i="13"/>
  <c r="B23" i="13"/>
  <c r="C23" i="13"/>
  <c r="D23" i="13"/>
  <c r="B24" i="13"/>
  <c r="C24" i="13"/>
  <c r="D24" i="13"/>
  <c r="B25" i="13"/>
  <c r="C25" i="13"/>
  <c r="D25" i="13"/>
  <c r="B26" i="13"/>
  <c r="C26" i="13"/>
  <c r="D26" i="13"/>
  <c r="B27" i="13"/>
  <c r="C27" i="13"/>
  <c r="D27" i="13"/>
  <c r="B28" i="13"/>
  <c r="C28" i="13"/>
  <c r="D28" i="13"/>
  <c r="B29" i="13"/>
  <c r="C29" i="13"/>
  <c r="D29" i="13"/>
  <c r="B30" i="13"/>
  <c r="C30" i="13"/>
  <c r="D30" i="13"/>
  <c r="B31" i="13"/>
  <c r="C31" i="13"/>
  <c r="D31" i="13"/>
  <c r="B32" i="13"/>
  <c r="C32" i="13"/>
  <c r="D32" i="13"/>
  <c r="B33" i="13"/>
  <c r="C33" i="13"/>
  <c r="D33" i="13"/>
  <c r="B34" i="13"/>
  <c r="C34" i="13"/>
  <c r="D34" i="13"/>
  <c r="B35" i="13"/>
  <c r="C35" i="13"/>
  <c r="D35" i="13"/>
  <c r="B36" i="13"/>
  <c r="C36" i="13"/>
  <c r="D36" i="13"/>
  <c r="B37" i="13"/>
  <c r="C37" i="13"/>
  <c r="D37" i="13"/>
  <c r="B38" i="13"/>
  <c r="C38" i="13"/>
  <c r="D38" i="13"/>
  <c r="B39" i="13"/>
  <c r="C39" i="13"/>
  <c r="D39" i="13"/>
  <c r="B40" i="13"/>
  <c r="C40" i="13"/>
  <c r="D40" i="13"/>
  <c r="B41" i="13"/>
  <c r="C41" i="13"/>
  <c r="D41" i="13"/>
  <c r="B42" i="13"/>
  <c r="C42" i="13"/>
  <c r="D42" i="13"/>
  <c r="B43" i="13"/>
  <c r="C43" i="13"/>
  <c r="D43" i="13"/>
  <c r="B44" i="13"/>
  <c r="C44" i="13"/>
  <c r="D44" i="13"/>
  <c r="B45" i="13"/>
  <c r="C45" i="13"/>
  <c r="D45" i="13"/>
  <c r="B46" i="13"/>
  <c r="C46" i="13"/>
  <c r="D46" i="13"/>
  <c r="B47" i="13"/>
  <c r="C47" i="13"/>
  <c r="D47" i="13"/>
  <c r="B48" i="13"/>
  <c r="C48" i="13"/>
  <c r="D48" i="13"/>
  <c r="B49" i="13"/>
  <c r="C49" i="13"/>
  <c r="D49" i="13"/>
  <c r="B50" i="13"/>
  <c r="C50" i="13"/>
  <c r="D50" i="13"/>
  <c r="B51" i="13"/>
  <c r="C51" i="13"/>
  <c r="D51" i="13"/>
  <c r="B52" i="13"/>
  <c r="C52" i="13"/>
  <c r="D52" i="13"/>
  <c r="B53" i="13"/>
  <c r="C53" i="13"/>
  <c r="D53" i="13"/>
  <c r="B54" i="13"/>
  <c r="C54" i="13"/>
  <c r="D54" i="13"/>
  <c r="B55" i="13"/>
  <c r="C55" i="13"/>
  <c r="D55" i="13"/>
  <c r="B56" i="13"/>
  <c r="C56" i="13"/>
  <c r="D56" i="13"/>
  <c r="B57" i="13"/>
  <c r="C57" i="13"/>
  <c r="D57" i="13"/>
  <c r="B58" i="13"/>
  <c r="C58" i="13"/>
  <c r="D58" i="13"/>
  <c r="B59" i="13"/>
  <c r="C59" i="13"/>
  <c r="D59" i="13"/>
  <c r="B60" i="13"/>
  <c r="C60" i="13"/>
  <c r="D60" i="13"/>
  <c r="B61" i="13"/>
  <c r="C61" i="13"/>
  <c r="D61" i="13"/>
  <c r="B62" i="13"/>
  <c r="C62" i="13"/>
  <c r="D62" i="13"/>
  <c r="B63" i="13"/>
  <c r="C63" i="13"/>
  <c r="D63" i="13"/>
  <c r="B64" i="13"/>
  <c r="C64" i="13"/>
  <c r="D64" i="13"/>
  <c r="B65" i="13"/>
  <c r="C65" i="13"/>
  <c r="D65" i="13"/>
  <c r="B66" i="13"/>
  <c r="C66" i="13"/>
  <c r="D66" i="13"/>
  <c r="B67" i="13"/>
  <c r="C67" i="13"/>
  <c r="D67" i="13"/>
  <c r="B68" i="13"/>
  <c r="C68" i="13"/>
  <c r="D68" i="13"/>
  <c r="B69" i="13"/>
  <c r="C69" i="13"/>
  <c r="D69" i="13"/>
  <c r="B70" i="13"/>
  <c r="C70" i="13"/>
  <c r="D70" i="13"/>
  <c r="B71" i="13"/>
  <c r="C71" i="13"/>
  <c r="D71" i="13"/>
  <c r="B72" i="13"/>
  <c r="C72" i="13"/>
  <c r="D72" i="13"/>
  <c r="B73" i="13"/>
  <c r="C73" i="13"/>
  <c r="D73" i="13"/>
  <c r="B74" i="13"/>
  <c r="C74" i="13"/>
  <c r="D74" i="13"/>
  <c r="B75" i="13"/>
  <c r="C75" i="13"/>
  <c r="D75" i="13"/>
  <c r="B76" i="13"/>
  <c r="C76" i="13"/>
  <c r="D76" i="13"/>
  <c r="B77" i="13"/>
  <c r="C77" i="13"/>
  <c r="D77" i="13"/>
  <c r="B78" i="13"/>
  <c r="C78" i="13"/>
  <c r="D78" i="13"/>
  <c r="B79" i="13"/>
  <c r="C79" i="13"/>
  <c r="D79" i="13"/>
  <c r="B80" i="13"/>
  <c r="C80" i="13"/>
  <c r="D80" i="13"/>
  <c r="B81" i="13"/>
  <c r="C81" i="13"/>
  <c r="D81" i="13"/>
  <c r="B82" i="13"/>
  <c r="C82" i="13"/>
  <c r="D82" i="13"/>
  <c r="B83" i="13"/>
  <c r="C83" i="13"/>
  <c r="D83" i="13"/>
  <c r="B84" i="13"/>
  <c r="C84" i="13"/>
  <c r="D84" i="13"/>
  <c r="B85" i="13"/>
  <c r="C85" i="13"/>
  <c r="D85" i="13"/>
  <c r="B86" i="13"/>
  <c r="C86" i="13"/>
  <c r="D86" i="13"/>
  <c r="B87" i="13"/>
  <c r="C87" i="13"/>
  <c r="D87" i="13"/>
  <c r="B88" i="13"/>
  <c r="C88" i="13"/>
  <c r="D88" i="13"/>
  <c r="B89" i="13"/>
  <c r="C89" i="13"/>
  <c r="D89" i="13"/>
  <c r="B90" i="13"/>
  <c r="C90" i="13"/>
  <c r="D90" i="13"/>
  <c r="B91" i="13"/>
  <c r="C91" i="13"/>
  <c r="D91" i="13"/>
  <c r="B92" i="13"/>
  <c r="C92" i="13"/>
  <c r="D92" i="13"/>
  <c r="B93" i="13"/>
  <c r="C93" i="13"/>
  <c r="D93" i="13"/>
  <c r="B94" i="13"/>
  <c r="C94" i="13"/>
  <c r="D94" i="13"/>
  <c r="B95" i="13"/>
  <c r="C95" i="13"/>
  <c r="D95" i="13"/>
  <c r="B96" i="13"/>
  <c r="C96" i="13"/>
  <c r="D96" i="13"/>
  <c r="B97" i="13"/>
  <c r="C97" i="13"/>
  <c r="D97" i="13"/>
  <c r="B98" i="13"/>
  <c r="C98" i="13"/>
  <c r="D98" i="13"/>
  <c r="B99" i="13"/>
  <c r="C99" i="13"/>
  <c r="D99" i="13"/>
  <c r="B100" i="13"/>
  <c r="C100" i="13"/>
  <c r="D100" i="13"/>
  <c r="B101" i="13"/>
  <c r="C101" i="13"/>
  <c r="D101" i="13"/>
  <c r="B102" i="13"/>
  <c r="C102" i="13"/>
  <c r="D102" i="13"/>
  <c r="B103" i="13"/>
  <c r="C103" i="13"/>
  <c r="D103" i="13"/>
  <c r="B104" i="13"/>
  <c r="C104" i="13"/>
  <c r="D104" i="13"/>
  <c r="B105" i="13"/>
  <c r="C105" i="13"/>
  <c r="D105" i="13"/>
  <c r="B106" i="13"/>
  <c r="C106" i="13"/>
  <c r="D106" i="13"/>
  <c r="B107" i="13"/>
  <c r="C107" i="13"/>
  <c r="D107" i="13"/>
  <c r="B108" i="13"/>
  <c r="C108" i="13"/>
  <c r="D108" i="13"/>
  <c r="B109" i="13"/>
  <c r="C109" i="13"/>
  <c r="D109" i="13"/>
  <c r="B110" i="13"/>
  <c r="C110" i="13"/>
  <c r="D110" i="13"/>
  <c r="B111" i="13"/>
  <c r="C111" i="13"/>
  <c r="D111" i="13"/>
  <c r="B112" i="13"/>
  <c r="C112" i="13"/>
  <c r="D112" i="13"/>
  <c r="B113" i="13"/>
  <c r="C113" i="13"/>
  <c r="D113" i="13"/>
  <c r="B114" i="13"/>
  <c r="C114" i="13"/>
  <c r="D114" i="13"/>
  <c r="B115" i="13"/>
  <c r="C115" i="13"/>
  <c r="D115" i="13"/>
  <c r="B116" i="13"/>
  <c r="C116" i="13"/>
  <c r="D116" i="13"/>
  <c r="B117" i="13"/>
  <c r="C117" i="13"/>
  <c r="D117" i="13"/>
  <c r="B118" i="13"/>
  <c r="C118" i="13"/>
  <c r="D118" i="13"/>
  <c r="B119" i="13"/>
  <c r="C119" i="13"/>
  <c r="D119" i="13"/>
  <c r="B120" i="13"/>
  <c r="C120" i="13"/>
  <c r="D120" i="13"/>
  <c r="B121" i="13"/>
  <c r="C121" i="13"/>
  <c r="D121" i="13"/>
  <c r="B122" i="13"/>
  <c r="C122" i="13"/>
  <c r="D122" i="13"/>
  <c r="B123" i="13"/>
  <c r="C123" i="13"/>
  <c r="D123" i="13"/>
  <c r="B124" i="13"/>
  <c r="C124" i="13"/>
  <c r="D124" i="13"/>
  <c r="B125" i="13"/>
  <c r="C125" i="13"/>
  <c r="D125" i="13"/>
  <c r="B126" i="13"/>
  <c r="C126" i="13"/>
  <c r="D126" i="13"/>
  <c r="B127" i="13"/>
  <c r="C127" i="13"/>
  <c r="D127" i="13"/>
  <c r="B128" i="13"/>
  <c r="C128" i="13"/>
  <c r="D128" i="13"/>
  <c r="B129" i="13"/>
  <c r="C129" i="13"/>
  <c r="D129" i="13"/>
  <c r="B130" i="13"/>
  <c r="C130" i="13"/>
  <c r="D130" i="13"/>
  <c r="B131" i="13"/>
  <c r="C131" i="13"/>
  <c r="D131" i="13"/>
  <c r="B132" i="13"/>
  <c r="C132" i="13"/>
  <c r="D132" i="13"/>
  <c r="B133" i="13"/>
  <c r="C133" i="13"/>
  <c r="D133" i="13"/>
  <c r="B134" i="13"/>
  <c r="C134" i="13"/>
  <c r="D134" i="13"/>
  <c r="B135" i="13"/>
  <c r="C135" i="13"/>
  <c r="D135" i="13"/>
  <c r="B136" i="13"/>
  <c r="C136" i="13"/>
  <c r="D136" i="13"/>
  <c r="C2" i="13"/>
  <c r="D2" i="13"/>
  <c r="B2" i="2" l="1"/>
  <c r="B2" i="14" s="1"/>
  <c r="J136" i="2"/>
  <c r="I136" i="2"/>
  <c r="H136" i="2"/>
  <c r="G136" i="2"/>
  <c r="F136" i="2"/>
  <c r="E136" i="2"/>
  <c r="D136" i="2"/>
  <c r="C136" i="2"/>
  <c r="B136" i="2"/>
  <c r="B136" i="14" l="1"/>
  <c r="L136" i="14" s="1"/>
  <c r="D136" i="14"/>
  <c r="N136" i="14" s="1"/>
  <c r="L2" i="14"/>
  <c r="C136" i="14"/>
  <c r="M136" i="14" s="1"/>
  <c r="E136" i="14"/>
  <c r="O136" i="14" s="1"/>
  <c r="G136" i="14"/>
  <c r="Q136" i="14" s="1"/>
  <c r="I136" i="14"/>
  <c r="S136" i="14" s="1"/>
  <c r="F136" i="14"/>
  <c r="P136" i="14" s="1"/>
  <c r="H136" i="14"/>
  <c r="R136" i="14" s="1"/>
  <c r="J136" i="14"/>
  <c r="T136" i="14" s="1"/>
  <c r="C2" i="2" l="1"/>
  <c r="D2" i="2"/>
  <c r="E2" i="2"/>
  <c r="F2" i="2"/>
  <c r="G2" i="2"/>
  <c r="H2" i="2"/>
  <c r="I2" i="2"/>
  <c r="J2" i="2"/>
  <c r="B3" i="2"/>
  <c r="C3" i="2"/>
  <c r="D3" i="2"/>
  <c r="E3" i="2"/>
  <c r="F3" i="2"/>
  <c r="G3" i="2"/>
  <c r="H3" i="2"/>
  <c r="I3" i="2"/>
  <c r="J3" i="2"/>
  <c r="B4" i="2"/>
  <c r="C4" i="2"/>
  <c r="D4" i="2"/>
  <c r="E4" i="2"/>
  <c r="F4" i="2"/>
  <c r="G4" i="2"/>
  <c r="H4" i="2"/>
  <c r="I4" i="2"/>
  <c r="J4" i="2"/>
  <c r="B5" i="2"/>
  <c r="C5" i="2"/>
  <c r="D5" i="2"/>
  <c r="E5" i="2"/>
  <c r="F5" i="2"/>
  <c r="G5" i="2"/>
  <c r="H5" i="2"/>
  <c r="I5" i="2"/>
  <c r="J5" i="2"/>
  <c r="B6" i="2"/>
  <c r="C6" i="2"/>
  <c r="D6" i="2"/>
  <c r="E6" i="2"/>
  <c r="F6" i="2"/>
  <c r="G6" i="2"/>
  <c r="H6" i="2"/>
  <c r="I6" i="2"/>
  <c r="J6" i="2"/>
  <c r="B7" i="2"/>
  <c r="C7" i="2"/>
  <c r="D7" i="2"/>
  <c r="E7" i="2"/>
  <c r="F7" i="2"/>
  <c r="G7" i="2"/>
  <c r="H7" i="2"/>
  <c r="I7" i="2"/>
  <c r="J7" i="2"/>
  <c r="B8" i="2"/>
  <c r="C8" i="2"/>
  <c r="D8" i="2"/>
  <c r="E8" i="2"/>
  <c r="F8" i="2"/>
  <c r="G8" i="2"/>
  <c r="H8" i="2"/>
  <c r="I8" i="2"/>
  <c r="J8" i="2"/>
  <c r="B9" i="2"/>
  <c r="C9" i="2"/>
  <c r="D9" i="2"/>
  <c r="E9" i="2"/>
  <c r="F9" i="2"/>
  <c r="G9" i="2"/>
  <c r="H9" i="2"/>
  <c r="I9" i="2"/>
  <c r="J9" i="2"/>
  <c r="B10" i="2"/>
  <c r="C10" i="2"/>
  <c r="D10" i="2"/>
  <c r="E10" i="2"/>
  <c r="F10" i="2"/>
  <c r="G10" i="2"/>
  <c r="H10" i="2"/>
  <c r="I10" i="2"/>
  <c r="J10" i="2"/>
  <c r="B11" i="2"/>
  <c r="C11" i="2"/>
  <c r="D11" i="2"/>
  <c r="E11" i="2"/>
  <c r="F11" i="2"/>
  <c r="G11" i="2"/>
  <c r="H11" i="2"/>
  <c r="I11" i="2"/>
  <c r="J11" i="2"/>
  <c r="B12" i="2"/>
  <c r="C12" i="2"/>
  <c r="D12" i="2"/>
  <c r="E12" i="2"/>
  <c r="F12" i="2"/>
  <c r="G12" i="2"/>
  <c r="H12" i="2"/>
  <c r="I12" i="2"/>
  <c r="J12" i="2"/>
  <c r="B13" i="2"/>
  <c r="C13" i="2"/>
  <c r="D13" i="2"/>
  <c r="E13" i="2"/>
  <c r="F13" i="2"/>
  <c r="G13" i="2"/>
  <c r="H13" i="2"/>
  <c r="I13" i="2"/>
  <c r="J13" i="2"/>
  <c r="B14" i="2"/>
  <c r="C14" i="2"/>
  <c r="D14" i="2"/>
  <c r="E14" i="2"/>
  <c r="F14" i="2"/>
  <c r="G14" i="2"/>
  <c r="H14" i="2"/>
  <c r="I14" i="2"/>
  <c r="J14" i="2"/>
  <c r="B15" i="2"/>
  <c r="C15" i="2"/>
  <c r="D15" i="2"/>
  <c r="E15" i="2"/>
  <c r="F15" i="2"/>
  <c r="G15" i="2"/>
  <c r="H15" i="2"/>
  <c r="I15" i="2"/>
  <c r="J15" i="2"/>
  <c r="B16" i="2"/>
  <c r="C16" i="2"/>
  <c r="D16" i="2"/>
  <c r="E16" i="2"/>
  <c r="F16" i="2"/>
  <c r="G16" i="2"/>
  <c r="H16" i="2"/>
  <c r="I16" i="2"/>
  <c r="J16" i="2"/>
  <c r="B17" i="2"/>
  <c r="C17" i="2"/>
  <c r="D17" i="2"/>
  <c r="E17" i="2"/>
  <c r="F17" i="2"/>
  <c r="G17" i="2"/>
  <c r="H17" i="2"/>
  <c r="I17" i="2"/>
  <c r="J17" i="2"/>
  <c r="B18" i="2"/>
  <c r="C18" i="2"/>
  <c r="D18" i="2"/>
  <c r="E18" i="2"/>
  <c r="F18" i="2"/>
  <c r="G18" i="2"/>
  <c r="H18" i="2"/>
  <c r="I18" i="2"/>
  <c r="J18" i="2"/>
  <c r="B19" i="2"/>
  <c r="C19" i="2"/>
  <c r="D19" i="2"/>
  <c r="E19" i="2"/>
  <c r="F19" i="2"/>
  <c r="G19" i="2"/>
  <c r="H19" i="2"/>
  <c r="I19" i="2"/>
  <c r="J19" i="2"/>
  <c r="B20" i="2"/>
  <c r="C20" i="2"/>
  <c r="D20" i="2"/>
  <c r="E20" i="2"/>
  <c r="F20" i="2"/>
  <c r="G20" i="2"/>
  <c r="H20" i="2"/>
  <c r="I20" i="2"/>
  <c r="J20" i="2"/>
  <c r="B21" i="2"/>
  <c r="C21" i="2"/>
  <c r="D21" i="2"/>
  <c r="E21" i="2"/>
  <c r="F21" i="2"/>
  <c r="G21" i="2"/>
  <c r="H21" i="2"/>
  <c r="I21" i="2"/>
  <c r="J21" i="2"/>
  <c r="B22" i="2"/>
  <c r="C22" i="2"/>
  <c r="D22" i="2"/>
  <c r="E22" i="2"/>
  <c r="F22" i="2"/>
  <c r="G22" i="2"/>
  <c r="H22" i="2"/>
  <c r="I22" i="2"/>
  <c r="J22" i="2"/>
  <c r="B23" i="2"/>
  <c r="C23" i="2"/>
  <c r="D23" i="2"/>
  <c r="E23" i="2"/>
  <c r="F23" i="2"/>
  <c r="G23" i="2"/>
  <c r="H23" i="2"/>
  <c r="I23" i="2"/>
  <c r="J23" i="2"/>
  <c r="B24" i="2"/>
  <c r="C24" i="2"/>
  <c r="D24" i="2"/>
  <c r="E24" i="2"/>
  <c r="F24" i="2"/>
  <c r="G24" i="2"/>
  <c r="H24" i="2"/>
  <c r="I24" i="2"/>
  <c r="J24" i="2"/>
  <c r="B25" i="2"/>
  <c r="C25" i="2"/>
  <c r="D25" i="2"/>
  <c r="E25" i="2"/>
  <c r="F25" i="2"/>
  <c r="G25" i="2"/>
  <c r="H25" i="2"/>
  <c r="I25" i="2"/>
  <c r="J25" i="2"/>
  <c r="B26" i="2"/>
  <c r="C26" i="2"/>
  <c r="D26" i="2"/>
  <c r="E26" i="2"/>
  <c r="F26" i="2"/>
  <c r="G26" i="2"/>
  <c r="H26" i="2"/>
  <c r="I26" i="2"/>
  <c r="J26" i="2"/>
  <c r="B27" i="2"/>
  <c r="C27" i="2"/>
  <c r="D27" i="2"/>
  <c r="E27" i="2"/>
  <c r="F27" i="2"/>
  <c r="G27" i="2"/>
  <c r="H27" i="2"/>
  <c r="I27" i="2"/>
  <c r="J27" i="2"/>
  <c r="B28" i="2"/>
  <c r="C28" i="2"/>
  <c r="D28" i="2"/>
  <c r="E28" i="2"/>
  <c r="F28" i="2"/>
  <c r="G28" i="2"/>
  <c r="H28" i="2"/>
  <c r="I28" i="2"/>
  <c r="J28" i="2"/>
  <c r="B29" i="2"/>
  <c r="C29" i="2"/>
  <c r="D29" i="2"/>
  <c r="E29" i="2"/>
  <c r="F29" i="2"/>
  <c r="G29" i="2"/>
  <c r="H29" i="2"/>
  <c r="I29" i="2"/>
  <c r="J29" i="2"/>
  <c r="B30" i="2"/>
  <c r="C30" i="2"/>
  <c r="D30" i="2"/>
  <c r="E30" i="2"/>
  <c r="F30" i="2"/>
  <c r="G30" i="2"/>
  <c r="H30" i="2"/>
  <c r="I30" i="2"/>
  <c r="J30" i="2"/>
  <c r="B31" i="2"/>
  <c r="C31" i="2"/>
  <c r="D31" i="2"/>
  <c r="E31" i="2"/>
  <c r="F31" i="2"/>
  <c r="G31" i="2"/>
  <c r="H31" i="2"/>
  <c r="I31" i="2"/>
  <c r="J31" i="2"/>
  <c r="B32" i="2"/>
  <c r="C32" i="2"/>
  <c r="D32" i="2"/>
  <c r="E32" i="2"/>
  <c r="F32" i="2"/>
  <c r="G32" i="2"/>
  <c r="H32" i="2"/>
  <c r="I32" i="2"/>
  <c r="J32" i="2"/>
  <c r="B33" i="2"/>
  <c r="C33" i="2"/>
  <c r="D33" i="2"/>
  <c r="E33" i="2"/>
  <c r="F33" i="2"/>
  <c r="G33" i="2"/>
  <c r="H33" i="2"/>
  <c r="I33" i="2"/>
  <c r="J33" i="2"/>
  <c r="B34" i="2"/>
  <c r="C34" i="2"/>
  <c r="D34" i="2"/>
  <c r="E34" i="2"/>
  <c r="F34" i="2"/>
  <c r="G34" i="2"/>
  <c r="H34" i="2"/>
  <c r="I34" i="2"/>
  <c r="J34" i="2"/>
  <c r="B35" i="2"/>
  <c r="C35" i="2"/>
  <c r="D35" i="2"/>
  <c r="E35" i="2"/>
  <c r="F35" i="2"/>
  <c r="G35" i="2"/>
  <c r="H35" i="2"/>
  <c r="I35" i="2"/>
  <c r="J35" i="2"/>
  <c r="B36" i="2"/>
  <c r="C36" i="2"/>
  <c r="D36" i="2"/>
  <c r="E36" i="2"/>
  <c r="F36" i="2"/>
  <c r="G36" i="2"/>
  <c r="H36" i="2"/>
  <c r="I36" i="2"/>
  <c r="J36" i="2"/>
  <c r="B37" i="2"/>
  <c r="C37" i="2"/>
  <c r="D37" i="2"/>
  <c r="E37" i="2"/>
  <c r="F37" i="2"/>
  <c r="G37" i="2"/>
  <c r="H37" i="2"/>
  <c r="I37" i="2"/>
  <c r="J37" i="2"/>
  <c r="B38" i="2"/>
  <c r="C38" i="2"/>
  <c r="D38" i="2"/>
  <c r="E38" i="2"/>
  <c r="F38" i="2"/>
  <c r="G38" i="2"/>
  <c r="H38" i="2"/>
  <c r="I38" i="2"/>
  <c r="J38" i="2"/>
  <c r="B39" i="2"/>
  <c r="C39" i="2"/>
  <c r="D39" i="2"/>
  <c r="E39" i="2"/>
  <c r="F39" i="2"/>
  <c r="G39" i="2"/>
  <c r="H39" i="2"/>
  <c r="I39" i="2"/>
  <c r="J39" i="2"/>
  <c r="B40" i="2"/>
  <c r="C40" i="2"/>
  <c r="D40" i="2"/>
  <c r="E40" i="2"/>
  <c r="F40" i="2"/>
  <c r="G40" i="2"/>
  <c r="H40" i="2"/>
  <c r="I40" i="2"/>
  <c r="J40" i="2"/>
  <c r="B41" i="2"/>
  <c r="C41" i="2"/>
  <c r="D41" i="2"/>
  <c r="E41" i="2"/>
  <c r="F41" i="2"/>
  <c r="G41" i="2"/>
  <c r="H41" i="2"/>
  <c r="I41" i="2"/>
  <c r="J41" i="2"/>
  <c r="B42" i="2"/>
  <c r="C42" i="2"/>
  <c r="D42" i="2"/>
  <c r="E42" i="2"/>
  <c r="F42" i="2"/>
  <c r="G42" i="2"/>
  <c r="H42" i="2"/>
  <c r="I42" i="2"/>
  <c r="J42" i="2"/>
  <c r="B43" i="2"/>
  <c r="C43" i="2"/>
  <c r="D43" i="2"/>
  <c r="E43" i="2"/>
  <c r="F43" i="2"/>
  <c r="G43" i="2"/>
  <c r="H43" i="2"/>
  <c r="I43" i="2"/>
  <c r="J43" i="2"/>
  <c r="B44" i="2"/>
  <c r="C44" i="2"/>
  <c r="D44" i="2"/>
  <c r="E44" i="2"/>
  <c r="F44" i="2"/>
  <c r="G44" i="2"/>
  <c r="H44" i="2"/>
  <c r="I44" i="2"/>
  <c r="J44" i="2"/>
  <c r="B45" i="2"/>
  <c r="C45" i="2"/>
  <c r="D45" i="2"/>
  <c r="E45" i="2"/>
  <c r="F45" i="2"/>
  <c r="G45" i="2"/>
  <c r="H45" i="2"/>
  <c r="I45" i="2"/>
  <c r="J45" i="2"/>
  <c r="B46" i="2"/>
  <c r="C46" i="2"/>
  <c r="D46" i="2"/>
  <c r="E46" i="2"/>
  <c r="F46" i="2"/>
  <c r="G46" i="2"/>
  <c r="H46" i="2"/>
  <c r="I46" i="2"/>
  <c r="J46" i="2"/>
  <c r="B47" i="2"/>
  <c r="C47" i="2"/>
  <c r="D47" i="2"/>
  <c r="E47" i="2"/>
  <c r="F47" i="2"/>
  <c r="G47" i="2"/>
  <c r="H47" i="2"/>
  <c r="I47" i="2"/>
  <c r="J47" i="2"/>
  <c r="B48" i="2"/>
  <c r="C48" i="2"/>
  <c r="D48" i="2"/>
  <c r="E48" i="2"/>
  <c r="F48" i="2"/>
  <c r="G48" i="2"/>
  <c r="H48" i="2"/>
  <c r="I48" i="2"/>
  <c r="J48" i="2"/>
  <c r="B49" i="2"/>
  <c r="C49" i="2"/>
  <c r="D49" i="2"/>
  <c r="E49" i="2"/>
  <c r="F49" i="2"/>
  <c r="G49" i="2"/>
  <c r="H49" i="2"/>
  <c r="I49" i="2"/>
  <c r="J49" i="2"/>
  <c r="B50" i="2"/>
  <c r="C50" i="2"/>
  <c r="D50" i="2"/>
  <c r="E50" i="2"/>
  <c r="F50" i="2"/>
  <c r="G50" i="2"/>
  <c r="H50" i="2"/>
  <c r="I50" i="2"/>
  <c r="J50" i="2"/>
  <c r="B51" i="2"/>
  <c r="C51" i="2"/>
  <c r="D51" i="2"/>
  <c r="E51" i="2"/>
  <c r="F51" i="2"/>
  <c r="G51" i="2"/>
  <c r="H51" i="2"/>
  <c r="I51" i="2"/>
  <c r="J51" i="2"/>
  <c r="B52" i="2"/>
  <c r="C52" i="2"/>
  <c r="D52" i="2"/>
  <c r="E52" i="2"/>
  <c r="F52" i="2"/>
  <c r="G52" i="2"/>
  <c r="H52" i="2"/>
  <c r="I52" i="2"/>
  <c r="J52" i="2"/>
  <c r="B53" i="2"/>
  <c r="C53" i="2"/>
  <c r="D53" i="2"/>
  <c r="E53" i="2"/>
  <c r="F53" i="2"/>
  <c r="G53" i="2"/>
  <c r="H53" i="2"/>
  <c r="I53" i="2"/>
  <c r="J53" i="2"/>
  <c r="B54" i="2"/>
  <c r="C54" i="2"/>
  <c r="D54" i="2"/>
  <c r="E54" i="2"/>
  <c r="F54" i="2"/>
  <c r="G54" i="2"/>
  <c r="H54" i="2"/>
  <c r="I54" i="2"/>
  <c r="J54" i="2"/>
  <c r="B55" i="2"/>
  <c r="C55" i="2"/>
  <c r="D55" i="2"/>
  <c r="E55" i="2"/>
  <c r="F55" i="2"/>
  <c r="G55" i="2"/>
  <c r="H55" i="2"/>
  <c r="I55" i="2"/>
  <c r="J55" i="2"/>
  <c r="B56" i="2"/>
  <c r="C56" i="2"/>
  <c r="D56" i="2"/>
  <c r="E56" i="2"/>
  <c r="F56" i="2"/>
  <c r="G56" i="2"/>
  <c r="H56" i="2"/>
  <c r="I56" i="2"/>
  <c r="J56" i="2"/>
  <c r="B57" i="2"/>
  <c r="C57" i="2"/>
  <c r="D57" i="2"/>
  <c r="E57" i="2"/>
  <c r="F57" i="2"/>
  <c r="G57" i="2"/>
  <c r="H57" i="2"/>
  <c r="I57" i="2"/>
  <c r="J57" i="2"/>
  <c r="B58" i="2"/>
  <c r="C58" i="2"/>
  <c r="D58" i="2"/>
  <c r="E58" i="2"/>
  <c r="F58" i="2"/>
  <c r="G58" i="2"/>
  <c r="H58" i="2"/>
  <c r="I58" i="2"/>
  <c r="J58" i="2"/>
  <c r="B59" i="2"/>
  <c r="C59" i="2"/>
  <c r="D59" i="2"/>
  <c r="E59" i="2"/>
  <c r="F59" i="2"/>
  <c r="G59" i="2"/>
  <c r="H59" i="2"/>
  <c r="I59" i="2"/>
  <c r="J59" i="2"/>
  <c r="B60" i="2"/>
  <c r="C60" i="2"/>
  <c r="D60" i="2"/>
  <c r="E60" i="2"/>
  <c r="F60" i="2"/>
  <c r="G60" i="2"/>
  <c r="H60" i="2"/>
  <c r="I60" i="2"/>
  <c r="J60" i="2"/>
  <c r="B61" i="2"/>
  <c r="C61" i="2"/>
  <c r="D61" i="2"/>
  <c r="E61" i="2"/>
  <c r="F61" i="2"/>
  <c r="G61" i="2"/>
  <c r="H61" i="2"/>
  <c r="I61" i="2"/>
  <c r="J61" i="2"/>
  <c r="B62" i="2"/>
  <c r="C62" i="2"/>
  <c r="D62" i="2"/>
  <c r="E62" i="2"/>
  <c r="F62" i="2"/>
  <c r="G62" i="2"/>
  <c r="H62" i="2"/>
  <c r="I62" i="2"/>
  <c r="J62" i="2"/>
  <c r="B63" i="2"/>
  <c r="C63" i="2"/>
  <c r="D63" i="2"/>
  <c r="E63" i="2"/>
  <c r="F63" i="2"/>
  <c r="G63" i="2"/>
  <c r="H63" i="2"/>
  <c r="I63" i="2"/>
  <c r="J63" i="2"/>
  <c r="B64" i="2"/>
  <c r="C64" i="2"/>
  <c r="D64" i="2"/>
  <c r="E64" i="2"/>
  <c r="F64" i="2"/>
  <c r="G64" i="2"/>
  <c r="H64" i="2"/>
  <c r="I64" i="2"/>
  <c r="J64" i="2"/>
  <c r="B65" i="2"/>
  <c r="C65" i="2"/>
  <c r="D65" i="2"/>
  <c r="E65" i="2"/>
  <c r="F65" i="2"/>
  <c r="G65" i="2"/>
  <c r="H65" i="2"/>
  <c r="I65" i="2"/>
  <c r="J65" i="2"/>
  <c r="B66" i="2"/>
  <c r="C66" i="2"/>
  <c r="D66" i="2"/>
  <c r="E66" i="2"/>
  <c r="F66" i="2"/>
  <c r="G66" i="2"/>
  <c r="H66" i="2"/>
  <c r="I66" i="2"/>
  <c r="J66" i="2"/>
  <c r="B67" i="2"/>
  <c r="C67" i="2"/>
  <c r="D67" i="2"/>
  <c r="E67" i="2"/>
  <c r="F67" i="2"/>
  <c r="G67" i="2"/>
  <c r="H67" i="2"/>
  <c r="I67" i="2"/>
  <c r="J67" i="2"/>
  <c r="B68" i="2"/>
  <c r="C68" i="2"/>
  <c r="D68" i="2"/>
  <c r="E68" i="2"/>
  <c r="F68" i="2"/>
  <c r="G68" i="2"/>
  <c r="H68" i="2"/>
  <c r="I68" i="2"/>
  <c r="J68" i="2"/>
  <c r="B69" i="2"/>
  <c r="C69" i="2"/>
  <c r="D69" i="2"/>
  <c r="E69" i="2"/>
  <c r="F69" i="2"/>
  <c r="G69" i="2"/>
  <c r="H69" i="2"/>
  <c r="I69" i="2"/>
  <c r="J69" i="2"/>
  <c r="B70" i="2"/>
  <c r="C70" i="2"/>
  <c r="D70" i="2"/>
  <c r="E70" i="2"/>
  <c r="F70" i="2"/>
  <c r="G70" i="2"/>
  <c r="H70" i="2"/>
  <c r="I70" i="2"/>
  <c r="J70" i="2"/>
  <c r="B71" i="2"/>
  <c r="C71" i="2"/>
  <c r="D71" i="2"/>
  <c r="E71" i="2"/>
  <c r="F71" i="2"/>
  <c r="G71" i="2"/>
  <c r="H71" i="2"/>
  <c r="I71" i="2"/>
  <c r="J71" i="2"/>
  <c r="B72" i="2"/>
  <c r="C72" i="2"/>
  <c r="D72" i="2"/>
  <c r="E72" i="2"/>
  <c r="F72" i="2"/>
  <c r="G72" i="2"/>
  <c r="H72" i="2"/>
  <c r="I72" i="2"/>
  <c r="J72" i="2"/>
  <c r="B73" i="2"/>
  <c r="C73" i="2"/>
  <c r="D73" i="2"/>
  <c r="E73" i="2"/>
  <c r="F73" i="2"/>
  <c r="G73" i="2"/>
  <c r="H73" i="2"/>
  <c r="I73" i="2"/>
  <c r="J73" i="2"/>
  <c r="B74" i="2"/>
  <c r="C74" i="2"/>
  <c r="D74" i="2"/>
  <c r="E74" i="2"/>
  <c r="F74" i="2"/>
  <c r="G74" i="2"/>
  <c r="H74" i="2"/>
  <c r="I74" i="2"/>
  <c r="J74" i="2"/>
  <c r="B75" i="2"/>
  <c r="C75" i="2"/>
  <c r="D75" i="2"/>
  <c r="E75" i="2"/>
  <c r="F75" i="2"/>
  <c r="G75" i="2"/>
  <c r="H75" i="2"/>
  <c r="I75" i="2"/>
  <c r="J75" i="2"/>
  <c r="B76" i="2"/>
  <c r="C76" i="2"/>
  <c r="D76" i="2"/>
  <c r="E76" i="2"/>
  <c r="F76" i="2"/>
  <c r="G76" i="2"/>
  <c r="H76" i="2"/>
  <c r="I76" i="2"/>
  <c r="J76" i="2"/>
  <c r="B77" i="2"/>
  <c r="C77" i="2"/>
  <c r="D77" i="2"/>
  <c r="E77" i="2"/>
  <c r="F77" i="2"/>
  <c r="G77" i="2"/>
  <c r="H77" i="2"/>
  <c r="I77" i="2"/>
  <c r="J77" i="2"/>
  <c r="B78" i="2"/>
  <c r="C78" i="2"/>
  <c r="D78" i="2"/>
  <c r="E78" i="2"/>
  <c r="F78" i="2"/>
  <c r="G78" i="2"/>
  <c r="H78" i="2"/>
  <c r="I78" i="2"/>
  <c r="J78" i="2"/>
  <c r="B79" i="2"/>
  <c r="C79" i="2"/>
  <c r="D79" i="2"/>
  <c r="E79" i="2"/>
  <c r="F79" i="2"/>
  <c r="G79" i="2"/>
  <c r="H79" i="2"/>
  <c r="I79" i="2"/>
  <c r="J79" i="2"/>
  <c r="B80" i="2"/>
  <c r="C80" i="2"/>
  <c r="D80" i="2"/>
  <c r="E80" i="2"/>
  <c r="F80" i="2"/>
  <c r="G80" i="2"/>
  <c r="H80" i="2"/>
  <c r="I80" i="2"/>
  <c r="J80" i="2"/>
  <c r="B81" i="2"/>
  <c r="C81" i="2"/>
  <c r="D81" i="2"/>
  <c r="E81" i="2"/>
  <c r="F81" i="2"/>
  <c r="G81" i="2"/>
  <c r="H81" i="2"/>
  <c r="I81" i="2"/>
  <c r="J81" i="2"/>
  <c r="B82" i="2"/>
  <c r="C82" i="2"/>
  <c r="D82" i="2"/>
  <c r="E82" i="2"/>
  <c r="F82" i="2"/>
  <c r="G82" i="2"/>
  <c r="H82" i="2"/>
  <c r="I82" i="2"/>
  <c r="J82" i="2"/>
  <c r="B83" i="2"/>
  <c r="C83" i="2"/>
  <c r="D83" i="2"/>
  <c r="E83" i="2"/>
  <c r="F83" i="2"/>
  <c r="G83" i="2"/>
  <c r="H83" i="2"/>
  <c r="I83" i="2"/>
  <c r="J83" i="2"/>
  <c r="B84" i="2"/>
  <c r="C84" i="2"/>
  <c r="D84" i="2"/>
  <c r="E84" i="2"/>
  <c r="F84" i="2"/>
  <c r="G84" i="2"/>
  <c r="H84" i="2"/>
  <c r="I84" i="2"/>
  <c r="J84" i="2"/>
  <c r="B85" i="2"/>
  <c r="C85" i="2"/>
  <c r="D85" i="2"/>
  <c r="E85" i="2"/>
  <c r="F85" i="2"/>
  <c r="G85" i="2"/>
  <c r="H85" i="2"/>
  <c r="I85" i="2"/>
  <c r="J85" i="2"/>
  <c r="B86" i="2"/>
  <c r="C86" i="2"/>
  <c r="D86" i="2"/>
  <c r="E86" i="2"/>
  <c r="F86" i="2"/>
  <c r="G86" i="2"/>
  <c r="H86" i="2"/>
  <c r="I86" i="2"/>
  <c r="J86" i="2"/>
  <c r="B87" i="2"/>
  <c r="C87" i="2"/>
  <c r="D87" i="2"/>
  <c r="E87" i="2"/>
  <c r="F87" i="2"/>
  <c r="G87" i="2"/>
  <c r="H87" i="2"/>
  <c r="I87" i="2"/>
  <c r="J87" i="2"/>
  <c r="B88" i="2"/>
  <c r="C88" i="2"/>
  <c r="D88" i="2"/>
  <c r="E88" i="2"/>
  <c r="F88" i="2"/>
  <c r="G88" i="2"/>
  <c r="H88" i="2"/>
  <c r="I88" i="2"/>
  <c r="J88" i="2"/>
  <c r="B89" i="2"/>
  <c r="C89" i="2"/>
  <c r="D89" i="2"/>
  <c r="E89" i="2"/>
  <c r="F89" i="2"/>
  <c r="G89" i="2"/>
  <c r="H89" i="2"/>
  <c r="I89" i="2"/>
  <c r="J89" i="2"/>
  <c r="B90" i="2"/>
  <c r="C90" i="2"/>
  <c r="D90" i="2"/>
  <c r="E90" i="2"/>
  <c r="F90" i="2"/>
  <c r="G90" i="2"/>
  <c r="H90" i="2"/>
  <c r="I90" i="2"/>
  <c r="J90" i="2"/>
  <c r="B91" i="2"/>
  <c r="C91" i="2"/>
  <c r="D91" i="2"/>
  <c r="E91" i="2"/>
  <c r="F91" i="2"/>
  <c r="G91" i="2"/>
  <c r="H91" i="2"/>
  <c r="I91" i="2"/>
  <c r="J91" i="2"/>
  <c r="B92" i="2"/>
  <c r="C92" i="2"/>
  <c r="D92" i="2"/>
  <c r="E92" i="2"/>
  <c r="F92" i="2"/>
  <c r="G92" i="2"/>
  <c r="H92" i="2"/>
  <c r="I92" i="2"/>
  <c r="J92" i="2"/>
  <c r="B93" i="2"/>
  <c r="C93" i="2"/>
  <c r="D93" i="2"/>
  <c r="E93" i="2"/>
  <c r="F93" i="2"/>
  <c r="G93" i="2"/>
  <c r="H93" i="2"/>
  <c r="I93" i="2"/>
  <c r="J93" i="2"/>
  <c r="B94" i="2"/>
  <c r="C94" i="2"/>
  <c r="D94" i="2"/>
  <c r="E94" i="2"/>
  <c r="F94" i="2"/>
  <c r="G94" i="2"/>
  <c r="H94" i="2"/>
  <c r="I94" i="2"/>
  <c r="J94" i="2"/>
  <c r="B95" i="2"/>
  <c r="C95" i="2"/>
  <c r="D95" i="2"/>
  <c r="E95" i="2"/>
  <c r="F95" i="2"/>
  <c r="G95" i="2"/>
  <c r="H95" i="2"/>
  <c r="I95" i="2"/>
  <c r="J95" i="2"/>
  <c r="B96" i="2"/>
  <c r="C96" i="2"/>
  <c r="D96" i="2"/>
  <c r="E96" i="2"/>
  <c r="F96" i="2"/>
  <c r="G96" i="2"/>
  <c r="H96" i="2"/>
  <c r="I96" i="2"/>
  <c r="J96" i="2"/>
  <c r="B97" i="2"/>
  <c r="C97" i="2"/>
  <c r="D97" i="2"/>
  <c r="E97" i="2"/>
  <c r="F97" i="2"/>
  <c r="G97" i="2"/>
  <c r="H97" i="2"/>
  <c r="I97" i="2"/>
  <c r="J97" i="2"/>
  <c r="B98" i="2"/>
  <c r="C98" i="2"/>
  <c r="D98" i="2"/>
  <c r="E98" i="2"/>
  <c r="F98" i="2"/>
  <c r="G98" i="2"/>
  <c r="H98" i="2"/>
  <c r="I98" i="2"/>
  <c r="J98" i="2"/>
  <c r="B99" i="2"/>
  <c r="C99" i="2"/>
  <c r="D99" i="2"/>
  <c r="E99" i="2"/>
  <c r="F99" i="2"/>
  <c r="G99" i="2"/>
  <c r="H99" i="2"/>
  <c r="I99" i="2"/>
  <c r="J99" i="2"/>
  <c r="B100" i="2"/>
  <c r="C100" i="2"/>
  <c r="D100" i="2"/>
  <c r="E100" i="2"/>
  <c r="F100" i="2"/>
  <c r="G100" i="2"/>
  <c r="H100" i="2"/>
  <c r="I100" i="2"/>
  <c r="J100" i="2"/>
  <c r="B101" i="2"/>
  <c r="C101" i="2"/>
  <c r="D101" i="2"/>
  <c r="E101" i="2"/>
  <c r="F101" i="2"/>
  <c r="G101" i="2"/>
  <c r="H101" i="2"/>
  <c r="I101" i="2"/>
  <c r="J101" i="2"/>
  <c r="B102" i="2"/>
  <c r="C102" i="2"/>
  <c r="D102" i="2"/>
  <c r="E102" i="2"/>
  <c r="F102" i="2"/>
  <c r="G102" i="2"/>
  <c r="H102" i="2"/>
  <c r="I102" i="2"/>
  <c r="J102" i="2"/>
  <c r="B103" i="2"/>
  <c r="C103" i="2"/>
  <c r="D103" i="2"/>
  <c r="E103" i="2"/>
  <c r="F103" i="2"/>
  <c r="G103" i="2"/>
  <c r="H103" i="2"/>
  <c r="I103" i="2"/>
  <c r="J103" i="2"/>
  <c r="B104" i="2"/>
  <c r="C104" i="2"/>
  <c r="D104" i="2"/>
  <c r="E104" i="2"/>
  <c r="F104" i="2"/>
  <c r="G104" i="2"/>
  <c r="H104" i="2"/>
  <c r="I104" i="2"/>
  <c r="J104" i="2"/>
  <c r="B105" i="2"/>
  <c r="C105" i="2"/>
  <c r="D105" i="2"/>
  <c r="E105" i="2"/>
  <c r="F105" i="2"/>
  <c r="G105" i="2"/>
  <c r="H105" i="2"/>
  <c r="I105" i="2"/>
  <c r="J105" i="2"/>
  <c r="B106" i="2"/>
  <c r="C106" i="2"/>
  <c r="D106" i="2"/>
  <c r="E106" i="2"/>
  <c r="F106" i="2"/>
  <c r="G106" i="2"/>
  <c r="H106" i="2"/>
  <c r="I106" i="2"/>
  <c r="J106" i="2"/>
  <c r="B107" i="2"/>
  <c r="C107" i="2"/>
  <c r="D107" i="2"/>
  <c r="E107" i="2"/>
  <c r="F107" i="2"/>
  <c r="G107" i="2"/>
  <c r="H107" i="2"/>
  <c r="I107" i="2"/>
  <c r="J107" i="2"/>
  <c r="B108" i="2"/>
  <c r="C108" i="2"/>
  <c r="D108" i="2"/>
  <c r="E108" i="2"/>
  <c r="F108" i="2"/>
  <c r="G108" i="2"/>
  <c r="H108" i="2"/>
  <c r="I108" i="2"/>
  <c r="J108" i="2"/>
  <c r="B109" i="2"/>
  <c r="C109" i="2"/>
  <c r="D109" i="2"/>
  <c r="E109" i="2"/>
  <c r="F109" i="2"/>
  <c r="G109" i="2"/>
  <c r="H109" i="2"/>
  <c r="I109" i="2"/>
  <c r="J109" i="2"/>
  <c r="B110" i="2"/>
  <c r="C110" i="2"/>
  <c r="D110" i="2"/>
  <c r="E110" i="2"/>
  <c r="F110" i="2"/>
  <c r="G110" i="2"/>
  <c r="H110" i="2"/>
  <c r="I110" i="2"/>
  <c r="J110" i="2"/>
  <c r="B111" i="2"/>
  <c r="C111" i="2"/>
  <c r="D111" i="2"/>
  <c r="E111" i="2"/>
  <c r="F111" i="2"/>
  <c r="G111" i="2"/>
  <c r="H111" i="2"/>
  <c r="I111" i="2"/>
  <c r="J111" i="2"/>
  <c r="B112" i="2"/>
  <c r="C112" i="2"/>
  <c r="D112" i="2"/>
  <c r="E112" i="2"/>
  <c r="F112" i="2"/>
  <c r="G112" i="2"/>
  <c r="H112" i="2"/>
  <c r="I112" i="2"/>
  <c r="J112" i="2"/>
  <c r="B113" i="2"/>
  <c r="C113" i="2"/>
  <c r="D113" i="2"/>
  <c r="E113" i="2"/>
  <c r="F113" i="2"/>
  <c r="G113" i="2"/>
  <c r="H113" i="2"/>
  <c r="I113" i="2"/>
  <c r="J113" i="2"/>
  <c r="B114" i="2"/>
  <c r="C114" i="2"/>
  <c r="D114" i="2"/>
  <c r="E114" i="2"/>
  <c r="F114" i="2"/>
  <c r="G114" i="2"/>
  <c r="H114" i="2"/>
  <c r="I114" i="2"/>
  <c r="J114" i="2"/>
  <c r="B115" i="2"/>
  <c r="C115" i="2"/>
  <c r="D115" i="2"/>
  <c r="E115" i="2"/>
  <c r="F115" i="2"/>
  <c r="G115" i="2"/>
  <c r="H115" i="2"/>
  <c r="I115" i="2"/>
  <c r="J115" i="2"/>
  <c r="B116" i="2"/>
  <c r="C116" i="2"/>
  <c r="D116" i="2"/>
  <c r="E116" i="2"/>
  <c r="F116" i="2"/>
  <c r="G116" i="2"/>
  <c r="H116" i="2"/>
  <c r="I116" i="2"/>
  <c r="J116" i="2"/>
  <c r="B117" i="2"/>
  <c r="C117" i="2"/>
  <c r="D117" i="2"/>
  <c r="E117" i="2"/>
  <c r="F117" i="2"/>
  <c r="G117" i="2"/>
  <c r="H117" i="2"/>
  <c r="I117" i="2"/>
  <c r="J117" i="2"/>
  <c r="B118" i="2"/>
  <c r="C118" i="2"/>
  <c r="D118" i="2"/>
  <c r="E118" i="2"/>
  <c r="F118" i="2"/>
  <c r="G118" i="2"/>
  <c r="H118" i="2"/>
  <c r="I118" i="2"/>
  <c r="J118" i="2"/>
  <c r="B119" i="2"/>
  <c r="C119" i="2"/>
  <c r="D119" i="2"/>
  <c r="E119" i="2"/>
  <c r="F119" i="2"/>
  <c r="G119" i="2"/>
  <c r="H119" i="2"/>
  <c r="I119" i="2"/>
  <c r="J119" i="2"/>
  <c r="B120" i="2"/>
  <c r="C120" i="2"/>
  <c r="D120" i="2"/>
  <c r="E120" i="2"/>
  <c r="F120" i="2"/>
  <c r="G120" i="2"/>
  <c r="H120" i="2"/>
  <c r="I120" i="2"/>
  <c r="J120" i="2"/>
  <c r="B121" i="2"/>
  <c r="C121" i="2"/>
  <c r="D121" i="2"/>
  <c r="E121" i="2"/>
  <c r="F121" i="2"/>
  <c r="G121" i="2"/>
  <c r="H121" i="2"/>
  <c r="I121" i="2"/>
  <c r="J121" i="2"/>
  <c r="B122" i="2"/>
  <c r="C122" i="2"/>
  <c r="D122" i="2"/>
  <c r="E122" i="2"/>
  <c r="F122" i="2"/>
  <c r="G122" i="2"/>
  <c r="H122" i="2"/>
  <c r="I122" i="2"/>
  <c r="J122" i="2"/>
  <c r="B123" i="2"/>
  <c r="C123" i="2"/>
  <c r="D123" i="2"/>
  <c r="E123" i="2"/>
  <c r="F123" i="2"/>
  <c r="G123" i="2"/>
  <c r="H123" i="2"/>
  <c r="I123" i="2"/>
  <c r="J123" i="2"/>
  <c r="B124" i="2"/>
  <c r="C124" i="2"/>
  <c r="D124" i="2"/>
  <c r="E124" i="2"/>
  <c r="F124" i="2"/>
  <c r="G124" i="2"/>
  <c r="H124" i="2"/>
  <c r="I124" i="2"/>
  <c r="J124" i="2"/>
  <c r="B125" i="2"/>
  <c r="C125" i="2"/>
  <c r="D125" i="2"/>
  <c r="E125" i="2"/>
  <c r="F125" i="2"/>
  <c r="G125" i="2"/>
  <c r="H125" i="2"/>
  <c r="I125" i="2"/>
  <c r="J125" i="2"/>
  <c r="B126" i="2"/>
  <c r="C126" i="2"/>
  <c r="D126" i="2"/>
  <c r="E126" i="2"/>
  <c r="F126" i="2"/>
  <c r="G126" i="2"/>
  <c r="H126" i="2"/>
  <c r="I126" i="2"/>
  <c r="J126" i="2"/>
  <c r="B127" i="2"/>
  <c r="C127" i="2"/>
  <c r="D127" i="2"/>
  <c r="E127" i="2"/>
  <c r="F127" i="2"/>
  <c r="G127" i="2"/>
  <c r="H127" i="2"/>
  <c r="I127" i="2"/>
  <c r="J127" i="2"/>
  <c r="B128" i="2"/>
  <c r="C128" i="2"/>
  <c r="D128" i="2"/>
  <c r="E128" i="2"/>
  <c r="F128" i="2"/>
  <c r="G128" i="2"/>
  <c r="H128" i="2"/>
  <c r="I128" i="2"/>
  <c r="J128" i="2"/>
  <c r="B129" i="2"/>
  <c r="C129" i="2"/>
  <c r="D129" i="2"/>
  <c r="E129" i="2"/>
  <c r="F129" i="2"/>
  <c r="G129" i="2"/>
  <c r="H129" i="2"/>
  <c r="I129" i="2"/>
  <c r="J129" i="2"/>
  <c r="B130" i="2"/>
  <c r="C130" i="2"/>
  <c r="D130" i="2"/>
  <c r="E130" i="2"/>
  <c r="F130" i="2"/>
  <c r="G130" i="2"/>
  <c r="H130" i="2"/>
  <c r="I130" i="2"/>
  <c r="J130" i="2"/>
  <c r="B131" i="2"/>
  <c r="C131" i="2"/>
  <c r="D131" i="2"/>
  <c r="E131" i="2"/>
  <c r="F131" i="2"/>
  <c r="G131" i="2"/>
  <c r="H131" i="2"/>
  <c r="I131" i="2"/>
  <c r="J131" i="2"/>
  <c r="B132" i="2"/>
  <c r="C132" i="2"/>
  <c r="D132" i="2"/>
  <c r="E132" i="2"/>
  <c r="F132" i="2"/>
  <c r="G132" i="2"/>
  <c r="H132" i="2"/>
  <c r="I132" i="2"/>
  <c r="J132" i="2"/>
  <c r="B133" i="2"/>
  <c r="C133" i="2"/>
  <c r="D133" i="2"/>
  <c r="E133" i="2"/>
  <c r="F133" i="2"/>
  <c r="G133" i="2"/>
  <c r="H133" i="2"/>
  <c r="I133" i="2"/>
  <c r="J133" i="2"/>
  <c r="B134" i="2"/>
  <c r="C134" i="2"/>
  <c r="D134" i="2"/>
  <c r="E134" i="2"/>
  <c r="F134" i="2"/>
  <c r="G134" i="2"/>
  <c r="H134" i="2"/>
  <c r="I134" i="2"/>
  <c r="J134" i="2"/>
  <c r="B135" i="2"/>
  <c r="C135" i="2"/>
  <c r="D135" i="2"/>
  <c r="E135" i="2"/>
  <c r="F135" i="2"/>
  <c r="G135" i="2"/>
  <c r="H135" i="2"/>
  <c r="I135" i="2"/>
  <c r="J135" i="2"/>
  <c r="D135" i="14" l="1"/>
  <c r="N135" i="14" s="1"/>
  <c r="B135" i="14"/>
  <c r="L135" i="14" s="1"/>
  <c r="D134" i="14"/>
  <c r="N134" i="14" s="1"/>
  <c r="B134" i="14"/>
  <c r="L134" i="14" s="1"/>
  <c r="D133" i="14"/>
  <c r="N133" i="14" s="1"/>
  <c r="B133" i="14"/>
  <c r="L133" i="14" s="1"/>
  <c r="D132" i="14"/>
  <c r="N132" i="14" s="1"/>
  <c r="B132" i="14"/>
  <c r="L132" i="14" s="1"/>
  <c r="D131" i="14"/>
  <c r="N131" i="14" s="1"/>
  <c r="B131" i="14"/>
  <c r="L131" i="14" s="1"/>
  <c r="D130" i="14"/>
  <c r="N130" i="14" s="1"/>
  <c r="B130" i="14"/>
  <c r="L130" i="14" s="1"/>
  <c r="D129" i="14"/>
  <c r="N129" i="14" s="1"/>
  <c r="B129" i="14"/>
  <c r="L129" i="14" s="1"/>
  <c r="D128" i="14"/>
  <c r="N128" i="14" s="1"/>
  <c r="B128" i="14"/>
  <c r="L128" i="14" s="1"/>
  <c r="D127" i="14"/>
  <c r="N127" i="14" s="1"/>
  <c r="B127" i="14"/>
  <c r="L127" i="14" s="1"/>
  <c r="D126" i="14"/>
  <c r="N126" i="14" s="1"/>
  <c r="B126" i="14"/>
  <c r="L126" i="14" s="1"/>
  <c r="D125" i="14"/>
  <c r="N125" i="14" s="1"/>
  <c r="B125" i="14"/>
  <c r="L125" i="14" s="1"/>
  <c r="D124" i="14"/>
  <c r="N124" i="14" s="1"/>
  <c r="B124" i="14"/>
  <c r="L124" i="14" s="1"/>
  <c r="D123" i="14"/>
  <c r="N123" i="14" s="1"/>
  <c r="B123" i="14"/>
  <c r="L123" i="14" s="1"/>
  <c r="D122" i="14"/>
  <c r="N122" i="14" s="1"/>
  <c r="B122" i="14"/>
  <c r="L122" i="14" s="1"/>
  <c r="D121" i="14"/>
  <c r="N121" i="14" s="1"/>
  <c r="B121" i="14"/>
  <c r="L121" i="14" s="1"/>
  <c r="D120" i="14"/>
  <c r="N120" i="14" s="1"/>
  <c r="B120" i="14"/>
  <c r="L120" i="14" s="1"/>
  <c r="D119" i="14"/>
  <c r="N119" i="14" s="1"/>
  <c r="B119" i="14"/>
  <c r="L119" i="14" s="1"/>
  <c r="D118" i="14"/>
  <c r="N118" i="14" s="1"/>
  <c r="B118" i="14"/>
  <c r="L118" i="14" s="1"/>
  <c r="D117" i="14"/>
  <c r="N117" i="14" s="1"/>
  <c r="B117" i="14"/>
  <c r="L117" i="14" s="1"/>
  <c r="D116" i="14"/>
  <c r="N116" i="14" s="1"/>
  <c r="B116" i="14"/>
  <c r="L116" i="14" s="1"/>
  <c r="D115" i="14"/>
  <c r="N115" i="14" s="1"/>
  <c r="B115" i="14"/>
  <c r="L115" i="14" s="1"/>
  <c r="D114" i="14"/>
  <c r="N114" i="14" s="1"/>
  <c r="B114" i="14"/>
  <c r="L114" i="14" s="1"/>
  <c r="D113" i="14"/>
  <c r="N113" i="14" s="1"/>
  <c r="B113" i="14"/>
  <c r="L113" i="14" s="1"/>
  <c r="D112" i="14"/>
  <c r="N112" i="14" s="1"/>
  <c r="B112" i="14"/>
  <c r="L112" i="14" s="1"/>
  <c r="D111" i="14"/>
  <c r="N111" i="14" s="1"/>
  <c r="B111" i="14"/>
  <c r="L111" i="14" s="1"/>
  <c r="D110" i="14"/>
  <c r="N110" i="14" s="1"/>
  <c r="B110" i="14"/>
  <c r="L110" i="14" s="1"/>
  <c r="D109" i="14"/>
  <c r="N109" i="14" s="1"/>
  <c r="B109" i="14"/>
  <c r="L109" i="14" s="1"/>
  <c r="D108" i="14"/>
  <c r="N108" i="14" s="1"/>
  <c r="B108" i="14"/>
  <c r="L108" i="14" s="1"/>
  <c r="D107" i="14"/>
  <c r="N107" i="14" s="1"/>
  <c r="B107" i="14"/>
  <c r="L107" i="14" s="1"/>
  <c r="D106" i="14"/>
  <c r="N106" i="14" s="1"/>
  <c r="B106" i="14"/>
  <c r="L106" i="14" s="1"/>
  <c r="D105" i="14"/>
  <c r="N105" i="14" s="1"/>
  <c r="B105" i="14"/>
  <c r="L105" i="14" s="1"/>
  <c r="D104" i="14"/>
  <c r="N104" i="14" s="1"/>
  <c r="B104" i="14"/>
  <c r="L104" i="14" s="1"/>
  <c r="D103" i="14"/>
  <c r="N103" i="14" s="1"/>
  <c r="B103" i="14"/>
  <c r="L103" i="14" s="1"/>
  <c r="D102" i="14"/>
  <c r="N102" i="14" s="1"/>
  <c r="B102" i="14"/>
  <c r="L102" i="14" s="1"/>
  <c r="D101" i="14"/>
  <c r="N101" i="14" s="1"/>
  <c r="B101" i="14"/>
  <c r="L101" i="14" s="1"/>
  <c r="D100" i="14"/>
  <c r="N100" i="14" s="1"/>
  <c r="B100" i="14"/>
  <c r="L100" i="14" s="1"/>
  <c r="D99" i="14"/>
  <c r="N99" i="14" s="1"/>
  <c r="B99" i="14"/>
  <c r="L99" i="14" s="1"/>
  <c r="D98" i="14"/>
  <c r="N98" i="14" s="1"/>
  <c r="B98" i="14"/>
  <c r="L98" i="14" s="1"/>
  <c r="D97" i="14"/>
  <c r="N97" i="14" s="1"/>
  <c r="B97" i="14"/>
  <c r="L97" i="14" s="1"/>
  <c r="D96" i="14"/>
  <c r="N96" i="14" s="1"/>
  <c r="B96" i="14"/>
  <c r="L96" i="14" s="1"/>
  <c r="D95" i="14"/>
  <c r="N95" i="14" s="1"/>
  <c r="B95" i="14"/>
  <c r="L95" i="14" s="1"/>
  <c r="D94" i="14"/>
  <c r="N94" i="14" s="1"/>
  <c r="B94" i="14"/>
  <c r="L94" i="14" s="1"/>
  <c r="D93" i="14"/>
  <c r="N93" i="14" s="1"/>
  <c r="B93" i="14"/>
  <c r="L93" i="14" s="1"/>
  <c r="D92" i="14"/>
  <c r="N92" i="14" s="1"/>
  <c r="B92" i="14"/>
  <c r="L92" i="14" s="1"/>
  <c r="D91" i="14"/>
  <c r="N91" i="14" s="1"/>
  <c r="B91" i="14"/>
  <c r="L91" i="14" s="1"/>
  <c r="D90" i="14"/>
  <c r="N90" i="14" s="1"/>
  <c r="B90" i="14"/>
  <c r="L90" i="14" s="1"/>
  <c r="D89" i="14"/>
  <c r="N89" i="14" s="1"/>
  <c r="B89" i="14"/>
  <c r="L89" i="14" s="1"/>
  <c r="D88" i="14"/>
  <c r="N88" i="14" s="1"/>
  <c r="B88" i="14"/>
  <c r="L88" i="14" s="1"/>
  <c r="D87" i="14"/>
  <c r="N87" i="14" s="1"/>
  <c r="B87" i="14"/>
  <c r="L87" i="14" s="1"/>
  <c r="D86" i="14"/>
  <c r="N86" i="14" s="1"/>
  <c r="B86" i="14"/>
  <c r="L86" i="14" s="1"/>
  <c r="D85" i="14"/>
  <c r="N85" i="14" s="1"/>
  <c r="B85" i="14"/>
  <c r="L85" i="14" s="1"/>
  <c r="D84" i="14"/>
  <c r="N84" i="14" s="1"/>
  <c r="B84" i="14"/>
  <c r="L84" i="14" s="1"/>
  <c r="D83" i="14"/>
  <c r="N83" i="14" s="1"/>
  <c r="B83" i="14"/>
  <c r="L83" i="14" s="1"/>
  <c r="D82" i="14"/>
  <c r="N82" i="14" s="1"/>
  <c r="B82" i="14"/>
  <c r="L82" i="14" s="1"/>
  <c r="D81" i="14"/>
  <c r="N81" i="14" s="1"/>
  <c r="B81" i="14"/>
  <c r="L81" i="14" s="1"/>
  <c r="D80" i="14"/>
  <c r="N80" i="14" s="1"/>
  <c r="B80" i="14"/>
  <c r="L80" i="14" s="1"/>
  <c r="D79" i="14"/>
  <c r="N79" i="14" s="1"/>
  <c r="B79" i="14"/>
  <c r="L79" i="14" s="1"/>
  <c r="D78" i="14"/>
  <c r="N78" i="14" s="1"/>
  <c r="B78" i="14"/>
  <c r="L78" i="14" s="1"/>
  <c r="D77" i="14"/>
  <c r="N77" i="14" s="1"/>
  <c r="B77" i="14"/>
  <c r="L77" i="14" s="1"/>
  <c r="D76" i="14"/>
  <c r="N76" i="14" s="1"/>
  <c r="B76" i="14"/>
  <c r="L76" i="14" s="1"/>
  <c r="D75" i="14"/>
  <c r="N75" i="14" s="1"/>
  <c r="B75" i="14"/>
  <c r="L75" i="14" s="1"/>
  <c r="D74" i="14"/>
  <c r="N74" i="14" s="1"/>
  <c r="B74" i="14"/>
  <c r="L74" i="14" s="1"/>
  <c r="D73" i="14"/>
  <c r="N73" i="14" s="1"/>
  <c r="B73" i="14"/>
  <c r="L73" i="14" s="1"/>
  <c r="D72" i="14"/>
  <c r="N72" i="14" s="1"/>
  <c r="B72" i="14"/>
  <c r="L72" i="14" s="1"/>
  <c r="D71" i="14"/>
  <c r="N71" i="14" s="1"/>
  <c r="B71" i="14"/>
  <c r="L71" i="14" s="1"/>
  <c r="D70" i="14"/>
  <c r="N70" i="14" s="1"/>
  <c r="B70" i="14"/>
  <c r="L70" i="14" s="1"/>
  <c r="D69" i="14"/>
  <c r="N69" i="14" s="1"/>
  <c r="B69" i="14"/>
  <c r="L69" i="14" s="1"/>
  <c r="D68" i="14"/>
  <c r="N68" i="14" s="1"/>
  <c r="B68" i="14"/>
  <c r="L68" i="14" s="1"/>
  <c r="D67" i="14"/>
  <c r="N67" i="14" s="1"/>
  <c r="B67" i="14"/>
  <c r="L67" i="14" s="1"/>
  <c r="D66" i="14"/>
  <c r="N66" i="14" s="1"/>
  <c r="B66" i="14"/>
  <c r="L66" i="14" s="1"/>
  <c r="D65" i="14"/>
  <c r="N65" i="14" s="1"/>
  <c r="B65" i="14"/>
  <c r="L65" i="14" s="1"/>
  <c r="D64" i="14"/>
  <c r="N64" i="14" s="1"/>
  <c r="B64" i="14"/>
  <c r="L64" i="14" s="1"/>
  <c r="D63" i="14"/>
  <c r="N63" i="14" s="1"/>
  <c r="B63" i="14"/>
  <c r="L63" i="14" s="1"/>
  <c r="D62" i="14"/>
  <c r="N62" i="14" s="1"/>
  <c r="B62" i="14"/>
  <c r="L62" i="14" s="1"/>
  <c r="D61" i="14"/>
  <c r="N61" i="14" s="1"/>
  <c r="B61" i="14"/>
  <c r="L61" i="14" s="1"/>
  <c r="D60" i="14"/>
  <c r="N60" i="14" s="1"/>
  <c r="B60" i="14"/>
  <c r="L60" i="14" s="1"/>
  <c r="D59" i="14"/>
  <c r="N59" i="14" s="1"/>
  <c r="B59" i="14"/>
  <c r="L59" i="14" s="1"/>
  <c r="D58" i="14"/>
  <c r="N58" i="14" s="1"/>
  <c r="B58" i="14"/>
  <c r="L58" i="14" s="1"/>
  <c r="D57" i="14"/>
  <c r="N57" i="14" s="1"/>
  <c r="B57" i="14"/>
  <c r="L57" i="14" s="1"/>
  <c r="D56" i="14"/>
  <c r="N56" i="14" s="1"/>
  <c r="B56" i="14"/>
  <c r="L56" i="14" s="1"/>
  <c r="D55" i="14"/>
  <c r="N55" i="14" s="1"/>
  <c r="B55" i="14"/>
  <c r="L55" i="14" s="1"/>
  <c r="D54" i="14"/>
  <c r="N54" i="14" s="1"/>
  <c r="B54" i="14"/>
  <c r="L54" i="14" s="1"/>
  <c r="D53" i="14"/>
  <c r="N53" i="14" s="1"/>
  <c r="B53" i="14"/>
  <c r="L53" i="14" s="1"/>
  <c r="D52" i="14"/>
  <c r="N52" i="14" s="1"/>
  <c r="B52" i="14"/>
  <c r="L52" i="14" s="1"/>
  <c r="D51" i="14"/>
  <c r="N51" i="14" s="1"/>
  <c r="B51" i="14"/>
  <c r="L51" i="14" s="1"/>
  <c r="D50" i="14"/>
  <c r="N50" i="14" s="1"/>
  <c r="B50" i="14"/>
  <c r="L50" i="14" s="1"/>
  <c r="D49" i="14"/>
  <c r="N49" i="14" s="1"/>
  <c r="B49" i="14"/>
  <c r="L49" i="14" s="1"/>
  <c r="D48" i="14"/>
  <c r="N48" i="14" s="1"/>
  <c r="B48" i="14"/>
  <c r="L48" i="14" s="1"/>
  <c r="D47" i="14"/>
  <c r="N47" i="14" s="1"/>
  <c r="B47" i="14"/>
  <c r="L47" i="14" s="1"/>
  <c r="D46" i="14"/>
  <c r="N46" i="14" s="1"/>
  <c r="B46" i="14"/>
  <c r="L46" i="14" s="1"/>
  <c r="D45" i="14"/>
  <c r="N45" i="14" s="1"/>
  <c r="B45" i="14"/>
  <c r="L45" i="14" s="1"/>
  <c r="D44" i="14"/>
  <c r="N44" i="14" s="1"/>
  <c r="B44" i="14"/>
  <c r="L44" i="14" s="1"/>
  <c r="D43" i="14"/>
  <c r="N43" i="14" s="1"/>
  <c r="B43" i="14"/>
  <c r="L43" i="14" s="1"/>
  <c r="D42" i="14"/>
  <c r="N42" i="14" s="1"/>
  <c r="B42" i="14"/>
  <c r="L42" i="14" s="1"/>
  <c r="D41" i="14"/>
  <c r="N41" i="14" s="1"/>
  <c r="B41" i="14"/>
  <c r="L41" i="14" s="1"/>
  <c r="D40" i="14"/>
  <c r="N40" i="14" s="1"/>
  <c r="B40" i="14"/>
  <c r="L40" i="14" s="1"/>
  <c r="D39" i="14"/>
  <c r="N39" i="14" s="1"/>
  <c r="B39" i="14"/>
  <c r="L39" i="14" s="1"/>
  <c r="D38" i="14"/>
  <c r="N38" i="14" s="1"/>
  <c r="B38" i="14"/>
  <c r="L38" i="14" s="1"/>
  <c r="D37" i="14"/>
  <c r="N37" i="14" s="1"/>
  <c r="B37" i="14"/>
  <c r="L37" i="14" s="1"/>
  <c r="D36" i="14"/>
  <c r="N36" i="14" s="1"/>
  <c r="B36" i="14"/>
  <c r="L36" i="14" s="1"/>
  <c r="D35" i="14"/>
  <c r="N35" i="14" s="1"/>
  <c r="B35" i="14"/>
  <c r="L35" i="14" s="1"/>
  <c r="D34" i="14"/>
  <c r="N34" i="14" s="1"/>
  <c r="B34" i="14"/>
  <c r="L34" i="14" s="1"/>
  <c r="D33" i="14"/>
  <c r="N33" i="14" s="1"/>
  <c r="B33" i="14"/>
  <c r="L33" i="14" s="1"/>
  <c r="D32" i="14"/>
  <c r="N32" i="14" s="1"/>
  <c r="B32" i="14"/>
  <c r="L32" i="14" s="1"/>
  <c r="D31" i="14"/>
  <c r="N31" i="14" s="1"/>
  <c r="B31" i="14"/>
  <c r="L31" i="14" s="1"/>
  <c r="D30" i="14"/>
  <c r="N30" i="14" s="1"/>
  <c r="B30" i="14"/>
  <c r="L30" i="14" s="1"/>
  <c r="D29" i="14"/>
  <c r="N29" i="14" s="1"/>
  <c r="B29" i="14"/>
  <c r="L29" i="14" s="1"/>
  <c r="D28" i="14"/>
  <c r="N28" i="14" s="1"/>
  <c r="B28" i="14"/>
  <c r="L28" i="14" s="1"/>
  <c r="D27" i="14"/>
  <c r="N27" i="14" s="1"/>
  <c r="B27" i="14"/>
  <c r="L27" i="14" s="1"/>
  <c r="D26" i="14"/>
  <c r="N26" i="14" s="1"/>
  <c r="B26" i="14"/>
  <c r="L26" i="14" s="1"/>
  <c r="D25" i="14"/>
  <c r="N25" i="14" s="1"/>
  <c r="B25" i="14"/>
  <c r="L25" i="14" s="1"/>
  <c r="D24" i="14"/>
  <c r="N24" i="14" s="1"/>
  <c r="B24" i="14"/>
  <c r="L24" i="14" s="1"/>
  <c r="D23" i="14"/>
  <c r="N23" i="14" s="1"/>
  <c r="B23" i="14"/>
  <c r="L23" i="14" s="1"/>
  <c r="D22" i="14"/>
  <c r="N22" i="14" s="1"/>
  <c r="B22" i="14"/>
  <c r="L22" i="14" s="1"/>
  <c r="D21" i="14"/>
  <c r="N21" i="14" s="1"/>
  <c r="B21" i="14"/>
  <c r="L21" i="14" s="1"/>
  <c r="D20" i="14"/>
  <c r="N20" i="14" s="1"/>
  <c r="B20" i="14"/>
  <c r="L20" i="14" s="1"/>
  <c r="D19" i="14"/>
  <c r="N19" i="14" s="1"/>
  <c r="B19" i="14"/>
  <c r="L19" i="14" s="1"/>
  <c r="D18" i="14"/>
  <c r="N18" i="14" s="1"/>
  <c r="B18" i="14"/>
  <c r="L18" i="14" s="1"/>
  <c r="D17" i="14"/>
  <c r="N17" i="14" s="1"/>
  <c r="B17" i="14"/>
  <c r="L17" i="14" s="1"/>
  <c r="D16" i="14"/>
  <c r="N16" i="14" s="1"/>
  <c r="B16" i="14"/>
  <c r="L16" i="14" s="1"/>
  <c r="D15" i="14"/>
  <c r="N15" i="14" s="1"/>
  <c r="B15" i="14"/>
  <c r="L15" i="14" s="1"/>
  <c r="D14" i="14"/>
  <c r="N14" i="14" s="1"/>
  <c r="B14" i="14"/>
  <c r="L14" i="14" s="1"/>
  <c r="D13" i="14"/>
  <c r="N13" i="14" s="1"/>
  <c r="B13" i="14"/>
  <c r="L13" i="14" s="1"/>
  <c r="D12" i="14"/>
  <c r="N12" i="14" s="1"/>
  <c r="B12" i="14"/>
  <c r="L12" i="14" s="1"/>
  <c r="D11" i="14"/>
  <c r="N11" i="14" s="1"/>
  <c r="B11" i="14"/>
  <c r="L11" i="14" s="1"/>
  <c r="D10" i="14"/>
  <c r="N10" i="14" s="1"/>
  <c r="B10" i="14"/>
  <c r="L10" i="14" s="1"/>
  <c r="D9" i="14"/>
  <c r="N9" i="14" s="1"/>
  <c r="B9" i="14"/>
  <c r="L9" i="14" s="1"/>
  <c r="D8" i="14"/>
  <c r="N8" i="14" s="1"/>
  <c r="B8" i="14"/>
  <c r="L8" i="14" s="1"/>
  <c r="D7" i="14"/>
  <c r="N7" i="14" s="1"/>
  <c r="B7" i="14"/>
  <c r="L7" i="14" s="1"/>
  <c r="D6" i="14"/>
  <c r="N6" i="14" s="1"/>
  <c r="B6" i="14"/>
  <c r="L6" i="14" s="1"/>
  <c r="D5" i="14"/>
  <c r="N5" i="14" s="1"/>
  <c r="B5" i="14"/>
  <c r="L5" i="14" s="1"/>
  <c r="D4" i="14"/>
  <c r="N4" i="14" s="1"/>
  <c r="B4" i="14"/>
  <c r="L4" i="14" s="1"/>
  <c r="D3" i="14"/>
  <c r="N3" i="14" s="1"/>
  <c r="B3" i="14"/>
  <c r="L3" i="14" s="1"/>
  <c r="D2" i="14"/>
  <c r="N2" i="14" s="1"/>
  <c r="E135" i="14"/>
  <c r="O135" i="14" s="1"/>
  <c r="C135" i="14"/>
  <c r="M135" i="14" s="1"/>
  <c r="E134" i="14"/>
  <c r="O134" i="14" s="1"/>
  <c r="C134" i="14"/>
  <c r="M134" i="14" s="1"/>
  <c r="E133" i="14"/>
  <c r="O133" i="14" s="1"/>
  <c r="C133" i="14"/>
  <c r="M133" i="14" s="1"/>
  <c r="E132" i="14"/>
  <c r="O132" i="14" s="1"/>
  <c r="C132" i="14"/>
  <c r="M132" i="14" s="1"/>
  <c r="E131" i="14"/>
  <c r="O131" i="14" s="1"/>
  <c r="C131" i="14"/>
  <c r="M131" i="14" s="1"/>
  <c r="E130" i="14"/>
  <c r="O130" i="14" s="1"/>
  <c r="C130" i="14"/>
  <c r="M130" i="14" s="1"/>
  <c r="E129" i="14"/>
  <c r="O129" i="14" s="1"/>
  <c r="C129" i="14"/>
  <c r="M129" i="14" s="1"/>
  <c r="E128" i="14"/>
  <c r="O128" i="14" s="1"/>
  <c r="C128" i="14"/>
  <c r="M128" i="14" s="1"/>
  <c r="E127" i="14"/>
  <c r="O127" i="14" s="1"/>
  <c r="C127" i="14"/>
  <c r="M127" i="14" s="1"/>
  <c r="E126" i="14"/>
  <c r="O126" i="14" s="1"/>
  <c r="C126" i="14"/>
  <c r="M126" i="14" s="1"/>
  <c r="E125" i="14"/>
  <c r="O125" i="14" s="1"/>
  <c r="C125" i="14"/>
  <c r="M125" i="14" s="1"/>
  <c r="E124" i="14"/>
  <c r="O124" i="14" s="1"/>
  <c r="C124" i="14"/>
  <c r="M124" i="14" s="1"/>
  <c r="E123" i="14"/>
  <c r="O123" i="14" s="1"/>
  <c r="C123" i="14"/>
  <c r="M123" i="14" s="1"/>
  <c r="E122" i="14"/>
  <c r="O122" i="14" s="1"/>
  <c r="C122" i="14"/>
  <c r="M122" i="14" s="1"/>
  <c r="E121" i="14"/>
  <c r="O121" i="14" s="1"/>
  <c r="C121" i="14"/>
  <c r="M121" i="14" s="1"/>
  <c r="E120" i="14"/>
  <c r="O120" i="14" s="1"/>
  <c r="C120" i="14"/>
  <c r="M120" i="14" s="1"/>
  <c r="E119" i="14"/>
  <c r="O119" i="14" s="1"/>
  <c r="C119" i="14"/>
  <c r="M119" i="14" s="1"/>
  <c r="E118" i="14"/>
  <c r="O118" i="14" s="1"/>
  <c r="C118" i="14"/>
  <c r="M118" i="14" s="1"/>
  <c r="E117" i="14"/>
  <c r="O117" i="14" s="1"/>
  <c r="C117" i="14"/>
  <c r="M117" i="14" s="1"/>
  <c r="E116" i="14"/>
  <c r="O116" i="14" s="1"/>
  <c r="C116" i="14"/>
  <c r="M116" i="14" s="1"/>
  <c r="E115" i="14"/>
  <c r="O115" i="14" s="1"/>
  <c r="C115" i="14"/>
  <c r="M115" i="14" s="1"/>
  <c r="E114" i="14"/>
  <c r="O114" i="14" s="1"/>
  <c r="C114" i="14"/>
  <c r="M114" i="14" s="1"/>
  <c r="E113" i="14"/>
  <c r="O113" i="14" s="1"/>
  <c r="C113" i="14"/>
  <c r="M113" i="14" s="1"/>
  <c r="E112" i="14"/>
  <c r="O112" i="14" s="1"/>
  <c r="C112" i="14"/>
  <c r="M112" i="14" s="1"/>
  <c r="E111" i="14"/>
  <c r="O111" i="14" s="1"/>
  <c r="C111" i="14"/>
  <c r="M111" i="14" s="1"/>
  <c r="E110" i="14"/>
  <c r="O110" i="14" s="1"/>
  <c r="C110" i="14"/>
  <c r="M110" i="14" s="1"/>
  <c r="E109" i="14"/>
  <c r="O109" i="14" s="1"/>
  <c r="C109" i="14"/>
  <c r="M109" i="14" s="1"/>
  <c r="E108" i="14"/>
  <c r="O108" i="14" s="1"/>
  <c r="C108" i="14"/>
  <c r="M108" i="14" s="1"/>
  <c r="E107" i="14"/>
  <c r="O107" i="14" s="1"/>
  <c r="C107" i="14"/>
  <c r="M107" i="14" s="1"/>
  <c r="E106" i="14"/>
  <c r="O106" i="14" s="1"/>
  <c r="C106" i="14"/>
  <c r="M106" i="14" s="1"/>
  <c r="E105" i="14"/>
  <c r="O105" i="14" s="1"/>
  <c r="C105" i="14"/>
  <c r="M105" i="14" s="1"/>
  <c r="E104" i="14"/>
  <c r="O104" i="14" s="1"/>
  <c r="C104" i="14"/>
  <c r="M104" i="14" s="1"/>
  <c r="E103" i="14"/>
  <c r="O103" i="14" s="1"/>
  <c r="C103" i="14"/>
  <c r="M103" i="14" s="1"/>
  <c r="E102" i="14"/>
  <c r="O102" i="14" s="1"/>
  <c r="C102" i="14"/>
  <c r="M102" i="14" s="1"/>
  <c r="E101" i="14"/>
  <c r="O101" i="14" s="1"/>
  <c r="C101" i="14"/>
  <c r="M101" i="14" s="1"/>
  <c r="E100" i="14"/>
  <c r="O100" i="14" s="1"/>
  <c r="C100" i="14"/>
  <c r="M100" i="14" s="1"/>
  <c r="E99" i="14"/>
  <c r="O99" i="14" s="1"/>
  <c r="C99" i="14"/>
  <c r="M99" i="14" s="1"/>
  <c r="E98" i="14"/>
  <c r="O98" i="14" s="1"/>
  <c r="C98" i="14"/>
  <c r="M98" i="14" s="1"/>
  <c r="E97" i="14"/>
  <c r="O97" i="14" s="1"/>
  <c r="C97" i="14"/>
  <c r="M97" i="14" s="1"/>
  <c r="E96" i="14"/>
  <c r="O96" i="14" s="1"/>
  <c r="C96" i="14"/>
  <c r="M96" i="14" s="1"/>
  <c r="E95" i="14"/>
  <c r="O95" i="14" s="1"/>
  <c r="C95" i="14"/>
  <c r="M95" i="14" s="1"/>
  <c r="E94" i="14"/>
  <c r="O94" i="14" s="1"/>
  <c r="C94" i="14"/>
  <c r="M94" i="14" s="1"/>
  <c r="E93" i="14"/>
  <c r="O93" i="14" s="1"/>
  <c r="C93" i="14"/>
  <c r="M93" i="14" s="1"/>
  <c r="E92" i="14"/>
  <c r="O92" i="14" s="1"/>
  <c r="C92" i="14"/>
  <c r="M92" i="14" s="1"/>
  <c r="E91" i="14"/>
  <c r="O91" i="14" s="1"/>
  <c r="C91" i="14"/>
  <c r="M91" i="14" s="1"/>
  <c r="E90" i="14"/>
  <c r="O90" i="14" s="1"/>
  <c r="C90" i="14"/>
  <c r="M90" i="14" s="1"/>
  <c r="E89" i="14"/>
  <c r="O89" i="14" s="1"/>
  <c r="C89" i="14"/>
  <c r="M89" i="14" s="1"/>
  <c r="E88" i="14"/>
  <c r="O88" i="14" s="1"/>
  <c r="C88" i="14"/>
  <c r="M88" i="14" s="1"/>
  <c r="E87" i="14"/>
  <c r="O87" i="14" s="1"/>
  <c r="C87" i="14"/>
  <c r="M87" i="14" s="1"/>
  <c r="E86" i="14"/>
  <c r="O86" i="14" s="1"/>
  <c r="C86" i="14"/>
  <c r="M86" i="14" s="1"/>
  <c r="E85" i="14"/>
  <c r="O85" i="14" s="1"/>
  <c r="C85" i="14"/>
  <c r="M85" i="14" s="1"/>
  <c r="E84" i="14"/>
  <c r="O84" i="14" s="1"/>
  <c r="C84" i="14"/>
  <c r="M84" i="14" s="1"/>
  <c r="E83" i="14"/>
  <c r="O83" i="14" s="1"/>
  <c r="C83" i="14"/>
  <c r="M83" i="14" s="1"/>
  <c r="E82" i="14"/>
  <c r="O82" i="14" s="1"/>
  <c r="C82" i="14"/>
  <c r="M82" i="14" s="1"/>
  <c r="E81" i="14"/>
  <c r="O81" i="14" s="1"/>
  <c r="C81" i="14"/>
  <c r="M81" i="14" s="1"/>
  <c r="E80" i="14"/>
  <c r="O80" i="14" s="1"/>
  <c r="C80" i="14"/>
  <c r="M80" i="14" s="1"/>
  <c r="E79" i="14"/>
  <c r="O79" i="14" s="1"/>
  <c r="C79" i="14"/>
  <c r="M79" i="14" s="1"/>
  <c r="E78" i="14"/>
  <c r="O78" i="14" s="1"/>
  <c r="C78" i="14"/>
  <c r="M78" i="14" s="1"/>
  <c r="E77" i="14"/>
  <c r="O77" i="14" s="1"/>
  <c r="C77" i="14"/>
  <c r="M77" i="14" s="1"/>
  <c r="E76" i="14"/>
  <c r="O76" i="14" s="1"/>
  <c r="C76" i="14"/>
  <c r="M76" i="14" s="1"/>
  <c r="E75" i="14"/>
  <c r="O75" i="14" s="1"/>
  <c r="C75" i="14"/>
  <c r="M75" i="14" s="1"/>
  <c r="E74" i="14"/>
  <c r="O74" i="14" s="1"/>
  <c r="C74" i="14"/>
  <c r="M74" i="14" s="1"/>
  <c r="E73" i="14"/>
  <c r="O73" i="14" s="1"/>
  <c r="C73" i="14"/>
  <c r="M73" i="14" s="1"/>
  <c r="E72" i="14"/>
  <c r="O72" i="14" s="1"/>
  <c r="C72" i="14"/>
  <c r="M72" i="14" s="1"/>
  <c r="E71" i="14"/>
  <c r="O71" i="14" s="1"/>
  <c r="C71" i="14"/>
  <c r="M71" i="14" s="1"/>
  <c r="E70" i="14"/>
  <c r="O70" i="14" s="1"/>
  <c r="C70" i="14"/>
  <c r="M70" i="14" s="1"/>
  <c r="E69" i="14"/>
  <c r="O69" i="14" s="1"/>
  <c r="C69" i="14"/>
  <c r="M69" i="14" s="1"/>
  <c r="E68" i="14"/>
  <c r="O68" i="14" s="1"/>
  <c r="C68" i="14"/>
  <c r="M68" i="14" s="1"/>
  <c r="E67" i="14"/>
  <c r="O67" i="14" s="1"/>
  <c r="C67" i="14"/>
  <c r="M67" i="14" s="1"/>
  <c r="E66" i="14"/>
  <c r="O66" i="14" s="1"/>
  <c r="C66" i="14"/>
  <c r="M66" i="14" s="1"/>
  <c r="E65" i="14"/>
  <c r="O65" i="14" s="1"/>
  <c r="C65" i="14"/>
  <c r="M65" i="14" s="1"/>
  <c r="E64" i="14"/>
  <c r="O64" i="14" s="1"/>
  <c r="C64" i="14"/>
  <c r="M64" i="14" s="1"/>
  <c r="E63" i="14"/>
  <c r="O63" i="14" s="1"/>
  <c r="C63" i="14"/>
  <c r="M63" i="14" s="1"/>
  <c r="E62" i="14"/>
  <c r="O62" i="14" s="1"/>
  <c r="C62" i="14"/>
  <c r="M62" i="14" s="1"/>
  <c r="E61" i="14"/>
  <c r="O61" i="14" s="1"/>
  <c r="C61" i="14"/>
  <c r="M61" i="14" s="1"/>
  <c r="E60" i="14"/>
  <c r="O60" i="14" s="1"/>
  <c r="C60" i="14"/>
  <c r="M60" i="14" s="1"/>
  <c r="E59" i="14"/>
  <c r="O59" i="14" s="1"/>
  <c r="C59" i="14"/>
  <c r="M59" i="14" s="1"/>
  <c r="E58" i="14"/>
  <c r="O58" i="14" s="1"/>
  <c r="C58" i="14"/>
  <c r="M58" i="14" s="1"/>
  <c r="E57" i="14"/>
  <c r="O57" i="14" s="1"/>
  <c r="C57" i="14"/>
  <c r="M57" i="14" s="1"/>
  <c r="E56" i="14"/>
  <c r="O56" i="14" s="1"/>
  <c r="C56" i="14"/>
  <c r="M56" i="14" s="1"/>
  <c r="E55" i="14"/>
  <c r="O55" i="14" s="1"/>
  <c r="C55" i="14"/>
  <c r="M55" i="14" s="1"/>
  <c r="E54" i="14"/>
  <c r="O54" i="14" s="1"/>
  <c r="C54" i="14"/>
  <c r="M54" i="14" s="1"/>
  <c r="E53" i="14"/>
  <c r="O53" i="14" s="1"/>
  <c r="C53" i="14"/>
  <c r="M53" i="14" s="1"/>
  <c r="E52" i="14"/>
  <c r="O52" i="14" s="1"/>
  <c r="C52" i="14"/>
  <c r="M52" i="14" s="1"/>
  <c r="E51" i="14"/>
  <c r="O51" i="14" s="1"/>
  <c r="C51" i="14"/>
  <c r="M51" i="14" s="1"/>
  <c r="E50" i="14"/>
  <c r="O50" i="14" s="1"/>
  <c r="C50" i="14"/>
  <c r="M50" i="14" s="1"/>
  <c r="E49" i="14"/>
  <c r="O49" i="14" s="1"/>
  <c r="C49" i="14"/>
  <c r="M49" i="14" s="1"/>
  <c r="E48" i="14"/>
  <c r="O48" i="14" s="1"/>
  <c r="C48" i="14"/>
  <c r="M48" i="14" s="1"/>
  <c r="E47" i="14"/>
  <c r="O47" i="14" s="1"/>
  <c r="C47" i="14"/>
  <c r="M47" i="14" s="1"/>
  <c r="E46" i="14"/>
  <c r="O46" i="14" s="1"/>
  <c r="C46" i="14"/>
  <c r="M46" i="14" s="1"/>
  <c r="E45" i="14"/>
  <c r="O45" i="14" s="1"/>
  <c r="C45" i="14"/>
  <c r="M45" i="14" s="1"/>
  <c r="E44" i="14"/>
  <c r="O44" i="14" s="1"/>
  <c r="C44" i="14"/>
  <c r="M44" i="14" s="1"/>
  <c r="E43" i="14"/>
  <c r="O43" i="14" s="1"/>
  <c r="C43" i="14"/>
  <c r="M43" i="14" s="1"/>
  <c r="E42" i="14"/>
  <c r="O42" i="14" s="1"/>
  <c r="C42" i="14"/>
  <c r="M42" i="14" s="1"/>
  <c r="E41" i="14"/>
  <c r="O41" i="14" s="1"/>
  <c r="C41" i="14"/>
  <c r="M41" i="14" s="1"/>
  <c r="E40" i="14"/>
  <c r="O40" i="14" s="1"/>
  <c r="C40" i="14"/>
  <c r="M40" i="14" s="1"/>
  <c r="E39" i="14"/>
  <c r="O39" i="14" s="1"/>
  <c r="C39" i="14"/>
  <c r="M39" i="14" s="1"/>
  <c r="E38" i="14"/>
  <c r="O38" i="14" s="1"/>
  <c r="C38" i="14"/>
  <c r="M38" i="14" s="1"/>
  <c r="E37" i="14"/>
  <c r="O37" i="14" s="1"/>
  <c r="C37" i="14"/>
  <c r="M37" i="14" s="1"/>
  <c r="E36" i="14"/>
  <c r="O36" i="14" s="1"/>
  <c r="C36" i="14"/>
  <c r="M36" i="14" s="1"/>
  <c r="E35" i="14"/>
  <c r="O35" i="14" s="1"/>
  <c r="C35" i="14"/>
  <c r="M35" i="14" s="1"/>
  <c r="E34" i="14"/>
  <c r="O34" i="14" s="1"/>
  <c r="C34" i="14"/>
  <c r="M34" i="14" s="1"/>
  <c r="E33" i="14"/>
  <c r="O33" i="14" s="1"/>
  <c r="C33" i="14"/>
  <c r="M33" i="14" s="1"/>
  <c r="E32" i="14"/>
  <c r="O32" i="14" s="1"/>
  <c r="C32" i="14"/>
  <c r="M32" i="14" s="1"/>
  <c r="E31" i="14"/>
  <c r="O31" i="14" s="1"/>
  <c r="C31" i="14"/>
  <c r="M31" i="14" s="1"/>
  <c r="E30" i="14"/>
  <c r="O30" i="14" s="1"/>
  <c r="C30" i="14"/>
  <c r="M30" i="14" s="1"/>
  <c r="E29" i="14"/>
  <c r="O29" i="14" s="1"/>
  <c r="C29" i="14"/>
  <c r="M29" i="14" s="1"/>
  <c r="E28" i="14"/>
  <c r="O28" i="14" s="1"/>
  <c r="C28" i="14"/>
  <c r="M28" i="14" s="1"/>
  <c r="E27" i="14"/>
  <c r="O27" i="14" s="1"/>
  <c r="C27" i="14"/>
  <c r="M27" i="14" s="1"/>
  <c r="E26" i="14"/>
  <c r="O26" i="14" s="1"/>
  <c r="C26" i="14"/>
  <c r="M26" i="14" s="1"/>
  <c r="E25" i="14"/>
  <c r="O25" i="14" s="1"/>
  <c r="C25" i="14"/>
  <c r="M25" i="14" s="1"/>
  <c r="E24" i="14"/>
  <c r="O24" i="14" s="1"/>
  <c r="C24" i="14"/>
  <c r="M24" i="14" s="1"/>
  <c r="E23" i="14"/>
  <c r="O23" i="14" s="1"/>
  <c r="C23" i="14"/>
  <c r="M23" i="14" s="1"/>
  <c r="E22" i="14"/>
  <c r="O22" i="14" s="1"/>
  <c r="C22" i="14"/>
  <c r="M22" i="14" s="1"/>
  <c r="E21" i="14"/>
  <c r="O21" i="14" s="1"/>
  <c r="C21" i="14"/>
  <c r="M21" i="14" s="1"/>
  <c r="E20" i="14"/>
  <c r="O20" i="14" s="1"/>
  <c r="C20" i="14"/>
  <c r="M20" i="14" s="1"/>
  <c r="E19" i="14"/>
  <c r="O19" i="14" s="1"/>
  <c r="C19" i="14"/>
  <c r="M19" i="14" s="1"/>
  <c r="E18" i="14"/>
  <c r="O18" i="14" s="1"/>
  <c r="C18" i="14"/>
  <c r="M18" i="14" s="1"/>
  <c r="E17" i="14"/>
  <c r="O17" i="14" s="1"/>
  <c r="C17" i="14"/>
  <c r="M17" i="14" s="1"/>
  <c r="E16" i="14"/>
  <c r="O16" i="14" s="1"/>
  <c r="C16" i="14"/>
  <c r="M16" i="14" s="1"/>
  <c r="E15" i="14"/>
  <c r="O15" i="14" s="1"/>
  <c r="C15" i="14"/>
  <c r="M15" i="14" s="1"/>
  <c r="E14" i="14"/>
  <c r="O14" i="14" s="1"/>
  <c r="C14" i="14"/>
  <c r="M14" i="14" s="1"/>
  <c r="E13" i="14"/>
  <c r="O13" i="14" s="1"/>
  <c r="C13" i="14"/>
  <c r="M13" i="14" s="1"/>
  <c r="E12" i="14"/>
  <c r="O12" i="14" s="1"/>
  <c r="C12" i="14"/>
  <c r="M12" i="14" s="1"/>
  <c r="E11" i="14"/>
  <c r="O11" i="14" s="1"/>
  <c r="C11" i="14"/>
  <c r="M11" i="14" s="1"/>
  <c r="E10" i="14"/>
  <c r="O10" i="14" s="1"/>
  <c r="C10" i="14"/>
  <c r="M10" i="14" s="1"/>
  <c r="E9" i="14"/>
  <c r="O9" i="14" s="1"/>
  <c r="C9" i="14"/>
  <c r="M9" i="14" s="1"/>
  <c r="E8" i="14"/>
  <c r="O8" i="14" s="1"/>
  <c r="C8" i="14"/>
  <c r="M8" i="14" s="1"/>
  <c r="E7" i="14"/>
  <c r="O7" i="14" s="1"/>
  <c r="C7" i="14"/>
  <c r="M7" i="14" s="1"/>
  <c r="E6" i="14"/>
  <c r="O6" i="14" s="1"/>
  <c r="C6" i="14"/>
  <c r="M6" i="14" s="1"/>
  <c r="E5" i="14"/>
  <c r="O5" i="14" s="1"/>
  <c r="C5" i="14"/>
  <c r="M5" i="14" s="1"/>
  <c r="E4" i="14"/>
  <c r="O4" i="14" s="1"/>
  <c r="C4" i="14"/>
  <c r="M4" i="14" s="1"/>
  <c r="E3" i="14"/>
  <c r="O3" i="14" s="1"/>
  <c r="C3" i="14"/>
  <c r="M3" i="14" s="1"/>
  <c r="E2" i="14"/>
  <c r="O2" i="14" s="1"/>
  <c r="C2" i="14"/>
  <c r="M2" i="14" s="1"/>
  <c r="J135" i="14"/>
  <c r="T135" i="14" s="1"/>
  <c r="H135" i="14"/>
  <c r="R135" i="14" s="1"/>
  <c r="F135" i="14"/>
  <c r="P135" i="14" s="1"/>
  <c r="J134" i="14"/>
  <c r="T134" i="14" s="1"/>
  <c r="H134" i="14"/>
  <c r="R134" i="14" s="1"/>
  <c r="F134" i="14"/>
  <c r="P134" i="14" s="1"/>
  <c r="J133" i="14"/>
  <c r="T133" i="14" s="1"/>
  <c r="H133" i="14"/>
  <c r="R133" i="14" s="1"/>
  <c r="F133" i="14"/>
  <c r="P133" i="14" s="1"/>
  <c r="J132" i="14"/>
  <c r="T132" i="14" s="1"/>
  <c r="H132" i="14"/>
  <c r="R132" i="14" s="1"/>
  <c r="F132" i="14"/>
  <c r="P132" i="14" s="1"/>
  <c r="J131" i="14"/>
  <c r="T131" i="14" s="1"/>
  <c r="H131" i="14"/>
  <c r="R131" i="14" s="1"/>
  <c r="F131" i="14"/>
  <c r="P131" i="14" s="1"/>
  <c r="J130" i="14"/>
  <c r="T130" i="14" s="1"/>
  <c r="H130" i="14"/>
  <c r="R130" i="14" s="1"/>
  <c r="F130" i="14"/>
  <c r="P130" i="14" s="1"/>
  <c r="J129" i="14"/>
  <c r="T129" i="14" s="1"/>
  <c r="H129" i="14"/>
  <c r="R129" i="14" s="1"/>
  <c r="F129" i="14"/>
  <c r="P129" i="14" s="1"/>
  <c r="J128" i="14"/>
  <c r="T128" i="14" s="1"/>
  <c r="H128" i="14"/>
  <c r="R128" i="14" s="1"/>
  <c r="F128" i="14"/>
  <c r="P128" i="14" s="1"/>
  <c r="J127" i="14"/>
  <c r="T127" i="14" s="1"/>
  <c r="H127" i="14"/>
  <c r="R127" i="14" s="1"/>
  <c r="F127" i="14"/>
  <c r="P127" i="14" s="1"/>
  <c r="J126" i="14"/>
  <c r="T126" i="14" s="1"/>
  <c r="H126" i="14"/>
  <c r="R126" i="14" s="1"/>
  <c r="F126" i="14"/>
  <c r="P126" i="14" s="1"/>
  <c r="J125" i="14"/>
  <c r="T125" i="14" s="1"/>
  <c r="H125" i="14"/>
  <c r="R125" i="14" s="1"/>
  <c r="F125" i="14"/>
  <c r="P125" i="14" s="1"/>
  <c r="J124" i="14"/>
  <c r="T124" i="14" s="1"/>
  <c r="H124" i="14"/>
  <c r="R124" i="14" s="1"/>
  <c r="F124" i="14"/>
  <c r="P124" i="14" s="1"/>
  <c r="J123" i="14"/>
  <c r="T123" i="14" s="1"/>
  <c r="H123" i="14"/>
  <c r="R123" i="14" s="1"/>
  <c r="F123" i="14"/>
  <c r="P123" i="14" s="1"/>
  <c r="J122" i="14"/>
  <c r="T122" i="14" s="1"/>
  <c r="H122" i="14"/>
  <c r="R122" i="14" s="1"/>
  <c r="F122" i="14"/>
  <c r="P122" i="14" s="1"/>
  <c r="J121" i="14"/>
  <c r="T121" i="14" s="1"/>
  <c r="H121" i="14"/>
  <c r="R121" i="14" s="1"/>
  <c r="F121" i="14"/>
  <c r="P121" i="14" s="1"/>
  <c r="J120" i="14"/>
  <c r="T120" i="14" s="1"/>
  <c r="H120" i="14"/>
  <c r="R120" i="14" s="1"/>
  <c r="F120" i="14"/>
  <c r="P120" i="14" s="1"/>
  <c r="J119" i="14"/>
  <c r="T119" i="14" s="1"/>
  <c r="H119" i="14"/>
  <c r="R119" i="14" s="1"/>
  <c r="F119" i="14"/>
  <c r="P119" i="14" s="1"/>
  <c r="J118" i="14"/>
  <c r="T118" i="14" s="1"/>
  <c r="H118" i="14"/>
  <c r="R118" i="14" s="1"/>
  <c r="F118" i="14"/>
  <c r="P118" i="14" s="1"/>
  <c r="J117" i="14"/>
  <c r="T117" i="14" s="1"/>
  <c r="H117" i="14"/>
  <c r="R117" i="14" s="1"/>
  <c r="F117" i="14"/>
  <c r="P117" i="14" s="1"/>
  <c r="J116" i="14"/>
  <c r="T116" i="14" s="1"/>
  <c r="H116" i="14"/>
  <c r="R116" i="14" s="1"/>
  <c r="F116" i="14"/>
  <c r="P116" i="14" s="1"/>
  <c r="J115" i="14"/>
  <c r="T115" i="14" s="1"/>
  <c r="H115" i="14"/>
  <c r="R115" i="14" s="1"/>
  <c r="F115" i="14"/>
  <c r="P115" i="14" s="1"/>
  <c r="J114" i="14"/>
  <c r="T114" i="14" s="1"/>
  <c r="H114" i="14"/>
  <c r="R114" i="14" s="1"/>
  <c r="F114" i="14"/>
  <c r="P114" i="14" s="1"/>
  <c r="J113" i="14"/>
  <c r="T113" i="14" s="1"/>
  <c r="H113" i="14"/>
  <c r="R113" i="14" s="1"/>
  <c r="F113" i="14"/>
  <c r="P113" i="14" s="1"/>
  <c r="J112" i="14"/>
  <c r="T112" i="14" s="1"/>
  <c r="H112" i="14"/>
  <c r="R112" i="14" s="1"/>
  <c r="F112" i="14"/>
  <c r="P112" i="14" s="1"/>
  <c r="J111" i="14"/>
  <c r="T111" i="14" s="1"/>
  <c r="H111" i="14"/>
  <c r="R111" i="14" s="1"/>
  <c r="F111" i="14"/>
  <c r="P111" i="14" s="1"/>
  <c r="J110" i="14"/>
  <c r="T110" i="14" s="1"/>
  <c r="H110" i="14"/>
  <c r="R110" i="14" s="1"/>
  <c r="F110" i="14"/>
  <c r="P110" i="14" s="1"/>
  <c r="J109" i="14"/>
  <c r="T109" i="14" s="1"/>
  <c r="H109" i="14"/>
  <c r="R109" i="14" s="1"/>
  <c r="F109" i="14"/>
  <c r="P109" i="14" s="1"/>
  <c r="J108" i="14"/>
  <c r="T108" i="14" s="1"/>
  <c r="H108" i="14"/>
  <c r="R108" i="14" s="1"/>
  <c r="F108" i="14"/>
  <c r="P108" i="14" s="1"/>
  <c r="J107" i="14"/>
  <c r="T107" i="14" s="1"/>
  <c r="H107" i="14"/>
  <c r="R107" i="14" s="1"/>
  <c r="F107" i="14"/>
  <c r="P107" i="14" s="1"/>
  <c r="J106" i="14"/>
  <c r="T106" i="14" s="1"/>
  <c r="H106" i="14"/>
  <c r="R106" i="14" s="1"/>
  <c r="F106" i="14"/>
  <c r="P106" i="14" s="1"/>
  <c r="J105" i="14"/>
  <c r="T105" i="14" s="1"/>
  <c r="H105" i="14"/>
  <c r="R105" i="14" s="1"/>
  <c r="F105" i="14"/>
  <c r="P105" i="14" s="1"/>
  <c r="J104" i="14"/>
  <c r="T104" i="14" s="1"/>
  <c r="H104" i="14"/>
  <c r="R104" i="14" s="1"/>
  <c r="F104" i="14"/>
  <c r="P104" i="14" s="1"/>
  <c r="J103" i="14"/>
  <c r="T103" i="14" s="1"/>
  <c r="H103" i="14"/>
  <c r="R103" i="14" s="1"/>
  <c r="F103" i="14"/>
  <c r="P103" i="14" s="1"/>
  <c r="J102" i="14"/>
  <c r="T102" i="14" s="1"/>
  <c r="H102" i="14"/>
  <c r="R102" i="14" s="1"/>
  <c r="F102" i="14"/>
  <c r="P102" i="14" s="1"/>
  <c r="J101" i="14"/>
  <c r="T101" i="14" s="1"/>
  <c r="H101" i="14"/>
  <c r="R101" i="14" s="1"/>
  <c r="F101" i="14"/>
  <c r="P101" i="14" s="1"/>
  <c r="J100" i="14"/>
  <c r="T100" i="14" s="1"/>
  <c r="H100" i="14"/>
  <c r="R100" i="14" s="1"/>
  <c r="F100" i="14"/>
  <c r="P100" i="14" s="1"/>
  <c r="J99" i="14"/>
  <c r="T99" i="14" s="1"/>
  <c r="H99" i="14"/>
  <c r="R99" i="14" s="1"/>
  <c r="F99" i="14"/>
  <c r="P99" i="14" s="1"/>
  <c r="J98" i="14"/>
  <c r="T98" i="14" s="1"/>
  <c r="H98" i="14"/>
  <c r="R98" i="14" s="1"/>
  <c r="F98" i="14"/>
  <c r="P98" i="14" s="1"/>
  <c r="J97" i="14"/>
  <c r="T97" i="14" s="1"/>
  <c r="H97" i="14"/>
  <c r="R97" i="14" s="1"/>
  <c r="F97" i="14"/>
  <c r="P97" i="14" s="1"/>
  <c r="J96" i="14"/>
  <c r="T96" i="14" s="1"/>
  <c r="H96" i="14"/>
  <c r="R96" i="14" s="1"/>
  <c r="F96" i="14"/>
  <c r="P96" i="14" s="1"/>
  <c r="J95" i="14"/>
  <c r="T95" i="14" s="1"/>
  <c r="H95" i="14"/>
  <c r="R95" i="14" s="1"/>
  <c r="F95" i="14"/>
  <c r="P95" i="14" s="1"/>
  <c r="J94" i="14"/>
  <c r="T94" i="14" s="1"/>
  <c r="H94" i="14"/>
  <c r="R94" i="14" s="1"/>
  <c r="F94" i="14"/>
  <c r="P94" i="14" s="1"/>
  <c r="J93" i="14"/>
  <c r="T93" i="14" s="1"/>
  <c r="H93" i="14"/>
  <c r="R93" i="14" s="1"/>
  <c r="F93" i="14"/>
  <c r="P93" i="14" s="1"/>
  <c r="J92" i="14"/>
  <c r="T92" i="14" s="1"/>
  <c r="H92" i="14"/>
  <c r="R92" i="14" s="1"/>
  <c r="F92" i="14"/>
  <c r="P92" i="14" s="1"/>
  <c r="J91" i="14"/>
  <c r="T91" i="14" s="1"/>
  <c r="H91" i="14"/>
  <c r="R91" i="14" s="1"/>
  <c r="F91" i="14"/>
  <c r="P91" i="14" s="1"/>
  <c r="J90" i="14"/>
  <c r="T90" i="14" s="1"/>
  <c r="H90" i="14"/>
  <c r="R90" i="14" s="1"/>
  <c r="F90" i="14"/>
  <c r="P90" i="14" s="1"/>
  <c r="J89" i="14"/>
  <c r="T89" i="14" s="1"/>
  <c r="H89" i="14"/>
  <c r="R89" i="14" s="1"/>
  <c r="F89" i="14"/>
  <c r="P89" i="14" s="1"/>
  <c r="J88" i="14"/>
  <c r="T88" i="14" s="1"/>
  <c r="H88" i="14"/>
  <c r="R88" i="14" s="1"/>
  <c r="F88" i="14"/>
  <c r="P88" i="14" s="1"/>
  <c r="J87" i="14"/>
  <c r="T87" i="14" s="1"/>
  <c r="H87" i="14"/>
  <c r="R87" i="14" s="1"/>
  <c r="F87" i="14"/>
  <c r="P87" i="14" s="1"/>
  <c r="J86" i="14"/>
  <c r="T86" i="14" s="1"/>
  <c r="H86" i="14"/>
  <c r="R86" i="14" s="1"/>
  <c r="F86" i="14"/>
  <c r="P86" i="14" s="1"/>
  <c r="J85" i="14"/>
  <c r="T85" i="14" s="1"/>
  <c r="H85" i="14"/>
  <c r="R85" i="14" s="1"/>
  <c r="F85" i="14"/>
  <c r="P85" i="14" s="1"/>
  <c r="J84" i="14"/>
  <c r="T84" i="14" s="1"/>
  <c r="H84" i="14"/>
  <c r="R84" i="14" s="1"/>
  <c r="F84" i="14"/>
  <c r="P84" i="14" s="1"/>
  <c r="J83" i="14"/>
  <c r="T83" i="14" s="1"/>
  <c r="H83" i="14"/>
  <c r="R83" i="14" s="1"/>
  <c r="F83" i="14"/>
  <c r="P83" i="14" s="1"/>
  <c r="J82" i="14"/>
  <c r="T82" i="14" s="1"/>
  <c r="H82" i="14"/>
  <c r="R82" i="14" s="1"/>
  <c r="F82" i="14"/>
  <c r="P82" i="14" s="1"/>
  <c r="J81" i="14"/>
  <c r="T81" i="14" s="1"/>
  <c r="H81" i="14"/>
  <c r="R81" i="14" s="1"/>
  <c r="F81" i="14"/>
  <c r="P81" i="14" s="1"/>
  <c r="J80" i="14"/>
  <c r="T80" i="14" s="1"/>
  <c r="H80" i="14"/>
  <c r="R80" i="14" s="1"/>
  <c r="F80" i="14"/>
  <c r="P80" i="14" s="1"/>
  <c r="J79" i="14"/>
  <c r="T79" i="14" s="1"/>
  <c r="H79" i="14"/>
  <c r="R79" i="14" s="1"/>
  <c r="F79" i="14"/>
  <c r="P79" i="14" s="1"/>
  <c r="J78" i="14"/>
  <c r="T78" i="14" s="1"/>
  <c r="H78" i="14"/>
  <c r="R78" i="14" s="1"/>
  <c r="F78" i="14"/>
  <c r="P78" i="14" s="1"/>
  <c r="J77" i="14"/>
  <c r="T77" i="14" s="1"/>
  <c r="H77" i="14"/>
  <c r="R77" i="14" s="1"/>
  <c r="F77" i="14"/>
  <c r="P77" i="14" s="1"/>
  <c r="J76" i="14"/>
  <c r="T76" i="14" s="1"/>
  <c r="H76" i="14"/>
  <c r="R76" i="14" s="1"/>
  <c r="F76" i="14"/>
  <c r="P76" i="14" s="1"/>
  <c r="J75" i="14"/>
  <c r="T75" i="14" s="1"/>
  <c r="H75" i="14"/>
  <c r="R75" i="14" s="1"/>
  <c r="F75" i="14"/>
  <c r="P75" i="14" s="1"/>
  <c r="J74" i="14"/>
  <c r="T74" i="14" s="1"/>
  <c r="H74" i="14"/>
  <c r="R74" i="14" s="1"/>
  <c r="F74" i="14"/>
  <c r="P74" i="14" s="1"/>
  <c r="J73" i="14"/>
  <c r="T73" i="14" s="1"/>
  <c r="H73" i="14"/>
  <c r="R73" i="14" s="1"/>
  <c r="F73" i="14"/>
  <c r="P73" i="14" s="1"/>
  <c r="J72" i="14"/>
  <c r="T72" i="14" s="1"/>
  <c r="H72" i="14"/>
  <c r="R72" i="14" s="1"/>
  <c r="F72" i="14"/>
  <c r="P72" i="14" s="1"/>
  <c r="J71" i="14"/>
  <c r="T71" i="14" s="1"/>
  <c r="H71" i="14"/>
  <c r="R71" i="14" s="1"/>
  <c r="F71" i="14"/>
  <c r="P71" i="14" s="1"/>
  <c r="J70" i="14"/>
  <c r="T70" i="14" s="1"/>
  <c r="H70" i="14"/>
  <c r="R70" i="14" s="1"/>
  <c r="F70" i="14"/>
  <c r="P70" i="14" s="1"/>
  <c r="J69" i="14"/>
  <c r="T69" i="14" s="1"/>
  <c r="H69" i="14"/>
  <c r="R69" i="14" s="1"/>
  <c r="F69" i="14"/>
  <c r="P69" i="14" s="1"/>
  <c r="J68" i="14"/>
  <c r="T68" i="14" s="1"/>
  <c r="H68" i="14"/>
  <c r="R68" i="14" s="1"/>
  <c r="F68" i="14"/>
  <c r="P68" i="14" s="1"/>
  <c r="J67" i="14"/>
  <c r="T67" i="14" s="1"/>
  <c r="H67" i="14"/>
  <c r="R67" i="14" s="1"/>
  <c r="F67" i="14"/>
  <c r="P67" i="14" s="1"/>
  <c r="J66" i="14"/>
  <c r="T66" i="14" s="1"/>
  <c r="H66" i="14"/>
  <c r="R66" i="14" s="1"/>
  <c r="F66" i="14"/>
  <c r="P66" i="14" s="1"/>
  <c r="J65" i="14"/>
  <c r="T65" i="14" s="1"/>
  <c r="H65" i="14"/>
  <c r="R65" i="14" s="1"/>
  <c r="F65" i="14"/>
  <c r="P65" i="14" s="1"/>
  <c r="J64" i="14"/>
  <c r="T64" i="14" s="1"/>
  <c r="H64" i="14"/>
  <c r="R64" i="14" s="1"/>
  <c r="F64" i="14"/>
  <c r="P64" i="14" s="1"/>
  <c r="J63" i="14"/>
  <c r="T63" i="14" s="1"/>
  <c r="H63" i="14"/>
  <c r="R63" i="14" s="1"/>
  <c r="F63" i="14"/>
  <c r="P63" i="14" s="1"/>
  <c r="J62" i="14"/>
  <c r="T62" i="14" s="1"/>
  <c r="H62" i="14"/>
  <c r="R62" i="14" s="1"/>
  <c r="F62" i="14"/>
  <c r="P62" i="14" s="1"/>
  <c r="J61" i="14"/>
  <c r="T61" i="14" s="1"/>
  <c r="H61" i="14"/>
  <c r="R61" i="14" s="1"/>
  <c r="F61" i="14"/>
  <c r="P61" i="14" s="1"/>
  <c r="J60" i="14"/>
  <c r="T60" i="14" s="1"/>
  <c r="H60" i="14"/>
  <c r="R60" i="14" s="1"/>
  <c r="F60" i="14"/>
  <c r="P60" i="14" s="1"/>
  <c r="J59" i="14"/>
  <c r="T59" i="14" s="1"/>
  <c r="H59" i="14"/>
  <c r="R59" i="14" s="1"/>
  <c r="F59" i="14"/>
  <c r="P59" i="14" s="1"/>
  <c r="J58" i="14"/>
  <c r="T58" i="14" s="1"/>
  <c r="H58" i="14"/>
  <c r="R58" i="14" s="1"/>
  <c r="F58" i="14"/>
  <c r="P58" i="14" s="1"/>
  <c r="J57" i="14"/>
  <c r="T57" i="14" s="1"/>
  <c r="H57" i="14"/>
  <c r="R57" i="14" s="1"/>
  <c r="F57" i="14"/>
  <c r="P57" i="14" s="1"/>
  <c r="J56" i="14"/>
  <c r="T56" i="14" s="1"/>
  <c r="H56" i="14"/>
  <c r="R56" i="14" s="1"/>
  <c r="F56" i="14"/>
  <c r="P56" i="14" s="1"/>
  <c r="J55" i="14"/>
  <c r="T55" i="14" s="1"/>
  <c r="H55" i="14"/>
  <c r="R55" i="14" s="1"/>
  <c r="F55" i="14"/>
  <c r="P55" i="14" s="1"/>
  <c r="J54" i="14"/>
  <c r="T54" i="14" s="1"/>
  <c r="H54" i="14"/>
  <c r="R54" i="14" s="1"/>
  <c r="F54" i="14"/>
  <c r="P54" i="14" s="1"/>
  <c r="J53" i="14"/>
  <c r="T53" i="14" s="1"/>
  <c r="H53" i="14"/>
  <c r="R53" i="14" s="1"/>
  <c r="F53" i="14"/>
  <c r="P53" i="14" s="1"/>
  <c r="J52" i="14"/>
  <c r="T52" i="14" s="1"/>
  <c r="H52" i="14"/>
  <c r="R52" i="14" s="1"/>
  <c r="F52" i="14"/>
  <c r="P52" i="14" s="1"/>
  <c r="J51" i="14"/>
  <c r="T51" i="14" s="1"/>
  <c r="H51" i="14"/>
  <c r="R51" i="14" s="1"/>
  <c r="F51" i="14"/>
  <c r="P51" i="14" s="1"/>
  <c r="J50" i="14"/>
  <c r="T50" i="14" s="1"/>
  <c r="H50" i="14"/>
  <c r="R50" i="14" s="1"/>
  <c r="F50" i="14"/>
  <c r="P50" i="14" s="1"/>
  <c r="J49" i="14"/>
  <c r="T49" i="14" s="1"/>
  <c r="H49" i="14"/>
  <c r="R49" i="14" s="1"/>
  <c r="F49" i="14"/>
  <c r="P49" i="14" s="1"/>
  <c r="J48" i="14"/>
  <c r="T48" i="14" s="1"/>
  <c r="H48" i="14"/>
  <c r="R48" i="14" s="1"/>
  <c r="F48" i="14"/>
  <c r="P48" i="14" s="1"/>
  <c r="J47" i="14"/>
  <c r="T47" i="14" s="1"/>
  <c r="H47" i="14"/>
  <c r="R47" i="14" s="1"/>
  <c r="F47" i="14"/>
  <c r="P47" i="14" s="1"/>
  <c r="J46" i="14"/>
  <c r="T46" i="14" s="1"/>
  <c r="H46" i="14"/>
  <c r="R46" i="14" s="1"/>
  <c r="F46" i="14"/>
  <c r="P46" i="14" s="1"/>
  <c r="J45" i="14"/>
  <c r="T45" i="14" s="1"/>
  <c r="H45" i="14"/>
  <c r="R45" i="14" s="1"/>
  <c r="F45" i="14"/>
  <c r="P45" i="14" s="1"/>
  <c r="J44" i="14"/>
  <c r="T44" i="14" s="1"/>
  <c r="H44" i="14"/>
  <c r="R44" i="14" s="1"/>
  <c r="F44" i="14"/>
  <c r="P44" i="14" s="1"/>
  <c r="J43" i="14"/>
  <c r="T43" i="14" s="1"/>
  <c r="H43" i="14"/>
  <c r="R43" i="14" s="1"/>
  <c r="F43" i="14"/>
  <c r="P43" i="14" s="1"/>
  <c r="J42" i="14"/>
  <c r="T42" i="14" s="1"/>
  <c r="H42" i="14"/>
  <c r="R42" i="14" s="1"/>
  <c r="F42" i="14"/>
  <c r="P42" i="14" s="1"/>
  <c r="J41" i="14"/>
  <c r="T41" i="14" s="1"/>
  <c r="H41" i="14"/>
  <c r="R41" i="14" s="1"/>
  <c r="F41" i="14"/>
  <c r="P41" i="14" s="1"/>
  <c r="J40" i="14"/>
  <c r="T40" i="14" s="1"/>
  <c r="H40" i="14"/>
  <c r="R40" i="14" s="1"/>
  <c r="F40" i="14"/>
  <c r="P40" i="14" s="1"/>
  <c r="J39" i="14"/>
  <c r="T39" i="14" s="1"/>
  <c r="H39" i="14"/>
  <c r="R39" i="14" s="1"/>
  <c r="F39" i="14"/>
  <c r="P39" i="14" s="1"/>
  <c r="J38" i="14"/>
  <c r="T38" i="14" s="1"/>
  <c r="H38" i="14"/>
  <c r="R38" i="14" s="1"/>
  <c r="F38" i="14"/>
  <c r="P38" i="14" s="1"/>
  <c r="J37" i="14"/>
  <c r="T37" i="14" s="1"/>
  <c r="H37" i="14"/>
  <c r="R37" i="14" s="1"/>
  <c r="F37" i="14"/>
  <c r="P37" i="14" s="1"/>
  <c r="J36" i="14"/>
  <c r="T36" i="14" s="1"/>
  <c r="H36" i="14"/>
  <c r="R36" i="14" s="1"/>
  <c r="F36" i="14"/>
  <c r="P36" i="14" s="1"/>
  <c r="J35" i="14"/>
  <c r="T35" i="14" s="1"/>
  <c r="H35" i="14"/>
  <c r="R35" i="14" s="1"/>
  <c r="F35" i="14"/>
  <c r="P35" i="14" s="1"/>
  <c r="J34" i="14"/>
  <c r="T34" i="14" s="1"/>
  <c r="H34" i="14"/>
  <c r="R34" i="14" s="1"/>
  <c r="F34" i="14"/>
  <c r="P34" i="14" s="1"/>
  <c r="J33" i="14"/>
  <c r="T33" i="14" s="1"/>
  <c r="H33" i="14"/>
  <c r="R33" i="14" s="1"/>
  <c r="F33" i="14"/>
  <c r="P33" i="14" s="1"/>
  <c r="J32" i="14"/>
  <c r="T32" i="14" s="1"/>
  <c r="H32" i="14"/>
  <c r="R32" i="14" s="1"/>
  <c r="F32" i="14"/>
  <c r="P32" i="14" s="1"/>
  <c r="J31" i="14"/>
  <c r="T31" i="14" s="1"/>
  <c r="H31" i="14"/>
  <c r="R31" i="14" s="1"/>
  <c r="F31" i="14"/>
  <c r="P31" i="14" s="1"/>
  <c r="J30" i="14"/>
  <c r="T30" i="14" s="1"/>
  <c r="H30" i="14"/>
  <c r="R30" i="14" s="1"/>
  <c r="F30" i="14"/>
  <c r="P30" i="14" s="1"/>
  <c r="J29" i="14"/>
  <c r="T29" i="14" s="1"/>
  <c r="H29" i="14"/>
  <c r="R29" i="14" s="1"/>
  <c r="F29" i="14"/>
  <c r="P29" i="14" s="1"/>
  <c r="J28" i="14"/>
  <c r="T28" i="14" s="1"/>
  <c r="H28" i="14"/>
  <c r="R28" i="14" s="1"/>
  <c r="F28" i="14"/>
  <c r="P28" i="14" s="1"/>
  <c r="J27" i="14"/>
  <c r="T27" i="14" s="1"/>
  <c r="H27" i="14"/>
  <c r="R27" i="14" s="1"/>
  <c r="F27" i="14"/>
  <c r="P27" i="14" s="1"/>
  <c r="J26" i="14"/>
  <c r="T26" i="14" s="1"/>
  <c r="H26" i="14"/>
  <c r="R26" i="14" s="1"/>
  <c r="F26" i="14"/>
  <c r="P26" i="14" s="1"/>
  <c r="J25" i="14"/>
  <c r="T25" i="14" s="1"/>
  <c r="H25" i="14"/>
  <c r="R25" i="14" s="1"/>
  <c r="F25" i="14"/>
  <c r="P25" i="14" s="1"/>
  <c r="J24" i="14"/>
  <c r="T24" i="14" s="1"/>
  <c r="H24" i="14"/>
  <c r="R24" i="14" s="1"/>
  <c r="F24" i="14"/>
  <c r="P24" i="14" s="1"/>
  <c r="J23" i="14"/>
  <c r="T23" i="14" s="1"/>
  <c r="H23" i="14"/>
  <c r="R23" i="14" s="1"/>
  <c r="F23" i="14"/>
  <c r="P23" i="14" s="1"/>
  <c r="J22" i="14"/>
  <c r="T22" i="14" s="1"/>
  <c r="H22" i="14"/>
  <c r="R22" i="14" s="1"/>
  <c r="F22" i="14"/>
  <c r="P22" i="14" s="1"/>
  <c r="J21" i="14"/>
  <c r="T21" i="14" s="1"/>
  <c r="H21" i="14"/>
  <c r="R21" i="14" s="1"/>
  <c r="F21" i="14"/>
  <c r="P21" i="14" s="1"/>
  <c r="J20" i="14"/>
  <c r="T20" i="14" s="1"/>
  <c r="H20" i="14"/>
  <c r="R20" i="14" s="1"/>
  <c r="F20" i="14"/>
  <c r="P20" i="14" s="1"/>
  <c r="J19" i="14"/>
  <c r="T19" i="14" s="1"/>
  <c r="H19" i="14"/>
  <c r="R19" i="14" s="1"/>
  <c r="F19" i="14"/>
  <c r="P19" i="14" s="1"/>
  <c r="J18" i="14"/>
  <c r="T18" i="14" s="1"/>
  <c r="H18" i="14"/>
  <c r="R18" i="14" s="1"/>
  <c r="F18" i="14"/>
  <c r="P18" i="14" s="1"/>
  <c r="J17" i="14"/>
  <c r="T17" i="14" s="1"/>
  <c r="H17" i="14"/>
  <c r="R17" i="14" s="1"/>
  <c r="F17" i="14"/>
  <c r="P17" i="14" s="1"/>
  <c r="J16" i="14"/>
  <c r="T16" i="14" s="1"/>
  <c r="H16" i="14"/>
  <c r="R16" i="14" s="1"/>
  <c r="F16" i="14"/>
  <c r="P16" i="14" s="1"/>
  <c r="J15" i="14"/>
  <c r="T15" i="14" s="1"/>
  <c r="H15" i="14"/>
  <c r="R15" i="14" s="1"/>
  <c r="F15" i="14"/>
  <c r="P15" i="14" s="1"/>
  <c r="J14" i="14"/>
  <c r="T14" i="14" s="1"/>
  <c r="H14" i="14"/>
  <c r="R14" i="14" s="1"/>
  <c r="F14" i="14"/>
  <c r="P14" i="14" s="1"/>
  <c r="J13" i="14"/>
  <c r="T13" i="14" s="1"/>
  <c r="H13" i="14"/>
  <c r="R13" i="14" s="1"/>
  <c r="F13" i="14"/>
  <c r="P13" i="14" s="1"/>
  <c r="J12" i="14"/>
  <c r="T12" i="14" s="1"/>
  <c r="H12" i="14"/>
  <c r="R12" i="14" s="1"/>
  <c r="F12" i="14"/>
  <c r="P12" i="14" s="1"/>
  <c r="J11" i="14"/>
  <c r="T11" i="14" s="1"/>
  <c r="H11" i="14"/>
  <c r="R11" i="14" s="1"/>
  <c r="F11" i="14"/>
  <c r="P11" i="14" s="1"/>
  <c r="J10" i="14"/>
  <c r="T10" i="14" s="1"/>
  <c r="H10" i="14"/>
  <c r="R10" i="14" s="1"/>
  <c r="F10" i="14"/>
  <c r="P10" i="14" s="1"/>
  <c r="J9" i="14"/>
  <c r="T9" i="14" s="1"/>
  <c r="H9" i="14"/>
  <c r="R9" i="14" s="1"/>
  <c r="F9" i="14"/>
  <c r="P9" i="14" s="1"/>
  <c r="J8" i="14"/>
  <c r="T8" i="14" s="1"/>
  <c r="H8" i="14"/>
  <c r="R8" i="14" s="1"/>
  <c r="F8" i="14"/>
  <c r="P8" i="14" s="1"/>
  <c r="J7" i="14"/>
  <c r="T7" i="14" s="1"/>
  <c r="H7" i="14"/>
  <c r="R7" i="14" s="1"/>
  <c r="F7" i="14"/>
  <c r="P7" i="14" s="1"/>
  <c r="J6" i="14"/>
  <c r="T6" i="14" s="1"/>
  <c r="H6" i="14"/>
  <c r="R6" i="14" s="1"/>
  <c r="F6" i="14"/>
  <c r="P6" i="14" s="1"/>
  <c r="J5" i="14"/>
  <c r="T5" i="14" s="1"/>
  <c r="H5" i="14"/>
  <c r="R5" i="14" s="1"/>
  <c r="F5" i="14"/>
  <c r="P5" i="14" s="1"/>
  <c r="J4" i="14"/>
  <c r="T4" i="14" s="1"/>
  <c r="H4" i="14"/>
  <c r="R4" i="14" s="1"/>
  <c r="F4" i="14"/>
  <c r="P4" i="14" s="1"/>
  <c r="J3" i="14"/>
  <c r="T3" i="14" s="1"/>
  <c r="H3" i="14"/>
  <c r="R3" i="14" s="1"/>
  <c r="F3" i="14"/>
  <c r="P3" i="14" s="1"/>
  <c r="J2" i="14"/>
  <c r="T2" i="14" s="1"/>
  <c r="H2" i="14"/>
  <c r="R2" i="14" s="1"/>
  <c r="F2" i="14"/>
  <c r="P2" i="14" s="1"/>
  <c r="I135" i="14"/>
  <c r="S135" i="14" s="1"/>
  <c r="G135" i="14"/>
  <c r="Q135" i="14" s="1"/>
  <c r="I134" i="14"/>
  <c r="S134" i="14" s="1"/>
  <c r="G134" i="14"/>
  <c r="Q134" i="14" s="1"/>
  <c r="I133" i="14"/>
  <c r="S133" i="14" s="1"/>
  <c r="G133" i="14"/>
  <c r="Q133" i="14" s="1"/>
  <c r="I132" i="14"/>
  <c r="S132" i="14" s="1"/>
  <c r="G132" i="14"/>
  <c r="Q132" i="14" s="1"/>
  <c r="I131" i="14"/>
  <c r="S131" i="14" s="1"/>
  <c r="G131" i="14"/>
  <c r="Q131" i="14" s="1"/>
  <c r="I130" i="14"/>
  <c r="S130" i="14" s="1"/>
  <c r="G130" i="14"/>
  <c r="Q130" i="14" s="1"/>
  <c r="I129" i="14"/>
  <c r="S129" i="14" s="1"/>
  <c r="G129" i="14"/>
  <c r="Q129" i="14" s="1"/>
  <c r="I128" i="14"/>
  <c r="S128" i="14" s="1"/>
  <c r="G128" i="14"/>
  <c r="Q128" i="14" s="1"/>
  <c r="I127" i="14"/>
  <c r="S127" i="14" s="1"/>
  <c r="G127" i="14"/>
  <c r="Q127" i="14" s="1"/>
  <c r="I126" i="14"/>
  <c r="S126" i="14" s="1"/>
  <c r="G126" i="14"/>
  <c r="Q126" i="14" s="1"/>
  <c r="I125" i="14"/>
  <c r="S125" i="14" s="1"/>
  <c r="G125" i="14"/>
  <c r="Q125" i="14" s="1"/>
  <c r="I124" i="14"/>
  <c r="S124" i="14" s="1"/>
  <c r="G124" i="14"/>
  <c r="Q124" i="14" s="1"/>
  <c r="I123" i="14"/>
  <c r="S123" i="14" s="1"/>
  <c r="G123" i="14"/>
  <c r="Q123" i="14" s="1"/>
  <c r="I122" i="14"/>
  <c r="S122" i="14" s="1"/>
  <c r="G122" i="14"/>
  <c r="Q122" i="14" s="1"/>
  <c r="I121" i="14"/>
  <c r="S121" i="14" s="1"/>
  <c r="G121" i="14"/>
  <c r="Q121" i="14" s="1"/>
  <c r="I120" i="14"/>
  <c r="S120" i="14" s="1"/>
  <c r="G120" i="14"/>
  <c r="Q120" i="14" s="1"/>
  <c r="I119" i="14"/>
  <c r="S119" i="14" s="1"/>
  <c r="G119" i="14"/>
  <c r="Q119" i="14" s="1"/>
  <c r="I118" i="14"/>
  <c r="S118" i="14" s="1"/>
  <c r="G118" i="14"/>
  <c r="Q118" i="14" s="1"/>
  <c r="I117" i="14"/>
  <c r="S117" i="14" s="1"/>
  <c r="G117" i="14"/>
  <c r="Q117" i="14" s="1"/>
  <c r="I116" i="14"/>
  <c r="S116" i="14" s="1"/>
  <c r="G116" i="14"/>
  <c r="Q116" i="14" s="1"/>
  <c r="I115" i="14"/>
  <c r="S115" i="14" s="1"/>
  <c r="G115" i="14"/>
  <c r="Q115" i="14" s="1"/>
  <c r="I114" i="14"/>
  <c r="S114" i="14" s="1"/>
  <c r="G114" i="14"/>
  <c r="Q114" i="14" s="1"/>
  <c r="I113" i="14"/>
  <c r="S113" i="14" s="1"/>
  <c r="G113" i="14"/>
  <c r="Q113" i="14" s="1"/>
  <c r="I112" i="14"/>
  <c r="S112" i="14" s="1"/>
  <c r="G112" i="14"/>
  <c r="Q112" i="14" s="1"/>
  <c r="I111" i="14"/>
  <c r="S111" i="14" s="1"/>
  <c r="G111" i="14"/>
  <c r="Q111" i="14" s="1"/>
  <c r="I110" i="14"/>
  <c r="S110" i="14" s="1"/>
  <c r="G110" i="14"/>
  <c r="Q110" i="14" s="1"/>
  <c r="I109" i="14"/>
  <c r="S109" i="14" s="1"/>
  <c r="G109" i="14"/>
  <c r="Q109" i="14" s="1"/>
  <c r="I108" i="14"/>
  <c r="S108" i="14" s="1"/>
  <c r="G108" i="14"/>
  <c r="Q108" i="14" s="1"/>
  <c r="I107" i="14"/>
  <c r="S107" i="14" s="1"/>
  <c r="G107" i="14"/>
  <c r="Q107" i="14" s="1"/>
  <c r="I106" i="14"/>
  <c r="S106" i="14" s="1"/>
  <c r="G106" i="14"/>
  <c r="Q106" i="14" s="1"/>
  <c r="I105" i="14"/>
  <c r="S105" i="14" s="1"/>
  <c r="G105" i="14"/>
  <c r="Q105" i="14" s="1"/>
  <c r="I104" i="14"/>
  <c r="S104" i="14" s="1"/>
  <c r="G104" i="14"/>
  <c r="Q104" i="14" s="1"/>
  <c r="I103" i="14"/>
  <c r="S103" i="14" s="1"/>
  <c r="G103" i="14"/>
  <c r="Q103" i="14" s="1"/>
  <c r="I102" i="14"/>
  <c r="S102" i="14" s="1"/>
  <c r="G102" i="14"/>
  <c r="Q102" i="14" s="1"/>
  <c r="I101" i="14"/>
  <c r="S101" i="14" s="1"/>
  <c r="G101" i="14"/>
  <c r="Q101" i="14" s="1"/>
  <c r="I100" i="14"/>
  <c r="S100" i="14" s="1"/>
  <c r="G100" i="14"/>
  <c r="Q100" i="14" s="1"/>
  <c r="I99" i="14"/>
  <c r="S99" i="14" s="1"/>
  <c r="G99" i="14"/>
  <c r="Q99" i="14" s="1"/>
  <c r="I98" i="14"/>
  <c r="S98" i="14" s="1"/>
  <c r="G98" i="14"/>
  <c r="Q98" i="14" s="1"/>
  <c r="I97" i="14"/>
  <c r="S97" i="14" s="1"/>
  <c r="G97" i="14"/>
  <c r="Q97" i="14" s="1"/>
  <c r="I96" i="14"/>
  <c r="S96" i="14" s="1"/>
  <c r="G96" i="14"/>
  <c r="Q96" i="14" s="1"/>
  <c r="I95" i="14"/>
  <c r="S95" i="14" s="1"/>
  <c r="G95" i="14"/>
  <c r="Q95" i="14" s="1"/>
  <c r="I94" i="14"/>
  <c r="S94" i="14" s="1"/>
  <c r="G94" i="14"/>
  <c r="Q94" i="14" s="1"/>
  <c r="I93" i="14"/>
  <c r="S93" i="14" s="1"/>
  <c r="G93" i="14"/>
  <c r="Q93" i="14" s="1"/>
  <c r="I92" i="14"/>
  <c r="S92" i="14" s="1"/>
  <c r="G92" i="14"/>
  <c r="Q92" i="14" s="1"/>
  <c r="I91" i="14"/>
  <c r="S91" i="14" s="1"/>
  <c r="G91" i="14"/>
  <c r="Q91" i="14" s="1"/>
  <c r="I90" i="14"/>
  <c r="S90" i="14" s="1"/>
  <c r="G90" i="14"/>
  <c r="Q90" i="14" s="1"/>
  <c r="I89" i="14"/>
  <c r="S89" i="14" s="1"/>
  <c r="G89" i="14"/>
  <c r="Q89" i="14" s="1"/>
  <c r="I88" i="14"/>
  <c r="S88" i="14" s="1"/>
  <c r="G88" i="14"/>
  <c r="Q88" i="14" s="1"/>
  <c r="I87" i="14"/>
  <c r="S87" i="14" s="1"/>
  <c r="G87" i="14"/>
  <c r="Q87" i="14" s="1"/>
  <c r="I86" i="14"/>
  <c r="S86" i="14" s="1"/>
  <c r="G86" i="14"/>
  <c r="Q86" i="14" s="1"/>
  <c r="I85" i="14"/>
  <c r="S85" i="14" s="1"/>
  <c r="G85" i="14"/>
  <c r="Q85" i="14" s="1"/>
  <c r="I84" i="14"/>
  <c r="S84" i="14" s="1"/>
  <c r="G84" i="14"/>
  <c r="Q84" i="14" s="1"/>
  <c r="I83" i="14"/>
  <c r="S83" i="14" s="1"/>
  <c r="G83" i="14"/>
  <c r="Q83" i="14" s="1"/>
  <c r="I82" i="14"/>
  <c r="S82" i="14" s="1"/>
  <c r="G82" i="14"/>
  <c r="Q82" i="14" s="1"/>
  <c r="I81" i="14"/>
  <c r="S81" i="14" s="1"/>
  <c r="G81" i="14"/>
  <c r="Q81" i="14" s="1"/>
  <c r="I80" i="14"/>
  <c r="S80" i="14" s="1"/>
  <c r="G80" i="14"/>
  <c r="Q80" i="14" s="1"/>
  <c r="I79" i="14"/>
  <c r="S79" i="14" s="1"/>
  <c r="G79" i="14"/>
  <c r="Q79" i="14" s="1"/>
  <c r="I78" i="14"/>
  <c r="S78" i="14" s="1"/>
  <c r="G78" i="14"/>
  <c r="Q78" i="14" s="1"/>
  <c r="I77" i="14"/>
  <c r="S77" i="14" s="1"/>
  <c r="G77" i="14"/>
  <c r="Q77" i="14" s="1"/>
  <c r="I76" i="14"/>
  <c r="S76" i="14" s="1"/>
  <c r="G76" i="14"/>
  <c r="Q76" i="14" s="1"/>
  <c r="I75" i="14"/>
  <c r="S75" i="14" s="1"/>
  <c r="G75" i="14"/>
  <c r="Q75" i="14" s="1"/>
  <c r="I74" i="14"/>
  <c r="S74" i="14" s="1"/>
  <c r="G74" i="14"/>
  <c r="Q74" i="14" s="1"/>
  <c r="I73" i="14"/>
  <c r="S73" i="14" s="1"/>
  <c r="G73" i="14"/>
  <c r="Q73" i="14" s="1"/>
  <c r="I72" i="14"/>
  <c r="S72" i="14" s="1"/>
  <c r="G72" i="14"/>
  <c r="Q72" i="14" s="1"/>
  <c r="I71" i="14"/>
  <c r="S71" i="14" s="1"/>
  <c r="G71" i="14"/>
  <c r="Q71" i="14" s="1"/>
  <c r="I70" i="14"/>
  <c r="S70" i="14" s="1"/>
  <c r="G70" i="14"/>
  <c r="Q70" i="14" s="1"/>
  <c r="I69" i="14"/>
  <c r="S69" i="14" s="1"/>
  <c r="G69" i="14"/>
  <c r="Q69" i="14" s="1"/>
  <c r="I68" i="14"/>
  <c r="S68" i="14" s="1"/>
  <c r="G68" i="14"/>
  <c r="Q68" i="14" s="1"/>
  <c r="I67" i="14"/>
  <c r="S67" i="14" s="1"/>
  <c r="G67" i="14"/>
  <c r="Q67" i="14" s="1"/>
  <c r="I66" i="14"/>
  <c r="S66" i="14" s="1"/>
  <c r="G66" i="14"/>
  <c r="Q66" i="14" s="1"/>
  <c r="I65" i="14"/>
  <c r="S65" i="14" s="1"/>
  <c r="G65" i="14"/>
  <c r="Q65" i="14" s="1"/>
  <c r="I64" i="14"/>
  <c r="S64" i="14" s="1"/>
  <c r="G64" i="14"/>
  <c r="Q64" i="14" s="1"/>
  <c r="I63" i="14"/>
  <c r="S63" i="14" s="1"/>
  <c r="G63" i="14"/>
  <c r="Q63" i="14" s="1"/>
  <c r="I62" i="14"/>
  <c r="S62" i="14" s="1"/>
  <c r="G62" i="14"/>
  <c r="Q62" i="14" s="1"/>
  <c r="I61" i="14"/>
  <c r="S61" i="14" s="1"/>
  <c r="G61" i="14"/>
  <c r="Q61" i="14" s="1"/>
  <c r="I60" i="14"/>
  <c r="S60" i="14" s="1"/>
  <c r="G60" i="14"/>
  <c r="Q60" i="14" s="1"/>
  <c r="I59" i="14"/>
  <c r="S59" i="14" s="1"/>
  <c r="G59" i="14"/>
  <c r="Q59" i="14" s="1"/>
  <c r="I58" i="14"/>
  <c r="S58" i="14" s="1"/>
  <c r="G58" i="14"/>
  <c r="Q58" i="14" s="1"/>
  <c r="I57" i="14"/>
  <c r="S57" i="14" s="1"/>
  <c r="G57" i="14"/>
  <c r="Q57" i="14" s="1"/>
  <c r="I56" i="14"/>
  <c r="S56" i="14" s="1"/>
  <c r="G56" i="14"/>
  <c r="Q56" i="14" s="1"/>
  <c r="I55" i="14"/>
  <c r="S55" i="14" s="1"/>
  <c r="G55" i="14"/>
  <c r="Q55" i="14" s="1"/>
  <c r="I54" i="14"/>
  <c r="S54" i="14" s="1"/>
  <c r="G54" i="14"/>
  <c r="Q54" i="14" s="1"/>
  <c r="I53" i="14"/>
  <c r="S53" i="14" s="1"/>
  <c r="G53" i="14"/>
  <c r="Q53" i="14" s="1"/>
  <c r="I52" i="14"/>
  <c r="S52" i="14" s="1"/>
  <c r="G52" i="14"/>
  <c r="Q52" i="14" s="1"/>
  <c r="I51" i="14"/>
  <c r="S51" i="14" s="1"/>
  <c r="G51" i="14"/>
  <c r="Q51" i="14" s="1"/>
  <c r="I50" i="14"/>
  <c r="S50" i="14" s="1"/>
  <c r="G50" i="14"/>
  <c r="Q50" i="14" s="1"/>
  <c r="I49" i="14"/>
  <c r="S49" i="14" s="1"/>
  <c r="G49" i="14"/>
  <c r="Q49" i="14" s="1"/>
  <c r="I48" i="14"/>
  <c r="S48" i="14" s="1"/>
  <c r="G48" i="14"/>
  <c r="Q48" i="14" s="1"/>
  <c r="I47" i="14"/>
  <c r="S47" i="14" s="1"/>
  <c r="G47" i="14"/>
  <c r="Q47" i="14" s="1"/>
  <c r="I46" i="14"/>
  <c r="S46" i="14" s="1"/>
  <c r="G46" i="14"/>
  <c r="Q46" i="14" s="1"/>
  <c r="I45" i="14"/>
  <c r="S45" i="14" s="1"/>
  <c r="G45" i="14"/>
  <c r="Q45" i="14" s="1"/>
  <c r="I44" i="14"/>
  <c r="S44" i="14" s="1"/>
  <c r="G44" i="14"/>
  <c r="Q44" i="14" s="1"/>
  <c r="I43" i="14"/>
  <c r="S43" i="14" s="1"/>
  <c r="G43" i="14"/>
  <c r="Q43" i="14" s="1"/>
  <c r="I42" i="14"/>
  <c r="S42" i="14" s="1"/>
  <c r="G42" i="14"/>
  <c r="Q42" i="14" s="1"/>
  <c r="I41" i="14"/>
  <c r="S41" i="14" s="1"/>
  <c r="G41" i="14"/>
  <c r="Q41" i="14" s="1"/>
  <c r="I40" i="14"/>
  <c r="S40" i="14" s="1"/>
  <c r="G40" i="14"/>
  <c r="Q40" i="14" s="1"/>
  <c r="I39" i="14"/>
  <c r="S39" i="14" s="1"/>
  <c r="G39" i="14"/>
  <c r="Q39" i="14" s="1"/>
  <c r="I38" i="14"/>
  <c r="S38" i="14" s="1"/>
  <c r="G38" i="14"/>
  <c r="Q38" i="14" s="1"/>
  <c r="I37" i="14"/>
  <c r="S37" i="14" s="1"/>
  <c r="G37" i="14"/>
  <c r="Q37" i="14" s="1"/>
  <c r="I36" i="14"/>
  <c r="S36" i="14" s="1"/>
  <c r="G36" i="14"/>
  <c r="Q36" i="14" s="1"/>
  <c r="I35" i="14"/>
  <c r="S35" i="14" s="1"/>
  <c r="G35" i="14"/>
  <c r="Q35" i="14" s="1"/>
  <c r="I34" i="14"/>
  <c r="S34" i="14" s="1"/>
  <c r="G34" i="14"/>
  <c r="Q34" i="14" s="1"/>
  <c r="I33" i="14"/>
  <c r="S33" i="14" s="1"/>
  <c r="G33" i="14"/>
  <c r="Q33" i="14" s="1"/>
  <c r="I32" i="14"/>
  <c r="S32" i="14" s="1"/>
  <c r="G32" i="14"/>
  <c r="Q32" i="14" s="1"/>
  <c r="I31" i="14"/>
  <c r="S31" i="14" s="1"/>
  <c r="G31" i="14"/>
  <c r="Q31" i="14" s="1"/>
  <c r="I30" i="14"/>
  <c r="S30" i="14" s="1"/>
  <c r="G30" i="14"/>
  <c r="Q30" i="14" s="1"/>
  <c r="I29" i="14"/>
  <c r="S29" i="14" s="1"/>
  <c r="G29" i="14"/>
  <c r="Q29" i="14" s="1"/>
  <c r="I28" i="14"/>
  <c r="S28" i="14" s="1"/>
  <c r="G28" i="14"/>
  <c r="Q28" i="14" s="1"/>
  <c r="I27" i="14"/>
  <c r="S27" i="14" s="1"/>
  <c r="G27" i="14"/>
  <c r="Q27" i="14" s="1"/>
  <c r="I26" i="14"/>
  <c r="S26" i="14" s="1"/>
  <c r="G26" i="14"/>
  <c r="Q26" i="14" s="1"/>
  <c r="I25" i="14"/>
  <c r="S25" i="14" s="1"/>
  <c r="G25" i="14"/>
  <c r="Q25" i="14" s="1"/>
  <c r="I24" i="14"/>
  <c r="S24" i="14" s="1"/>
  <c r="G24" i="14"/>
  <c r="Q24" i="14" s="1"/>
  <c r="I23" i="14"/>
  <c r="S23" i="14" s="1"/>
  <c r="G23" i="14"/>
  <c r="Q23" i="14" s="1"/>
  <c r="I22" i="14"/>
  <c r="S22" i="14" s="1"/>
  <c r="G22" i="14"/>
  <c r="Q22" i="14" s="1"/>
  <c r="I21" i="14"/>
  <c r="S21" i="14" s="1"/>
  <c r="G21" i="14"/>
  <c r="Q21" i="14" s="1"/>
  <c r="I20" i="14"/>
  <c r="S20" i="14" s="1"/>
  <c r="G20" i="14"/>
  <c r="Q20" i="14" s="1"/>
  <c r="I19" i="14"/>
  <c r="S19" i="14" s="1"/>
  <c r="G19" i="14"/>
  <c r="Q19" i="14" s="1"/>
  <c r="I18" i="14"/>
  <c r="S18" i="14" s="1"/>
  <c r="G18" i="14"/>
  <c r="Q18" i="14" s="1"/>
  <c r="I17" i="14"/>
  <c r="S17" i="14" s="1"/>
  <c r="G17" i="14"/>
  <c r="Q17" i="14" s="1"/>
  <c r="I16" i="14"/>
  <c r="S16" i="14" s="1"/>
  <c r="G16" i="14"/>
  <c r="Q16" i="14" s="1"/>
  <c r="I15" i="14"/>
  <c r="S15" i="14" s="1"/>
  <c r="G15" i="14"/>
  <c r="Q15" i="14" s="1"/>
  <c r="I14" i="14"/>
  <c r="S14" i="14" s="1"/>
  <c r="G14" i="14"/>
  <c r="Q14" i="14" s="1"/>
  <c r="I13" i="14"/>
  <c r="S13" i="14" s="1"/>
  <c r="G13" i="14"/>
  <c r="Q13" i="14" s="1"/>
  <c r="I12" i="14"/>
  <c r="S12" i="14" s="1"/>
  <c r="G12" i="14"/>
  <c r="Q12" i="14" s="1"/>
  <c r="I11" i="14"/>
  <c r="S11" i="14" s="1"/>
  <c r="G11" i="14"/>
  <c r="Q11" i="14" s="1"/>
  <c r="I10" i="14"/>
  <c r="S10" i="14" s="1"/>
  <c r="G10" i="14"/>
  <c r="Q10" i="14" s="1"/>
  <c r="I9" i="14"/>
  <c r="S9" i="14" s="1"/>
  <c r="G9" i="14"/>
  <c r="Q9" i="14" s="1"/>
  <c r="I8" i="14"/>
  <c r="S8" i="14" s="1"/>
  <c r="G8" i="14"/>
  <c r="Q8" i="14" s="1"/>
  <c r="I7" i="14"/>
  <c r="S7" i="14" s="1"/>
  <c r="G7" i="14"/>
  <c r="Q7" i="14" s="1"/>
  <c r="I6" i="14"/>
  <c r="S6" i="14" s="1"/>
  <c r="G6" i="14"/>
  <c r="Q6" i="14" s="1"/>
  <c r="I5" i="14"/>
  <c r="S5" i="14" s="1"/>
  <c r="G5" i="14"/>
  <c r="Q5" i="14" s="1"/>
  <c r="I4" i="14"/>
  <c r="S4" i="14" s="1"/>
  <c r="G4" i="14"/>
  <c r="Q4" i="14" s="1"/>
  <c r="I3" i="14"/>
  <c r="S3" i="14" s="1"/>
  <c r="G3" i="14"/>
  <c r="Q3" i="14" s="1"/>
  <c r="I2" i="14"/>
  <c r="S2" i="14" s="1"/>
  <c r="G2" i="14"/>
  <c r="Q2" i="14" s="1"/>
  <c r="Q139" i="14" l="1"/>
  <c r="Q138" i="14"/>
  <c r="R139" i="14" l="1"/>
  <c r="R138" i="14"/>
  <c r="S139" i="14"/>
  <c r="S138" i="14"/>
  <c r="O139" i="14"/>
  <c r="O138" i="14"/>
  <c r="M139" i="14"/>
  <c r="M138" i="14"/>
  <c r="T139" i="14"/>
  <c r="T138" i="14"/>
  <c r="N139" i="14"/>
  <c r="N138" i="14"/>
  <c r="L139" i="14"/>
  <c r="L138" i="14"/>
  <c r="V30" i="14" s="1"/>
  <c r="P139" i="14"/>
  <c r="P138" i="14"/>
  <c r="X65" i="14" l="1"/>
  <c r="AB57" i="14"/>
  <c r="AA3" i="14"/>
  <c r="AA135" i="14"/>
  <c r="AA133" i="14"/>
  <c r="AA131" i="14"/>
  <c r="AA129" i="14"/>
  <c r="AA127" i="14"/>
  <c r="AA125" i="14"/>
  <c r="AA123" i="14"/>
  <c r="AA121" i="14"/>
  <c r="AA119" i="14"/>
  <c r="AA117" i="14"/>
  <c r="AA115" i="14"/>
  <c r="AA113" i="14"/>
  <c r="AA111" i="14"/>
  <c r="AA109" i="14"/>
  <c r="AA107" i="14"/>
  <c r="AA105" i="14"/>
  <c r="AA103" i="14"/>
  <c r="AA101" i="14"/>
  <c r="AA99" i="14"/>
  <c r="AA97" i="14"/>
  <c r="AA95" i="14"/>
  <c r="AA93" i="14"/>
  <c r="AA91" i="14"/>
  <c r="AA89" i="14"/>
  <c r="AA87" i="14"/>
  <c r="AA85" i="14"/>
  <c r="AA83" i="14"/>
  <c r="AA80" i="14"/>
  <c r="AA77" i="14"/>
  <c r="AA75" i="14"/>
  <c r="AA69" i="14"/>
  <c r="AA65" i="14"/>
  <c r="AA63" i="14"/>
  <c r="AA61" i="14"/>
  <c r="AA55" i="14"/>
  <c r="AA41" i="14"/>
  <c r="AA6" i="14"/>
  <c r="AA81" i="14"/>
  <c r="AA74" i="14"/>
  <c r="AA72" i="14"/>
  <c r="AA68" i="14"/>
  <c r="AA60" i="14"/>
  <c r="AA58" i="14"/>
  <c r="AA54" i="14"/>
  <c r="AA52" i="14"/>
  <c r="AA50" i="14"/>
  <c r="AA48" i="14"/>
  <c r="AA46" i="14"/>
  <c r="AA44" i="14"/>
  <c r="AA40" i="14"/>
  <c r="AA38" i="14"/>
  <c r="AA36" i="14"/>
  <c r="AA34" i="14"/>
  <c r="AA32" i="14"/>
  <c r="AA30" i="14"/>
  <c r="AA28" i="14"/>
  <c r="AA26" i="14"/>
  <c r="AA24" i="14"/>
  <c r="AA22" i="14"/>
  <c r="AA20" i="14"/>
  <c r="AA18" i="14"/>
  <c r="AA16" i="14"/>
  <c r="AA14" i="14"/>
  <c r="AA11" i="14"/>
  <c r="AA9" i="14"/>
  <c r="AA7" i="14"/>
  <c r="AB136" i="14"/>
  <c r="AB3" i="14"/>
  <c r="AB5" i="14"/>
  <c r="AB7" i="14"/>
  <c r="AB9" i="14"/>
  <c r="AB11" i="14"/>
  <c r="AB13" i="14"/>
  <c r="AB15" i="14"/>
  <c r="AB17" i="14"/>
  <c r="AB19" i="14"/>
  <c r="AB21" i="14"/>
  <c r="AB23" i="14"/>
  <c r="AB25" i="14"/>
  <c r="AB27" i="14"/>
  <c r="AB29" i="14"/>
  <c r="AB31" i="14"/>
  <c r="AB33" i="14"/>
  <c r="AB35" i="14"/>
  <c r="AB37" i="14"/>
  <c r="AB66" i="14"/>
  <c r="AB68" i="14"/>
  <c r="AB70" i="14"/>
  <c r="AB72" i="14"/>
  <c r="AB74" i="14"/>
  <c r="AB76" i="14"/>
  <c r="AB78" i="14"/>
  <c r="AB80" i="14"/>
  <c r="AB82" i="14"/>
  <c r="AB84" i="14"/>
  <c r="AB86" i="14"/>
  <c r="AB88" i="14"/>
  <c r="AB90" i="14"/>
  <c r="AB92" i="14"/>
  <c r="AB94" i="14"/>
  <c r="AB96" i="14"/>
  <c r="AB98" i="14"/>
  <c r="AB100" i="14"/>
  <c r="AB102" i="14"/>
  <c r="AB104" i="14"/>
  <c r="AB106" i="14"/>
  <c r="AB108" i="14"/>
  <c r="AB110" i="14"/>
  <c r="AB112" i="14"/>
  <c r="AB114" i="14"/>
  <c r="AB116" i="14"/>
  <c r="AB118" i="14"/>
  <c r="AB120" i="14"/>
  <c r="AB122" i="14"/>
  <c r="AB124" i="14"/>
  <c r="AB126" i="14"/>
  <c r="AB128" i="14"/>
  <c r="AB130" i="14"/>
  <c r="AB132" i="14"/>
  <c r="AB134" i="14"/>
  <c r="AB39" i="14"/>
  <c r="AB41" i="14"/>
  <c r="AB43" i="14"/>
  <c r="AB45" i="14"/>
  <c r="AB47" i="14"/>
  <c r="AB49" i="14"/>
  <c r="AB51" i="14"/>
  <c r="AB53" i="14"/>
  <c r="AB55" i="14"/>
  <c r="X61" i="14"/>
  <c r="V134" i="14"/>
  <c r="V130" i="14"/>
  <c r="V126" i="14"/>
  <c r="V122" i="14"/>
  <c r="V118" i="14"/>
  <c r="V114" i="14"/>
  <c r="V110" i="14"/>
  <c r="V106" i="14"/>
  <c r="V102" i="14"/>
  <c r="V98" i="14"/>
  <c r="V94" i="14"/>
  <c r="V90" i="14"/>
  <c r="V86" i="14"/>
  <c r="V82" i="14"/>
  <c r="V78" i="14"/>
  <c r="V74" i="14"/>
  <c r="V70" i="14"/>
  <c r="V66" i="14"/>
  <c r="V62" i="14"/>
  <c r="V58" i="14"/>
  <c r="V54" i="14"/>
  <c r="V50" i="14"/>
  <c r="V46" i="14"/>
  <c r="V42" i="14"/>
  <c r="V38" i="14"/>
  <c r="V34" i="14"/>
  <c r="Z3" i="14"/>
  <c r="Z5" i="14"/>
  <c r="Z7" i="14"/>
  <c r="Z9" i="14"/>
  <c r="Z11" i="14"/>
  <c r="Z13" i="14"/>
  <c r="Z15" i="14"/>
  <c r="Z17" i="14"/>
  <c r="Z19" i="14"/>
  <c r="Z21" i="14"/>
  <c r="Z23" i="14"/>
  <c r="Z25" i="14"/>
  <c r="Z27" i="14"/>
  <c r="Z29" i="14"/>
  <c r="Z31" i="14"/>
  <c r="Z33" i="14"/>
  <c r="Z35" i="14"/>
  <c r="Z37" i="14"/>
  <c r="Z39" i="14"/>
  <c r="Z41" i="14"/>
  <c r="AC41" i="14" s="1"/>
  <c r="Z43" i="14"/>
  <c r="Z45" i="14"/>
  <c r="Z47" i="14"/>
  <c r="Z49" i="14"/>
  <c r="Z51" i="14"/>
  <c r="Z53" i="14"/>
  <c r="Z55" i="14"/>
  <c r="Z57" i="14"/>
  <c r="Z59" i="14"/>
  <c r="Z61" i="14"/>
  <c r="Z63" i="14"/>
  <c r="Z65" i="14"/>
  <c r="Z67" i="14"/>
  <c r="Z69" i="14"/>
  <c r="Z71" i="14"/>
  <c r="Z73" i="14"/>
  <c r="Z75" i="14"/>
  <c r="Z77" i="14"/>
  <c r="Z79" i="14"/>
  <c r="Z81" i="14"/>
  <c r="Z83" i="14"/>
  <c r="Z85" i="14"/>
  <c r="Z87" i="14"/>
  <c r="Z89" i="14"/>
  <c r="Z91" i="14"/>
  <c r="Z93" i="14"/>
  <c r="Z95" i="14"/>
  <c r="Z97" i="14"/>
  <c r="Z99" i="14"/>
  <c r="Z101" i="14"/>
  <c r="Z103" i="14"/>
  <c r="Z105" i="14"/>
  <c r="Z107" i="14"/>
  <c r="Z109" i="14"/>
  <c r="Z111" i="14"/>
  <c r="Z113" i="14"/>
  <c r="Z115" i="14"/>
  <c r="Z117" i="14"/>
  <c r="Z119" i="14"/>
  <c r="Z121" i="14"/>
  <c r="Z123" i="14"/>
  <c r="Z125" i="14"/>
  <c r="Z127" i="14"/>
  <c r="Z129" i="14"/>
  <c r="Z131" i="14"/>
  <c r="Z133" i="14"/>
  <c r="Z135" i="14"/>
  <c r="Z136" i="14"/>
  <c r="Z4" i="14"/>
  <c r="Z6" i="14"/>
  <c r="Z8" i="14"/>
  <c r="Z10" i="14"/>
  <c r="Z12" i="14"/>
  <c r="Z14" i="14"/>
  <c r="Z16" i="14"/>
  <c r="Z18" i="14"/>
  <c r="Z20" i="14"/>
  <c r="Z22" i="14"/>
  <c r="Z24" i="14"/>
  <c r="Z26" i="14"/>
  <c r="Z28" i="14"/>
  <c r="Z30" i="14"/>
  <c r="Z32" i="14"/>
  <c r="Z34" i="14"/>
  <c r="Z36" i="14"/>
  <c r="Z38" i="14"/>
  <c r="Z40" i="14"/>
  <c r="Z42" i="14"/>
  <c r="Z44" i="14"/>
  <c r="Z46" i="14"/>
  <c r="Z48" i="14"/>
  <c r="Z50" i="14"/>
  <c r="Z52" i="14"/>
  <c r="Z54" i="14"/>
  <c r="Z56" i="14"/>
  <c r="Z58" i="14"/>
  <c r="Z60" i="14"/>
  <c r="Z62" i="14"/>
  <c r="Z64" i="14"/>
  <c r="Z66" i="14"/>
  <c r="Z68" i="14"/>
  <c r="Z70" i="14"/>
  <c r="Z72" i="14"/>
  <c r="Z74" i="14"/>
  <c r="Z76" i="14"/>
  <c r="Z78" i="14"/>
  <c r="Z80" i="14"/>
  <c r="Z82" i="14"/>
  <c r="Z84" i="14"/>
  <c r="Z86" i="14"/>
  <c r="Z88" i="14"/>
  <c r="Z90" i="14"/>
  <c r="Z92" i="14"/>
  <c r="Z94" i="14"/>
  <c r="Z96" i="14"/>
  <c r="Z98" i="14"/>
  <c r="Z100" i="14"/>
  <c r="Z102" i="14"/>
  <c r="Z104" i="14"/>
  <c r="Z106" i="14"/>
  <c r="Z108" i="14"/>
  <c r="Z110" i="14"/>
  <c r="Z112" i="14"/>
  <c r="Z114" i="14"/>
  <c r="Z116" i="14"/>
  <c r="Z118" i="14"/>
  <c r="Z120" i="14"/>
  <c r="Z122" i="14"/>
  <c r="Z124" i="14"/>
  <c r="Z126" i="14"/>
  <c r="Z128" i="14"/>
  <c r="Z130" i="14"/>
  <c r="Z132" i="14"/>
  <c r="Z134" i="14"/>
  <c r="Z2" i="14"/>
  <c r="AA2" i="14"/>
  <c r="AA4" i="14"/>
  <c r="AA8" i="14"/>
  <c r="AA10" i="14"/>
  <c r="AA12" i="14"/>
  <c r="AA15" i="14"/>
  <c r="AA17" i="14"/>
  <c r="AA19" i="14"/>
  <c r="AA21" i="14"/>
  <c r="AA23" i="14"/>
  <c r="AA25" i="14"/>
  <c r="AA27" i="14"/>
  <c r="AA29" i="14"/>
  <c r="AA31" i="14"/>
  <c r="AA33" i="14"/>
  <c r="AA35" i="14"/>
  <c r="AA37" i="14"/>
  <c r="AA39" i="14"/>
  <c r="AA43" i="14"/>
  <c r="AA45" i="14"/>
  <c r="AA47" i="14"/>
  <c r="AA49" i="14"/>
  <c r="AA51" i="14"/>
  <c r="AA53" i="14"/>
  <c r="AA56" i="14"/>
  <c r="AA59" i="14"/>
  <c r="AA67" i="14"/>
  <c r="AA71" i="14"/>
  <c r="AA73" i="14"/>
  <c r="AA78" i="14"/>
  <c r="AA5" i="14"/>
  <c r="AA13" i="14"/>
  <c r="AA42" i="14"/>
  <c r="AA57" i="14"/>
  <c r="AA62" i="14"/>
  <c r="AA64" i="14"/>
  <c r="AA66" i="14"/>
  <c r="AA70" i="14"/>
  <c r="AA76" i="14"/>
  <c r="AA79" i="14"/>
  <c r="AA82" i="14"/>
  <c r="AA84" i="14"/>
  <c r="AA86" i="14"/>
  <c r="AA88" i="14"/>
  <c r="AA90" i="14"/>
  <c r="AA92" i="14"/>
  <c r="AA94" i="14"/>
  <c r="AA96" i="14"/>
  <c r="AA98" i="14"/>
  <c r="AA100" i="14"/>
  <c r="AA102" i="14"/>
  <c r="AA104" i="14"/>
  <c r="AA106" i="14"/>
  <c r="AA108" i="14"/>
  <c r="AA110" i="14"/>
  <c r="AA112" i="14"/>
  <c r="AA114" i="14"/>
  <c r="AA116" i="14"/>
  <c r="AA118" i="14"/>
  <c r="AA120" i="14"/>
  <c r="AA122" i="14"/>
  <c r="AA124" i="14"/>
  <c r="AA126" i="14"/>
  <c r="AA128" i="14"/>
  <c r="AA130" i="14"/>
  <c r="AA132" i="14"/>
  <c r="AA134" i="14"/>
  <c r="AA136" i="14"/>
  <c r="AB64" i="14"/>
  <c r="AB62" i="14"/>
  <c r="AB60" i="14"/>
  <c r="AB58" i="14"/>
  <c r="AB56" i="14"/>
  <c r="AB54" i="14"/>
  <c r="AB52" i="14"/>
  <c r="AB50" i="14"/>
  <c r="AB48" i="14"/>
  <c r="AB46" i="14"/>
  <c r="AB44" i="14"/>
  <c r="AB42" i="14"/>
  <c r="AB40" i="14"/>
  <c r="AB135" i="14"/>
  <c r="AB133" i="14"/>
  <c r="AB131" i="14"/>
  <c r="AB129" i="14"/>
  <c r="AB127" i="14"/>
  <c r="AB125" i="14"/>
  <c r="AB123" i="14"/>
  <c r="AB121" i="14"/>
  <c r="AB119" i="14"/>
  <c r="AB117" i="14"/>
  <c r="AB115" i="14"/>
  <c r="AB113" i="14"/>
  <c r="AB111" i="14"/>
  <c r="AB109" i="14"/>
  <c r="AB107" i="14"/>
  <c r="AB105" i="14"/>
  <c r="AB103" i="14"/>
  <c r="AB101" i="14"/>
  <c r="AB99" i="14"/>
  <c r="AB97" i="14"/>
  <c r="AB95" i="14"/>
  <c r="AB93" i="14"/>
  <c r="AB91" i="14"/>
  <c r="AB89" i="14"/>
  <c r="AB87" i="14"/>
  <c r="AB85" i="14"/>
  <c r="AB83" i="14"/>
  <c r="AB81" i="14"/>
  <c r="AB79" i="14"/>
  <c r="AB77" i="14"/>
  <c r="AB75" i="14"/>
  <c r="AB73" i="14"/>
  <c r="AB71" i="14"/>
  <c r="AB69" i="14"/>
  <c r="AB67" i="14"/>
  <c r="AB38" i="14"/>
  <c r="AB36" i="14"/>
  <c r="AB34" i="14"/>
  <c r="AB32" i="14"/>
  <c r="AB30" i="14"/>
  <c r="AB28" i="14"/>
  <c r="AB26" i="14"/>
  <c r="AB24" i="14"/>
  <c r="AB22" i="14"/>
  <c r="AB20" i="14"/>
  <c r="AB18" i="14"/>
  <c r="AB16" i="14"/>
  <c r="AB14" i="14"/>
  <c r="AB12" i="14"/>
  <c r="AB10" i="14"/>
  <c r="AB8" i="14"/>
  <c r="AB6" i="14"/>
  <c r="AB4" i="14"/>
  <c r="AB2" i="14"/>
  <c r="AB65" i="14"/>
  <c r="AB63" i="14"/>
  <c r="AB61" i="14"/>
  <c r="AB59" i="14"/>
  <c r="V3" i="14"/>
  <c r="V5" i="14"/>
  <c r="V7" i="14"/>
  <c r="V9" i="14"/>
  <c r="V11" i="14"/>
  <c r="V13" i="14"/>
  <c r="V15" i="14"/>
  <c r="V17" i="14"/>
  <c r="V19" i="14"/>
  <c r="V21" i="14"/>
  <c r="V23" i="14"/>
  <c r="V25" i="14"/>
  <c r="V27" i="14"/>
  <c r="V29" i="14"/>
  <c r="V31" i="14"/>
  <c r="V33" i="14"/>
  <c r="V35" i="14"/>
  <c r="V37" i="14"/>
  <c r="V39" i="14"/>
  <c r="V41" i="14"/>
  <c r="V43" i="14"/>
  <c r="V45" i="14"/>
  <c r="V47" i="14"/>
  <c r="V49" i="14"/>
  <c r="V51" i="14"/>
  <c r="V53" i="14"/>
  <c r="V55" i="14"/>
  <c r="V57" i="14"/>
  <c r="V59" i="14"/>
  <c r="V61" i="14"/>
  <c r="V63" i="14"/>
  <c r="V65" i="14"/>
  <c r="V67" i="14"/>
  <c r="V69" i="14"/>
  <c r="V71" i="14"/>
  <c r="V73" i="14"/>
  <c r="V75" i="14"/>
  <c r="V77" i="14"/>
  <c r="V79" i="14"/>
  <c r="V81" i="14"/>
  <c r="V83" i="14"/>
  <c r="V85" i="14"/>
  <c r="V87" i="14"/>
  <c r="V89" i="14"/>
  <c r="V91" i="14"/>
  <c r="V93" i="14"/>
  <c r="V95" i="14"/>
  <c r="V97" i="14"/>
  <c r="V99" i="14"/>
  <c r="V101" i="14"/>
  <c r="V103" i="14"/>
  <c r="V105" i="14"/>
  <c r="V107" i="14"/>
  <c r="V109" i="14"/>
  <c r="V111" i="14"/>
  <c r="V113" i="14"/>
  <c r="V115" i="14"/>
  <c r="V117" i="14"/>
  <c r="V119" i="14"/>
  <c r="V121" i="14"/>
  <c r="V123" i="14"/>
  <c r="V125" i="14"/>
  <c r="V127" i="14"/>
  <c r="V129" i="14"/>
  <c r="V131" i="14"/>
  <c r="V133" i="14"/>
  <c r="V135" i="14"/>
  <c r="V136" i="14"/>
  <c r="V4" i="14"/>
  <c r="V6" i="14"/>
  <c r="V8" i="14"/>
  <c r="V10" i="14"/>
  <c r="V12" i="14"/>
  <c r="V14" i="14"/>
  <c r="V16" i="14"/>
  <c r="V18" i="14"/>
  <c r="V20" i="14"/>
  <c r="V22" i="14"/>
  <c r="V24" i="14"/>
  <c r="V26" i="14"/>
  <c r="W2" i="14"/>
  <c r="W4" i="14"/>
  <c r="W8" i="14"/>
  <c r="W10" i="14"/>
  <c r="W12" i="14"/>
  <c r="W15" i="14"/>
  <c r="W17" i="14"/>
  <c r="W19" i="14"/>
  <c r="W21" i="14"/>
  <c r="W23" i="14"/>
  <c r="W25" i="14"/>
  <c r="W27" i="14"/>
  <c r="W29" i="14"/>
  <c r="W31" i="14"/>
  <c r="W33" i="14"/>
  <c r="W35" i="14"/>
  <c r="W37" i="14"/>
  <c r="W39" i="14"/>
  <c r="W43" i="14"/>
  <c r="W45" i="14"/>
  <c r="W47" i="14"/>
  <c r="W49" i="14"/>
  <c r="W51" i="14"/>
  <c r="W53" i="14"/>
  <c r="W56" i="14"/>
  <c r="W59" i="14"/>
  <c r="W67" i="14"/>
  <c r="W71" i="14"/>
  <c r="W73" i="14"/>
  <c r="W78" i="14"/>
  <c r="W5" i="14"/>
  <c r="W13" i="14"/>
  <c r="W42" i="14"/>
  <c r="W57" i="14"/>
  <c r="W62" i="14"/>
  <c r="W64" i="14"/>
  <c r="W66" i="14"/>
  <c r="W70" i="14"/>
  <c r="W76" i="14"/>
  <c r="W79" i="14"/>
  <c r="W82" i="14"/>
  <c r="W84" i="14"/>
  <c r="W86" i="14"/>
  <c r="W88" i="14"/>
  <c r="W90" i="14"/>
  <c r="W92" i="14"/>
  <c r="W94" i="14"/>
  <c r="W96" i="14"/>
  <c r="W98" i="14"/>
  <c r="W100" i="14"/>
  <c r="W102" i="14"/>
  <c r="W104" i="14"/>
  <c r="W106" i="14"/>
  <c r="W108" i="14"/>
  <c r="W110" i="14"/>
  <c r="W112" i="14"/>
  <c r="W114" i="14"/>
  <c r="W116" i="14"/>
  <c r="W118" i="14"/>
  <c r="W120" i="14"/>
  <c r="W122" i="14"/>
  <c r="W124" i="14"/>
  <c r="W126" i="14"/>
  <c r="W128" i="14"/>
  <c r="W130" i="14"/>
  <c r="W132" i="14"/>
  <c r="W134" i="14"/>
  <c r="W136" i="14"/>
  <c r="X64" i="14"/>
  <c r="X62" i="14"/>
  <c r="X60" i="14"/>
  <c r="X58" i="14"/>
  <c r="X56" i="14"/>
  <c r="X54" i="14"/>
  <c r="X52" i="14"/>
  <c r="X50" i="14"/>
  <c r="X48" i="14"/>
  <c r="X46" i="14"/>
  <c r="X44" i="14"/>
  <c r="X42" i="14"/>
  <c r="X40" i="14"/>
  <c r="X135" i="14"/>
  <c r="X133" i="14"/>
  <c r="X131" i="14"/>
  <c r="X129" i="14"/>
  <c r="X127" i="14"/>
  <c r="X125" i="14"/>
  <c r="X123" i="14"/>
  <c r="X121" i="14"/>
  <c r="X119" i="14"/>
  <c r="X117" i="14"/>
  <c r="X115" i="14"/>
  <c r="X113" i="14"/>
  <c r="X111" i="14"/>
  <c r="X109" i="14"/>
  <c r="X107" i="14"/>
  <c r="X105" i="14"/>
  <c r="X103" i="14"/>
  <c r="X101" i="14"/>
  <c r="X99" i="14"/>
  <c r="X97" i="14"/>
  <c r="X95" i="14"/>
  <c r="X93" i="14"/>
  <c r="X91" i="14"/>
  <c r="X89" i="14"/>
  <c r="X87" i="14"/>
  <c r="X85" i="14"/>
  <c r="X83" i="14"/>
  <c r="X81" i="14"/>
  <c r="X79" i="14"/>
  <c r="X77" i="14"/>
  <c r="X75" i="14"/>
  <c r="X73" i="14"/>
  <c r="X71" i="14"/>
  <c r="X69" i="14"/>
  <c r="X67" i="14"/>
  <c r="X38" i="14"/>
  <c r="X36" i="14"/>
  <c r="X34" i="14"/>
  <c r="X32" i="14"/>
  <c r="X30" i="14"/>
  <c r="X28" i="14"/>
  <c r="X26" i="14"/>
  <c r="X24" i="14"/>
  <c r="X22" i="14"/>
  <c r="X20" i="14"/>
  <c r="X18" i="14"/>
  <c r="X16" i="14"/>
  <c r="X14" i="14"/>
  <c r="X12" i="14"/>
  <c r="X10" i="14"/>
  <c r="X8" i="14"/>
  <c r="X6" i="14"/>
  <c r="X4" i="14"/>
  <c r="X2" i="14"/>
  <c r="W135" i="14"/>
  <c r="W133" i="14"/>
  <c r="W131" i="14"/>
  <c r="W129" i="14"/>
  <c r="W127" i="14"/>
  <c r="W125" i="14"/>
  <c r="W123" i="14"/>
  <c r="W121" i="14"/>
  <c r="W119" i="14"/>
  <c r="W117" i="14"/>
  <c r="W115" i="14"/>
  <c r="W113" i="14"/>
  <c r="W111" i="14"/>
  <c r="W109" i="14"/>
  <c r="W107" i="14"/>
  <c r="W105" i="14"/>
  <c r="W103" i="14"/>
  <c r="W101" i="14"/>
  <c r="W99" i="14"/>
  <c r="W97" i="14"/>
  <c r="W95" i="14"/>
  <c r="W93" i="14"/>
  <c r="W91" i="14"/>
  <c r="W89" i="14"/>
  <c r="W87" i="14"/>
  <c r="W85" i="14"/>
  <c r="W83" i="14"/>
  <c r="W80" i="14"/>
  <c r="W77" i="14"/>
  <c r="W75" i="14"/>
  <c r="W69" i="14"/>
  <c r="W65" i="14"/>
  <c r="W63" i="14"/>
  <c r="W61" i="14"/>
  <c r="W55" i="14"/>
  <c r="W41" i="14"/>
  <c r="W6" i="14"/>
  <c r="W81" i="14"/>
  <c r="W74" i="14"/>
  <c r="W72" i="14"/>
  <c r="W68" i="14"/>
  <c r="W60" i="14"/>
  <c r="W58" i="14"/>
  <c r="W54" i="14"/>
  <c r="W52" i="14"/>
  <c r="W50" i="14"/>
  <c r="W48" i="14"/>
  <c r="W46" i="14"/>
  <c r="W44" i="14"/>
  <c r="W40" i="14"/>
  <c r="W38" i="14"/>
  <c r="W36" i="14"/>
  <c r="W34" i="14"/>
  <c r="W32" i="14"/>
  <c r="W30" i="14"/>
  <c r="W28" i="14"/>
  <c r="W26" i="14"/>
  <c r="W24" i="14"/>
  <c r="W22" i="14"/>
  <c r="W20" i="14"/>
  <c r="W18" i="14"/>
  <c r="W16" i="14"/>
  <c r="W14" i="14"/>
  <c r="W11" i="14"/>
  <c r="W9" i="14"/>
  <c r="W7" i="14"/>
  <c r="W3" i="14"/>
  <c r="X136" i="14"/>
  <c r="X3" i="14"/>
  <c r="X5" i="14"/>
  <c r="X7" i="14"/>
  <c r="X9" i="14"/>
  <c r="X11" i="14"/>
  <c r="X13" i="14"/>
  <c r="X15" i="14"/>
  <c r="X17" i="14"/>
  <c r="X19" i="14"/>
  <c r="X21" i="14"/>
  <c r="X23" i="14"/>
  <c r="X25" i="14"/>
  <c r="X27" i="14"/>
  <c r="X29" i="14"/>
  <c r="X31" i="14"/>
  <c r="X33" i="14"/>
  <c r="X35" i="14"/>
  <c r="X37" i="14"/>
  <c r="X66" i="14"/>
  <c r="X68" i="14"/>
  <c r="X70" i="14"/>
  <c r="X72" i="14"/>
  <c r="X74" i="14"/>
  <c r="X76" i="14"/>
  <c r="X78" i="14"/>
  <c r="X80" i="14"/>
  <c r="X82" i="14"/>
  <c r="X84" i="14"/>
  <c r="X86" i="14"/>
  <c r="X88" i="14"/>
  <c r="X90" i="14"/>
  <c r="X92" i="14"/>
  <c r="X94" i="14"/>
  <c r="X96" i="14"/>
  <c r="X98" i="14"/>
  <c r="X100" i="14"/>
  <c r="X102" i="14"/>
  <c r="X104" i="14"/>
  <c r="X106" i="14"/>
  <c r="X108" i="14"/>
  <c r="X110" i="14"/>
  <c r="X112" i="14"/>
  <c r="X114" i="14"/>
  <c r="X116" i="14"/>
  <c r="X118" i="14"/>
  <c r="X120" i="14"/>
  <c r="X122" i="14"/>
  <c r="X124" i="14"/>
  <c r="X126" i="14"/>
  <c r="X128" i="14"/>
  <c r="X130" i="14"/>
  <c r="X132" i="14"/>
  <c r="X134" i="14"/>
  <c r="X39" i="14"/>
  <c r="X41" i="14"/>
  <c r="X43" i="14"/>
  <c r="X45" i="14"/>
  <c r="X47" i="14"/>
  <c r="X49" i="14"/>
  <c r="X51" i="14"/>
  <c r="X53" i="14"/>
  <c r="X55" i="14"/>
  <c r="X57" i="14"/>
  <c r="X59" i="14"/>
  <c r="X63" i="14"/>
  <c r="V2" i="14"/>
  <c r="V132" i="14"/>
  <c r="V128" i="14"/>
  <c r="V124" i="14"/>
  <c r="V120" i="14"/>
  <c r="V116" i="14"/>
  <c r="V112" i="14"/>
  <c r="V108" i="14"/>
  <c r="V104" i="14"/>
  <c r="V100" i="14"/>
  <c r="V96" i="14"/>
  <c r="V92" i="14"/>
  <c r="V88" i="14"/>
  <c r="V84" i="14"/>
  <c r="V80" i="14"/>
  <c r="Y80" i="14" s="1"/>
  <c r="V76" i="14"/>
  <c r="V72" i="14"/>
  <c r="Y72" i="14" s="1"/>
  <c r="V68" i="14"/>
  <c r="V64" i="14"/>
  <c r="V60" i="14"/>
  <c r="V56" i="14"/>
  <c r="Y56" i="14" s="1"/>
  <c r="V52" i="14"/>
  <c r="V48" i="14"/>
  <c r="V44" i="14"/>
  <c r="V40" i="14"/>
  <c r="Y40" i="14" s="1"/>
  <c r="V36" i="14"/>
  <c r="V32" i="14"/>
  <c r="V28" i="14"/>
  <c r="AC74" i="14" l="1"/>
  <c r="Y32" i="14"/>
  <c r="Y64" i="14"/>
  <c r="Y88" i="14"/>
  <c r="AC80" i="14"/>
  <c r="AD80" i="14" s="1"/>
  <c r="AC72" i="14"/>
  <c r="AD72" i="14" s="1"/>
  <c r="AC3" i="14"/>
  <c r="AC9" i="14"/>
  <c r="Y28" i="14"/>
  <c r="Y36" i="14"/>
  <c r="Y44" i="14"/>
  <c r="Y52" i="14"/>
  <c r="Y60" i="14"/>
  <c r="Y68" i="14"/>
  <c r="Y76" i="14"/>
  <c r="Y84" i="14"/>
  <c r="Y92" i="14"/>
  <c r="Y100" i="14"/>
  <c r="Y108" i="14"/>
  <c r="Y116" i="14"/>
  <c r="Y124" i="14"/>
  <c r="Y30" i="14"/>
  <c r="Y132" i="14"/>
  <c r="Y2" i="14"/>
  <c r="AC11" i="14"/>
  <c r="AC7" i="14"/>
  <c r="AC60" i="14"/>
  <c r="AD60" i="14" s="1"/>
  <c r="AC40" i="14"/>
  <c r="AD40" i="14" s="1"/>
  <c r="AC36" i="14"/>
  <c r="AC32" i="14"/>
  <c r="AD32" i="14" s="1"/>
  <c r="AC28" i="14"/>
  <c r="AD28" i="14" s="1"/>
  <c r="AC24" i="14"/>
  <c r="AC20" i="14"/>
  <c r="AC16" i="14"/>
  <c r="AC75" i="14"/>
  <c r="AC58" i="14"/>
  <c r="AC54" i="14"/>
  <c r="AC50" i="14"/>
  <c r="AC46" i="14"/>
  <c r="AC38" i="14"/>
  <c r="AC34" i="14"/>
  <c r="AC30" i="14"/>
  <c r="AC26" i="14"/>
  <c r="AC22" i="14"/>
  <c r="AC18" i="14"/>
  <c r="AC14" i="14"/>
  <c r="AC6" i="14"/>
  <c r="AC133" i="14"/>
  <c r="AC129" i="14"/>
  <c r="AC125" i="14"/>
  <c r="AC121" i="14"/>
  <c r="AC117" i="14"/>
  <c r="AC113" i="14"/>
  <c r="AC109" i="14"/>
  <c r="AC105" i="14"/>
  <c r="AC101" i="14"/>
  <c r="AC97" i="14"/>
  <c r="AC93" i="14"/>
  <c r="AC89" i="14"/>
  <c r="AC85" i="14"/>
  <c r="AC81" i="14"/>
  <c r="AC77" i="14"/>
  <c r="AC69" i="14"/>
  <c r="AC65" i="14"/>
  <c r="AC61" i="14"/>
  <c r="Y133" i="14"/>
  <c r="AD133" i="14" s="1"/>
  <c r="Y129" i="14"/>
  <c r="AD129" i="14" s="1"/>
  <c r="Y125" i="14"/>
  <c r="AD125" i="14" s="1"/>
  <c r="Y121" i="14"/>
  <c r="AD121" i="14" s="1"/>
  <c r="Y117" i="14"/>
  <c r="AD117" i="14" s="1"/>
  <c r="Y113" i="14"/>
  <c r="AD113" i="14" s="1"/>
  <c r="Y109" i="14"/>
  <c r="AD109" i="14" s="1"/>
  <c r="Y73" i="14"/>
  <c r="Y37" i="14"/>
  <c r="Y33" i="14"/>
  <c r="Y29" i="14"/>
  <c r="Y25" i="14"/>
  <c r="Y21" i="14"/>
  <c r="Y17" i="14"/>
  <c r="Y5" i="14"/>
  <c r="AC78" i="14"/>
  <c r="AC70" i="14"/>
  <c r="AC10" i="14"/>
  <c r="AC136" i="14"/>
  <c r="AC57" i="14"/>
  <c r="AC53" i="14"/>
  <c r="AC49" i="14"/>
  <c r="AC45" i="14"/>
  <c r="AC13" i="14"/>
  <c r="Y26" i="14"/>
  <c r="Y22" i="14"/>
  <c r="Y18" i="14"/>
  <c r="Y14" i="14"/>
  <c r="Y10" i="14"/>
  <c r="Y6" i="14"/>
  <c r="AD6" i="14" s="1"/>
  <c r="Y136" i="14"/>
  <c r="AD136" i="14" s="1"/>
  <c r="Y105" i="14"/>
  <c r="AD105" i="14" s="1"/>
  <c r="Y101" i="14"/>
  <c r="AD101" i="14" s="1"/>
  <c r="Y97" i="14"/>
  <c r="AD97" i="14" s="1"/>
  <c r="Y93" i="14"/>
  <c r="AD93" i="14" s="1"/>
  <c r="Y89" i="14"/>
  <c r="AD89" i="14" s="1"/>
  <c r="Y85" i="14"/>
  <c r="AD85" i="14" s="1"/>
  <c r="Y81" i="14"/>
  <c r="AD81" i="14" s="1"/>
  <c r="Y77" i="14"/>
  <c r="AD77" i="14" s="1"/>
  <c r="Y69" i="14"/>
  <c r="AD69" i="14" s="1"/>
  <c r="Y65" i="14"/>
  <c r="AD65" i="14" s="1"/>
  <c r="Y61" i="14"/>
  <c r="AD61" i="14" s="1"/>
  <c r="Y57" i="14"/>
  <c r="Y53" i="14"/>
  <c r="Y49" i="14"/>
  <c r="Y45" i="14"/>
  <c r="Y41" i="14"/>
  <c r="AD41" i="14" s="1"/>
  <c r="Y13" i="14"/>
  <c r="AD13" i="14" s="1"/>
  <c r="Y9" i="14"/>
  <c r="AD9" i="14" s="1"/>
  <c r="AC134" i="14"/>
  <c r="AC130" i="14"/>
  <c r="AC126" i="14"/>
  <c r="AC122" i="14"/>
  <c r="AC118" i="14"/>
  <c r="AC114" i="14"/>
  <c r="AC110" i="14"/>
  <c r="AC106" i="14"/>
  <c r="AC102" i="14"/>
  <c r="AC98" i="14"/>
  <c r="AC94" i="14"/>
  <c r="AC90" i="14"/>
  <c r="AC86" i="14"/>
  <c r="AC82" i="14"/>
  <c r="AC66" i="14"/>
  <c r="AC62" i="14"/>
  <c r="AC42" i="14"/>
  <c r="AD30" i="14"/>
  <c r="AC73" i="14"/>
  <c r="AD73" i="14" s="1"/>
  <c r="AC37" i="14"/>
  <c r="AD37" i="14" s="1"/>
  <c r="AC33" i="14"/>
  <c r="AD33" i="14" s="1"/>
  <c r="AC29" i="14"/>
  <c r="AD29" i="14" s="1"/>
  <c r="AC25" i="14"/>
  <c r="AD25" i="14" s="1"/>
  <c r="AC21" i="14"/>
  <c r="AD21" i="14" s="1"/>
  <c r="AC17" i="14"/>
  <c r="AD17" i="14" s="1"/>
  <c r="AC5" i="14"/>
  <c r="AD5" i="14" s="1"/>
  <c r="Y38" i="14"/>
  <c r="Y46" i="14"/>
  <c r="Y54" i="14"/>
  <c r="AD54" i="14" s="1"/>
  <c r="Y62" i="14"/>
  <c r="AD62" i="14" s="1"/>
  <c r="Y70" i="14"/>
  <c r="Y78" i="14"/>
  <c r="Y86" i="14"/>
  <c r="AD86" i="14" s="1"/>
  <c r="Y94" i="14"/>
  <c r="Y102" i="14"/>
  <c r="AD102" i="14" s="1"/>
  <c r="Y110" i="14"/>
  <c r="Y118" i="14"/>
  <c r="AD118" i="14" s="1"/>
  <c r="Y126" i="14"/>
  <c r="Y134" i="14"/>
  <c r="AD134" i="14" s="1"/>
  <c r="Y48" i="14"/>
  <c r="Y96" i="14"/>
  <c r="Y104" i="14"/>
  <c r="Y112" i="14"/>
  <c r="Y120" i="14"/>
  <c r="Y128" i="14"/>
  <c r="Y24" i="14"/>
  <c r="AD24" i="14" s="1"/>
  <c r="Y20" i="14"/>
  <c r="AD20" i="14" s="1"/>
  <c r="Y16" i="14"/>
  <c r="AD16" i="14" s="1"/>
  <c r="Y12" i="14"/>
  <c r="Y8" i="14"/>
  <c r="Y4" i="14"/>
  <c r="Y135" i="14"/>
  <c r="Y131" i="14"/>
  <c r="Y127" i="14"/>
  <c r="Y123" i="14"/>
  <c r="Y119" i="14"/>
  <c r="Y115" i="14"/>
  <c r="Y111" i="14"/>
  <c r="Y107" i="14"/>
  <c r="Y103" i="14"/>
  <c r="Y99" i="14"/>
  <c r="Y95" i="14"/>
  <c r="Y91" i="14"/>
  <c r="Y87" i="14"/>
  <c r="Y83" i="14"/>
  <c r="Y79" i="14"/>
  <c r="Y75" i="14"/>
  <c r="AD75" i="14" s="1"/>
  <c r="Y71" i="14"/>
  <c r="Y67" i="14"/>
  <c r="Y63" i="14"/>
  <c r="Y59" i="14"/>
  <c r="Y55" i="14"/>
  <c r="Y51" i="14"/>
  <c r="Y47" i="14"/>
  <c r="Y43" i="14"/>
  <c r="Y39" i="14"/>
  <c r="Y35" i="14"/>
  <c r="Y31" i="14"/>
  <c r="Y27" i="14"/>
  <c r="Y23" i="14"/>
  <c r="Y19" i="14"/>
  <c r="Y15" i="14"/>
  <c r="Y11" i="14"/>
  <c r="AD11" i="14" s="1"/>
  <c r="Y7" i="14"/>
  <c r="AD7" i="14" s="1"/>
  <c r="Y3" i="14"/>
  <c r="AD3" i="14" s="1"/>
  <c r="AC2" i="14"/>
  <c r="AD2" i="14" s="1"/>
  <c r="AC132" i="14"/>
  <c r="AD132" i="14" s="1"/>
  <c r="AC128" i="14"/>
  <c r="AC124" i="14"/>
  <c r="AD124" i="14" s="1"/>
  <c r="AC120" i="14"/>
  <c r="AC116" i="14"/>
  <c r="AC112" i="14"/>
  <c r="AC108" i="14"/>
  <c r="AD108" i="14" s="1"/>
  <c r="AC104" i="14"/>
  <c r="AC100" i="14"/>
  <c r="AC96" i="14"/>
  <c r="AC92" i="14"/>
  <c r="AD92" i="14" s="1"/>
  <c r="AC88" i="14"/>
  <c r="AD88" i="14" s="1"/>
  <c r="AC84" i="14"/>
  <c r="AC76" i="14"/>
  <c r="AC68" i="14"/>
  <c r="AC64" i="14"/>
  <c r="AC56" i="14"/>
  <c r="AD56" i="14" s="1"/>
  <c r="AC52" i="14"/>
  <c r="AD52" i="14" s="1"/>
  <c r="AC48" i="14"/>
  <c r="AC44" i="14"/>
  <c r="AC12" i="14"/>
  <c r="AC8" i="14"/>
  <c r="AC4" i="14"/>
  <c r="AC135" i="14"/>
  <c r="AC131" i="14"/>
  <c r="AC127" i="14"/>
  <c r="AC123" i="14"/>
  <c r="AD123" i="14" s="1"/>
  <c r="AC119" i="14"/>
  <c r="AC115" i="14"/>
  <c r="AD115" i="14" s="1"/>
  <c r="AC111" i="14"/>
  <c r="AC107" i="14"/>
  <c r="AD107" i="14" s="1"/>
  <c r="AC103" i="14"/>
  <c r="AC99" i="14"/>
  <c r="AD99" i="14" s="1"/>
  <c r="AC95" i="14"/>
  <c r="AC91" i="14"/>
  <c r="AD91" i="14" s="1"/>
  <c r="AC87" i="14"/>
  <c r="AC83" i="14"/>
  <c r="AD83" i="14" s="1"/>
  <c r="AC79" i="14"/>
  <c r="AC71" i="14"/>
  <c r="AC67" i="14"/>
  <c r="AC63" i="14"/>
  <c r="AC59" i="14"/>
  <c r="AC55" i="14"/>
  <c r="AC51" i="14"/>
  <c r="AC47" i="14"/>
  <c r="AC43" i="14"/>
  <c r="AC39" i="14"/>
  <c r="AC35" i="14"/>
  <c r="AC31" i="14"/>
  <c r="AC27" i="14"/>
  <c r="AC23" i="14"/>
  <c r="AC19" i="14"/>
  <c r="AC15" i="14"/>
  <c r="Y34" i="14"/>
  <c r="Y42" i="14"/>
  <c r="AD42" i="14" s="1"/>
  <c r="Y50" i="14"/>
  <c r="AD50" i="14" s="1"/>
  <c r="Y58" i="14"/>
  <c r="Y66" i="14"/>
  <c r="Y74" i="14"/>
  <c r="AD74" i="14" s="1"/>
  <c r="Y82" i="14"/>
  <c r="AD82" i="14" s="1"/>
  <c r="Y90" i="14"/>
  <c r="Y98" i="14"/>
  <c r="AD98" i="14" s="1"/>
  <c r="Y106" i="14"/>
  <c r="Y114" i="14"/>
  <c r="AD114" i="14" s="1"/>
  <c r="Y122" i="14"/>
  <c r="Y130" i="14"/>
  <c r="AD130" i="14" s="1"/>
  <c r="AD131" i="14"/>
  <c r="AD46" i="14" l="1"/>
  <c r="AD126" i="14"/>
  <c r="AD94" i="14"/>
  <c r="AD122" i="14"/>
  <c r="AD106" i="14"/>
  <c r="AD90" i="14"/>
  <c r="AD58" i="14"/>
  <c r="AD68" i="14"/>
  <c r="AD84" i="14"/>
  <c r="AD100" i="14"/>
  <c r="AD116" i="14"/>
  <c r="AD70" i="14"/>
  <c r="AD38" i="14"/>
  <c r="AD110" i="14"/>
  <c r="AD78" i="14"/>
  <c r="AD66" i="14"/>
  <c r="AD34" i="14"/>
  <c r="AD44" i="14"/>
  <c r="AD64" i="14"/>
  <c r="AD76" i="14"/>
  <c r="AD14" i="14"/>
  <c r="AD36" i="14"/>
  <c r="AD18" i="14"/>
  <c r="AD26" i="14"/>
  <c r="AD49" i="14"/>
  <c r="AD57" i="14"/>
  <c r="AD22" i="14"/>
  <c r="AD45" i="14"/>
  <c r="AD10" i="14"/>
  <c r="AD53" i="14"/>
  <c r="AD15" i="14"/>
  <c r="AD23" i="14"/>
  <c r="AD31" i="14"/>
  <c r="AD39" i="14"/>
  <c r="AD47" i="14"/>
  <c r="AD55" i="14"/>
  <c r="AD63" i="14"/>
  <c r="AD71" i="14"/>
  <c r="AD79" i="14"/>
  <c r="AD87" i="14"/>
  <c r="AD95" i="14"/>
  <c r="AD103" i="14"/>
  <c r="AD111" i="14"/>
  <c r="AD119" i="14"/>
  <c r="AD127" i="14"/>
  <c r="AD135" i="14"/>
  <c r="AD8" i="14"/>
  <c r="AD128" i="14"/>
  <c r="AD112" i="14"/>
  <c r="AD96" i="14"/>
  <c r="AD48" i="14"/>
  <c r="AD19" i="14"/>
  <c r="AD27" i="14"/>
  <c r="AD35" i="14"/>
  <c r="AD43" i="14"/>
  <c r="AD51" i="14"/>
  <c r="AD59" i="14"/>
  <c r="AD67" i="14"/>
  <c r="AD4" i="14"/>
  <c r="AD12" i="14"/>
  <c r="AD120" i="14"/>
  <c r="AD104" i="14"/>
</calcChain>
</file>

<file path=xl/sharedStrings.xml><?xml version="1.0" encoding="utf-8"?>
<sst xmlns="http://schemas.openxmlformats.org/spreadsheetml/2006/main" count="50" uniqueCount="16">
  <si>
    <t>ln =</t>
  </si>
  <si>
    <t>FTOPSIS</t>
  </si>
  <si>
    <t>max</t>
  </si>
  <si>
    <t>d+</t>
  </si>
  <si>
    <t>sum d+</t>
  </si>
  <si>
    <t>d-</t>
  </si>
  <si>
    <t>sum d-</t>
  </si>
  <si>
    <t>Supply Chain Practice</t>
  </si>
  <si>
    <t>Supply Chain Performance</t>
  </si>
  <si>
    <t>No. dimen.</t>
  </si>
  <si>
    <t>Entropy</t>
  </si>
  <si>
    <t>No</t>
  </si>
  <si>
    <t>Claim 1</t>
  </si>
  <si>
    <t>Claim 2</t>
  </si>
  <si>
    <t>Claim 3</t>
  </si>
  <si>
    <t>Sum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</si>
</sst>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0.0"/>
  </numFmts>
  <fonts count="1" x14ac:knownFonts="1"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Border="1"/>
    <xf numFmtId="0" fontId="0" fillId="0" borderId="4" xfId="0" applyBorder="1"/>
    <xf numFmtId="0" fontId="0" fillId="0" borderId="5" xfId="0" applyBorder="1"/>
    <xf numFmtId="0" fontId="0" fillId="0" borderId="1" xfId="0" applyBorder="1"/>
    <xf numFmtId="0" fontId="0" fillId="0" borderId="8" xfId="0" applyBorder="1"/>
    <xf numFmtId="0" fontId="0" fillId="0" borderId="0" xfId="0"/>
    <xf numFmtId="0" fontId="0" fillId="0" borderId="0" xfId="0" applyBorder="1"/>
    <xf numFmtId="0" fontId="0" fillId="0" borderId="4" xfId="0" applyBorder="1"/>
    <xf numFmtId="1" fontId="0" fillId="0" borderId="0" xfId="0" applyNumberFormat="1" applyBorder="1"/>
    <xf numFmtId="1" fontId="0" fillId="0" borderId="2" xfId="0" applyNumberFormat="1" applyBorder="1"/>
    <xf numFmtId="1" fontId="0" fillId="0" borderId="3" xfId="0" applyNumberFormat="1" applyBorder="1"/>
    <xf numFmtId="1" fontId="0" fillId="0" borderId="4" xfId="0" applyNumberFormat="1" applyBorder="1"/>
    <xf numFmtId="164" fontId="0" fillId="0" borderId="0" xfId="0" applyNumberFormat="1"/>
    <xf numFmtId="165" fontId="0" fillId="0" borderId="9" xfId="0" applyNumberFormat="1" applyBorder="1"/>
    <xf numFmtId="2" fontId="0" fillId="0" borderId="0" xfId="0" applyNumberFormat="1"/>
    <xf numFmtId="165" fontId="0" fillId="0" borderId="0" xfId="0" applyNumberFormat="1"/>
    <xf numFmtId="0" fontId="0" fillId="0" borderId="6" xfId="0" applyBorder="1" applyAlignment="1">
      <alignment horizontal="center"/>
    </xf>
    <xf numFmtId="166" fontId="0" fillId="0" borderId="0" xfId="0" applyNumberFormat="1"/>
    <xf numFmtId="1" fontId="0" fillId="0" borderId="0" xfId="0" applyNumberFormat="1"/>
    <xf numFmtId="0" fontId="0" fillId="0" borderId="10" xfId="0" applyBorder="1"/>
    <xf numFmtId="0" fontId="0" fillId="0" borderId="0" xfId="0" applyAlignment="1">
      <alignment horizontal="center"/>
    </xf>
    <xf numFmtId="164" fontId="0" fillId="2" borderId="0" xfId="0" applyNumberFormat="1" applyFill="1"/>
    <xf numFmtId="4" fontId="0" fillId="0" borderId="0" xfId="0" applyNumberFormat="1"/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6"/>
  <sheetViews>
    <sheetView workbookViewId="0">
      <selection activeCell="G9" sqref="G9"/>
    </sheetView>
  </sheetViews>
  <sheetFormatPr defaultRowHeight="15" x14ac:dyDescent="0.25"/>
  <sheetData>
    <row r="1" spans="1:4" x14ac:dyDescent="0.25">
      <c r="A1" s="20" t="s">
        <v>11</v>
      </c>
      <c r="B1" s="20" t="s">
        <v>12</v>
      </c>
      <c r="C1" s="20" t="s">
        <v>13</v>
      </c>
      <c r="D1" s="20" t="s">
        <v>14</v>
      </c>
    </row>
    <row r="2" spans="1:4" x14ac:dyDescent="0.25">
      <c r="A2" s="6">
        <v>1</v>
      </c>
      <c r="B2" s="6" t="str">
        <f>IF(No.value!B2=5,"SA",IF(No.value!B2=4,"AG",IF(No.value!B2=3,"AD",IF(No.value!B2=2,"DA",IF(No.value!B2=1,"SD")))))</f>
        <v>AG</v>
      </c>
      <c r="C2" s="6" t="str">
        <f>IF(No.value!C2=5,"SA",IF(No.value!C2=4,"AG",IF(No.value!C2=3,"AD",IF(No.value!C2=2,"DA",IF(No.value!C2=1,"SD")))))</f>
        <v>AG</v>
      </c>
      <c r="D2" s="6" t="str">
        <f>IF(No.value!D2=5,"SA",IF(No.value!D2=4,"AG",IF(No.value!D2=3,"AD",IF(No.value!D2=2,"DA",IF(No.value!D2=1,"SD")))))</f>
        <v>AG</v>
      </c>
    </row>
    <row r="3" spans="1:4" x14ac:dyDescent="0.25">
      <c r="A3" s="6">
        <v>2</v>
      </c>
      <c r="B3" s="6" t="str">
        <f>IF(No.value!B3=5,"SA",IF(No.value!B3=4,"AG",IF(No.value!B3=3,"AD",IF(No.value!B3=2,"DA",IF(No.value!B3=1,"SD")))))</f>
        <v>AG</v>
      </c>
      <c r="C3" s="6" t="str">
        <f>IF(No.value!C3=5,"SA",IF(No.value!C3=4,"AG",IF(No.value!C3=3,"AD",IF(No.value!C3=2,"DA",IF(No.value!C3=1,"SD")))))</f>
        <v>AG</v>
      </c>
      <c r="D3" s="6" t="str">
        <f>IF(No.value!D3=5,"SA",IF(No.value!D3=4,"AG",IF(No.value!D3=3,"AD",IF(No.value!D3=2,"DA",IF(No.value!D3=1,"SD")))))</f>
        <v>AG</v>
      </c>
    </row>
    <row r="4" spans="1:4" x14ac:dyDescent="0.25">
      <c r="A4" s="6">
        <v>3</v>
      </c>
      <c r="B4" s="6" t="str">
        <f>IF(No.value!B4=5,"SA",IF(No.value!B4=4,"AG",IF(No.value!B4=3,"AD",IF(No.value!B4=2,"DA",IF(No.value!B4=1,"SD")))))</f>
        <v>SA</v>
      </c>
      <c r="C4" s="6" t="str">
        <f>IF(No.value!C4=5,"SA",IF(No.value!C4=4,"AG",IF(No.value!C4=3,"AD",IF(No.value!C4=2,"DA",IF(No.value!C4=1,"SD")))))</f>
        <v>SA</v>
      </c>
      <c r="D4" s="6" t="str">
        <f>IF(No.value!D4=5,"SA",IF(No.value!D4=4,"AG",IF(No.value!D4=3,"AD",IF(No.value!D4=2,"DA",IF(No.value!D4=1,"SD")))))</f>
        <v>SA</v>
      </c>
    </row>
    <row r="5" spans="1:4" x14ac:dyDescent="0.25">
      <c r="A5" s="6">
        <v>4</v>
      </c>
      <c r="B5" s="6" t="str">
        <f>IF(No.value!B5=5,"SA",IF(No.value!B5=4,"AG",IF(No.value!B5=3,"AD",IF(No.value!B5=2,"DA",IF(No.value!B5=1,"SD")))))</f>
        <v>AG</v>
      </c>
      <c r="C5" s="6" t="str">
        <f>IF(No.value!C5=5,"SA",IF(No.value!C5=4,"AG",IF(No.value!C5=3,"AD",IF(No.value!C5=2,"DA",IF(No.value!C5=1,"SD")))))</f>
        <v>AG</v>
      </c>
      <c r="D5" s="6" t="str">
        <f>IF(No.value!D5=5,"SA",IF(No.value!D5=4,"AG",IF(No.value!D5=3,"AD",IF(No.value!D5=2,"DA",IF(No.value!D5=1,"SD")))))</f>
        <v>AD</v>
      </c>
    </row>
    <row r="6" spans="1:4" x14ac:dyDescent="0.25">
      <c r="A6" s="6">
        <v>5</v>
      </c>
      <c r="B6" s="6" t="str">
        <f>IF(No.value!B6=5,"SA",IF(No.value!B6=4,"AG",IF(No.value!B6=3,"AD",IF(No.value!B6=2,"DA",IF(No.value!B6=1,"SD")))))</f>
        <v>AG</v>
      </c>
      <c r="C6" s="6" t="str">
        <f>IF(No.value!C6=5,"SA",IF(No.value!C6=4,"AG",IF(No.value!C6=3,"AD",IF(No.value!C6=2,"DA",IF(No.value!C6=1,"SD")))))</f>
        <v>AG</v>
      </c>
      <c r="D6" s="6" t="str">
        <f>IF(No.value!D6=5,"SA",IF(No.value!D6=4,"AG",IF(No.value!D6=3,"AD",IF(No.value!D6=2,"DA",IF(No.value!D6=1,"SD")))))</f>
        <v>AG</v>
      </c>
    </row>
    <row r="7" spans="1:4" x14ac:dyDescent="0.25">
      <c r="A7" s="6">
        <v>6</v>
      </c>
      <c r="B7" s="6" t="str">
        <f>IF(No.value!B7=5,"SA",IF(No.value!B7=4,"AG",IF(No.value!B7=3,"AD",IF(No.value!B7=2,"DA",IF(No.value!B7=1,"SD")))))</f>
        <v>SA</v>
      </c>
      <c r="C7" s="6" t="str">
        <f>IF(No.value!C7=5,"SA",IF(No.value!C7=4,"AG",IF(No.value!C7=3,"AD",IF(No.value!C7=2,"DA",IF(No.value!C7=1,"SD")))))</f>
        <v>SA</v>
      </c>
      <c r="D7" s="6" t="str">
        <f>IF(No.value!D7=5,"SA",IF(No.value!D7=4,"AG",IF(No.value!D7=3,"AD",IF(No.value!D7=2,"DA",IF(No.value!D7=1,"SD")))))</f>
        <v>SA</v>
      </c>
    </row>
    <row r="8" spans="1:4" x14ac:dyDescent="0.25">
      <c r="A8" s="6">
        <v>7</v>
      </c>
      <c r="B8" s="6" t="str">
        <f>IF(No.value!B8=5,"SA",IF(No.value!B8=4,"AG",IF(No.value!B8=3,"AD",IF(No.value!B8=2,"DA",IF(No.value!B8=1,"SD")))))</f>
        <v>AG</v>
      </c>
      <c r="C8" s="6" t="str">
        <f>IF(No.value!C8=5,"SA",IF(No.value!C8=4,"AG",IF(No.value!C8=3,"AD",IF(No.value!C8=2,"DA",IF(No.value!C8=1,"SD")))))</f>
        <v>AG</v>
      </c>
      <c r="D8" s="6" t="str">
        <f>IF(No.value!D8=5,"SA",IF(No.value!D8=4,"AG",IF(No.value!D8=3,"AD",IF(No.value!D8=2,"DA",IF(No.value!D8=1,"SD")))))</f>
        <v>AG</v>
      </c>
    </row>
    <row r="9" spans="1:4" x14ac:dyDescent="0.25">
      <c r="A9" s="6">
        <v>8</v>
      </c>
      <c r="B9" s="6" t="str">
        <f>IF(No.value!B9=5,"SA",IF(No.value!B9=4,"AG",IF(No.value!B9=3,"AD",IF(No.value!B9=2,"DA",IF(No.value!B9=1,"SD")))))</f>
        <v>DA</v>
      </c>
      <c r="C9" s="6" t="str">
        <f>IF(No.value!C9=5,"SA",IF(No.value!C9=4,"AG",IF(No.value!C9=3,"AD",IF(No.value!C9=2,"DA",IF(No.value!C9=1,"SD")))))</f>
        <v>AG</v>
      </c>
      <c r="D9" s="6" t="str">
        <f>IF(No.value!D9=5,"SA",IF(No.value!D9=4,"AG",IF(No.value!D9=3,"AD",IF(No.value!D9=2,"DA",IF(No.value!D9=1,"SD")))))</f>
        <v>SA</v>
      </c>
    </row>
    <row r="10" spans="1:4" x14ac:dyDescent="0.25">
      <c r="A10" s="6">
        <v>9</v>
      </c>
      <c r="B10" s="6" t="str">
        <f>IF(No.value!B10=5,"SA",IF(No.value!B10=4,"AG",IF(No.value!B10=3,"AD",IF(No.value!B10=2,"DA",IF(No.value!B10=1,"SD")))))</f>
        <v>AG</v>
      </c>
      <c r="C10" s="6" t="str">
        <f>IF(No.value!C10=5,"SA",IF(No.value!C10=4,"AG",IF(No.value!C10=3,"AD",IF(No.value!C10=2,"DA",IF(No.value!C10=1,"SD")))))</f>
        <v>AG</v>
      </c>
      <c r="D10" s="6" t="str">
        <f>IF(No.value!D10=5,"SA",IF(No.value!D10=4,"AG",IF(No.value!D10=3,"AD",IF(No.value!D10=2,"DA",IF(No.value!D10=1,"SD")))))</f>
        <v>AG</v>
      </c>
    </row>
    <row r="11" spans="1:4" x14ac:dyDescent="0.25">
      <c r="A11" s="6">
        <v>10</v>
      </c>
      <c r="B11" s="6" t="str">
        <f>IF(No.value!B11=5,"SA",IF(No.value!B11=4,"AG",IF(No.value!B11=3,"AD",IF(No.value!B11=2,"DA",IF(No.value!B11=1,"SD")))))</f>
        <v>AD</v>
      </c>
      <c r="C11" s="6" t="str">
        <f>IF(No.value!C11=5,"SA",IF(No.value!C11=4,"AG",IF(No.value!C11=3,"AD",IF(No.value!C11=2,"DA",IF(No.value!C11=1,"SD")))))</f>
        <v>AG</v>
      </c>
      <c r="D11" s="6" t="str">
        <f>IF(No.value!D11=5,"SA",IF(No.value!D11=4,"AG",IF(No.value!D11=3,"AD",IF(No.value!D11=2,"DA",IF(No.value!D11=1,"SD")))))</f>
        <v>AD</v>
      </c>
    </row>
    <row r="12" spans="1:4" x14ac:dyDescent="0.25">
      <c r="A12" s="6">
        <v>11</v>
      </c>
      <c r="B12" s="6" t="str">
        <f>IF(No.value!B12=5,"SA",IF(No.value!B12=4,"AG",IF(No.value!B12=3,"AD",IF(No.value!B12=2,"DA",IF(No.value!B12=1,"SD")))))</f>
        <v>AG</v>
      </c>
      <c r="C12" s="6" t="str">
        <f>IF(No.value!C12=5,"SA",IF(No.value!C12=4,"AG",IF(No.value!C12=3,"AD",IF(No.value!C12=2,"DA",IF(No.value!C12=1,"SD")))))</f>
        <v>AG</v>
      </c>
      <c r="D12" s="6" t="str">
        <f>IF(No.value!D12=5,"SA",IF(No.value!D12=4,"AG",IF(No.value!D12=3,"AD",IF(No.value!D12=2,"DA",IF(No.value!D12=1,"SD")))))</f>
        <v>AD</v>
      </c>
    </row>
    <row r="13" spans="1:4" x14ac:dyDescent="0.25">
      <c r="A13" s="6">
        <v>12</v>
      </c>
      <c r="B13" s="6" t="str">
        <f>IF(No.value!B13=5,"SA",IF(No.value!B13=4,"AG",IF(No.value!B13=3,"AD",IF(No.value!B13=2,"DA",IF(No.value!B13=1,"SD")))))</f>
        <v>AD</v>
      </c>
      <c r="C13" s="6" t="str">
        <f>IF(No.value!C13=5,"SA",IF(No.value!C13=4,"AG",IF(No.value!C13=3,"AD",IF(No.value!C13=2,"DA",IF(No.value!C13=1,"SD")))))</f>
        <v>AG</v>
      </c>
      <c r="D13" s="6" t="str">
        <f>IF(No.value!D13=5,"SA",IF(No.value!D13=4,"AG",IF(No.value!D13=3,"AD",IF(No.value!D13=2,"DA",IF(No.value!D13=1,"SD")))))</f>
        <v>AD</v>
      </c>
    </row>
    <row r="14" spans="1:4" x14ac:dyDescent="0.25">
      <c r="A14" s="6">
        <v>13</v>
      </c>
      <c r="B14" s="6" t="str">
        <f>IF(No.value!B14=5,"SA",IF(No.value!B14=4,"AG",IF(No.value!B14=3,"AD",IF(No.value!B14=2,"DA",IF(No.value!B14=1,"SD")))))</f>
        <v>AD</v>
      </c>
      <c r="C14" s="6" t="str">
        <f>IF(No.value!C14=5,"SA",IF(No.value!C14=4,"AG",IF(No.value!C14=3,"AD",IF(No.value!C14=2,"DA",IF(No.value!C14=1,"SD")))))</f>
        <v>AG</v>
      </c>
      <c r="D14" s="6" t="str">
        <f>IF(No.value!D14=5,"SA",IF(No.value!D14=4,"AG",IF(No.value!D14=3,"AD",IF(No.value!D14=2,"DA",IF(No.value!D14=1,"SD")))))</f>
        <v>AD</v>
      </c>
    </row>
    <row r="15" spans="1:4" x14ac:dyDescent="0.25">
      <c r="A15" s="6">
        <v>14</v>
      </c>
      <c r="B15" s="6" t="str">
        <f>IF(No.value!B15=5,"SA",IF(No.value!B15=4,"AG",IF(No.value!B15=3,"AD",IF(No.value!B15=2,"DA",IF(No.value!B15=1,"SD")))))</f>
        <v>AD</v>
      </c>
      <c r="C15" s="6" t="str">
        <f>IF(No.value!C15=5,"SA",IF(No.value!C15=4,"AG",IF(No.value!C15=3,"AD",IF(No.value!C15=2,"DA",IF(No.value!C15=1,"SD")))))</f>
        <v>AG</v>
      </c>
      <c r="D15" s="6" t="str">
        <f>IF(No.value!D15=5,"SA",IF(No.value!D15=4,"AG",IF(No.value!D15=3,"AD",IF(No.value!D15=2,"DA",IF(No.value!D15=1,"SD")))))</f>
        <v>AG</v>
      </c>
    </row>
    <row r="16" spans="1:4" x14ac:dyDescent="0.25">
      <c r="A16" s="6">
        <v>15</v>
      </c>
      <c r="B16" s="6" t="str">
        <f>IF(No.value!B16=5,"SA",IF(No.value!B16=4,"AG",IF(No.value!B16=3,"AD",IF(No.value!B16=2,"DA",IF(No.value!B16=1,"SD")))))</f>
        <v>AG</v>
      </c>
      <c r="C16" s="6" t="str">
        <f>IF(No.value!C16=5,"SA",IF(No.value!C16=4,"AG",IF(No.value!C16=3,"AD",IF(No.value!C16=2,"DA",IF(No.value!C16=1,"SD")))))</f>
        <v>AG</v>
      </c>
      <c r="D16" s="6" t="str">
        <f>IF(No.value!D16=5,"SA",IF(No.value!D16=4,"AG",IF(No.value!D16=3,"AD",IF(No.value!D16=2,"DA",IF(No.value!D16=1,"SD")))))</f>
        <v>AG</v>
      </c>
    </row>
    <row r="17" spans="1:4" x14ac:dyDescent="0.25">
      <c r="A17" s="6">
        <v>16</v>
      </c>
      <c r="B17" s="6" t="str">
        <f>IF(No.value!B17=5,"SA",IF(No.value!B17=4,"AG",IF(No.value!B17=3,"AD",IF(No.value!B17=2,"DA",IF(No.value!B17=1,"SD")))))</f>
        <v>AG</v>
      </c>
      <c r="C17" s="6" t="str">
        <f>IF(No.value!C17=5,"SA",IF(No.value!C17=4,"AG",IF(No.value!C17=3,"AD",IF(No.value!C17=2,"DA",IF(No.value!C17=1,"SD")))))</f>
        <v>AG</v>
      </c>
      <c r="D17" s="6" t="str">
        <f>IF(No.value!D17=5,"SA",IF(No.value!D17=4,"AG",IF(No.value!D17=3,"AD",IF(No.value!D17=2,"DA",IF(No.value!D17=1,"SD")))))</f>
        <v>AG</v>
      </c>
    </row>
    <row r="18" spans="1:4" x14ac:dyDescent="0.25">
      <c r="A18" s="6">
        <v>17</v>
      </c>
      <c r="B18" s="6" t="str">
        <f>IF(No.value!B18=5,"SA",IF(No.value!B18=4,"AG",IF(No.value!B18=3,"AD",IF(No.value!B18=2,"DA",IF(No.value!B18=1,"SD")))))</f>
        <v>AG</v>
      </c>
      <c r="C18" s="6" t="str">
        <f>IF(No.value!C18=5,"SA",IF(No.value!C18=4,"AG",IF(No.value!C18=3,"AD",IF(No.value!C18=2,"DA",IF(No.value!C18=1,"SD")))))</f>
        <v>AG</v>
      </c>
      <c r="D18" s="6" t="str">
        <f>IF(No.value!D18=5,"SA",IF(No.value!D18=4,"AG",IF(No.value!D18=3,"AD",IF(No.value!D18=2,"DA",IF(No.value!D18=1,"SD")))))</f>
        <v>AG</v>
      </c>
    </row>
    <row r="19" spans="1:4" x14ac:dyDescent="0.25">
      <c r="A19" s="6">
        <v>18</v>
      </c>
      <c r="B19" s="6" t="str">
        <f>IF(No.value!B19=5,"SA",IF(No.value!B19=4,"AG",IF(No.value!B19=3,"AD",IF(No.value!B19=2,"DA",IF(No.value!B19=1,"SD")))))</f>
        <v>AG</v>
      </c>
      <c r="C19" s="6" t="str">
        <f>IF(No.value!C19=5,"SA",IF(No.value!C19=4,"AG",IF(No.value!C19=3,"AD",IF(No.value!C19=2,"DA",IF(No.value!C19=1,"SD")))))</f>
        <v>AG</v>
      </c>
      <c r="D19" s="6" t="str">
        <f>IF(No.value!D19=5,"SA",IF(No.value!D19=4,"AG",IF(No.value!D19=3,"AD",IF(No.value!D19=2,"DA",IF(No.value!D19=1,"SD")))))</f>
        <v>AD</v>
      </c>
    </row>
    <row r="20" spans="1:4" x14ac:dyDescent="0.25">
      <c r="A20" s="6">
        <v>19</v>
      </c>
      <c r="B20" s="6" t="str">
        <f>IF(No.value!B20=5,"SA",IF(No.value!B20=4,"AG",IF(No.value!B20=3,"AD",IF(No.value!B20=2,"DA",IF(No.value!B20=1,"SD")))))</f>
        <v>SA</v>
      </c>
      <c r="C20" s="6" t="str">
        <f>IF(No.value!C20=5,"SA",IF(No.value!C20=4,"AG",IF(No.value!C20=3,"AD",IF(No.value!C20=2,"DA",IF(No.value!C20=1,"SD")))))</f>
        <v>SA</v>
      </c>
      <c r="D20" s="6" t="str">
        <f>IF(No.value!D20=5,"SA",IF(No.value!D20=4,"AG",IF(No.value!D20=3,"AD",IF(No.value!D20=2,"DA",IF(No.value!D20=1,"SD")))))</f>
        <v>SA</v>
      </c>
    </row>
    <row r="21" spans="1:4" x14ac:dyDescent="0.25">
      <c r="A21" s="6">
        <v>20</v>
      </c>
      <c r="B21" s="6" t="str">
        <f>IF(No.value!B21=5,"SA",IF(No.value!B21=4,"AG",IF(No.value!B21=3,"AD",IF(No.value!B21=2,"DA",IF(No.value!B21=1,"SD")))))</f>
        <v>AD</v>
      </c>
      <c r="C21" s="6" t="str">
        <f>IF(No.value!C21=5,"SA",IF(No.value!C21=4,"AG",IF(No.value!C21=3,"AD",IF(No.value!C21=2,"DA",IF(No.value!C21=1,"SD")))))</f>
        <v>AD</v>
      </c>
      <c r="D21" s="6" t="str">
        <f>IF(No.value!D21=5,"SA",IF(No.value!D21=4,"AG",IF(No.value!D21=3,"AD",IF(No.value!D21=2,"DA",IF(No.value!D21=1,"SD")))))</f>
        <v>AG</v>
      </c>
    </row>
    <row r="22" spans="1:4" x14ac:dyDescent="0.25">
      <c r="A22" s="6">
        <v>21</v>
      </c>
      <c r="B22" s="6" t="str">
        <f>IF(No.value!B22=5,"SA",IF(No.value!B22=4,"AG",IF(No.value!B22=3,"AD",IF(No.value!B22=2,"DA",IF(No.value!B22=1,"SD")))))</f>
        <v>AD</v>
      </c>
      <c r="C22" s="6" t="str">
        <f>IF(No.value!C22=5,"SA",IF(No.value!C22=4,"AG",IF(No.value!C22=3,"AD",IF(No.value!C22=2,"DA",IF(No.value!C22=1,"SD")))))</f>
        <v>AD</v>
      </c>
      <c r="D22" s="6" t="str">
        <f>IF(No.value!D22=5,"SA",IF(No.value!D22=4,"AG",IF(No.value!D22=3,"AD",IF(No.value!D22=2,"DA",IF(No.value!D22=1,"SD")))))</f>
        <v>AD</v>
      </c>
    </row>
    <row r="23" spans="1:4" x14ac:dyDescent="0.25">
      <c r="A23" s="6">
        <v>22</v>
      </c>
      <c r="B23" s="6" t="str">
        <f>IF(No.value!B23=5,"SA",IF(No.value!B23=4,"AG",IF(No.value!B23=3,"AD",IF(No.value!B23=2,"DA",IF(No.value!B23=1,"SD")))))</f>
        <v>AD</v>
      </c>
      <c r="C23" s="6" t="str">
        <f>IF(No.value!C23=5,"SA",IF(No.value!C23=4,"AG",IF(No.value!C23=3,"AD",IF(No.value!C23=2,"DA",IF(No.value!C23=1,"SD")))))</f>
        <v>AG</v>
      </c>
      <c r="D23" s="6" t="str">
        <f>IF(No.value!D23=5,"SA",IF(No.value!D23=4,"AG",IF(No.value!D23=3,"AD",IF(No.value!D23=2,"DA",IF(No.value!D23=1,"SD")))))</f>
        <v>AG</v>
      </c>
    </row>
    <row r="24" spans="1:4" x14ac:dyDescent="0.25">
      <c r="A24" s="6">
        <v>23</v>
      </c>
      <c r="B24" s="6" t="str">
        <f>IF(No.value!B24=5,"SA",IF(No.value!B24=4,"AG",IF(No.value!B24=3,"AD",IF(No.value!B24=2,"DA",IF(No.value!B24=1,"SD")))))</f>
        <v>DA</v>
      </c>
      <c r="C24" s="6" t="str">
        <f>IF(No.value!C24=5,"SA",IF(No.value!C24=4,"AG",IF(No.value!C24=3,"AD",IF(No.value!C24=2,"DA",IF(No.value!C24=1,"SD")))))</f>
        <v>AG</v>
      </c>
      <c r="D24" s="6" t="str">
        <f>IF(No.value!D24=5,"SA",IF(No.value!D24=4,"AG",IF(No.value!D24=3,"AD",IF(No.value!D24=2,"DA",IF(No.value!D24=1,"SD")))))</f>
        <v>DA</v>
      </c>
    </row>
    <row r="25" spans="1:4" x14ac:dyDescent="0.25">
      <c r="A25" s="6">
        <v>24</v>
      </c>
      <c r="B25" s="6" t="str">
        <f>IF(No.value!B25=5,"SA",IF(No.value!B25=4,"AG",IF(No.value!B25=3,"AD",IF(No.value!B25=2,"DA",IF(No.value!B25=1,"SD")))))</f>
        <v>AG</v>
      </c>
      <c r="C25" s="6" t="str">
        <f>IF(No.value!C25=5,"SA",IF(No.value!C25=4,"AG",IF(No.value!C25=3,"AD",IF(No.value!C25=2,"DA",IF(No.value!C25=1,"SD")))))</f>
        <v>AG</v>
      </c>
      <c r="D25" s="6" t="str">
        <f>IF(No.value!D25=5,"SA",IF(No.value!D25=4,"AG",IF(No.value!D25=3,"AD",IF(No.value!D25=2,"DA",IF(No.value!D25=1,"SD")))))</f>
        <v>AD</v>
      </c>
    </row>
    <row r="26" spans="1:4" x14ac:dyDescent="0.25">
      <c r="A26" s="6">
        <v>25</v>
      </c>
      <c r="B26" s="6" t="str">
        <f>IF(No.value!B26=5,"SA",IF(No.value!B26=4,"AG",IF(No.value!B26=3,"AD",IF(No.value!B26=2,"DA",IF(No.value!B26=1,"SD")))))</f>
        <v>AD</v>
      </c>
      <c r="C26" s="6" t="str">
        <f>IF(No.value!C26=5,"SA",IF(No.value!C26=4,"AG",IF(No.value!C26=3,"AD",IF(No.value!C26=2,"DA",IF(No.value!C26=1,"SD")))))</f>
        <v>AG</v>
      </c>
      <c r="D26" s="6" t="str">
        <f>IF(No.value!D26=5,"SA",IF(No.value!D26=4,"AG",IF(No.value!D26=3,"AD",IF(No.value!D26=2,"DA",IF(No.value!D26=1,"SD")))))</f>
        <v>AG</v>
      </c>
    </row>
    <row r="27" spans="1:4" x14ac:dyDescent="0.25">
      <c r="A27" s="6">
        <v>26</v>
      </c>
      <c r="B27" s="6" t="str">
        <f>IF(No.value!B27=5,"SA",IF(No.value!B27=4,"AG",IF(No.value!B27=3,"AD",IF(No.value!B27=2,"DA",IF(No.value!B27=1,"SD")))))</f>
        <v>AG</v>
      </c>
      <c r="C27" s="6" t="str">
        <f>IF(No.value!C27=5,"SA",IF(No.value!C27=4,"AG",IF(No.value!C27=3,"AD",IF(No.value!C27=2,"DA",IF(No.value!C27=1,"SD")))))</f>
        <v>AG</v>
      </c>
      <c r="D27" s="6" t="str">
        <f>IF(No.value!D27=5,"SA",IF(No.value!D27=4,"AG",IF(No.value!D27=3,"AD",IF(No.value!D27=2,"DA",IF(No.value!D27=1,"SD")))))</f>
        <v>AG</v>
      </c>
    </row>
    <row r="28" spans="1:4" x14ac:dyDescent="0.25">
      <c r="A28" s="6">
        <v>27</v>
      </c>
      <c r="B28" s="6" t="str">
        <f>IF(No.value!B28=5,"SA",IF(No.value!B28=4,"AG",IF(No.value!B28=3,"AD",IF(No.value!B28=2,"DA",IF(No.value!B28=1,"SD")))))</f>
        <v>AG</v>
      </c>
      <c r="C28" s="6" t="str">
        <f>IF(No.value!C28=5,"SA",IF(No.value!C28=4,"AG",IF(No.value!C28=3,"AD",IF(No.value!C28=2,"DA",IF(No.value!C28=1,"SD")))))</f>
        <v>AD</v>
      </c>
      <c r="D28" s="6" t="str">
        <f>IF(No.value!D28=5,"SA",IF(No.value!D28=4,"AG",IF(No.value!D28=3,"AD",IF(No.value!D28=2,"DA",IF(No.value!D28=1,"SD")))))</f>
        <v>AD</v>
      </c>
    </row>
    <row r="29" spans="1:4" x14ac:dyDescent="0.25">
      <c r="A29" s="6">
        <v>28</v>
      </c>
      <c r="B29" s="6" t="str">
        <f>IF(No.value!B29=5,"SA",IF(No.value!B29=4,"AG",IF(No.value!B29=3,"AD",IF(No.value!B29=2,"DA",IF(No.value!B29=1,"SD")))))</f>
        <v>AG</v>
      </c>
      <c r="C29" s="6" t="str">
        <f>IF(No.value!C29=5,"SA",IF(No.value!C29=4,"AG",IF(No.value!C29=3,"AD",IF(No.value!C29=2,"DA",IF(No.value!C29=1,"SD")))))</f>
        <v>AG</v>
      </c>
      <c r="D29" s="6" t="str">
        <f>IF(No.value!D29=5,"SA",IF(No.value!D29=4,"AG",IF(No.value!D29=3,"AD",IF(No.value!D29=2,"DA",IF(No.value!D29=1,"SD")))))</f>
        <v>AG</v>
      </c>
    </row>
    <row r="30" spans="1:4" x14ac:dyDescent="0.25">
      <c r="A30" s="6">
        <v>29</v>
      </c>
      <c r="B30" s="6" t="str">
        <f>IF(No.value!B30=5,"SA",IF(No.value!B30=4,"AG",IF(No.value!B30=3,"AD",IF(No.value!B30=2,"DA",IF(No.value!B30=1,"SD")))))</f>
        <v>SA</v>
      </c>
      <c r="C30" s="6" t="str">
        <f>IF(No.value!C30=5,"SA",IF(No.value!C30=4,"AG",IF(No.value!C30=3,"AD",IF(No.value!C30=2,"DA",IF(No.value!C30=1,"SD")))))</f>
        <v>SA</v>
      </c>
      <c r="D30" s="6" t="str">
        <f>IF(No.value!D30=5,"SA",IF(No.value!D30=4,"AG",IF(No.value!D30=3,"AD",IF(No.value!D30=2,"DA",IF(No.value!D30=1,"SD")))))</f>
        <v>SA</v>
      </c>
    </row>
    <row r="31" spans="1:4" x14ac:dyDescent="0.25">
      <c r="A31" s="6">
        <v>30</v>
      </c>
      <c r="B31" s="6" t="str">
        <f>IF(No.value!B31=5,"SA",IF(No.value!B31=4,"AG",IF(No.value!B31=3,"AD",IF(No.value!B31=2,"DA",IF(No.value!B31=1,"SD")))))</f>
        <v>DA</v>
      </c>
      <c r="C31" s="6" t="str">
        <f>IF(No.value!C31=5,"SA",IF(No.value!C31=4,"AG",IF(No.value!C31=3,"AD",IF(No.value!C31=2,"DA",IF(No.value!C31=1,"SD")))))</f>
        <v>AD</v>
      </c>
      <c r="D31" s="6" t="str">
        <f>IF(No.value!D31=5,"SA",IF(No.value!D31=4,"AG",IF(No.value!D31=3,"AD",IF(No.value!D31=2,"DA",IF(No.value!D31=1,"SD")))))</f>
        <v>AD</v>
      </c>
    </row>
    <row r="32" spans="1:4" x14ac:dyDescent="0.25">
      <c r="A32" s="6">
        <v>31</v>
      </c>
      <c r="B32" s="6" t="str">
        <f>IF(No.value!B32=5,"SA",IF(No.value!B32=4,"AG",IF(No.value!B32=3,"AD",IF(No.value!B32=2,"DA",IF(No.value!B32=1,"SD")))))</f>
        <v>AG</v>
      </c>
      <c r="C32" s="6" t="str">
        <f>IF(No.value!C32=5,"SA",IF(No.value!C32=4,"AG",IF(No.value!C32=3,"AD",IF(No.value!C32=2,"DA",IF(No.value!C32=1,"SD")))))</f>
        <v>SA</v>
      </c>
      <c r="D32" s="6" t="str">
        <f>IF(No.value!D32=5,"SA",IF(No.value!D32=4,"AG",IF(No.value!D32=3,"AD",IF(No.value!D32=2,"DA",IF(No.value!D32=1,"SD")))))</f>
        <v>AG</v>
      </c>
    </row>
    <row r="33" spans="1:4" x14ac:dyDescent="0.25">
      <c r="A33" s="6">
        <v>32</v>
      </c>
      <c r="B33" s="6" t="str">
        <f>IF(No.value!B33=5,"SA",IF(No.value!B33=4,"AG",IF(No.value!B33=3,"AD",IF(No.value!B33=2,"DA",IF(No.value!B33=1,"SD")))))</f>
        <v>AG</v>
      </c>
      <c r="C33" s="6" t="str">
        <f>IF(No.value!C33=5,"SA",IF(No.value!C33=4,"AG",IF(No.value!C33=3,"AD",IF(No.value!C33=2,"DA",IF(No.value!C33=1,"SD")))))</f>
        <v>AG</v>
      </c>
      <c r="D33" s="6" t="str">
        <f>IF(No.value!D33=5,"SA",IF(No.value!D33=4,"AG",IF(No.value!D33=3,"AD",IF(No.value!D33=2,"DA",IF(No.value!D33=1,"SD")))))</f>
        <v>AD</v>
      </c>
    </row>
    <row r="34" spans="1:4" x14ac:dyDescent="0.25">
      <c r="A34" s="6">
        <v>33</v>
      </c>
      <c r="B34" s="6" t="str">
        <f>IF(No.value!B34=5,"SA",IF(No.value!B34=4,"AG",IF(No.value!B34=3,"AD",IF(No.value!B34=2,"DA",IF(No.value!B34=1,"SD")))))</f>
        <v>DA</v>
      </c>
      <c r="C34" s="6" t="str">
        <f>IF(No.value!C34=5,"SA",IF(No.value!C34=4,"AG",IF(No.value!C34=3,"AD",IF(No.value!C34=2,"DA",IF(No.value!C34=1,"SD")))))</f>
        <v>DA</v>
      </c>
      <c r="D34" s="6" t="str">
        <f>IF(No.value!D34=5,"SA",IF(No.value!D34=4,"AG",IF(No.value!D34=3,"AD",IF(No.value!D34=2,"DA",IF(No.value!D34=1,"SD")))))</f>
        <v>DA</v>
      </c>
    </row>
    <row r="35" spans="1:4" x14ac:dyDescent="0.25">
      <c r="A35" s="6">
        <v>34</v>
      </c>
      <c r="B35" s="6" t="str">
        <f>IF(No.value!B35=5,"SA",IF(No.value!B35=4,"AG",IF(No.value!B35=3,"AD",IF(No.value!B35=2,"DA",IF(No.value!B35=1,"SD")))))</f>
        <v>SA</v>
      </c>
      <c r="C35" s="6" t="str">
        <f>IF(No.value!C35=5,"SA",IF(No.value!C35=4,"AG",IF(No.value!C35=3,"AD",IF(No.value!C35=2,"DA",IF(No.value!C35=1,"SD")))))</f>
        <v>SA</v>
      </c>
      <c r="D35" s="6" t="str">
        <f>IF(No.value!D35=5,"SA",IF(No.value!D35=4,"AG",IF(No.value!D35=3,"AD",IF(No.value!D35=2,"DA",IF(No.value!D35=1,"SD")))))</f>
        <v>SA</v>
      </c>
    </row>
    <row r="36" spans="1:4" x14ac:dyDescent="0.25">
      <c r="A36" s="6">
        <v>35</v>
      </c>
      <c r="B36" s="6" t="str">
        <f>IF(No.value!B36=5,"SA",IF(No.value!B36=4,"AG",IF(No.value!B36=3,"AD",IF(No.value!B36=2,"DA",IF(No.value!B36=1,"SD")))))</f>
        <v>SA</v>
      </c>
      <c r="C36" s="6" t="str">
        <f>IF(No.value!C36=5,"SA",IF(No.value!C36=4,"AG",IF(No.value!C36=3,"AD",IF(No.value!C36=2,"DA",IF(No.value!C36=1,"SD")))))</f>
        <v>SA</v>
      </c>
      <c r="D36" s="6" t="str">
        <f>IF(No.value!D36=5,"SA",IF(No.value!D36=4,"AG",IF(No.value!D36=3,"AD",IF(No.value!D36=2,"DA",IF(No.value!D36=1,"SD")))))</f>
        <v>SA</v>
      </c>
    </row>
    <row r="37" spans="1:4" x14ac:dyDescent="0.25">
      <c r="A37" s="6">
        <v>36</v>
      </c>
      <c r="B37" s="6" t="str">
        <f>IF(No.value!B37=5,"SA",IF(No.value!B37=4,"AG",IF(No.value!B37=3,"AD",IF(No.value!B37=2,"DA",IF(No.value!B37=1,"SD")))))</f>
        <v>AG</v>
      </c>
      <c r="C37" s="6" t="str">
        <f>IF(No.value!C37=5,"SA",IF(No.value!C37=4,"AG",IF(No.value!C37=3,"AD",IF(No.value!C37=2,"DA",IF(No.value!C37=1,"SD")))))</f>
        <v>AD</v>
      </c>
      <c r="D37" s="6" t="str">
        <f>IF(No.value!D37=5,"SA",IF(No.value!D37=4,"AG",IF(No.value!D37=3,"AD",IF(No.value!D37=2,"DA",IF(No.value!D37=1,"SD")))))</f>
        <v>SA</v>
      </c>
    </row>
    <row r="38" spans="1:4" x14ac:dyDescent="0.25">
      <c r="A38" s="6">
        <v>37</v>
      </c>
      <c r="B38" s="6" t="str">
        <f>IF(No.value!B38=5,"SA",IF(No.value!B38=4,"AG",IF(No.value!B38=3,"AD",IF(No.value!B38=2,"DA",IF(No.value!B38=1,"SD")))))</f>
        <v>SA</v>
      </c>
      <c r="C38" s="6" t="str">
        <f>IF(No.value!C38=5,"SA",IF(No.value!C38=4,"AG",IF(No.value!C38=3,"AD",IF(No.value!C38=2,"DA",IF(No.value!C38=1,"SD")))))</f>
        <v>SA</v>
      </c>
      <c r="D38" s="6" t="str">
        <f>IF(No.value!D38=5,"SA",IF(No.value!D38=4,"AG",IF(No.value!D38=3,"AD",IF(No.value!D38=2,"DA",IF(No.value!D38=1,"SD")))))</f>
        <v>SA</v>
      </c>
    </row>
    <row r="39" spans="1:4" x14ac:dyDescent="0.25">
      <c r="A39" s="6">
        <v>38</v>
      </c>
      <c r="B39" s="6" t="str">
        <f>IF(No.value!B39=5,"SA",IF(No.value!B39=4,"AG",IF(No.value!B39=3,"AD",IF(No.value!B39=2,"DA",IF(No.value!B39=1,"SD")))))</f>
        <v>DA</v>
      </c>
      <c r="C39" s="6" t="str">
        <f>IF(No.value!C39=5,"SA",IF(No.value!C39=4,"AG",IF(No.value!C39=3,"AD",IF(No.value!C39=2,"DA",IF(No.value!C39=1,"SD")))))</f>
        <v>DA</v>
      </c>
      <c r="D39" s="6" t="str">
        <f>IF(No.value!D39=5,"SA",IF(No.value!D39=4,"AG",IF(No.value!D39=3,"AD",IF(No.value!D39=2,"DA",IF(No.value!D39=1,"SD")))))</f>
        <v>DA</v>
      </c>
    </row>
    <row r="40" spans="1:4" x14ac:dyDescent="0.25">
      <c r="A40" s="6">
        <v>39</v>
      </c>
      <c r="B40" s="6" t="str">
        <f>IF(No.value!B40=5,"SA",IF(No.value!B40=4,"AG",IF(No.value!B40=3,"AD",IF(No.value!B40=2,"DA",IF(No.value!B40=1,"SD")))))</f>
        <v>AG</v>
      </c>
      <c r="C40" s="6" t="str">
        <f>IF(No.value!C40=5,"SA",IF(No.value!C40=4,"AG",IF(No.value!C40=3,"AD",IF(No.value!C40=2,"DA",IF(No.value!C40=1,"SD")))))</f>
        <v>AG</v>
      </c>
      <c r="D40" s="6" t="str">
        <f>IF(No.value!D40=5,"SA",IF(No.value!D40=4,"AG",IF(No.value!D40=3,"AD",IF(No.value!D40=2,"DA",IF(No.value!D40=1,"SD")))))</f>
        <v>AD</v>
      </c>
    </row>
    <row r="41" spans="1:4" x14ac:dyDescent="0.25">
      <c r="A41" s="6">
        <v>40</v>
      </c>
      <c r="B41" s="6" t="str">
        <f>IF(No.value!B41=5,"SA",IF(No.value!B41=4,"AG",IF(No.value!B41=3,"AD",IF(No.value!B41=2,"DA",IF(No.value!B41=1,"SD")))))</f>
        <v>AG</v>
      </c>
      <c r="C41" s="6" t="str">
        <f>IF(No.value!C41=5,"SA",IF(No.value!C41=4,"AG",IF(No.value!C41=3,"AD",IF(No.value!C41=2,"DA",IF(No.value!C41=1,"SD")))))</f>
        <v>AG</v>
      </c>
      <c r="D41" s="6" t="str">
        <f>IF(No.value!D41=5,"SA",IF(No.value!D41=4,"AG",IF(No.value!D41=3,"AD",IF(No.value!D41=2,"DA",IF(No.value!D41=1,"SD")))))</f>
        <v>AD</v>
      </c>
    </row>
    <row r="42" spans="1:4" x14ac:dyDescent="0.25">
      <c r="A42" s="6">
        <v>41</v>
      </c>
      <c r="B42" s="6" t="str">
        <f>IF(No.value!B42=5,"SA",IF(No.value!B42=4,"AG",IF(No.value!B42=3,"AD",IF(No.value!B42=2,"DA",IF(No.value!B42=1,"SD")))))</f>
        <v>AG</v>
      </c>
      <c r="C42" s="6" t="str">
        <f>IF(No.value!C42=5,"SA",IF(No.value!C42=4,"AG",IF(No.value!C42=3,"AD",IF(No.value!C42=2,"DA",IF(No.value!C42=1,"SD")))))</f>
        <v>AD</v>
      </c>
      <c r="D42" s="6" t="str">
        <f>IF(No.value!D42=5,"SA",IF(No.value!D42=4,"AG",IF(No.value!D42=3,"AD",IF(No.value!D42=2,"DA",IF(No.value!D42=1,"SD")))))</f>
        <v>AD</v>
      </c>
    </row>
    <row r="43" spans="1:4" x14ac:dyDescent="0.25">
      <c r="A43" s="6">
        <v>42</v>
      </c>
      <c r="B43" s="6" t="str">
        <f>IF(No.value!B43=5,"SA",IF(No.value!B43=4,"AG",IF(No.value!B43=3,"AD",IF(No.value!B43=2,"DA",IF(No.value!B43=1,"SD")))))</f>
        <v>AG</v>
      </c>
      <c r="C43" s="6" t="str">
        <f>IF(No.value!C43=5,"SA",IF(No.value!C43=4,"AG",IF(No.value!C43=3,"AD",IF(No.value!C43=2,"DA",IF(No.value!C43=1,"SD")))))</f>
        <v>AG</v>
      </c>
      <c r="D43" s="6" t="str">
        <f>IF(No.value!D43=5,"SA",IF(No.value!D43=4,"AG",IF(No.value!D43=3,"AD",IF(No.value!D43=2,"DA",IF(No.value!D43=1,"SD")))))</f>
        <v>AG</v>
      </c>
    </row>
    <row r="44" spans="1:4" x14ac:dyDescent="0.25">
      <c r="A44" s="6">
        <v>43</v>
      </c>
      <c r="B44" s="6" t="str">
        <f>IF(No.value!B44=5,"SA",IF(No.value!B44=4,"AG",IF(No.value!B44=3,"AD",IF(No.value!B44=2,"DA",IF(No.value!B44=1,"SD")))))</f>
        <v>SA</v>
      </c>
      <c r="C44" s="6" t="str">
        <f>IF(No.value!C44=5,"SA",IF(No.value!C44=4,"AG",IF(No.value!C44=3,"AD",IF(No.value!C44=2,"DA",IF(No.value!C44=1,"SD")))))</f>
        <v>SA</v>
      </c>
      <c r="D44" s="6" t="str">
        <f>IF(No.value!D44=5,"SA",IF(No.value!D44=4,"AG",IF(No.value!D44=3,"AD",IF(No.value!D44=2,"DA",IF(No.value!D44=1,"SD")))))</f>
        <v>SA</v>
      </c>
    </row>
    <row r="45" spans="1:4" x14ac:dyDescent="0.25">
      <c r="A45" s="6">
        <v>44</v>
      </c>
      <c r="B45" s="6" t="str">
        <f>IF(No.value!B45=5,"SA",IF(No.value!B45=4,"AG",IF(No.value!B45=3,"AD",IF(No.value!B45=2,"DA",IF(No.value!B45=1,"SD")))))</f>
        <v>AG</v>
      </c>
      <c r="C45" s="6" t="str">
        <f>IF(No.value!C45=5,"SA",IF(No.value!C45=4,"AG",IF(No.value!C45=3,"AD",IF(No.value!C45=2,"DA",IF(No.value!C45=1,"SD")))))</f>
        <v>AG</v>
      </c>
      <c r="D45" s="6" t="str">
        <f>IF(No.value!D45=5,"SA",IF(No.value!D45=4,"AG",IF(No.value!D45=3,"AD",IF(No.value!D45=2,"DA",IF(No.value!D45=1,"SD")))))</f>
        <v>SA</v>
      </c>
    </row>
    <row r="46" spans="1:4" x14ac:dyDescent="0.25">
      <c r="A46" s="6">
        <v>45</v>
      </c>
      <c r="B46" s="6" t="str">
        <f>IF(No.value!B46=5,"SA",IF(No.value!B46=4,"AG",IF(No.value!B46=3,"AD",IF(No.value!B46=2,"DA",IF(No.value!B46=1,"SD")))))</f>
        <v>AG</v>
      </c>
      <c r="C46" s="6" t="str">
        <f>IF(No.value!C46=5,"SA",IF(No.value!C46=4,"AG",IF(No.value!C46=3,"AD",IF(No.value!C46=2,"DA",IF(No.value!C46=1,"SD")))))</f>
        <v>AG</v>
      </c>
      <c r="D46" s="6" t="str">
        <f>IF(No.value!D46=5,"SA",IF(No.value!D46=4,"AG",IF(No.value!D46=3,"AD",IF(No.value!D46=2,"DA",IF(No.value!D46=1,"SD")))))</f>
        <v>AG</v>
      </c>
    </row>
    <row r="47" spans="1:4" x14ac:dyDescent="0.25">
      <c r="A47" s="6">
        <v>46</v>
      </c>
      <c r="B47" s="6" t="str">
        <f>IF(No.value!B47=5,"SA",IF(No.value!B47=4,"AG",IF(No.value!B47=3,"AD",IF(No.value!B47=2,"DA",IF(No.value!B47=1,"SD")))))</f>
        <v>SA</v>
      </c>
      <c r="C47" s="6" t="str">
        <f>IF(No.value!C47=5,"SA",IF(No.value!C47=4,"AG",IF(No.value!C47=3,"AD",IF(No.value!C47=2,"DA",IF(No.value!C47=1,"SD")))))</f>
        <v>SA</v>
      </c>
      <c r="D47" s="6" t="str">
        <f>IF(No.value!D47=5,"SA",IF(No.value!D47=4,"AG",IF(No.value!D47=3,"AD",IF(No.value!D47=2,"DA",IF(No.value!D47=1,"SD")))))</f>
        <v>AG</v>
      </c>
    </row>
    <row r="48" spans="1:4" x14ac:dyDescent="0.25">
      <c r="A48" s="6">
        <v>47</v>
      </c>
      <c r="B48" s="6" t="str">
        <f>IF(No.value!B48=5,"SA",IF(No.value!B48=4,"AG",IF(No.value!B48=3,"AD",IF(No.value!B48=2,"DA",IF(No.value!B48=1,"SD")))))</f>
        <v>AG</v>
      </c>
      <c r="C48" s="6" t="str">
        <f>IF(No.value!C48=5,"SA",IF(No.value!C48=4,"AG",IF(No.value!C48=3,"AD",IF(No.value!C48=2,"DA",IF(No.value!C48=1,"SD")))))</f>
        <v>AG</v>
      </c>
      <c r="D48" s="6" t="str">
        <f>IF(No.value!D48=5,"SA",IF(No.value!D48=4,"AG",IF(No.value!D48=3,"AD",IF(No.value!D48=2,"DA",IF(No.value!D48=1,"SD")))))</f>
        <v>AD</v>
      </c>
    </row>
    <row r="49" spans="1:4" x14ac:dyDescent="0.25">
      <c r="A49" s="6">
        <v>48</v>
      </c>
      <c r="B49" s="6" t="str">
        <f>IF(No.value!B49=5,"SA",IF(No.value!B49=4,"AG",IF(No.value!B49=3,"AD",IF(No.value!B49=2,"DA",IF(No.value!B49=1,"SD")))))</f>
        <v>AD</v>
      </c>
      <c r="C49" s="6" t="str">
        <f>IF(No.value!C49=5,"SA",IF(No.value!C49=4,"AG",IF(No.value!C49=3,"AD",IF(No.value!C49=2,"DA",IF(No.value!C49=1,"SD")))))</f>
        <v>AD</v>
      </c>
      <c r="D49" s="6" t="str">
        <f>IF(No.value!D49=5,"SA",IF(No.value!D49=4,"AG",IF(No.value!D49=3,"AD",IF(No.value!D49=2,"DA",IF(No.value!D49=1,"SD")))))</f>
        <v>AD</v>
      </c>
    </row>
    <row r="50" spans="1:4" x14ac:dyDescent="0.25">
      <c r="A50" s="6">
        <v>49</v>
      </c>
      <c r="B50" s="6" t="str">
        <f>IF(No.value!B50=5,"SA",IF(No.value!B50=4,"AG",IF(No.value!B50=3,"AD",IF(No.value!B50=2,"DA",IF(No.value!B50=1,"SD")))))</f>
        <v>AG</v>
      </c>
      <c r="C50" s="6" t="str">
        <f>IF(No.value!C50=5,"SA",IF(No.value!C50=4,"AG",IF(No.value!C50=3,"AD",IF(No.value!C50=2,"DA",IF(No.value!C50=1,"SD")))))</f>
        <v>AG</v>
      </c>
      <c r="D50" s="6" t="str">
        <f>IF(No.value!D50=5,"SA",IF(No.value!D50=4,"AG",IF(No.value!D50=3,"AD",IF(No.value!D50=2,"DA",IF(No.value!D50=1,"SD")))))</f>
        <v>AD</v>
      </c>
    </row>
    <row r="51" spans="1:4" x14ac:dyDescent="0.25">
      <c r="A51" s="6">
        <v>50</v>
      </c>
      <c r="B51" s="6" t="str">
        <f>IF(No.value!B51=5,"SA",IF(No.value!B51=4,"AG",IF(No.value!B51=3,"AD",IF(No.value!B51=2,"DA",IF(No.value!B51=1,"SD")))))</f>
        <v>AG</v>
      </c>
      <c r="C51" s="6" t="str">
        <f>IF(No.value!C51=5,"SA",IF(No.value!C51=4,"AG",IF(No.value!C51=3,"AD",IF(No.value!C51=2,"DA",IF(No.value!C51=1,"SD")))))</f>
        <v>AG</v>
      </c>
      <c r="D51" s="6" t="str">
        <f>IF(No.value!D51=5,"SA",IF(No.value!D51=4,"AG",IF(No.value!D51=3,"AD",IF(No.value!D51=2,"DA",IF(No.value!D51=1,"SD")))))</f>
        <v>AG</v>
      </c>
    </row>
    <row r="52" spans="1:4" x14ac:dyDescent="0.25">
      <c r="A52" s="6">
        <v>51</v>
      </c>
      <c r="B52" s="6" t="str">
        <f>IF(No.value!B52=5,"SA",IF(No.value!B52=4,"AG",IF(No.value!B52=3,"AD",IF(No.value!B52=2,"DA",IF(No.value!B52=1,"SD")))))</f>
        <v>AG</v>
      </c>
      <c r="C52" s="6" t="str">
        <f>IF(No.value!C52=5,"SA",IF(No.value!C52=4,"AG",IF(No.value!C52=3,"AD",IF(No.value!C52=2,"DA",IF(No.value!C52=1,"SD")))))</f>
        <v>AG</v>
      </c>
      <c r="D52" s="6" t="str">
        <f>IF(No.value!D52=5,"SA",IF(No.value!D52=4,"AG",IF(No.value!D52=3,"AD",IF(No.value!D52=2,"DA",IF(No.value!D52=1,"SD")))))</f>
        <v>AD</v>
      </c>
    </row>
    <row r="53" spans="1:4" x14ac:dyDescent="0.25">
      <c r="A53" s="6">
        <v>52</v>
      </c>
      <c r="B53" s="6" t="str">
        <f>IF(No.value!B53=5,"SA",IF(No.value!B53=4,"AG",IF(No.value!B53=3,"AD",IF(No.value!B53=2,"DA",IF(No.value!B53=1,"SD")))))</f>
        <v>AG</v>
      </c>
      <c r="C53" s="6" t="str">
        <f>IF(No.value!C53=5,"SA",IF(No.value!C53=4,"AG",IF(No.value!C53=3,"AD",IF(No.value!C53=2,"DA",IF(No.value!C53=1,"SD")))))</f>
        <v>SA</v>
      </c>
      <c r="D53" s="6" t="str">
        <f>IF(No.value!D53=5,"SA",IF(No.value!D53=4,"AG",IF(No.value!D53=3,"AD",IF(No.value!D53=2,"DA",IF(No.value!D53=1,"SD")))))</f>
        <v>SA</v>
      </c>
    </row>
    <row r="54" spans="1:4" x14ac:dyDescent="0.25">
      <c r="A54" s="6">
        <v>53</v>
      </c>
      <c r="B54" s="6" t="str">
        <f>IF(No.value!B54=5,"SA",IF(No.value!B54=4,"AG",IF(No.value!B54=3,"AD",IF(No.value!B54=2,"DA",IF(No.value!B54=1,"SD")))))</f>
        <v>AD</v>
      </c>
      <c r="C54" s="6" t="str">
        <f>IF(No.value!C54=5,"SA",IF(No.value!C54=4,"AG",IF(No.value!C54=3,"AD",IF(No.value!C54=2,"DA",IF(No.value!C54=1,"SD")))))</f>
        <v>AG</v>
      </c>
      <c r="D54" s="6" t="str">
        <f>IF(No.value!D54=5,"SA",IF(No.value!D54=4,"AG",IF(No.value!D54=3,"AD",IF(No.value!D54=2,"DA",IF(No.value!D54=1,"SD")))))</f>
        <v>AG</v>
      </c>
    </row>
    <row r="55" spans="1:4" x14ac:dyDescent="0.25">
      <c r="A55" s="6">
        <v>54</v>
      </c>
      <c r="B55" s="6" t="str">
        <f>IF(No.value!B55=5,"SA",IF(No.value!B55=4,"AG",IF(No.value!B55=3,"AD",IF(No.value!B55=2,"DA",IF(No.value!B55=1,"SD")))))</f>
        <v>SA</v>
      </c>
      <c r="C55" s="6" t="str">
        <f>IF(No.value!C55=5,"SA",IF(No.value!C55=4,"AG",IF(No.value!C55=3,"AD",IF(No.value!C55=2,"DA",IF(No.value!C55=1,"SD")))))</f>
        <v>AG</v>
      </c>
      <c r="D55" s="6" t="str">
        <f>IF(No.value!D55=5,"SA",IF(No.value!D55=4,"AG",IF(No.value!D55=3,"AD",IF(No.value!D55=2,"DA",IF(No.value!D55=1,"SD")))))</f>
        <v>AG</v>
      </c>
    </row>
    <row r="56" spans="1:4" x14ac:dyDescent="0.25">
      <c r="A56" s="6">
        <v>55</v>
      </c>
      <c r="B56" s="6" t="str">
        <f>IF(No.value!B56=5,"SA",IF(No.value!B56=4,"AG",IF(No.value!B56=3,"AD",IF(No.value!B56=2,"DA",IF(No.value!B56=1,"SD")))))</f>
        <v>AG</v>
      </c>
      <c r="C56" s="6" t="str">
        <f>IF(No.value!C56=5,"SA",IF(No.value!C56=4,"AG",IF(No.value!C56=3,"AD",IF(No.value!C56=2,"DA",IF(No.value!C56=1,"SD")))))</f>
        <v>AG</v>
      </c>
      <c r="D56" s="6" t="str">
        <f>IF(No.value!D56=5,"SA",IF(No.value!D56=4,"AG",IF(No.value!D56=3,"AD",IF(No.value!D56=2,"DA",IF(No.value!D56=1,"SD")))))</f>
        <v>DA</v>
      </c>
    </row>
    <row r="57" spans="1:4" x14ac:dyDescent="0.25">
      <c r="A57" s="6">
        <v>56</v>
      </c>
      <c r="B57" s="6" t="str">
        <f>IF(No.value!B57=5,"SA",IF(No.value!B57=4,"AG",IF(No.value!B57=3,"AD",IF(No.value!B57=2,"DA",IF(No.value!B57=1,"SD")))))</f>
        <v>AG</v>
      </c>
      <c r="C57" s="6" t="str">
        <f>IF(No.value!C57=5,"SA",IF(No.value!C57=4,"AG",IF(No.value!C57=3,"AD",IF(No.value!C57=2,"DA",IF(No.value!C57=1,"SD")))))</f>
        <v>AG</v>
      </c>
      <c r="D57" s="6" t="str">
        <f>IF(No.value!D57=5,"SA",IF(No.value!D57=4,"AG",IF(No.value!D57=3,"AD",IF(No.value!D57=2,"DA",IF(No.value!D57=1,"SD")))))</f>
        <v>AG</v>
      </c>
    </row>
    <row r="58" spans="1:4" x14ac:dyDescent="0.25">
      <c r="A58" s="6">
        <v>57</v>
      </c>
      <c r="B58" s="6" t="str">
        <f>IF(No.value!B58=5,"SA",IF(No.value!B58=4,"AG",IF(No.value!B58=3,"AD",IF(No.value!B58=2,"DA",IF(No.value!B58=1,"SD")))))</f>
        <v>AD</v>
      </c>
      <c r="C58" s="6" t="str">
        <f>IF(No.value!C58=5,"SA",IF(No.value!C58=4,"AG",IF(No.value!C58=3,"AD",IF(No.value!C58=2,"DA",IF(No.value!C58=1,"SD")))))</f>
        <v>AD</v>
      </c>
      <c r="D58" s="6" t="str">
        <f>IF(No.value!D58=5,"SA",IF(No.value!D58=4,"AG",IF(No.value!D58=3,"AD",IF(No.value!D58=2,"DA",IF(No.value!D58=1,"SD")))))</f>
        <v>SA</v>
      </c>
    </row>
    <row r="59" spans="1:4" x14ac:dyDescent="0.25">
      <c r="A59" s="6">
        <v>58</v>
      </c>
      <c r="B59" s="6" t="str">
        <f>IF(No.value!B59=5,"SA",IF(No.value!B59=4,"AG",IF(No.value!B59=3,"AD",IF(No.value!B59=2,"DA",IF(No.value!B59=1,"SD")))))</f>
        <v>AD</v>
      </c>
      <c r="C59" s="6" t="str">
        <f>IF(No.value!C59=5,"SA",IF(No.value!C59=4,"AG",IF(No.value!C59=3,"AD",IF(No.value!C59=2,"DA",IF(No.value!C59=1,"SD")))))</f>
        <v>AD</v>
      </c>
      <c r="D59" s="6" t="str">
        <f>IF(No.value!D59=5,"SA",IF(No.value!D59=4,"AG",IF(No.value!D59=3,"AD",IF(No.value!D59=2,"DA",IF(No.value!D59=1,"SD")))))</f>
        <v>DA</v>
      </c>
    </row>
    <row r="60" spans="1:4" x14ac:dyDescent="0.25">
      <c r="A60" s="6">
        <v>59</v>
      </c>
      <c r="B60" s="6" t="str">
        <f>IF(No.value!B60=5,"SA",IF(No.value!B60=4,"AG",IF(No.value!B60=3,"AD",IF(No.value!B60=2,"DA",IF(No.value!B60=1,"SD")))))</f>
        <v>AG</v>
      </c>
      <c r="C60" s="6" t="str">
        <f>IF(No.value!C60=5,"SA",IF(No.value!C60=4,"AG",IF(No.value!C60=3,"AD",IF(No.value!C60=2,"DA",IF(No.value!C60=1,"SD")))))</f>
        <v>AG</v>
      </c>
      <c r="D60" s="6" t="str">
        <f>IF(No.value!D60=5,"SA",IF(No.value!D60=4,"AG",IF(No.value!D60=3,"AD",IF(No.value!D60=2,"DA",IF(No.value!D60=1,"SD")))))</f>
        <v>AG</v>
      </c>
    </row>
    <row r="61" spans="1:4" x14ac:dyDescent="0.25">
      <c r="A61" s="6">
        <v>60</v>
      </c>
      <c r="B61" s="6" t="str">
        <f>IF(No.value!B61=5,"SA",IF(No.value!B61=4,"AG",IF(No.value!B61=3,"AD",IF(No.value!B61=2,"DA",IF(No.value!B61=1,"SD")))))</f>
        <v>AG</v>
      </c>
      <c r="C61" s="6" t="str">
        <f>IF(No.value!C61=5,"SA",IF(No.value!C61=4,"AG",IF(No.value!C61=3,"AD",IF(No.value!C61=2,"DA",IF(No.value!C61=1,"SD")))))</f>
        <v>SA</v>
      </c>
      <c r="D61" s="6" t="str">
        <f>IF(No.value!D61=5,"SA",IF(No.value!D61=4,"AG",IF(No.value!D61=3,"AD",IF(No.value!D61=2,"DA",IF(No.value!D61=1,"SD")))))</f>
        <v>AG</v>
      </c>
    </row>
    <row r="62" spans="1:4" x14ac:dyDescent="0.25">
      <c r="A62" s="6">
        <v>61</v>
      </c>
      <c r="B62" s="6" t="str">
        <f>IF(No.value!B62=5,"SA",IF(No.value!B62=4,"AG",IF(No.value!B62=3,"AD",IF(No.value!B62=2,"DA",IF(No.value!B62=1,"SD")))))</f>
        <v>DA</v>
      </c>
      <c r="C62" s="6" t="str">
        <f>IF(No.value!C62=5,"SA",IF(No.value!C62=4,"AG",IF(No.value!C62=3,"AD",IF(No.value!C62=2,"DA",IF(No.value!C62=1,"SD")))))</f>
        <v>DA</v>
      </c>
      <c r="D62" s="6" t="str">
        <f>IF(No.value!D62=5,"SA",IF(No.value!D62=4,"AG",IF(No.value!D62=3,"AD",IF(No.value!D62=2,"DA",IF(No.value!D62=1,"SD")))))</f>
        <v>DA</v>
      </c>
    </row>
    <row r="63" spans="1:4" x14ac:dyDescent="0.25">
      <c r="A63" s="6">
        <v>62</v>
      </c>
      <c r="B63" s="6" t="str">
        <f>IF(No.value!B63=5,"SA",IF(No.value!B63=4,"AG",IF(No.value!B63=3,"AD",IF(No.value!B63=2,"DA",IF(No.value!B63=1,"SD")))))</f>
        <v>AG</v>
      </c>
      <c r="C63" s="6" t="str">
        <f>IF(No.value!C63=5,"SA",IF(No.value!C63=4,"AG",IF(No.value!C63=3,"AD",IF(No.value!C63=2,"DA",IF(No.value!C63=1,"SD")))))</f>
        <v>AG</v>
      </c>
      <c r="D63" s="6" t="str">
        <f>IF(No.value!D63=5,"SA",IF(No.value!D63=4,"AG",IF(No.value!D63=3,"AD",IF(No.value!D63=2,"DA",IF(No.value!D63=1,"SD")))))</f>
        <v>AG</v>
      </c>
    </row>
    <row r="64" spans="1:4" x14ac:dyDescent="0.25">
      <c r="A64" s="6">
        <v>63</v>
      </c>
      <c r="B64" s="6" t="str">
        <f>IF(No.value!B64=5,"SA",IF(No.value!B64=4,"AG",IF(No.value!B64=3,"AD",IF(No.value!B64=2,"DA",IF(No.value!B64=1,"SD")))))</f>
        <v>AG</v>
      </c>
      <c r="C64" s="6" t="str">
        <f>IF(No.value!C64=5,"SA",IF(No.value!C64=4,"AG",IF(No.value!C64=3,"AD",IF(No.value!C64=2,"DA",IF(No.value!C64=1,"SD")))))</f>
        <v>AG</v>
      </c>
      <c r="D64" s="6" t="str">
        <f>IF(No.value!D64=5,"SA",IF(No.value!D64=4,"AG",IF(No.value!D64=3,"AD",IF(No.value!D64=2,"DA",IF(No.value!D64=1,"SD")))))</f>
        <v>SD</v>
      </c>
    </row>
    <row r="65" spans="1:4" x14ac:dyDescent="0.25">
      <c r="A65" s="6">
        <v>64</v>
      </c>
      <c r="B65" s="6" t="str">
        <f>IF(No.value!B65=5,"SA",IF(No.value!B65=4,"AG",IF(No.value!B65=3,"AD",IF(No.value!B65=2,"DA",IF(No.value!B65=1,"SD")))))</f>
        <v>AG</v>
      </c>
      <c r="C65" s="6" t="str">
        <f>IF(No.value!C65=5,"SA",IF(No.value!C65=4,"AG",IF(No.value!C65=3,"AD",IF(No.value!C65=2,"DA",IF(No.value!C65=1,"SD")))))</f>
        <v>SA</v>
      </c>
      <c r="D65" s="6" t="str">
        <f>IF(No.value!D65=5,"SA",IF(No.value!D65=4,"AG",IF(No.value!D65=3,"AD",IF(No.value!D65=2,"DA",IF(No.value!D65=1,"SD")))))</f>
        <v>AG</v>
      </c>
    </row>
    <row r="66" spans="1:4" x14ac:dyDescent="0.25">
      <c r="A66" s="6">
        <v>65</v>
      </c>
      <c r="B66" s="6" t="str">
        <f>IF(No.value!B66=5,"SA",IF(No.value!B66=4,"AG",IF(No.value!B66=3,"AD",IF(No.value!B66=2,"DA",IF(No.value!B66=1,"SD")))))</f>
        <v>SD</v>
      </c>
      <c r="C66" s="6" t="str">
        <f>IF(No.value!C66=5,"SA",IF(No.value!C66=4,"AG",IF(No.value!C66=3,"AD",IF(No.value!C66=2,"DA",IF(No.value!C66=1,"SD")))))</f>
        <v>SD</v>
      </c>
      <c r="D66" s="6" t="str">
        <f>IF(No.value!D66=5,"SA",IF(No.value!D66=4,"AG",IF(No.value!D66=3,"AD",IF(No.value!D66=2,"DA",IF(No.value!D66=1,"SD")))))</f>
        <v>SD</v>
      </c>
    </row>
    <row r="67" spans="1:4" x14ac:dyDescent="0.25">
      <c r="A67" s="6">
        <v>66</v>
      </c>
      <c r="B67" s="6" t="str">
        <f>IF(No.value!B67=5,"SA",IF(No.value!B67=4,"AG",IF(No.value!B67=3,"AD",IF(No.value!B67=2,"DA",IF(No.value!B67=1,"SD")))))</f>
        <v>AD</v>
      </c>
      <c r="C67" s="6" t="str">
        <f>IF(No.value!C67=5,"SA",IF(No.value!C67=4,"AG",IF(No.value!C67=3,"AD",IF(No.value!C67=2,"DA",IF(No.value!C67=1,"SD")))))</f>
        <v>AG</v>
      </c>
      <c r="D67" s="6" t="str">
        <f>IF(No.value!D67=5,"SA",IF(No.value!D67=4,"AG",IF(No.value!D67=3,"AD",IF(No.value!D67=2,"DA",IF(No.value!D67=1,"SD")))))</f>
        <v>AD</v>
      </c>
    </row>
    <row r="68" spans="1:4" x14ac:dyDescent="0.25">
      <c r="A68" s="6">
        <v>67</v>
      </c>
      <c r="B68" s="6" t="str">
        <f>IF(No.value!B68=5,"SA",IF(No.value!B68=4,"AG",IF(No.value!B68=3,"AD",IF(No.value!B68=2,"DA",IF(No.value!B68=1,"SD")))))</f>
        <v>AG</v>
      </c>
      <c r="C68" s="6" t="str">
        <f>IF(No.value!C68=5,"SA",IF(No.value!C68=4,"AG",IF(No.value!C68=3,"AD",IF(No.value!C68=2,"DA",IF(No.value!C68=1,"SD")))))</f>
        <v>AG</v>
      </c>
      <c r="D68" s="6" t="str">
        <f>IF(No.value!D68=5,"SA",IF(No.value!D68=4,"AG",IF(No.value!D68=3,"AD",IF(No.value!D68=2,"DA",IF(No.value!D68=1,"SD")))))</f>
        <v>AD</v>
      </c>
    </row>
    <row r="69" spans="1:4" x14ac:dyDescent="0.25">
      <c r="A69" s="6">
        <v>68</v>
      </c>
      <c r="B69" s="6" t="str">
        <f>IF(No.value!B69=5,"SA",IF(No.value!B69=4,"AG",IF(No.value!B69=3,"AD",IF(No.value!B69=2,"DA",IF(No.value!B69=1,"SD")))))</f>
        <v>AG</v>
      </c>
      <c r="C69" s="6" t="str">
        <f>IF(No.value!C69=5,"SA",IF(No.value!C69=4,"AG",IF(No.value!C69=3,"AD",IF(No.value!C69=2,"DA",IF(No.value!C69=1,"SD")))))</f>
        <v>AG</v>
      </c>
      <c r="D69" s="6" t="str">
        <f>IF(No.value!D69=5,"SA",IF(No.value!D69=4,"AG",IF(No.value!D69=3,"AD",IF(No.value!D69=2,"DA",IF(No.value!D69=1,"SD")))))</f>
        <v>AG</v>
      </c>
    </row>
    <row r="70" spans="1:4" x14ac:dyDescent="0.25">
      <c r="A70" s="6">
        <v>69</v>
      </c>
      <c r="B70" s="6" t="str">
        <f>IF(No.value!B70=5,"SA",IF(No.value!B70=4,"AG",IF(No.value!B70=3,"AD",IF(No.value!B70=2,"DA",IF(No.value!B70=1,"SD")))))</f>
        <v>AG</v>
      </c>
      <c r="C70" s="6" t="str">
        <f>IF(No.value!C70=5,"SA",IF(No.value!C70=4,"AG",IF(No.value!C70=3,"AD",IF(No.value!C70=2,"DA",IF(No.value!C70=1,"SD")))))</f>
        <v>AG</v>
      </c>
      <c r="D70" s="6" t="str">
        <f>IF(No.value!D70=5,"SA",IF(No.value!D70=4,"AG",IF(No.value!D70=3,"AD",IF(No.value!D70=2,"DA",IF(No.value!D70=1,"SD")))))</f>
        <v>AG</v>
      </c>
    </row>
    <row r="71" spans="1:4" x14ac:dyDescent="0.25">
      <c r="A71" s="6">
        <v>70</v>
      </c>
      <c r="B71" s="6" t="str">
        <f>IF(No.value!B71=5,"SA",IF(No.value!B71=4,"AG",IF(No.value!B71=3,"AD",IF(No.value!B71=2,"DA",IF(No.value!B71=1,"SD")))))</f>
        <v>AD</v>
      </c>
      <c r="C71" s="6" t="str">
        <f>IF(No.value!C71=5,"SA",IF(No.value!C71=4,"AG",IF(No.value!C71=3,"AD",IF(No.value!C71=2,"DA",IF(No.value!C71=1,"SD")))))</f>
        <v>AD</v>
      </c>
      <c r="D71" s="6" t="str">
        <f>IF(No.value!D71=5,"SA",IF(No.value!D71=4,"AG",IF(No.value!D71=3,"AD",IF(No.value!D71=2,"DA",IF(No.value!D71=1,"SD")))))</f>
        <v>AD</v>
      </c>
    </row>
    <row r="72" spans="1:4" x14ac:dyDescent="0.25">
      <c r="A72" s="6">
        <v>71</v>
      </c>
      <c r="B72" s="6" t="str">
        <f>IF(No.value!B72=5,"SA",IF(No.value!B72=4,"AG",IF(No.value!B72=3,"AD",IF(No.value!B72=2,"DA",IF(No.value!B72=1,"SD")))))</f>
        <v>DA</v>
      </c>
      <c r="C72" s="6" t="str">
        <f>IF(No.value!C72=5,"SA",IF(No.value!C72=4,"AG",IF(No.value!C72=3,"AD",IF(No.value!C72=2,"DA",IF(No.value!C72=1,"SD")))))</f>
        <v>DA</v>
      </c>
      <c r="D72" s="6" t="str">
        <f>IF(No.value!D72=5,"SA",IF(No.value!D72=4,"AG",IF(No.value!D72=3,"AD",IF(No.value!D72=2,"DA",IF(No.value!D72=1,"SD")))))</f>
        <v>DA</v>
      </c>
    </row>
    <row r="73" spans="1:4" x14ac:dyDescent="0.25">
      <c r="A73" s="6">
        <v>72</v>
      </c>
      <c r="B73" s="6" t="str">
        <f>IF(No.value!B73=5,"SA",IF(No.value!B73=4,"AG",IF(No.value!B73=3,"AD",IF(No.value!B73=2,"DA",IF(No.value!B73=1,"SD")))))</f>
        <v>AG</v>
      </c>
      <c r="C73" s="6" t="str">
        <f>IF(No.value!C73=5,"SA",IF(No.value!C73=4,"AG",IF(No.value!C73=3,"AD",IF(No.value!C73=2,"DA",IF(No.value!C73=1,"SD")))))</f>
        <v>AG</v>
      </c>
      <c r="D73" s="6" t="str">
        <f>IF(No.value!D73=5,"SA",IF(No.value!D73=4,"AG",IF(No.value!D73=3,"AD",IF(No.value!D73=2,"DA",IF(No.value!D73=1,"SD")))))</f>
        <v>AG</v>
      </c>
    </row>
    <row r="74" spans="1:4" x14ac:dyDescent="0.25">
      <c r="A74" s="6">
        <v>73</v>
      </c>
      <c r="B74" s="6" t="str">
        <f>IF(No.value!B74=5,"SA",IF(No.value!B74=4,"AG",IF(No.value!B74=3,"AD",IF(No.value!B74=2,"DA",IF(No.value!B74=1,"SD")))))</f>
        <v>SA</v>
      </c>
      <c r="C74" s="6" t="str">
        <f>IF(No.value!C74=5,"SA",IF(No.value!C74=4,"AG",IF(No.value!C74=3,"AD",IF(No.value!C74=2,"DA",IF(No.value!C74=1,"SD")))))</f>
        <v>SA</v>
      </c>
      <c r="D74" s="6" t="str">
        <f>IF(No.value!D74=5,"SA",IF(No.value!D74=4,"AG",IF(No.value!D74=3,"AD",IF(No.value!D74=2,"DA",IF(No.value!D74=1,"SD")))))</f>
        <v>SA</v>
      </c>
    </row>
    <row r="75" spans="1:4" x14ac:dyDescent="0.25">
      <c r="A75" s="6">
        <v>74</v>
      </c>
      <c r="B75" s="6" t="str">
        <f>IF(No.value!B75=5,"SA",IF(No.value!B75=4,"AG",IF(No.value!B75=3,"AD",IF(No.value!B75=2,"DA",IF(No.value!B75=1,"SD")))))</f>
        <v>AG</v>
      </c>
      <c r="C75" s="6" t="str">
        <f>IF(No.value!C75=5,"SA",IF(No.value!C75=4,"AG",IF(No.value!C75=3,"AD",IF(No.value!C75=2,"DA",IF(No.value!C75=1,"SD")))))</f>
        <v>AG</v>
      </c>
      <c r="D75" s="6" t="str">
        <f>IF(No.value!D75=5,"SA",IF(No.value!D75=4,"AG",IF(No.value!D75=3,"AD",IF(No.value!D75=2,"DA",IF(No.value!D75=1,"SD")))))</f>
        <v>AG</v>
      </c>
    </row>
    <row r="76" spans="1:4" x14ac:dyDescent="0.25">
      <c r="A76" s="6">
        <v>75</v>
      </c>
      <c r="B76" s="6" t="str">
        <f>IF(No.value!B76=5,"SA",IF(No.value!B76=4,"AG",IF(No.value!B76=3,"AD",IF(No.value!B76=2,"DA",IF(No.value!B76=1,"SD")))))</f>
        <v>DA</v>
      </c>
      <c r="C76" s="6" t="str">
        <f>IF(No.value!C76=5,"SA",IF(No.value!C76=4,"AG",IF(No.value!C76=3,"AD",IF(No.value!C76=2,"DA",IF(No.value!C76=1,"SD")))))</f>
        <v>DA</v>
      </c>
      <c r="D76" s="6" t="str">
        <f>IF(No.value!D76=5,"SA",IF(No.value!D76=4,"AG",IF(No.value!D76=3,"AD",IF(No.value!D76=2,"DA",IF(No.value!D76=1,"SD")))))</f>
        <v>DA</v>
      </c>
    </row>
    <row r="77" spans="1:4" x14ac:dyDescent="0.25">
      <c r="A77" s="6">
        <v>76</v>
      </c>
      <c r="B77" s="6" t="str">
        <f>IF(No.value!B77=5,"SA",IF(No.value!B77=4,"AG",IF(No.value!B77=3,"AD",IF(No.value!B77=2,"DA",IF(No.value!B77=1,"SD")))))</f>
        <v>AG</v>
      </c>
      <c r="C77" s="6" t="str">
        <f>IF(No.value!C77=5,"SA",IF(No.value!C77=4,"AG",IF(No.value!C77=3,"AD",IF(No.value!C77=2,"DA",IF(No.value!C77=1,"SD")))))</f>
        <v>AD</v>
      </c>
      <c r="D77" s="6" t="str">
        <f>IF(No.value!D77=5,"SA",IF(No.value!D77=4,"AG",IF(No.value!D77=3,"AD",IF(No.value!D77=2,"DA",IF(No.value!D77=1,"SD")))))</f>
        <v>AG</v>
      </c>
    </row>
    <row r="78" spans="1:4" x14ac:dyDescent="0.25">
      <c r="A78" s="6">
        <v>77</v>
      </c>
      <c r="B78" s="6" t="str">
        <f>IF(No.value!B78=5,"SA",IF(No.value!B78=4,"AG",IF(No.value!B78=3,"AD",IF(No.value!B78=2,"DA",IF(No.value!B78=1,"SD")))))</f>
        <v>AG</v>
      </c>
      <c r="C78" s="6" t="str">
        <f>IF(No.value!C78=5,"SA",IF(No.value!C78=4,"AG",IF(No.value!C78=3,"AD",IF(No.value!C78=2,"DA",IF(No.value!C78=1,"SD")))))</f>
        <v>AG</v>
      </c>
      <c r="D78" s="6" t="str">
        <f>IF(No.value!D78=5,"SA",IF(No.value!D78=4,"AG",IF(No.value!D78=3,"AD",IF(No.value!D78=2,"DA",IF(No.value!D78=1,"SD")))))</f>
        <v>AD</v>
      </c>
    </row>
    <row r="79" spans="1:4" x14ac:dyDescent="0.25">
      <c r="A79" s="6">
        <v>78</v>
      </c>
      <c r="B79" s="6" t="str">
        <f>IF(No.value!B79=5,"SA",IF(No.value!B79=4,"AG",IF(No.value!B79=3,"AD",IF(No.value!B79=2,"DA",IF(No.value!B79=1,"SD")))))</f>
        <v>AG</v>
      </c>
      <c r="C79" s="6" t="str">
        <f>IF(No.value!C79=5,"SA",IF(No.value!C79=4,"AG",IF(No.value!C79=3,"AD",IF(No.value!C79=2,"DA",IF(No.value!C79=1,"SD")))))</f>
        <v>SA</v>
      </c>
      <c r="D79" s="6" t="str">
        <f>IF(No.value!D79=5,"SA",IF(No.value!D79=4,"AG",IF(No.value!D79=3,"AD",IF(No.value!D79=2,"DA",IF(No.value!D79=1,"SD")))))</f>
        <v>SA</v>
      </c>
    </row>
    <row r="80" spans="1:4" x14ac:dyDescent="0.25">
      <c r="A80" s="6">
        <v>79</v>
      </c>
      <c r="B80" s="6" t="str">
        <f>IF(No.value!B80=5,"SA",IF(No.value!B80=4,"AG",IF(No.value!B80=3,"AD",IF(No.value!B80=2,"DA",IF(No.value!B80=1,"SD")))))</f>
        <v>AG</v>
      </c>
      <c r="C80" s="6" t="str">
        <f>IF(No.value!C80=5,"SA",IF(No.value!C80=4,"AG",IF(No.value!C80=3,"AD",IF(No.value!C80=2,"DA",IF(No.value!C80=1,"SD")))))</f>
        <v>AG</v>
      </c>
      <c r="D80" s="6" t="str">
        <f>IF(No.value!D80=5,"SA",IF(No.value!D80=4,"AG",IF(No.value!D80=3,"AD",IF(No.value!D80=2,"DA",IF(No.value!D80=1,"SD")))))</f>
        <v>AG</v>
      </c>
    </row>
    <row r="81" spans="1:4" x14ac:dyDescent="0.25">
      <c r="A81" s="6">
        <v>80</v>
      </c>
      <c r="B81" s="6" t="str">
        <f>IF(No.value!B81=5,"SA",IF(No.value!B81=4,"AG",IF(No.value!B81=3,"AD",IF(No.value!B81=2,"DA",IF(No.value!B81=1,"SD")))))</f>
        <v>DA</v>
      </c>
      <c r="C81" s="6" t="str">
        <f>IF(No.value!C81=5,"SA",IF(No.value!C81=4,"AG",IF(No.value!C81=3,"AD",IF(No.value!C81=2,"DA",IF(No.value!C81=1,"SD")))))</f>
        <v>DA</v>
      </c>
      <c r="D81" s="6" t="str">
        <f>IF(No.value!D81=5,"SA",IF(No.value!D81=4,"AG",IF(No.value!D81=3,"AD",IF(No.value!D81=2,"DA",IF(No.value!D81=1,"SD")))))</f>
        <v>DA</v>
      </c>
    </row>
    <row r="82" spans="1:4" x14ac:dyDescent="0.25">
      <c r="A82" s="6">
        <v>81</v>
      </c>
      <c r="B82" s="6" t="str">
        <f>IF(No.value!B82=5,"SA",IF(No.value!B82=4,"AG",IF(No.value!B82=3,"AD",IF(No.value!B82=2,"DA",IF(No.value!B82=1,"SD")))))</f>
        <v>AG</v>
      </c>
      <c r="C82" s="6" t="str">
        <f>IF(No.value!C82=5,"SA",IF(No.value!C82=4,"AG",IF(No.value!C82=3,"AD",IF(No.value!C82=2,"DA",IF(No.value!C82=1,"SD")))))</f>
        <v>AG</v>
      </c>
      <c r="D82" s="6" t="str">
        <f>IF(No.value!D82=5,"SA",IF(No.value!D82=4,"AG",IF(No.value!D82=3,"AD",IF(No.value!D82=2,"DA",IF(No.value!D82=1,"SD")))))</f>
        <v>AG</v>
      </c>
    </row>
    <row r="83" spans="1:4" x14ac:dyDescent="0.25">
      <c r="A83" s="6">
        <v>82</v>
      </c>
      <c r="B83" s="6" t="str">
        <f>IF(No.value!B83=5,"SA",IF(No.value!B83=4,"AG",IF(No.value!B83=3,"AD",IF(No.value!B83=2,"DA",IF(No.value!B83=1,"SD")))))</f>
        <v>AG</v>
      </c>
      <c r="C83" s="6" t="str">
        <f>IF(No.value!C83=5,"SA",IF(No.value!C83=4,"AG",IF(No.value!C83=3,"AD",IF(No.value!C83=2,"DA",IF(No.value!C83=1,"SD")))))</f>
        <v>AG</v>
      </c>
      <c r="D83" s="6" t="str">
        <f>IF(No.value!D83=5,"SA",IF(No.value!D83=4,"AG",IF(No.value!D83=3,"AD",IF(No.value!D83=2,"DA",IF(No.value!D83=1,"SD")))))</f>
        <v>DA</v>
      </c>
    </row>
    <row r="84" spans="1:4" x14ac:dyDescent="0.25">
      <c r="A84" s="6">
        <v>83</v>
      </c>
      <c r="B84" s="6" t="str">
        <f>IF(No.value!B84=5,"SA",IF(No.value!B84=4,"AG",IF(No.value!B84=3,"AD",IF(No.value!B84=2,"DA",IF(No.value!B84=1,"SD")))))</f>
        <v>AG</v>
      </c>
      <c r="C84" s="6" t="str">
        <f>IF(No.value!C84=5,"SA",IF(No.value!C84=4,"AG",IF(No.value!C84=3,"AD",IF(No.value!C84=2,"DA",IF(No.value!C84=1,"SD")))))</f>
        <v>SA</v>
      </c>
      <c r="D84" s="6" t="str">
        <f>IF(No.value!D84=5,"SA",IF(No.value!D84=4,"AG",IF(No.value!D84=3,"AD",IF(No.value!D84=2,"DA",IF(No.value!D84=1,"SD")))))</f>
        <v>SA</v>
      </c>
    </row>
    <row r="85" spans="1:4" x14ac:dyDescent="0.25">
      <c r="A85" s="6">
        <v>84</v>
      </c>
      <c r="B85" s="6" t="str">
        <f>IF(No.value!B85=5,"SA",IF(No.value!B85=4,"AG",IF(No.value!B85=3,"AD",IF(No.value!B85=2,"DA",IF(No.value!B85=1,"SD")))))</f>
        <v>SA</v>
      </c>
      <c r="C85" s="6" t="str">
        <f>IF(No.value!C85=5,"SA",IF(No.value!C85=4,"AG",IF(No.value!C85=3,"AD",IF(No.value!C85=2,"DA",IF(No.value!C85=1,"SD")))))</f>
        <v>SA</v>
      </c>
      <c r="D85" s="6" t="str">
        <f>IF(No.value!D85=5,"SA",IF(No.value!D85=4,"AG",IF(No.value!D85=3,"AD",IF(No.value!D85=2,"DA",IF(No.value!D85=1,"SD")))))</f>
        <v>SA</v>
      </c>
    </row>
    <row r="86" spans="1:4" x14ac:dyDescent="0.25">
      <c r="A86" s="6">
        <v>85</v>
      </c>
      <c r="B86" s="6" t="str">
        <f>IF(No.value!B86=5,"SA",IF(No.value!B86=4,"AG",IF(No.value!B86=3,"AD",IF(No.value!B86=2,"DA",IF(No.value!B86=1,"SD")))))</f>
        <v>AG</v>
      </c>
      <c r="C86" s="6" t="str">
        <f>IF(No.value!C86=5,"SA",IF(No.value!C86=4,"AG",IF(No.value!C86=3,"AD",IF(No.value!C86=2,"DA",IF(No.value!C86=1,"SD")))))</f>
        <v>AD</v>
      </c>
      <c r="D86" s="6" t="str">
        <f>IF(No.value!D86=5,"SA",IF(No.value!D86=4,"AG",IF(No.value!D86=3,"AD",IF(No.value!D86=2,"DA",IF(No.value!D86=1,"SD")))))</f>
        <v>AG</v>
      </c>
    </row>
    <row r="87" spans="1:4" x14ac:dyDescent="0.25">
      <c r="A87" s="6">
        <v>86</v>
      </c>
      <c r="B87" s="6" t="str">
        <f>IF(No.value!B87=5,"SA",IF(No.value!B87=4,"AG",IF(No.value!B87=3,"AD",IF(No.value!B87=2,"DA",IF(No.value!B87=1,"SD")))))</f>
        <v>AG</v>
      </c>
      <c r="C87" s="6" t="str">
        <f>IF(No.value!C87=5,"SA",IF(No.value!C87=4,"AG",IF(No.value!C87=3,"AD",IF(No.value!C87=2,"DA",IF(No.value!C87=1,"SD")))))</f>
        <v>AG</v>
      </c>
      <c r="D87" s="6" t="str">
        <f>IF(No.value!D87=5,"SA",IF(No.value!D87=4,"AG",IF(No.value!D87=3,"AD",IF(No.value!D87=2,"DA",IF(No.value!D87=1,"SD")))))</f>
        <v>AG</v>
      </c>
    </row>
    <row r="88" spans="1:4" x14ac:dyDescent="0.25">
      <c r="A88" s="6">
        <v>87</v>
      </c>
      <c r="B88" s="6" t="str">
        <f>IF(No.value!B88=5,"SA",IF(No.value!B88=4,"AG",IF(No.value!B88=3,"AD",IF(No.value!B88=2,"DA",IF(No.value!B88=1,"SD")))))</f>
        <v>AG</v>
      </c>
      <c r="C88" s="6" t="str">
        <f>IF(No.value!C88=5,"SA",IF(No.value!C88=4,"AG",IF(No.value!C88=3,"AD",IF(No.value!C88=2,"DA",IF(No.value!C88=1,"SD")))))</f>
        <v>AG</v>
      </c>
      <c r="D88" s="6" t="str">
        <f>IF(No.value!D88=5,"SA",IF(No.value!D88=4,"AG",IF(No.value!D88=3,"AD",IF(No.value!D88=2,"DA",IF(No.value!D88=1,"SD")))))</f>
        <v>AG</v>
      </c>
    </row>
    <row r="89" spans="1:4" x14ac:dyDescent="0.25">
      <c r="A89" s="6">
        <v>88</v>
      </c>
      <c r="B89" s="6" t="str">
        <f>IF(No.value!B89=5,"SA",IF(No.value!B89=4,"AG",IF(No.value!B89=3,"AD",IF(No.value!B89=2,"DA",IF(No.value!B89=1,"SD")))))</f>
        <v>AG</v>
      </c>
      <c r="C89" s="6" t="str">
        <f>IF(No.value!C89=5,"SA",IF(No.value!C89=4,"AG",IF(No.value!C89=3,"AD",IF(No.value!C89=2,"DA",IF(No.value!C89=1,"SD")))))</f>
        <v>AG</v>
      </c>
      <c r="D89" s="6" t="str">
        <f>IF(No.value!D89=5,"SA",IF(No.value!D89=4,"AG",IF(No.value!D89=3,"AD",IF(No.value!D89=2,"DA",IF(No.value!D89=1,"SD")))))</f>
        <v>AG</v>
      </c>
    </row>
    <row r="90" spans="1:4" x14ac:dyDescent="0.25">
      <c r="A90" s="6">
        <v>89</v>
      </c>
      <c r="B90" s="6" t="str">
        <f>IF(No.value!B90=5,"SA",IF(No.value!B90=4,"AG",IF(No.value!B90=3,"AD",IF(No.value!B90=2,"DA",IF(No.value!B90=1,"SD")))))</f>
        <v>AD</v>
      </c>
      <c r="C90" s="6" t="str">
        <f>IF(No.value!C90=5,"SA",IF(No.value!C90=4,"AG",IF(No.value!C90=3,"AD",IF(No.value!C90=2,"DA",IF(No.value!C90=1,"SD")))))</f>
        <v>AD</v>
      </c>
      <c r="D90" s="6" t="str">
        <f>IF(No.value!D90=5,"SA",IF(No.value!D90=4,"AG",IF(No.value!D90=3,"AD",IF(No.value!D90=2,"DA",IF(No.value!D90=1,"SD")))))</f>
        <v>AD</v>
      </c>
    </row>
    <row r="91" spans="1:4" x14ac:dyDescent="0.25">
      <c r="A91" s="6">
        <v>90</v>
      </c>
      <c r="B91" s="6" t="str">
        <f>IF(No.value!B91=5,"SA",IF(No.value!B91=4,"AG",IF(No.value!B91=3,"AD",IF(No.value!B91=2,"DA",IF(No.value!B91=1,"SD")))))</f>
        <v>SA</v>
      </c>
      <c r="C91" s="6" t="str">
        <f>IF(No.value!C91=5,"SA",IF(No.value!C91=4,"AG",IF(No.value!C91=3,"AD",IF(No.value!C91=2,"DA",IF(No.value!C91=1,"SD")))))</f>
        <v>SA</v>
      </c>
      <c r="D91" s="6" t="str">
        <f>IF(No.value!D91=5,"SA",IF(No.value!D91=4,"AG",IF(No.value!D91=3,"AD",IF(No.value!D91=2,"DA",IF(No.value!D91=1,"SD")))))</f>
        <v>AD</v>
      </c>
    </row>
    <row r="92" spans="1:4" x14ac:dyDescent="0.25">
      <c r="A92" s="6">
        <v>91</v>
      </c>
      <c r="B92" s="6" t="str">
        <f>IF(No.value!B92=5,"SA",IF(No.value!B92=4,"AG",IF(No.value!B92=3,"AD",IF(No.value!B92=2,"DA",IF(No.value!B92=1,"SD")))))</f>
        <v>SA</v>
      </c>
      <c r="C92" s="6" t="str">
        <f>IF(No.value!C92=5,"SA",IF(No.value!C92=4,"AG",IF(No.value!C92=3,"AD",IF(No.value!C92=2,"DA",IF(No.value!C92=1,"SD")))))</f>
        <v>SA</v>
      </c>
      <c r="D92" s="6" t="str">
        <f>IF(No.value!D92=5,"SA",IF(No.value!D92=4,"AG",IF(No.value!D92=3,"AD",IF(No.value!D92=2,"DA",IF(No.value!D92=1,"SD")))))</f>
        <v>SA</v>
      </c>
    </row>
    <row r="93" spans="1:4" x14ac:dyDescent="0.25">
      <c r="A93" s="6">
        <v>92</v>
      </c>
      <c r="B93" s="6" t="str">
        <f>IF(No.value!B93=5,"SA",IF(No.value!B93=4,"AG",IF(No.value!B93=3,"AD",IF(No.value!B93=2,"DA",IF(No.value!B93=1,"SD")))))</f>
        <v>AG</v>
      </c>
      <c r="C93" s="6" t="str">
        <f>IF(No.value!C93=5,"SA",IF(No.value!C93=4,"AG",IF(No.value!C93=3,"AD",IF(No.value!C93=2,"DA",IF(No.value!C93=1,"SD")))))</f>
        <v>AG</v>
      </c>
      <c r="D93" s="6" t="str">
        <f>IF(No.value!D93=5,"SA",IF(No.value!D93=4,"AG",IF(No.value!D93=3,"AD",IF(No.value!D93=2,"DA",IF(No.value!D93=1,"SD")))))</f>
        <v>AG</v>
      </c>
    </row>
    <row r="94" spans="1:4" x14ac:dyDescent="0.25">
      <c r="A94" s="6">
        <v>93</v>
      </c>
      <c r="B94" s="6" t="str">
        <f>IF(No.value!B94=5,"SA",IF(No.value!B94=4,"AG",IF(No.value!B94=3,"AD",IF(No.value!B94=2,"DA",IF(No.value!B94=1,"SD")))))</f>
        <v>DA</v>
      </c>
      <c r="C94" s="6" t="str">
        <f>IF(No.value!C94=5,"SA",IF(No.value!C94=4,"AG",IF(No.value!C94=3,"AD",IF(No.value!C94=2,"DA",IF(No.value!C94=1,"SD")))))</f>
        <v>DA</v>
      </c>
      <c r="D94" s="6" t="str">
        <f>IF(No.value!D94=5,"SA",IF(No.value!D94=4,"AG",IF(No.value!D94=3,"AD",IF(No.value!D94=2,"DA",IF(No.value!D94=1,"SD")))))</f>
        <v>DA</v>
      </c>
    </row>
    <row r="95" spans="1:4" x14ac:dyDescent="0.25">
      <c r="A95" s="6">
        <v>94</v>
      </c>
      <c r="B95" s="6" t="str">
        <f>IF(No.value!B95=5,"SA",IF(No.value!B95=4,"AG",IF(No.value!B95=3,"AD",IF(No.value!B95=2,"DA",IF(No.value!B95=1,"SD")))))</f>
        <v>AD</v>
      </c>
      <c r="C95" s="6" t="str">
        <f>IF(No.value!C95=5,"SA",IF(No.value!C95=4,"AG",IF(No.value!C95=3,"AD",IF(No.value!C95=2,"DA",IF(No.value!C95=1,"SD")))))</f>
        <v>AG</v>
      </c>
      <c r="D95" s="6" t="str">
        <f>IF(No.value!D95=5,"SA",IF(No.value!D95=4,"AG",IF(No.value!D95=3,"AD",IF(No.value!D95=2,"DA",IF(No.value!D95=1,"SD")))))</f>
        <v>AG</v>
      </c>
    </row>
    <row r="96" spans="1:4" x14ac:dyDescent="0.25">
      <c r="A96" s="6">
        <v>95</v>
      </c>
      <c r="B96" s="6" t="str">
        <f>IF(No.value!B96=5,"SA",IF(No.value!B96=4,"AG",IF(No.value!B96=3,"AD",IF(No.value!B96=2,"DA",IF(No.value!B96=1,"SD")))))</f>
        <v>SA</v>
      </c>
      <c r="C96" s="6" t="str">
        <f>IF(No.value!C96=5,"SA",IF(No.value!C96=4,"AG",IF(No.value!C96=3,"AD",IF(No.value!C96=2,"DA",IF(No.value!C96=1,"SD")))))</f>
        <v>AG</v>
      </c>
      <c r="D96" s="6" t="str">
        <f>IF(No.value!D96=5,"SA",IF(No.value!D96=4,"AG",IF(No.value!D96=3,"AD",IF(No.value!D96=2,"DA",IF(No.value!D96=1,"SD")))))</f>
        <v>SA</v>
      </c>
    </row>
    <row r="97" spans="1:4" x14ac:dyDescent="0.25">
      <c r="A97" s="6">
        <v>96</v>
      </c>
      <c r="B97" s="6" t="str">
        <f>IF(No.value!B97=5,"SA",IF(No.value!B97=4,"AG",IF(No.value!B97=3,"AD",IF(No.value!B97=2,"DA",IF(No.value!B97=1,"SD")))))</f>
        <v>AG</v>
      </c>
      <c r="C97" s="6" t="str">
        <f>IF(No.value!C97=5,"SA",IF(No.value!C97=4,"AG",IF(No.value!C97=3,"AD",IF(No.value!C97=2,"DA",IF(No.value!C97=1,"SD")))))</f>
        <v>AG</v>
      </c>
      <c r="D97" s="6" t="str">
        <f>IF(No.value!D97=5,"SA",IF(No.value!D97=4,"AG",IF(No.value!D97=3,"AD",IF(No.value!D97=2,"DA",IF(No.value!D97=1,"SD")))))</f>
        <v>AG</v>
      </c>
    </row>
    <row r="98" spans="1:4" x14ac:dyDescent="0.25">
      <c r="A98" s="6">
        <v>97</v>
      </c>
      <c r="B98" s="6" t="str">
        <f>IF(No.value!B98=5,"SA",IF(No.value!B98=4,"AG",IF(No.value!B98=3,"AD",IF(No.value!B98=2,"DA",IF(No.value!B98=1,"SD")))))</f>
        <v>AG</v>
      </c>
      <c r="C98" s="6" t="str">
        <f>IF(No.value!C98=5,"SA",IF(No.value!C98=4,"AG",IF(No.value!C98=3,"AD",IF(No.value!C98=2,"DA",IF(No.value!C98=1,"SD")))))</f>
        <v>SA</v>
      </c>
      <c r="D98" s="6" t="str">
        <f>IF(No.value!D98=5,"SA",IF(No.value!D98=4,"AG",IF(No.value!D98=3,"AD",IF(No.value!D98=2,"DA",IF(No.value!D98=1,"SD")))))</f>
        <v>SA</v>
      </c>
    </row>
    <row r="99" spans="1:4" x14ac:dyDescent="0.25">
      <c r="A99" s="6">
        <v>98</v>
      </c>
      <c r="B99" s="6" t="str">
        <f>IF(No.value!B99=5,"SA",IF(No.value!B99=4,"AG",IF(No.value!B99=3,"AD",IF(No.value!B99=2,"DA",IF(No.value!B99=1,"SD")))))</f>
        <v>AG</v>
      </c>
      <c r="C99" s="6" t="str">
        <f>IF(No.value!C99=5,"SA",IF(No.value!C99=4,"AG",IF(No.value!C99=3,"AD",IF(No.value!C99=2,"DA",IF(No.value!C99=1,"SD")))))</f>
        <v>AG</v>
      </c>
      <c r="D99" s="6" t="str">
        <f>IF(No.value!D99=5,"SA",IF(No.value!D99=4,"AG",IF(No.value!D99=3,"AD",IF(No.value!D99=2,"DA",IF(No.value!D99=1,"SD")))))</f>
        <v>AG</v>
      </c>
    </row>
    <row r="100" spans="1:4" x14ac:dyDescent="0.25">
      <c r="A100" s="6">
        <v>99</v>
      </c>
      <c r="B100" s="6" t="str">
        <f>IF(No.value!B100=5,"SA",IF(No.value!B100=4,"AG",IF(No.value!B100=3,"AD",IF(No.value!B100=2,"DA",IF(No.value!B100=1,"SD")))))</f>
        <v>AD</v>
      </c>
      <c r="C100" s="6" t="str">
        <f>IF(No.value!C100=5,"SA",IF(No.value!C100=4,"AG",IF(No.value!C100=3,"AD",IF(No.value!C100=2,"DA",IF(No.value!C100=1,"SD")))))</f>
        <v>AD</v>
      </c>
      <c r="D100" s="6" t="str">
        <f>IF(No.value!D100=5,"SA",IF(No.value!D100=4,"AG",IF(No.value!D100=3,"AD",IF(No.value!D100=2,"DA",IF(No.value!D100=1,"SD")))))</f>
        <v>AD</v>
      </c>
    </row>
    <row r="101" spans="1:4" x14ac:dyDescent="0.25">
      <c r="A101" s="6">
        <v>100</v>
      </c>
      <c r="B101" s="6" t="str">
        <f>IF(No.value!B101=5,"SA",IF(No.value!B101=4,"AG",IF(No.value!B101=3,"AD",IF(No.value!B101=2,"DA",IF(No.value!B101=1,"SD")))))</f>
        <v>AD</v>
      </c>
      <c r="C101" s="6" t="str">
        <f>IF(No.value!C101=5,"SA",IF(No.value!C101=4,"AG",IF(No.value!C101=3,"AD",IF(No.value!C101=2,"DA",IF(No.value!C101=1,"SD")))))</f>
        <v>AD</v>
      </c>
      <c r="D101" s="6" t="str">
        <f>IF(No.value!D101=5,"SA",IF(No.value!D101=4,"AG",IF(No.value!D101=3,"AD",IF(No.value!D101=2,"DA",IF(No.value!D101=1,"SD")))))</f>
        <v>AD</v>
      </c>
    </row>
    <row r="102" spans="1:4" x14ac:dyDescent="0.25">
      <c r="A102" s="6">
        <v>101</v>
      </c>
      <c r="B102" s="6" t="str">
        <f>IF(No.value!B102=5,"SA",IF(No.value!B102=4,"AG",IF(No.value!B102=3,"AD",IF(No.value!B102=2,"DA",IF(No.value!B102=1,"SD")))))</f>
        <v>SA</v>
      </c>
      <c r="C102" s="6" t="str">
        <f>IF(No.value!C102=5,"SA",IF(No.value!C102=4,"AG",IF(No.value!C102=3,"AD",IF(No.value!C102=2,"DA",IF(No.value!C102=1,"SD")))))</f>
        <v>AD</v>
      </c>
      <c r="D102" s="6" t="str">
        <f>IF(No.value!D102=5,"SA",IF(No.value!D102=4,"AG",IF(No.value!D102=3,"AD",IF(No.value!D102=2,"DA",IF(No.value!D102=1,"SD")))))</f>
        <v>DA</v>
      </c>
    </row>
    <row r="103" spans="1:4" x14ac:dyDescent="0.25">
      <c r="A103" s="6">
        <v>102</v>
      </c>
      <c r="B103" s="6" t="str">
        <f>IF(No.value!B103=5,"SA",IF(No.value!B103=4,"AG",IF(No.value!B103=3,"AD",IF(No.value!B103=2,"DA",IF(No.value!B103=1,"SD")))))</f>
        <v>AG</v>
      </c>
      <c r="C103" s="6" t="str">
        <f>IF(No.value!C103=5,"SA",IF(No.value!C103=4,"AG",IF(No.value!C103=3,"AD",IF(No.value!C103=2,"DA",IF(No.value!C103=1,"SD")))))</f>
        <v>AG</v>
      </c>
      <c r="D103" s="6" t="str">
        <f>IF(No.value!D103=5,"SA",IF(No.value!D103=4,"AG",IF(No.value!D103=3,"AD",IF(No.value!D103=2,"DA",IF(No.value!D103=1,"SD")))))</f>
        <v>DA</v>
      </c>
    </row>
    <row r="104" spans="1:4" x14ac:dyDescent="0.25">
      <c r="A104" s="6">
        <v>103</v>
      </c>
      <c r="B104" s="6" t="str">
        <f>IF(No.value!B104=5,"SA",IF(No.value!B104=4,"AG",IF(No.value!B104=3,"AD",IF(No.value!B104=2,"DA",IF(No.value!B104=1,"SD")))))</f>
        <v>AD</v>
      </c>
      <c r="C104" s="6" t="str">
        <f>IF(No.value!C104=5,"SA",IF(No.value!C104=4,"AG",IF(No.value!C104=3,"AD",IF(No.value!C104=2,"DA",IF(No.value!C104=1,"SD")))))</f>
        <v>AD</v>
      </c>
      <c r="D104" s="6" t="str">
        <f>IF(No.value!D104=5,"SA",IF(No.value!D104=4,"AG",IF(No.value!D104=3,"AD",IF(No.value!D104=2,"DA",IF(No.value!D104=1,"SD")))))</f>
        <v>AD</v>
      </c>
    </row>
    <row r="105" spans="1:4" x14ac:dyDescent="0.25">
      <c r="A105" s="6">
        <v>104</v>
      </c>
      <c r="B105" s="6" t="str">
        <f>IF(No.value!B105=5,"SA",IF(No.value!B105=4,"AG",IF(No.value!B105=3,"AD",IF(No.value!B105=2,"DA",IF(No.value!B105=1,"SD")))))</f>
        <v>AG</v>
      </c>
      <c r="C105" s="6" t="str">
        <f>IF(No.value!C105=5,"SA",IF(No.value!C105=4,"AG",IF(No.value!C105=3,"AD",IF(No.value!C105=2,"DA",IF(No.value!C105=1,"SD")))))</f>
        <v>AG</v>
      </c>
      <c r="D105" s="6" t="str">
        <f>IF(No.value!D105=5,"SA",IF(No.value!D105=4,"AG",IF(No.value!D105=3,"AD",IF(No.value!D105=2,"DA",IF(No.value!D105=1,"SD")))))</f>
        <v>AG</v>
      </c>
    </row>
    <row r="106" spans="1:4" x14ac:dyDescent="0.25">
      <c r="A106" s="6">
        <v>105</v>
      </c>
      <c r="B106" s="6" t="str">
        <f>IF(No.value!B106=5,"SA",IF(No.value!B106=4,"AG",IF(No.value!B106=3,"AD",IF(No.value!B106=2,"DA",IF(No.value!B106=1,"SD")))))</f>
        <v>SA</v>
      </c>
      <c r="C106" s="6" t="str">
        <f>IF(No.value!C106=5,"SA",IF(No.value!C106=4,"AG",IF(No.value!C106=3,"AD",IF(No.value!C106=2,"DA",IF(No.value!C106=1,"SD")))))</f>
        <v>SA</v>
      </c>
      <c r="D106" s="6" t="str">
        <f>IF(No.value!D106=5,"SA",IF(No.value!D106=4,"AG",IF(No.value!D106=3,"AD",IF(No.value!D106=2,"DA",IF(No.value!D106=1,"SD")))))</f>
        <v>AG</v>
      </c>
    </row>
    <row r="107" spans="1:4" x14ac:dyDescent="0.25">
      <c r="A107" s="6">
        <v>106</v>
      </c>
      <c r="B107" s="6" t="str">
        <f>IF(No.value!B107=5,"SA",IF(No.value!B107=4,"AG",IF(No.value!B107=3,"AD",IF(No.value!B107=2,"DA",IF(No.value!B107=1,"SD")))))</f>
        <v>AG</v>
      </c>
      <c r="C107" s="6" t="str">
        <f>IF(No.value!C107=5,"SA",IF(No.value!C107=4,"AG",IF(No.value!C107=3,"AD",IF(No.value!C107=2,"DA",IF(No.value!C107=1,"SD")))))</f>
        <v>AG</v>
      </c>
      <c r="D107" s="6" t="str">
        <f>IF(No.value!D107=5,"SA",IF(No.value!D107=4,"AG",IF(No.value!D107=3,"AD",IF(No.value!D107=2,"DA",IF(No.value!D107=1,"SD")))))</f>
        <v>AG</v>
      </c>
    </row>
    <row r="108" spans="1:4" x14ac:dyDescent="0.25">
      <c r="A108" s="6">
        <v>107</v>
      </c>
      <c r="B108" s="6" t="str">
        <f>IF(No.value!B108=5,"SA",IF(No.value!B108=4,"AG",IF(No.value!B108=3,"AD",IF(No.value!B108=2,"DA",IF(No.value!B108=1,"SD")))))</f>
        <v>SA</v>
      </c>
      <c r="C108" s="6" t="str">
        <f>IF(No.value!C108=5,"SA",IF(No.value!C108=4,"AG",IF(No.value!C108=3,"AD",IF(No.value!C108=2,"DA",IF(No.value!C108=1,"SD")))))</f>
        <v>SA</v>
      </c>
      <c r="D108" s="6" t="str">
        <f>IF(No.value!D108=5,"SA",IF(No.value!D108=4,"AG",IF(No.value!D108=3,"AD",IF(No.value!D108=2,"DA",IF(No.value!D108=1,"SD")))))</f>
        <v>SA</v>
      </c>
    </row>
    <row r="109" spans="1:4" x14ac:dyDescent="0.25">
      <c r="A109" s="6">
        <v>108</v>
      </c>
      <c r="B109" s="6" t="str">
        <f>IF(No.value!B109=5,"SA",IF(No.value!B109=4,"AG",IF(No.value!B109=3,"AD",IF(No.value!B109=2,"DA",IF(No.value!B109=1,"SD")))))</f>
        <v>AG</v>
      </c>
      <c r="C109" s="6" t="str">
        <f>IF(No.value!C109=5,"SA",IF(No.value!C109=4,"AG",IF(No.value!C109=3,"AD",IF(No.value!C109=2,"DA",IF(No.value!C109=1,"SD")))))</f>
        <v>AG</v>
      </c>
      <c r="D109" s="6" t="str">
        <f>IF(No.value!D109=5,"SA",IF(No.value!D109=4,"AG",IF(No.value!D109=3,"AD",IF(No.value!D109=2,"DA",IF(No.value!D109=1,"SD")))))</f>
        <v>AG</v>
      </c>
    </row>
    <row r="110" spans="1:4" x14ac:dyDescent="0.25">
      <c r="A110" s="6">
        <v>109</v>
      </c>
      <c r="B110" s="6" t="str">
        <f>IF(No.value!B110=5,"SA",IF(No.value!B110=4,"AG",IF(No.value!B110=3,"AD",IF(No.value!B110=2,"DA",IF(No.value!B110=1,"SD")))))</f>
        <v>AD</v>
      </c>
      <c r="C110" s="6" t="str">
        <f>IF(No.value!C110=5,"SA",IF(No.value!C110=4,"AG",IF(No.value!C110=3,"AD",IF(No.value!C110=2,"DA",IF(No.value!C110=1,"SD")))))</f>
        <v>AD</v>
      </c>
      <c r="D110" s="6" t="str">
        <f>IF(No.value!D110=5,"SA",IF(No.value!D110=4,"AG",IF(No.value!D110=3,"AD",IF(No.value!D110=2,"DA",IF(No.value!D110=1,"SD")))))</f>
        <v>AD</v>
      </c>
    </row>
    <row r="111" spans="1:4" x14ac:dyDescent="0.25">
      <c r="A111" s="6">
        <v>110</v>
      </c>
      <c r="B111" s="6" t="str">
        <f>IF(No.value!B111=5,"SA",IF(No.value!B111=4,"AG",IF(No.value!B111=3,"AD",IF(No.value!B111=2,"DA",IF(No.value!B111=1,"SD")))))</f>
        <v>AG</v>
      </c>
      <c r="C111" s="6" t="str">
        <f>IF(No.value!C111=5,"SA",IF(No.value!C111=4,"AG",IF(No.value!C111=3,"AD",IF(No.value!C111=2,"DA",IF(No.value!C111=1,"SD")))))</f>
        <v>AG</v>
      </c>
      <c r="D111" s="6" t="str">
        <f>IF(No.value!D111=5,"SA",IF(No.value!D111=4,"AG",IF(No.value!D111=3,"AD",IF(No.value!D111=2,"DA",IF(No.value!D111=1,"SD")))))</f>
        <v>AD</v>
      </c>
    </row>
    <row r="112" spans="1:4" x14ac:dyDescent="0.25">
      <c r="A112" s="6">
        <v>111</v>
      </c>
      <c r="B112" s="6" t="str">
        <f>IF(No.value!B112=5,"SA",IF(No.value!B112=4,"AG",IF(No.value!B112=3,"AD",IF(No.value!B112=2,"DA",IF(No.value!B112=1,"SD")))))</f>
        <v>AG</v>
      </c>
      <c r="C112" s="6" t="str">
        <f>IF(No.value!C112=5,"SA",IF(No.value!C112=4,"AG",IF(No.value!C112=3,"AD",IF(No.value!C112=2,"DA",IF(No.value!C112=1,"SD")))))</f>
        <v>AG</v>
      </c>
      <c r="D112" s="6" t="str">
        <f>IF(No.value!D112=5,"SA",IF(No.value!D112=4,"AG",IF(No.value!D112=3,"AD",IF(No.value!D112=2,"DA",IF(No.value!D112=1,"SD")))))</f>
        <v>AD</v>
      </c>
    </row>
    <row r="113" spans="1:4" x14ac:dyDescent="0.25">
      <c r="A113" s="6">
        <v>112</v>
      </c>
      <c r="B113" s="6" t="str">
        <f>IF(No.value!B113=5,"SA",IF(No.value!B113=4,"AG",IF(No.value!B113=3,"AD",IF(No.value!B113=2,"DA",IF(No.value!B113=1,"SD")))))</f>
        <v>SA</v>
      </c>
      <c r="C113" s="6" t="str">
        <f>IF(No.value!C113=5,"SA",IF(No.value!C113=4,"AG",IF(No.value!C113=3,"AD",IF(No.value!C113=2,"DA",IF(No.value!C113=1,"SD")))))</f>
        <v>SA</v>
      </c>
      <c r="D113" s="6" t="str">
        <f>IF(No.value!D113=5,"SA",IF(No.value!D113=4,"AG",IF(No.value!D113=3,"AD",IF(No.value!D113=2,"DA",IF(No.value!D113=1,"SD")))))</f>
        <v>SA</v>
      </c>
    </row>
    <row r="114" spans="1:4" x14ac:dyDescent="0.25">
      <c r="A114" s="6">
        <v>113</v>
      </c>
      <c r="B114" s="6" t="str">
        <f>IF(No.value!B114=5,"SA",IF(No.value!B114=4,"AG",IF(No.value!B114=3,"AD",IF(No.value!B114=2,"DA",IF(No.value!B114=1,"SD")))))</f>
        <v>AD</v>
      </c>
      <c r="C114" s="6" t="str">
        <f>IF(No.value!C114=5,"SA",IF(No.value!C114=4,"AG",IF(No.value!C114=3,"AD",IF(No.value!C114=2,"DA",IF(No.value!C114=1,"SD")))))</f>
        <v>AG</v>
      </c>
      <c r="D114" s="6" t="str">
        <f>IF(No.value!D114=5,"SA",IF(No.value!D114=4,"AG",IF(No.value!D114=3,"AD",IF(No.value!D114=2,"DA",IF(No.value!D114=1,"SD")))))</f>
        <v>AG</v>
      </c>
    </row>
    <row r="115" spans="1:4" x14ac:dyDescent="0.25">
      <c r="A115" s="6">
        <v>114</v>
      </c>
      <c r="B115" s="6" t="str">
        <f>IF(No.value!B115=5,"SA",IF(No.value!B115=4,"AG",IF(No.value!B115=3,"AD",IF(No.value!B115=2,"DA",IF(No.value!B115=1,"SD")))))</f>
        <v>AG</v>
      </c>
      <c r="C115" s="6" t="str">
        <f>IF(No.value!C115=5,"SA",IF(No.value!C115=4,"AG",IF(No.value!C115=3,"AD",IF(No.value!C115=2,"DA",IF(No.value!C115=1,"SD")))))</f>
        <v>SA</v>
      </c>
      <c r="D115" s="6" t="str">
        <f>IF(No.value!D115=5,"SA",IF(No.value!D115=4,"AG",IF(No.value!D115=3,"AD",IF(No.value!D115=2,"DA",IF(No.value!D115=1,"SD")))))</f>
        <v>AD</v>
      </c>
    </row>
    <row r="116" spans="1:4" x14ac:dyDescent="0.25">
      <c r="A116" s="6">
        <v>115</v>
      </c>
      <c r="B116" s="6" t="str">
        <f>IF(No.value!B116=5,"SA",IF(No.value!B116=4,"AG",IF(No.value!B116=3,"AD",IF(No.value!B116=2,"DA",IF(No.value!B116=1,"SD")))))</f>
        <v>SA</v>
      </c>
      <c r="C116" s="6" t="str">
        <f>IF(No.value!C116=5,"SA",IF(No.value!C116=4,"AG",IF(No.value!C116=3,"AD",IF(No.value!C116=2,"DA",IF(No.value!C116=1,"SD")))))</f>
        <v>SA</v>
      </c>
      <c r="D116" s="6" t="str">
        <f>IF(No.value!D116=5,"SA",IF(No.value!D116=4,"AG",IF(No.value!D116=3,"AD",IF(No.value!D116=2,"DA",IF(No.value!D116=1,"SD")))))</f>
        <v>AG</v>
      </c>
    </row>
    <row r="117" spans="1:4" x14ac:dyDescent="0.25">
      <c r="A117" s="6">
        <v>116</v>
      </c>
      <c r="B117" s="6" t="str">
        <f>IF(No.value!B117=5,"SA",IF(No.value!B117=4,"AG",IF(No.value!B117=3,"AD",IF(No.value!B117=2,"DA",IF(No.value!B117=1,"SD")))))</f>
        <v>AG</v>
      </c>
      <c r="C117" s="6" t="str">
        <f>IF(No.value!C117=5,"SA",IF(No.value!C117=4,"AG",IF(No.value!C117=3,"AD",IF(No.value!C117=2,"DA",IF(No.value!C117=1,"SD")))))</f>
        <v>AG</v>
      </c>
      <c r="D117" s="6" t="str">
        <f>IF(No.value!D117=5,"SA",IF(No.value!D117=4,"AG",IF(No.value!D117=3,"AD",IF(No.value!D117=2,"DA",IF(No.value!D117=1,"SD")))))</f>
        <v>SA</v>
      </c>
    </row>
    <row r="118" spans="1:4" x14ac:dyDescent="0.25">
      <c r="A118" s="6">
        <v>117</v>
      </c>
      <c r="B118" s="6" t="str">
        <f>IF(No.value!B118=5,"SA",IF(No.value!B118=4,"AG",IF(No.value!B118=3,"AD",IF(No.value!B118=2,"DA",IF(No.value!B118=1,"SD")))))</f>
        <v>AG</v>
      </c>
      <c r="C118" s="6" t="str">
        <f>IF(No.value!C118=5,"SA",IF(No.value!C118=4,"AG",IF(No.value!C118=3,"AD",IF(No.value!C118=2,"DA",IF(No.value!C118=1,"SD")))))</f>
        <v>AG</v>
      </c>
      <c r="D118" s="6" t="str">
        <f>IF(No.value!D118=5,"SA",IF(No.value!D118=4,"AG",IF(No.value!D118=3,"AD",IF(No.value!D118=2,"DA",IF(No.value!D118=1,"SD")))))</f>
        <v>AD</v>
      </c>
    </row>
    <row r="119" spans="1:4" x14ac:dyDescent="0.25">
      <c r="A119" s="6">
        <v>118</v>
      </c>
      <c r="B119" s="6" t="str">
        <f>IF(No.value!B119=5,"SA",IF(No.value!B119=4,"AG",IF(No.value!B119=3,"AD",IF(No.value!B119=2,"DA",IF(No.value!B119=1,"SD")))))</f>
        <v>AG</v>
      </c>
      <c r="C119" s="6" t="str">
        <f>IF(No.value!C119=5,"SA",IF(No.value!C119=4,"AG",IF(No.value!C119=3,"AD",IF(No.value!C119=2,"DA",IF(No.value!C119=1,"SD")))))</f>
        <v>SA</v>
      </c>
      <c r="D119" s="6" t="str">
        <f>IF(No.value!D119=5,"SA",IF(No.value!D119=4,"AG",IF(No.value!D119=3,"AD",IF(No.value!D119=2,"DA",IF(No.value!D119=1,"SD")))))</f>
        <v>SA</v>
      </c>
    </row>
    <row r="120" spans="1:4" x14ac:dyDescent="0.25">
      <c r="A120" s="6">
        <v>119</v>
      </c>
      <c r="B120" s="6" t="str">
        <f>IF(No.value!B120=5,"SA",IF(No.value!B120=4,"AG",IF(No.value!B120=3,"AD",IF(No.value!B120=2,"DA",IF(No.value!B120=1,"SD")))))</f>
        <v>AG</v>
      </c>
      <c r="C120" s="6" t="str">
        <f>IF(No.value!C120=5,"SA",IF(No.value!C120=4,"AG",IF(No.value!C120=3,"AD",IF(No.value!C120=2,"DA",IF(No.value!C120=1,"SD")))))</f>
        <v>SA</v>
      </c>
      <c r="D120" s="6" t="str">
        <f>IF(No.value!D120=5,"SA",IF(No.value!D120=4,"AG",IF(No.value!D120=3,"AD",IF(No.value!D120=2,"DA",IF(No.value!D120=1,"SD")))))</f>
        <v>SA</v>
      </c>
    </row>
    <row r="121" spans="1:4" x14ac:dyDescent="0.25">
      <c r="A121" s="6">
        <v>120</v>
      </c>
      <c r="B121" s="6" t="str">
        <f>IF(No.value!B121=5,"SA",IF(No.value!B121=4,"AG",IF(No.value!B121=3,"AD",IF(No.value!B121=2,"DA",IF(No.value!B121=1,"SD")))))</f>
        <v>DA</v>
      </c>
      <c r="C121" s="6" t="str">
        <f>IF(No.value!C121=5,"SA",IF(No.value!C121=4,"AG",IF(No.value!C121=3,"AD",IF(No.value!C121=2,"DA",IF(No.value!C121=1,"SD")))))</f>
        <v>DA</v>
      </c>
      <c r="D121" s="6" t="str">
        <f>IF(No.value!D121=5,"SA",IF(No.value!D121=4,"AG",IF(No.value!D121=3,"AD",IF(No.value!D121=2,"DA",IF(No.value!D121=1,"SD")))))</f>
        <v>DA</v>
      </c>
    </row>
    <row r="122" spans="1:4" x14ac:dyDescent="0.25">
      <c r="A122" s="6">
        <v>121</v>
      </c>
      <c r="B122" s="6" t="str">
        <f>IF(No.value!B122=5,"SA",IF(No.value!B122=4,"AG",IF(No.value!B122=3,"AD",IF(No.value!B122=2,"DA",IF(No.value!B122=1,"SD")))))</f>
        <v>DA</v>
      </c>
      <c r="C122" s="6" t="str">
        <f>IF(No.value!C122=5,"SA",IF(No.value!C122=4,"AG",IF(No.value!C122=3,"AD",IF(No.value!C122=2,"DA",IF(No.value!C122=1,"SD")))))</f>
        <v>AD</v>
      </c>
      <c r="D122" s="6" t="str">
        <f>IF(No.value!D122=5,"SA",IF(No.value!D122=4,"AG",IF(No.value!D122=3,"AD",IF(No.value!D122=2,"DA",IF(No.value!D122=1,"SD")))))</f>
        <v>DA</v>
      </c>
    </row>
    <row r="123" spans="1:4" x14ac:dyDescent="0.25">
      <c r="A123" s="6">
        <v>122</v>
      </c>
      <c r="B123" s="6" t="str">
        <f>IF(No.value!B123=5,"SA",IF(No.value!B123=4,"AG",IF(No.value!B123=3,"AD",IF(No.value!B123=2,"DA",IF(No.value!B123=1,"SD")))))</f>
        <v>AD</v>
      </c>
      <c r="C123" s="6" t="str">
        <f>IF(No.value!C123=5,"SA",IF(No.value!C123=4,"AG",IF(No.value!C123=3,"AD",IF(No.value!C123=2,"DA",IF(No.value!C123=1,"SD")))))</f>
        <v>AG</v>
      </c>
      <c r="D123" s="6" t="str">
        <f>IF(No.value!D123=5,"SA",IF(No.value!D123=4,"AG",IF(No.value!D123=3,"AD",IF(No.value!D123=2,"DA",IF(No.value!D123=1,"SD")))))</f>
        <v>AG</v>
      </c>
    </row>
    <row r="124" spans="1:4" x14ac:dyDescent="0.25">
      <c r="A124" s="6">
        <v>123</v>
      </c>
      <c r="B124" s="6" t="str">
        <f>IF(No.value!B124=5,"SA",IF(No.value!B124=4,"AG",IF(No.value!B124=3,"AD",IF(No.value!B124=2,"DA",IF(No.value!B124=1,"SD")))))</f>
        <v>AG</v>
      </c>
      <c r="C124" s="6" t="str">
        <f>IF(No.value!C124=5,"SA",IF(No.value!C124=4,"AG",IF(No.value!C124=3,"AD",IF(No.value!C124=2,"DA",IF(No.value!C124=1,"SD")))))</f>
        <v>AG</v>
      </c>
      <c r="D124" s="6" t="str">
        <f>IF(No.value!D124=5,"SA",IF(No.value!D124=4,"AG",IF(No.value!D124=3,"AD",IF(No.value!D124=2,"DA",IF(No.value!D124=1,"SD")))))</f>
        <v>AG</v>
      </c>
    </row>
    <row r="125" spans="1:4" x14ac:dyDescent="0.25">
      <c r="A125" s="6">
        <v>124</v>
      </c>
      <c r="B125" s="6" t="str">
        <f>IF(No.value!B125=5,"SA",IF(No.value!B125=4,"AG",IF(No.value!B125=3,"AD",IF(No.value!B125=2,"DA",IF(No.value!B125=1,"SD")))))</f>
        <v>AG</v>
      </c>
      <c r="C125" s="6" t="str">
        <f>IF(No.value!C125=5,"SA",IF(No.value!C125=4,"AG",IF(No.value!C125=3,"AD",IF(No.value!C125=2,"DA",IF(No.value!C125=1,"SD")))))</f>
        <v>AG</v>
      </c>
      <c r="D125" s="6" t="str">
        <f>IF(No.value!D125=5,"SA",IF(No.value!D125=4,"AG",IF(No.value!D125=3,"AD",IF(No.value!D125=2,"DA",IF(No.value!D125=1,"SD")))))</f>
        <v>AG</v>
      </c>
    </row>
    <row r="126" spans="1:4" x14ac:dyDescent="0.25">
      <c r="A126" s="6">
        <v>125</v>
      </c>
      <c r="B126" s="6" t="str">
        <f>IF(No.value!B126=5,"SA",IF(No.value!B126=4,"AG",IF(No.value!B126=3,"AD",IF(No.value!B126=2,"DA",IF(No.value!B126=1,"SD")))))</f>
        <v>AG</v>
      </c>
      <c r="C126" s="6" t="str">
        <f>IF(No.value!C126=5,"SA",IF(No.value!C126=4,"AG",IF(No.value!C126=3,"AD",IF(No.value!C126=2,"DA",IF(No.value!C126=1,"SD")))))</f>
        <v>AG</v>
      </c>
      <c r="D126" s="6" t="str">
        <f>IF(No.value!D126=5,"SA",IF(No.value!D126=4,"AG",IF(No.value!D126=3,"AD",IF(No.value!D126=2,"DA",IF(No.value!D126=1,"SD")))))</f>
        <v>AG</v>
      </c>
    </row>
    <row r="127" spans="1:4" x14ac:dyDescent="0.25">
      <c r="A127" s="6">
        <v>126</v>
      </c>
      <c r="B127" s="6" t="str">
        <f>IF(No.value!B127=5,"SA",IF(No.value!B127=4,"AG",IF(No.value!B127=3,"AD",IF(No.value!B127=2,"DA",IF(No.value!B127=1,"SD")))))</f>
        <v>AG</v>
      </c>
      <c r="C127" s="6" t="str">
        <f>IF(No.value!C127=5,"SA",IF(No.value!C127=4,"AG",IF(No.value!C127=3,"AD",IF(No.value!C127=2,"DA",IF(No.value!C127=1,"SD")))))</f>
        <v>SA</v>
      </c>
      <c r="D127" s="6" t="str">
        <f>IF(No.value!D127=5,"SA",IF(No.value!D127=4,"AG",IF(No.value!D127=3,"AD",IF(No.value!D127=2,"DA",IF(No.value!D127=1,"SD")))))</f>
        <v>AG</v>
      </c>
    </row>
    <row r="128" spans="1:4" x14ac:dyDescent="0.25">
      <c r="A128" s="6">
        <v>127</v>
      </c>
      <c r="B128" s="6" t="str">
        <f>IF(No.value!B128=5,"SA",IF(No.value!B128=4,"AG",IF(No.value!B128=3,"AD",IF(No.value!B128=2,"DA",IF(No.value!B128=1,"SD")))))</f>
        <v>AG</v>
      </c>
      <c r="C128" s="6" t="str">
        <f>IF(No.value!C128=5,"SA",IF(No.value!C128=4,"AG",IF(No.value!C128=3,"AD",IF(No.value!C128=2,"DA",IF(No.value!C128=1,"SD")))))</f>
        <v>AG</v>
      </c>
      <c r="D128" s="6" t="str">
        <f>IF(No.value!D128=5,"SA",IF(No.value!D128=4,"AG",IF(No.value!D128=3,"AD",IF(No.value!D128=2,"DA",IF(No.value!D128=1,"SD")))))</f>
        <v>AD</v>
      </c>
    </row>
    <row r="129" spans="1:4" x14ac:dyDescent="0.25">
      <c r="A129" s="6">
        <v>128</v>
      </c>
      <c r="B129" s="6" t="str">
        <f>IF(No.value!B129=5,"SA",IF(No.value!B129=4,"AG",IF(No.value!B129=3,"AD",IF(No.value!B129=2,"DA",IF(No.value!B129=1,"SD")))))</f>
        <v>AD</v>
      </c>
      <c r="C129" s="6" t="str">
        <f>IF(No.value!C129=5,"SA",IF(No.value!C129=4,"AG",IF(No.value!C129=3,"AD",IF(No.value!C129=2,"DA",IF(No.value!C129=1,"SD")))))</f>
        <v>AD</v>
      </c>
      <c r="D129" s="6" t="str">
        <f>IF(No.value!D129=5,"SA",IF(No.value!D129=4,"AG",IF(No.value!D129=3,"AD",IF(No.value!D129=2,"DA",IF(No.value!D129=1,"SD")))))</f>
        <v>DA</v>
      </c>
    </row>
    <row r="130" spans="1:4" x14ac:dyDescent="0.25">
      <c r="A130" s="6">
        <v>129</v>
      </c>
      <c r="B130" s="6" t="str">
        <f>IF(No.value!B130=5,"SA",IF(No.value!B130=4,"AG",IF(No.value!B130=3,"AD",IF(No.value!B130=2,"DA",IF(No.value!B130=1,"SD")))))</f>
        <v>AD</v>
      </c>
      <c r="C130" s="6" t="str">
        <f>IF(No.value!C130=5,"SA",IF(No.value!C130=4,"AG",IF(No.value!C130=3,"AD",IF(No.value!C130=2,"DA",IF(No.value!C130=1,"SD")))))</f>
        <v>DA</v>
      </c>
      <c r="D130" s="6" t="str">
        <f>IF(No.value!D130=5,"SA",IF(No.value!D130=4,"AG",IF(No.value!D130=3,"AD",IF(No.value!D130=2,"DA",IF(No.value!D130=1,"SD")))))</f>
        <v>DA</v>
      </c>
    </row>
    <row r="131" spans="1:4" x14ac:dyDescent="0.25">
      <c r="A131" s="6">
        <v>130</v>
      </c>
      <c r="B131" s="6" t="str">
        <f>IF(No.value!B131=5,"SA",IF(No.value!B131=4,"AG",IF(No.value!B131=3,"AD",IF(No.value!B131=2,"DA",IF(No.value!B131=1,"SD")))))</f>
        <v>AG</v>
      </c>
      <c r="C131" s="6" t="str">
        <f>IF(No.value!C131=5,"SA",IF(No.value!C131=4,"AG",IF(No.value!C131=3,"AD",IF(No.value!C131=2,"DA",IF(No.value!C131=1,"SD")))))</f>
        <v>AG</v>
      </c>
      <c r="D131" s="6" t="str">
        <f>IF(No.value!D131=5,"SA",IF(No.value!D131=4,"AG",IF(No.value!D131=3,"AD",IF(No.value!D131=2,"DA",IF(No.value!D131=1,"SD")))))</f>
        <v>SA</v>
      </c>
    </row>
    <row r="132" spans="1:4" x14ac:dyDescent="0.25">
      <c r="A132" s="6">
        <v>131</v>
      </c>
      <c r="B132" s="6" t="str">
        <f>IF(No.value!B132=5,"SA",IF(No.value!B132=4,"AG",IF(No.value!B132=3,"AD",IF(No.value!B132=2,"DA",IF(No.value!B132=1,"SD")))))</f>
        <v>AG</v>
      </c>
      <c r="C132" s="6" t="str">
        <f>IF(No.value!C132=5,"SA",IF(No.value!C132=4,"AG",IF(No.value!C132=3,"AD",IF(No.value!C132=2,"DA",IF(No.value!C132=1,"SD")))))</f>
        <v>SA</v>
      </c>
      <c r="D132" s="6" t="str">
        <f>IF(No.value!D132=5,"SA",IF(No.value!D132=4,"AG",IF(No.value!D132=3,"AD",IF(No.value!D132=2,"DA",IF(No.value!D132=1,"SD")))))</f>
        <v>AG</v>
      </c>
    </row>
    <row r="133" spans="1:4" x14ac:dyDescent="0.25">
      <c r="A133" s="6">
        <v>132</v>
      </c>
      <c r="B133" s="6" t="str">
        <f>IF(No.value!B133=5,"SA",IF(No.value!B133=4,"AG",IF(No.value!B133=3,"AD",IF(No.value!B133=2,"DA",IF(No.value!B133=1,"SD")))))</f>
        <v>DA</v>
      </c>
      <c r="C133" s="6" t="str">
        <f>IF(No.value!C133=5,"SA",IF(No.value!C133=4,"AG",IF(No.value!C133=3,"AD",IF(No.value!C133=2,"DA",IF(No.value!C133=1,"SD")))))</f>
        <v>AD</v>
      </c>
      <c r="D133" s="6" t="str">
        <f>IF(No.value!D133=5,"SA",IF(No.value!D133=4,"AG",IF(No.value!D133=3,"AD",IF(No.value!D133=2,"DA",IF(No.value!D133=1,"SD")))))</f>
        <v>AG</v>
      </c>
    </row>
    <row r="134" spans="1:4" x14ac:dyDescent="0.25">
      <c r="A134" s="6">
        <v>133</v>
      </c>
      <c r="B134" s="6" t="str">
        <f>IF(No.value!B134=5,"SA",IF(No.value!B134=4,"AG",IF(No.value!B134=3,"AD",IF(No.value!B134=2,"DA",IF(No.value!B134=1,"SD")))))</f>
        <v>AG</v>
      </c>
      <c r="C134" s="6" t="str">
        <f>IF(No.value!C134=5,"SA",IF(No.value!C134=4,"AG",IF(No.value!C134=3,"AD",IF(No.value!C134=2,"DA",IF(No.value!C134=1,"SD")))))</f>
        <v>AG</v>
      </c>
      <c r="D134" s="6" t="str">
        <f>IF(No.value!D134=5,"SA",IF(No.value!D134=4,"AG",IF(No.value!D134=3,"AD",IF(No.value!D134=2,"DA",IF(No.value!D134=1,"SD")))))</f>
        <v>AG</v>
      </c>
    </row>
    <row r="135" spans="1:4" x14ac:dyDescent="0.25">
      <c r="A135" s="6">
        <v>134</v>
      </c>
      <c r="B135" s="6" t="str">
        <f>IF(No.value!B135=5,"SA",IF(No.value!B135=4,"AG",IF(No.value!B135=3,"AD",IF(No.value!B135=2,"DA",IF(No.value!B135=1,"SD")))))</f>
        <v>AG</v>
      </c>
      <c r="C135" s="6" t="str">
        <f>IF(No.value!C135=5,"SA",IF(No.value!C135=4,"AG",IF(No.value!C135=3,"AD",IF(No.value!C135=2,"DA",IF(No.value!C135=1,"SD")))))</f>
        <v>SA</v>
      </c>
      <c r="D135" s="6" t="str">
        <f>IF(No.value!D135=5,"SA",IF(No.value!D135=4,"AG",IF(No.value!D135=3,"AD",IF(No.value!D135=2,"DA",IF(No.value!D135=1,"SD")))))</f>
        <v>SA</v>
      </c>
    </row>
    <row r="136" spans="1:4" x14ac:dyDescent="0.25">
      <c r="A136" s="6">
        <v>135</v>
      </c>
      <c r="B136" s="6" t="str">
        <f>IF(No.value!B136=5,"SA",IF(No.value!B136=4,"AG",IF(No.value!B136=3,"AD",IF(No.value!B136=2,"DA",IF(No.value!B136=1,"SD")))))</f>
        <v>AD</v>
      </c>
      <c r="C136" s="6" t="str">
        <f>IF(No.value!C136=5,"SA",IF(No.value!C136=4,"AG",IF(No.value!C136=3,"AD",IF(No.value!C136=2,"DA",IF(No.value!C136=1,"SD")))))</f>
        <v>AD</v>
      </c>
      <c r="D136" s="6" t="str">
        <f>IF(No.value!D136=5,"SA",IF(No.value!D136=4,"AG",IF(No.value!D136=3,"AD",IF(No.value!D136=2,"DA",IF(No.value!D136=1,"SD")))))</f>
        <v>AD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6"/>
  <sheetViews>
    <sheetView workbookViewId="0">
      <selection sqref="A1:D1"/>
    </sheetView>
  </sheetViews>
  <sheetFormatPr defaultRowHeight="15" x14ac:dyDescent="0.25"/>
  <cols>
    <col min="1" max="1" width="5.85546875" customWidth="1"/>
  </cols>
  <sheetData>
    <row r="1" spans="1:4" x14ac:dyDescent="0.25">
      <c r="A1" s="20" t="s">
        <v>11</v>
      </c>
      <c r="B1" s="20" t="s">
        <v>12</v>
      </c>
      <c r="C1" s="20" t="s">
        <v>13</v>
      </c>
      <c r="D1" s="20" t="s">
        <v>14</v>
      </c>
    </row>
    <row r="2" spans="1:4" x14ac:dyDescent="0.25">
      <c r="A2" s="8">
        <v>1</v>
      </c>
      <c r="B2" s="6">
        <v>4</v>
      </c>
      <c r="C2" s="6">
        <v>4</v>
      </c>
      <c r="D2" s="6">
        <v>4</v>
      </c>
    </row>
    <row r="3" spans="1:4" x14ac:dyDescent="0.25">
      <c r="A3" s="8">
        <v>2</v>
      </c>
      <c r="B3" s="6">
        <v>4</v>
      </c>
      <c r="C3" s="6">
        <v>4</v>
      </c>
      <c r="D3" s="6">
        <v>4</v>
      </c>
    </row>
    <row r="4" spans="1:4" x14ac:dyDescent="0.25">
      <c r="A4" s="8">
        <v>3</v>
      </c>
      <c r="B4" s="6">
        <v>5</v>
      </c>
      <c r="C4" s="6">
        <v>5</v>
      </c>
      <c r="D4" s="6">
        <v>5</v>
      </c>
    </row>
    <row r="5" spans="1:4" x14ac:dyDescent="0.25">
      <c r="A5" s="8">
        <v>4</v>
      </c>
      <c r="B5" s="6">
        <v>4</v>
      </c>
      <c r="C5" s="6">
        <v>4</v>
      </c>
      <c r="D5" s="6">
        <v>3</v>
      </c>
    </row>
    <row r="6" spans="1:4" x14ac:dyDescent="0.25">
      <c r="A6" s="8">
        <v>5</v>
      </c>
      <c r="B6" s="6">
        <v>4</v>
      </c>
      <c r="C6" s="6">
        <v>4</v>
      </c>
      <c r="D6" s="6">
        <v>4</v>
      </c>
    </row>
    <row r="7" spans="1:4" x14ac:dyDescent="0.25">
      <c r="A7" s="8">
        <v>6</v>
      </c>
      <c r="B7" s="6">
        <v>5</v>
      </c>
      <c r="C7" s="6">
        <v>5</v>
      </c>
      <c r="D7" s="6">
        <v>5</v>
      </c>
    </row>
    <row r="8" spans="1:4" x14ac:dyDescent="0.25">
      <c r="A8" s="8">
        <v>7</v>
      </c>
      <c r="B8" s="6">
        <v>4</v>
      </c>
      <c r="C8" s="6">
        <v>4</v>
      </c>
      <c r="D8" s="6">
        <v>4</v>
      </c>
    </row>
    <row r="9" spans="1:4" x14ac:dyDescent="0.25">
      <c r="A9" s="8">
        <v>8</v>
      </c>
      <c r="B9" s="6">
        <v>2</v>
      </c>
      <c r="C9" s="6">
        <v>4</v>
      </c>
      <c r="D9" s="6">
        <v>5</v>
      </c>
    </row>
    <row r="10" spans="1:4" x14ac:dyDescent="0.25">
      <c r="A10" s="8">
        <v>9</v>
      </c>
      <c r="B10" s="6">
        <v>4</v>
      </c>
      <c r="C10" s="6">
        <v>4</v>
      </c>
      <c r="D10" s="6">
        <v>4</v>
      </c>
    </row>
    <row r="11" spans="1:4" x14ac:dyDescent="0.25">
      <c r="A11" s="8">
        <v>10</v>
      </c>
      <c r="B11" s="6">
        <v>3</v>
      </c>
      <c r="C11" s="6">
        <v>4</v>
      </c>
      <c r="D11" s="6">
        <v>3</v>
      </c>
    </row>
    <row r="12" spans="1:4" x14ac:dyDescent="0.25">
      <c r="A12" s="8">
        <v>11</v>
      </c>
      <c r="B12" s="6">
        <v>4</v>
      </c>
      <c r="C12" s="6">
        <v>4</v>
      </c>
      <c r="D12" s="6">
        <v>3</v>
      </c>
    </row>
    <row r="13" spans="1:4" x14ac:dyDescent="0.25">
      <c r="A13" s="8">
        <v>12</v>
      </c>
      <c r="B13" s="6">
        <v>3</v>
      </c>
      <c r="C13" s="6">
        <v>4</v>
      </c>
      <c r="D13" s="6">
        <v>3</v>
      </c>
    </row>
    <row r="14" spans="1:4" x14ac:dyDescent="0.25">
      <c r="A14" s="8">
        <v>13</v>
      </c>
      <c r="B14" s="6">
        <v>3</v>
      </c>
      <c r="C14" s="6">
        <v>4</v>
      </c>
      <c r="D14" s="6">
        <v>3</v>
      </c>
    </row>
    <row r="15" spans="1:4" x14ac:dyDescent="0.25">
      <c r="A15" s="8">
        <v>14</v>
      </c>
      <c r="B15" s="6">
        <v>3</v>
      </c>
      <c r="C15" s="6">
        <v>4</v>
      </c>
      <c r="D15" s="6">
        <v>4</v>
      </c>
    </row>
    <row r="16" spans="1:4" x14ac:dyDescent="0.25">
      <c r="A16" s="8">
        <v>15</v>
      </c>
      <c r="B16" s="6">
        <v>4</v>
      </c>
      <c r="C16" s="6">
        <v>4</v>
      </c>
      <c r="D16" s="6">
        <v>4</v>
      </c>
    </row>
    <row r="17" spans="1:4" x14ac:dyDescent="0.25">
      <c r="A17" s="8">
        <v>16</v>
      </c>
      <c r="B17" s="6">
        <v>4</v>
      </c>
      <c r="C17" s="6">
        <v>4</v>
      </c>
      <c r="D17" s="6">
        <v>4</v>
      </c>
    </row>
    <row r="18" spans="1:4" x14ac:dyDescent="0.25">
      <c r="A18" s="8">
        <v>17</v>
      </c>
      <c r="B18" s="6">
        <v>4</v>
      </c>
      <c r="C18" s="6">
        <v>4</v>
      </c>
      <c r="D18" s="6">
        <v>4</v>
      </c>
    </row>
    <row r="19" spans="1:4" x14ac:dyDescent="0.25">
      <c r="A19" s="8">
        <v>18</v>
      </c>
      <c r="B19" s="6">
        <v>4</v>
      </c>
      <c r="C19" s="6">
        <v>4</v>
      </c>
      <c r="D19" s="6">
        <v>3</v>
      </c>
    </row>
    <row r="20" spans="1:4" x14ac:dyDescent="0.25">
      <c r="A20" s="8">
        <v>19</v>
      </c>
      <c r="B20" s="6">
        <v>5</v>
      </c>
      <c r="C20" s="6">
        <v>5</v>
      </c>
      <c r="D20" s="6">
        <v>5</v>
      </c>
    </row>
    <row r="21" spans="1:4" x14ac:dyDescent="0.25">
      <c r="A21" s="8">
        <v>20</v>
      </c>
      <c r="B21" s="6">
        <v>3</v>
      </c>
      <c r="C21" s="6">
        <v>3</v>
      </c>
      <c r="D21" s="6">
        <v>4</v>
      </c>
    </row>
    <row r="22" spans="1:4" x14ac:dyDescent="0.25">
      <c r="A22" s="8">
        <v>21</v>
      </c>
      <c r="B22" s="6">
        <v>3</v>
      </c>
      <c r="C22" s="6">
        <v>3</v>
      </c>
      <c r="D22" s="6">
        <v>3</v>
      </c>
    </row>
    <row r="23" spans="1:4" x14ac:dyDescent="0.25">
      <c r="A23" s="8">
        <v>22</v>
      </c>
      <c r="B23" s="6">
        <v>3</v>
      </c>
      <c r="C23" s="6">
        <v>4</v>
      </c>
      <c r="D23" s="6">
        <v>4</v>
      </c>
    </row>
    <row r="24" spans="1:4" x14ac:dyDescent="0.25">
      <c r="A24" s="8">
        <v>23</v>
      </c>
      <c r="B24" s="6">
        <v>2</v>
      </c>
      <c r="C24" s="6">
        <v>4</v>
      </c>
      <c r="D24" s="6">
        <v>2</v>
      </c>
    </row>
    <row r="25" spans="1:4" x14ac:dyDescent="0.25">
      <c r="A25" s="8">
        <v>24</v>
      </c>
      <c r="B25" s="6">
        <v>4</v>
      </c>
      <c r="C25" s="6">
        <v>4</v>
      </c>
      <c r="D25" s="6">
        <v>3</v>
      </c>
    </row>
    <row r="26" spans="1:4" x14ac:dyDescent="0.25">
      <c r="A26" s="8">
        <v>25</v>
      </c>
      <c r="B26" s="6">
        <v>3</v>
      </c>
      <c r="C26" s="6">
        <v>4</v>
      </c>
      <c r="D26" s="6">
        <v>4</v>
      </c>
    </row>
    <row r="27" spans="1:4" x14ac:dyDescent="0.25">
      <c r="A27" s="8">
        <v>26</v>
      </c>
      <c r="B27" s="6">
        <v>4</v>
      </c>
      <c r="C27" s="6">
        <v>4</v>
      </c>
      <c r="D27" s="6">
        <v>4</v>
      </c>
    </row>
    <row r="28" spans="1:4" x14ac:dyDescent="0.25">
      <c r="A28" s="8">
        <v>27</v>
      </c>
      <c r="B28" s="6">
        <v>4</v>
      </c>
      <c r="C28" s="6">
        <v>3</v>
      </c>
      <c r="D28" s="6">
        <v>3</v>
      </c>
    </row>
    <row r="29" spans="1:4" x14ac:dyDescent="0.25">
      <c r="A29" s="8">
        <v>28</v>
      </c>
      <c r="B29" s="6">
        <v>4</v>
      </c>
      <c r="C29" s="6">
        <v>4</v>
      </c>
      <c r="D29" s="6">
        <v>4</v>
      </c>
    </row>
    <row r="30" spans="1:4" x14ac:dyDescent="0.25">
      <c r="A30" s="8">
        <v>29</v>
      </c>
      <c r="B30" s="6">
        <v>5</v>
      </c>
      <c r="C30" s="6">
        <v>5</v>
      </c>
      <c r="D30" s="6">
        <v>5</v>
      </c>
    </row>
    <row r="31" spans="1:4" x14ac:dyDescent="0.25">
      <c r="A31" s="8">
        <v>30</v>
      </c>
      <c r="B31" s="6">
        <v>2</v>
      </c>
      <c r="C31" s="6">
        <v>3</v>
      </c>
      <c r="D31" s="6">
        <v>3</v>
      </c>
    </row>
    <row r="32" spans="1:4" x14ac:dyDescent="0.25">
      <c r="A32" s="8">
        <v>31</v>
      </c>
      <c r="B32" s="6">
        <v>4</v>
      </c>
      <c r="C32" s="6">
        <v>5</v>
      </c>
      <c r="D32" s="6">
        <v>4</v>
      </c>
    </row>
    <row r="33" spans="1:4" x14ac:dyDescent="0.25">
      <c r="A33" s="8">
        <v>32</v>
      </c>
      <c r="B33" s="6">
        <v>4</v>
      </c>
      <c r="C33" s="6">
        <v>4</v>
      </c>
      <c r="D33" s="6">
        <v>3</v>
      </c>
    </row>
    <row r="34" spans="1:4" x14ac:dyDescent="0.25">
      <c r="A34" s="8">
        <v>33</v>
      </c>
      <c r="B34" s="6">
        <v>2</v>
      </c>
      <c r="C34" s="6">
        <v>2</v>
      </c>
      <c r="D34" s="6">
        <v>2</v>
      </c>
    </row>
    <row r="35" spans="1:4" x14ac:dyDescent="0.25">
      <c r="A35" s="8">
        <v>34</v>
      </c>
      <c r="B35" s="6">
        <v>5</v>
      </c>
      <c r="C35" s="6">
        <v>5</v>
      </c>
      <c r="D35" s="6">
        <v>5</v>
      </c>
    </row>
    <row r="36" spans="1:4" x14ac:dyDescent="0.25">
      <c r="A36" s="8">
        <v>35</v>
      </c>
      <c r="B36" s="6">
        <v>5</v>
      </c>
      <c r="C36" s="6">
        <v>5</v>
      </c>
      <c r="D36" s="6">
        <v>5</v>
      </c>
    </row>
    <row r="37" spans="1:4" x14ac:dyDescent="0.25">
      <c r="A37" s="8">
        <v>36</v>
      </c>
      <c r="B37" s="6">
        <v>4</v>
      </c>
      <c r="C37" s="6">
        <v>3</v>
      </c>
      <c r="D37" s="6">
        <v>5</v>
      </c>
    </row>
    <row r="38" spans="1:4" x14ac:dyDescent="0.25">
      <c r="A38" s="8">
        <v>37</v>
      </c>
      <c r="B38" s="6">
        <v>5</v>
      </c>
      <c r="C38" s="6">
        <v>5</v>
      </c>
      <c r="D38" s="6">
        <v>5</v>
      </c>
    </row>
    <row r="39" spans="1:4" x14ac:dyDescent="0.25">
      <c r="A39" s="8">
        <v>38</v>
      </c>
      <c r="B39" s="6">
        <v>2</v>
      </c>
      <c r="C39" s="6">
        <v>2</v>
      </c>
      <c r="D39" s="6">
        <v>2</v>
      </c>
    </row>
    <row r="40" spans="1:4" x14ac:dyDescent="0.25">
      <c r="A40" s="8">
        <v>39</v>
      </c>
      <c r="B40" s="6">
        <v>4</v>
      </c>
      <c r="C40" s="6">
        <v>4</v>
      </c>
      <c r="D40" s="6">
        <v>3</v>
      </c>
    </row>
    <row r="41" spans="1:4" x14ac:dyDescent="0.25">
      <c r="A41" s="8">
        <v>40</v>
      </c>
      <c r="B41" s="6">
        <v>4</v>
      </c>
      <c r="C41" s="6">
        <v>4</v>
      </c>
      <c r="D41" s="6">
        <v>3</v>
      </c>
    </row>
    <row r="42" spans="1:4" x14ac:dyDescent="0.25">
      <c r="A42" s="8">
        <v>41</v>
      </c>
      <c r="B42" s="6">
        <v>4</v>
      </c>
      <c r="C42" s="6">
        <v>3</v>
      </c>
      <c r="D42" s="6">
        <v>3</v>
      </c>
    </row>
    <row r="43" spans="1:4" x14ac:dyDescent="0.25">
      <c r="A43" s="8">
        <v>42</v>
      </c>
      <c r="B43" s="6">
        <v>4</v>
      </c>
      <c r="C43" s="6">
        <v>4</v>
      </c>
      <c r="D43" s="6">
        <v>4</v>
      </c>
    </row>
    <row r="44" spans="1:4" x14ac:dyDescent="0.25">
      <c r="A44" s="8">
        <v>43</v>
      </c>
      <c r="B44" s="6">
        <v>5</v>
      </c>
      <c r="C44" s="6">
        <v>5</v>
      </c>
      <c r="D44" s="6">
        <v>5</v>
      </c>
    </row>
    <row r="45" spans="1:4" x14ac:dyDescent="0.25">
      <c r="A45" s="8">
        <v>44</v>
      </c>
      <c r="B45" s="6">
        <v>4</v>
      </c>
      <c r="C45" s="6">
        <v>4</v>
      </c>
      <c r="D45" s="6">
        <v>5</v>
      </c>
    </row>
    <row r="46" spans="1:4" x14ac:dyDescent="0.25">
      <c r="A46" s="8">
        <v>45</v>
      </c>
      <c r="B46" s="6">
        <v>4</v>
      </c>
      <c r="C46" s="6">
        <v>4</v>
      </c>
      <c r="D46" s="6">
        <v>4</v>
      </c>
    </row>
    <row r="47" spans="1:4" x14ac:dyDescent="0.25">
      <c r="A47" s="8">
        <v>46</v>
      </c>
      <c r="B47" s="6">
        <v>5</v>
      </c>
      <c r="C47" s="6">
        <v>5</v>
      </c>
      <c r="D47" s="6">
        <v>4</v>
      </c>
    </row>
    <row r="48" spans="1:4" x14ac:dyDescent="0.25">
      <c r="A48" s="8">
        <v>47</v>
      </c>
      <c r="B48" s="6">
        <v>4</v>
      </c>
      <c r="C48" s="6">
        <v>4</v>
      </c>
      <c r="D48" s="6">
        <v>3</v>
      </c>
    </row>
    <row r="49" spans="1:4" x14ac:dyDescent="0.25">
      <c r="A49" s="8">
        <v>48</v>
      </c>
      <c r="B49" s="6">
        <v>3</v>
      </c>
      <c r="C49" s="6">
        <v>3</v>
      </c>
      <c r="D49" s="6">
        <v>3</v>
      </c>
    </row>
    <row r="50" spans="1:4" x14ac:dyDescent="0.25">
      <c r="A50" s="8">
        <v>49</v>
      </c>
      <c r="B50" s="6">
        <v>4</v>
      </c>
      <c r="C50" s="6">
        <v>4</v>
      </c>
      <c r="D50" s="6">
        <v>3</v>
      </c>
    </row>
    <row r="51" spans="1:4" x14ac:dyDescent="0.25">
      <c r="A51" s="8">
        <v>50</v>
      </c>
      <c r="B51" s="6">
        <v>4</v>
      </c>
      <c r="C51" s="6">
        <v>4</v>
      </c>
      <c r="D51" s="6">
        <v>4</v>
      </c>
    </row>
    <row r="52" spans="1:4" x14ac:dyDescent="0.25">
      <c r="A52" s="8">
        <v>51</v>
      </c>
      <c r="B52" s="6">
        <v>4</v>
      </c>
      <c r="C52" s="6">
        <v>4</v>
      </c>
      <c r="D52" s="6">
        <v>3</v>
      </c>
    </row>
    <row r="53" spans="1:4" x14ac:dyDescent="0.25">
      <c r="A53" s="8">
        <v>52</v>
      </c>
      <c r="B53" s="6">
        <v>4</v>
      </c>
      <c r="C53" s="6">
        <v>5</v>
      </c>
      <c r="D53" s="6">
        <v>5</v>
      </c>
    </row>
    <row r="54" spans="1:4" x14ac:dyDescent="0.25">
      <c r="A54" s="8">
        <v>53</v>
      </c>
      <c r="B54" s="6">
        <v>3</v>
      </c>
      <c r="C54" s="6">
        <v>4</v>
      </c>
      <c r="D54" s="6">
        <v>4</v>
      </c>
    </row>
    <row r="55" spans="1:4" x14ac:dyDescent="0.25">
      <c r="A55" s="8">
        <v>54</v>
      </c>
      <c r="B55" s="6">
        <v>5</v>
      </c>
      <c r="C55" s="6">
        <v>4</v>
      </c>
      <c r="D55" s="6">
        <v>4</v>
      </c>
    </row>
    <row r="56" spans="1:4" x14ac:dyDescent="0.25">
      <c r="A56" s="8">
        <v>55</v>
      </c>
      <c r="B56" s="6">
        <v>4</v>
      </c>
      <c r="C56" s="6">
        <v>4</v>
      </c>
      <c r="D56" s="6">
        <v>2</v>
      </c>
    </row>
    <row r="57" spans="1:4" x14ac:dyDescent="0.25">
      <c r="A57" s="8">
        <v>56</v>
      </c>
      <c r="B57" s="6">
        <v>4</v>
      </c>
      <c r="C57" s="6">
        <v>4</v>
      </c>
      <c r="D57" s="6">
        <v>4</v>
      </c>
    </row>
    <row r="58" spans="1:4" x14ac:dyDescent="0.25">
      <c r="A58" s="8">
        <v>57</v>
      </c>
      <c r="B58" s="6">
        <v>3</v>
      </c>
      <c r="C58" s="6">
        <v>3</v>
      </c>
      <c r="D58" s="6">
        <v>5</v>
      </c>
    </row>
    <row r="59" spans="1:4" x14ac:dyDescent="0.25">
      <c r="A59" s="8">
        <v>58</v>
      </c>
      <c r="B59" s="6">
        <v>3</v>
      </c>
      <c r="C59" s="6">
        <v>3</v>
      </c>
      <c r="D59" s="6">
        <v>2</v>
      </c>
    </row>
    <row r="60" spans="1:4" x14ac:dyDescent="0.25">
      <c r="A60" s="8">
        <v>59</v>
      </c>
      <c r="B60" s="6">
        <v>4</v>
      </c>
      <c r="C60" s="6">
        <v>4</v>
      </c>
      <c r="D60" s="6">
        <v>4</v>
      </c>
    </row>
    <row r="61" spans="1:4" x14ac:dyDescent="0.25">
      <c r="A61" s="8">
        <v>60</v>
      </c>
      <c r="B61" s="6">
        <v>4</v>
      </c>
      <c r="C61" s="6">
        <v>5</v>
      </c>
      <c r="D61" s="6">
        <v>4</v>
      </c>
    </row>
    <row r="62" spans="1:4" x14ac:dyDescent="0.25">
      <c r="A62" s="8">
        <v>61</v>
      </c>
      <c r="B62" s="6">
        <v>2</v>
      </c>
      <c r="C62" s="6">
        <v>2</v>
      </c>
      <c r="D62" s="6">
        <v>2</v>
      </c>
    </row>
    <row r="63" spans="1:4" x14ac:dyDescent="0.25">
      <c r="A63" s="8">
        <v>62</v>
      </c>
      <c r="B63" s="6">
        <v>4</v>
      </c>
      <c r="C63" s="6">
        <v>4</v>
      </c>
      <c r="D63" s="6">
        <v>4</v>
      </c>
    </row>
    <row r="64" spans="1:4" x14ac:dyDescent="0.25">
      <c r="A64" s="8">
        <v>63</v>
      </c>
      <c r="B64" s="6">
        <v>4</v>
      </c>
      <c r="C64" s="6">
        <v>4</v>
      </c>
      <c r="D64" s="6">
        <v>1</v>
      </c>
    </row>
    <row r="65" spans="1:4" x14ac:dyDescent="0.25">
      <c r="A65" s="8">
        <v>64</v>
      </c>
      <c r="B65" s="6">
        <v>4</v>
      </c>
      <c r="C65" s="6">
        <v>5</v>
      </c>
      <c r="D65" s="6">
        <v>4</v>
      </c>
    </row>
    <row r="66" spans="1:4" x14ac:dyDescent="0.25">
      <c r="A66" s="8">
        <v>65</v>
      </c>
      <c r="B66" s="6">
        <v>1</v>
      </c>
      <c r="C66" s="6">
        <v>1</v>
      </c>
      <c r="D66" s="6">
        <v>1</v>
      </c>
    </row>
    <row r="67" spans="1:4" x14ac:dyDescent="0.25">
      <c r="A67" s="8">
        <v>66</v>
      </c>
      <c r="B67" s="6">
        <v>3</v>
      </c>
      <c r="C67" s="6">
        <v>4</v>
      </c>
      <c r="D67" s="6">
        <v>3</v>
      </c>
    </row>
    <row r="68" spans="1:4" x14ac:dyDescent="0.25">
      <c r="A68" s="8">
        <v>67</v>
      </c>
      <c r="B68" s="6">
        <v>4</v>
      </c>
      <c r="C68" s="6">
        <v>4</v>
      </c>
      <c r="D68" s="6">
        <v>3</v>
      </c>
    </row>
    <row r="69" spans="1:4" x14ac:dyDescent="0.25">
      <c r="A69" s="8">
        <v>68</v>
      </c>
      <c r="B69" s="6">
        <v>4</v>
      </c>
      <c r="C69" s="6">
        <v>4</v>
      </c>
      <c r="D69" s="6">
        <v>4</v>
      </c>
    </row>
    <row r="70" spans="1:4" x14ac:dyDescent="0.25">
      <c r="A70" s="8">
        <v>69</v>
      </c>
      <c r="B70" s="6">
        <v>4</v>
      </c>
      <c r="C70" s="6">
        <v>4</v>
      </c>
      <c r="D70" s="6">
        <v>4</v>
      </c>
    </row>
    <row r="71" spans="1:4" x14ac:dyDescent="0.25">
      <c r="A71" s="8">
        <v>70</v>
      </c>
      <c r="B71" s="6">
        <v>3</v>
      </c>
      <c r="C71" s="6">
        <v>3</v>
      </c>
      <c r="D71" s="6">
        <v>3</v>
      </c>
    </row>
    <row r="72" spans="1:4" x14ac:dyDescent="0.25">
      <c r="A72" s="8">
        <v>71</v>
      </c>
      <c r="B72" s="6">
        <v>2</v>
      </c>
      <c r="C72" s="6">
        <v>2</v>
      </c>
      <c r="D72" s="6">
        <v>2</v>
      </c>
    </row>
    <row r="73" spans="1:4" x14ac:dyDescent="0.25">
      <c r="A73" s="8">
        <v>72</v>
      </c>
      <c r="B73" s="6">
        <v>4</v>
      </c>
      <c r="C73" s="6">
        <v>4</v>
      </c>
      <c r="D73" s="6">
        <v>4</v>
      </c>
    </row>
    <row r="74" spans="1:4" x14ac:dyDescent="0.25">
      <c r="A74" s="8">
        <v>73</v>
      </c>
      <c r="B74" s="6">
        <v>5</v>
      </c>
      <c r="C74" s="6">
        <v>5</v>
      </c>
      <c r="D74" s="6">
        <v>5</v>
      </c>
    </row>
    <row r="75" spans="1:4" x14ac:dyDescent="0.25">
      <c r="A75" s="8">
        <v>74</v>
      </c>
      <c r="B75" s="6">
        <v>4</v>
      </c>
      <c r="C75" s="6">
        <v>4</v>
      </c>
      <c r="D75" s="6">
        <v>4</v>
      </c>
    </row>
    <row r="76" spans="1:4" x14ac:dyDescent="0.25">
      <c r="A76" s="8">
        <v>75</v>
      </c>
      <c r="B76" s="6">
        <v>2</v>
      </c>
      <c r="C76" s="6">
        <v>2</v>
      </c>
      <c r="D76" s="6">
        <v>2</v>
      </c>
    </row>
    <row r="77" spans="1:4" x14ac:dyDescent="0.25">
      <c r="A77" s="8">
        <v>76</v>
      </c>
      <c r="B77" s="6">
        <v>4</v>
      </c>
      <c r="C77" s="6">
        <v>3</v>
      </c>
      <c r="D77" s="6">
        <v>4</v>
      </c>
    </row>
    <row r="78" spans="1:4" x14ac:dyDescent="0.25">
      <c r="A78" s="8">
        <v>77</v>
      </c>
      <c r="B78" s="6">
        <v>4</v>
      </c>
      <c r="C78" s="6">
        <v>4</v>
      </c>
      <c r="D78" s="6">
        <v>3</v>
      </c>
    </row>
    <row r="79" spans="1:4" x14ac:dyDescent="0.25">
      <c r="A79" s="8">
        <v>78</v>
      </c>
      <c r="B79" s="6">
        <v>4</v>
      </c>
      <c r="C79" s="6">
        <v>5</v>
      </c>
      <c r="D79" s="6">
        <v>5</v>
      </c>
    </row>
    <row r="80" spans="1:4" x14ac:dyDescent="0.25">
      <c r="A80" s="8">
        <v>79</v>
      </c>
      <c r="B80" s="6">
        <v>4</v>
      </c>
      <c r="C80" s="6">
        <v>4</v>
      </c>
      <c r="D80" s="6">
        <v>4</v>
      </c>
    </row>
    <row r="81" spans="1:4" x14ac:dyDescent="0.25">
      <c r="A81" s="8">
        <v>80</v>
      </c>
      <c r="B81" s="6">
        <v>2</v>
      </c>
      <c r="C81" s="6">
        <v>2</v>
      </c>
      <c r="D81" s="6">
        <v>2</v>
      </c>
    </row>
    <row r="82" spans="1:4" x14ac:dyDescent="0.25">
      <c r="A82" s="8">
        <v>81</v>
      </c>
      <c r="B82" s="6">
        <v>4</v>
      </c>
      <c r="C82" s="6">
        <v>4</v>
      </c>
      <c r="D82" s="6">
        <v>4</v>
      </c>
    </row>
    <row r="83" spans="1:4" x14ac:dyDescent="0.25">
      <c r="A83" s="8">
        <v>82</v>
      </c>
      <c r="B83" s="6">
        <v>4</v>
      </c>
      <c r="C83" s="6">
        <v>4</v>
      </c>
      <c r="D83" s="6">
        <v>2</v>
      </c>
    </row>
    <row r="84" spans="1:4" x14ac:dyDescent="0.25">
      <c r="A84" s="8">
        <v>83</v>
      </c>
      <c r="B84" s="6">
        <v>4</v>
      </c>
      <c r="C84" s="6">
        <v>5</v>
      </c>
      <c r="D84" s="6">
        <v>5</v>
      </c>
    </row>
    <row r="85" spans="1:4" x14ac:dyDescent="0.25">
      <c r="A85" s="8">
        <v>84</v>
      </c>
      <c r="B85" s="6">
        <v>5</v>
      </c>
      <c r="C85" s="6">
        <v>5</v>
      </c>
      <c r="D85" s="6">
        <v>5</v>
      </c>
    </row>
    <row r="86" spans="1:4" x14ac:dyDescent="0.25">
      <c r="A86" s="8">
        <v>85</v>
      </c>
      <c r="B86" s="6">
        <v>4</v>
      </c>
      <c r="C86" s="6">
        <v>3</v>
      </c>
      <c r="D86" s="6">
        <v>4</v>
      </c>
    </row>
    <row r="87" spans="1:4" x14ac:dyDescent="0.25">
      <c r="A87" s="8">
        <v>86</v>
      </c>
      <c r="B87" s="6">
        <v>4</v>
      </c>
      <c r="C87" s="6">
        <v>4</v>
      </c>
      <c r="D87" s="6">
        <v>4</v>
      </c>
    </row>
    <row r="88" spans="1:4" x14ac:dyDescent="0.25">
      <c r="A88" s="8">
        <v>87</v>
      </c>
      <c r="B88" s="6">
        <v>4</v>
      </c>
      <c r="C88" s="6">
        <v>4</v>
      </c>
      <c r="D88" s="6">
        <v>4</v>
      </c>
    </row>
    <row r="89" spans="1:4" x14ac:dyDescent="0.25">
      <c r="A89" s="8">
        <v>88</v>
      </c>
      <c r="B89" s="6">
        <v>4</v>
      </c>
      <c r="C89" s="6">
        <v>4</v>
      </c>
      <c r="D89" s="6">
        <v>4</v>
      </c>
    </row>
    <row r="90" spans="1:4" x14ac:dyDescent="0.25">
      <c r="A90" s="8">
        <v>89</v>
      </c>
      <c r="B90" s="6">
        <v>3</v>
      </c>
      <c r="C90" s="6">
        <v>3</v>
      </c>
      <c r="D90" s="6">
        <v>3</v>
      </c>
    </row>
    <row r="91" spans="1:4" x14ac:dyDescent="0.25">
      <c r="A91" s="8">
        <v>90</v>
      </c>
      <c r="B91" s="6">
        <v>5</v>
      </c>
      <c r="C91" s="6">
        <v>5</v>
      </c>
      <c r="D91" s="6">
        <v>3</v>
      </c>
    </row>
    <row r="92" spans="1:4" x14ac:dyDescent="0.25">
      <c r="A92" s="8">
        <v>91</v>
      </c>
      <c r="B92" s="6">
        <v>5</v>
      </c>
      <c r="C92" s="6">
        <v>5</v>
      </c>
      <c r="D92" s="6">
        <v>5</v>
      </c>
    </row>
    <row r="93" spans="1:4" x14ac:dyDescent="0.25">
      <c r="A93" s="8">
        <v>92</v>
      </c>
      <c r="B93" s="6">
        <v>4</v>
      </c>
      <c r="C93" s="6">
        <v>4</v>
      </c>
      <c r="D93" s="6">
        <v>4</v>
      </c>
    </row>
    <row r="94" spans="1:4" x14ac:dyDescent="0.25">
      <c r="A94" s="8">
        <v>93</v>
      </c>
      <c r="B94" s="6">
        <v>2</v>
      </c>
      <c r="C94" s="6">
        <v>2</v>
      </c>
      <c r="D94" s="6">
        <v>2</v>
      </c>
    </row>
    <row r="95" spans="1:4" x14ac:dyDescent="0.25">
      <c r="A95" s="8">
        <v>94</v>
      </c>
      <c r="B95" s="6">
        <v>3</v>
      </c>
      <c r="C95" s="6">
        <v>4</v>
      </c>
      <c r="D95" s="6">
        <v>4</v>
      </c>
    </row>
    <row r="96" spans="1:4" x14ac:dyDescent="0.25">
      <c r="A96" s="8">
        <v>95</v>
      </c>
      <c r="B96" s="6">
        <v>5</v>
      </c>
      <c r="C96" s="6">
        <v>4</v>
      </c>
      <c r="D96" s="6">
        <v>5</v>
      </c>
    </row>
    <row r="97" spans="1:4" x14ac:dyDescent="0.25">
      <c r="A97" s="8">
        <v>96</v>
      </c>
      <c r="B97" s="6">
        <v>4</v>
      </c>
      <c r="C97" s="6">
        <v>4</v>
      </c>
      <c r="D97" s="6">
        <v>4</v>
      </c>
    </row>
    <row r="98" spans="1:4" x14ac:dyDescent="0.25">
      <c r="A98" s="8">
        <v>97</v>
      </c>
      <c r="B98" s="6">
        <v>4</v>
      </c>
      <c r="C98" s="6">
        <v>5</v>
      </c>
      <c r="D98" s="6">
        <v>5</v>
      </c>
    </row>
    <row r="99" spans="1:4" x14ac:dyDescent="0.25">
      <c r="A99" s="8">
        <v>98</v>
      </c>
      <c r="B99" s="6">
        <v>4</v>
      </c>
      <c r="C99" s="6">
        <v>4</v>
      </c>
      <c r="D99" s="6">
        <v>4</v>
      </c>
    </row>
    <row r="100" spans="1:4" x14ac:dyDescent="0.25">
      <c r="A100" s="8">
        <v>99</v>
      </c>
      <c r="B100" s="6">
        <v>3</v>
      </c>
      <c r="C100" s="6">
        <v>3</v>
      </c>
      <c r="D100" s="6">
        <v>3</v>
      </c>
    </row>
    <row r="101" spans="1:4" x14ac:dyDescent="0.25">
      <c r="A101" s="8">
        <v>100</v>
      </c>
      <c r="B101" s="6">
        <v>3</v>
      </c>
      <c r="C101" s="6">
        <v>3</v>
      </c>
      <c r="D101" s="6">
        <v>3</v>
      </c>
    </row>
    <row r="102" spans="1:4" x14ac:dyDescent="0.25">
      <c r="A102" s="8">
        <v>101</v>
      </c>
      <c r="B102" s="6">
        <v>5</v>
      </c>
      <c r="C102" s="6">
        <v>3</v>
      </c>
      <c r="D102" s="6">
        <v>2</v>
      </c>
    </row>
    <row r="103" spans="1:4" x14ac:dyDescent="0.25">
      <c r="A103" s="8">
        <v>102</v>
      </c>
      <c r="B103" s="6">
        <v>4</v>
      </c>
      <c r="C103" s="6">
        <v>4</v>
      </c>
      <c r="D103" s="6">
        <v>2</v>
      </c>
    </row>
    <row r="104" spans="1:4" x14ac:dyDescent="0.25">
      <c r="A104" s="8">
        <v>103</v>
      </c>
      <c r="B104" s="6">
        <v>3</v>
      </c>
      <c r="C104" s="6">
        <v>3</v>
      </c>
      <c r="D104" s="6">
        <v>3</v>
      </c>
    </row>
    <row r="105" spans="1:4" x14ac:dyDescent="0.25">
      <c r="A105" s="8">
        <v>104</v>
      </c>
      <c r="B105" s="6">
        <v>4</v>
      </c>
      <c r="C105" s="6">
        <v>4</v>
      </c>
      <c r="D105" s="6">
        <v>4</v>
      </c>
    </row>
    <row r="106" spans="1:4" x14ac:dyDescent="0.25">
      <c r="A106" s="8">
        <v>105</v>
      </c>
      <c r="B106" s="6">
        <v>5</v>
      </c>
      <c r="C106" s="6">
        <v>5</v>
      </c>
      <c r="D106" s="6">
        <v>4</v>
      </c>
    </row>
    <row r="107" spans="1:4" x14ac:dyDescent="0.25">
      <c r="A107" s="8">
        <v>106</v>
      </c>
      <c r="B107" s="6">
        <v>4</v>
      </c>
      <c r="C107" s="6">
        <v>4</v>
      </c>
      <c r="D107" s="6">
        <v>4</v>
      </c>
    </row>
    <row r="108" spans="1:4" x14ac:dyDescent="0.25">
      <c r="A108" s="8">
        <v>107</v>
      </c>
      <c r="B108" s="6">
        <v>5</v>
      </c>
      <c r="C108" s="6">
        <v>5</v>
      </c>
      <c r="D108" s="6">
        <v>5</v>
      </c>
    </row>
    <row r="109" spans="1:4" x14ac:dyDescent="0.25">
      <c r="A109" s="8">
        <v>108</v>
      </c>
      <c r="B109" s="6">
        <v>4</v>
      </c>
      <c r="C109" s="6">
        <v>4</v>
      </c>
      <c r="D109" s="6">
        <v>4</v>
      </c>
    </row>
    <row r="110" spans="1:4" x14ac:dyDescent="0.25">
      <c r="A110" s="8">
        <v>109</v>
      </c>
      <c r="B110" s="6">
        <v>3</v>
      </c>
      <c r="C110" s="6">
        <v>3</v>
      </c>
      <c r="D110" s="6">
        <v>3</v>
      </c>
    </row>
    <row r="111" spans="1:4" x14ac:dyDescent="0.25">
      <c r="A111" s="8">
        <v>110</v>
      </c>
      <c r="B111" s="6">
        <v>4</v>
      </c>
      <c r="C111" s="6">
        <v>4</v>
      </c>
      <c r="D111" s="6">
        <v>3</v>
      </c>
    </row>
    <row r="112" spans="1:4" x14ac:dyDescent="0.25">
      <c r="A112" s="8">
        <v>111</v>
      </c>
      <c r="B112" s="6">
        <v>4</v>
      </c>
      <c r="C112" s="6">
        <v>4</v>
      </c>
      <c r="D112" s="6">
        <v>3</v>
      </c>
    </row>
    <row r="113" spans="1:4" x14ac:dyDescent="0.25">
      <c r="A113" s="8">
        <v>112</v>
      </c>
      <c r="B113" s="6">
        <v>5</v>
      </c>
      <c r="C113" s="6">
        <v>5</v>
      </c>
      <c r="D113" s="6">
        <v>5</v>
      </c>
    </row>
    <row r="114" spans="1:4" x14ac:dyDescent="0.25">
      <c r="A114" s="8">
        <v>113</v>
      </c>
      <c r="B114" s="6">
        <v>3</v>
      </c>
      <c r="C114" s="6">
        <v>4</v>
      </c>
      <c r="D114" s="6">
        <v>4</v>
      </c>
    </row>
    <row r="115" spans="1:4" x14ac:dyDescent="0.25">
      <c r="A115" s="8">
        <v>114</v>
      </c>
      <c r="B115" s="6">
        <v>4</v>
      </c>
      <c r="C115" s="6">
        <v>5</v>
      </c>
      <c r="D115" s="6">
        <v>3</v>
      </c>
    </row>
    <row r="116" spans="1:4" x14ac:dyDescent="0.25">
      <c r="A116" s="8">
        <v>115</v>
      </c>
      <c r="B116" s="6">
        <v>5</v>
      </c>
      <c r="C116" s="6">
        <v>5</v>
      </c>
      <c r="D116" s="6">
        <v>4</v>
      </c>
    </row>
    <row r="117" spans="1:4" x14ac:dyDescent="0.25">
      <c r="A117" s="8">
        <v>116</v>
      </c>
      <c r="B117" s="6">
        <v>4</v>
      </c>
      <c r="C117" s="6">
        <v>4</v>
      </c>
      <c r="D117" s="6">
        <v>5</v>
      </c>
    </row>
    <row r="118" spans="1:4" x14ac:dyDescent="0.25">
      <c r="A118" s="8">
        <v>117</v>
      </c>
      <c r="B118" s="6">
        <v>4</v>
      </c>
      <c r="C118" s="6">
        <v>4</v>
      </c>
      <c r="D118" s="6">
        <v>3</v>
      </c>
    </row>
    <row r="119" spans="1:4" x14ac:dyDescent="0.25">
      <c r="A119" s="8">
        <v>118</v>
      </c>
      <c r="B119" s="6">
        <v>4</v>
      </c>
      <c r="C119" s="6">
        <v>5</v>
      </c>
      <c r="D119" s="6">
        <v>5</v>
      </c>
    </row>
    <row r="120" spans="1:4" x14ac:dyDescent="0.25">
      <c r="A120" s="8">
        <v>119</v>
      </c>
      <c r="B120" s="6">
        <v>4</v>
      </c>
      <c r="C120" s="6">
        <v>5</v>
      </c>
      <c r="D120" s="6">
        <v>5</v>
      </c>
    </row>
    <row r="121" spans="1:4" x14ac:dyDescent="0.25">
      <c r="A121" s="8">
        <v>120</v>
      </c>
      <c r="B121" s="6">
        <v>2</v>
      </c>
      <c r="C121" s="6">
        <v>2</v>
      </c>
      <c r="D121" s="6">
        <v>2</v>
      </c>
    </row>
    <row r="122" spans="1:4" x14ac:dyDescent="0.25">
      <c r="A122" s="8">
        <v>121</v>
      </c>
      <c r="B122" s="6">
        <v>2</v>
      </c>
      <c r="C122" s="6">
        <v>3</v>
      </c>
      <c r="D122" s="6">
        <v>2</v>
      </c>
    </row>
    <row r="123" spans="1:4" x14ac:dyDescent="0.25">
      <c r="A123" s="8">
        <v>122</v>
      </c>
      <c r="B123" s="6">
        <v>3</v>
      </c>
      <c r="C123" s="6">
        <v>4</v>
      </c>
      <c r="D123" s="6">
        <v>4</v>
      </c>
    </row>
    <row r="124" spans="1:4" x14ac:dyDescent="0.25">
      <c r="A124" s="8">
        <v>123</v>
      </c>
      <c r="B124" s="6">
        <v>4</v>
      </c>
      <c r="C124" s="6">
        <v>4</v>
      </c>
      <c r="D124" s="6">
        <v>4</v>
      </c>
    </row>
    <row r="125" spans="1:4" x14ac:dyDescent="0.25">
      <c r="A125" s="8">
        <v>124</v>
      </c>
      <c r="B125" s="6">
        <v>4</v>
      </c>
      <c r="C125" s="6">
        <v>4</v>
      </c>
      <c r="D125" s="6">
        <v>4</v>
      </c>
    </row>
    <row r="126" spans="1:4" x14ac:dyDescent="0.25">
      <c r="A126" s="8">
        <v>125</v>
      </c>
      <c r="B126" s="6">
        <v>4</v>
      </c>
      <c r="C126" s="6">
        <v>4</v>
      </c>
      <c r="D126" s="6">
        <v>4</v>
      </c>
    </row>
    <row r="127" spans="1:4" x14ac:dyDescent="0.25">
      <c r="A127" s="8">
        <v>126</v>
      </c>
      <c r="B127" s="6">
        <v>4</v>
      </c>
      <c r="C127" s="6">
        <v>5</v>
      </c>
      <c r="D127" s="6">
        <v>4</v>
      </c>
    </row>
    <row r="128" spans="1:4" x14ac:dyDescent="0.25">
      <c r="A128" s="8">
        <v>127</v>
      </c>
      <c r="B128" s="6">
        <v>4</v>
      </c>
      <c r="C128" s="6">
        <v>4</v>
      </c>
      <c r="D128" s="6">
        <v>3</v>
      </c>
    </row>
    <row r="129" spans="1:4" x14ac:dyDescent="0.25">
      <c r="A129" s="8">
        <v>128</v>
      </c>
      <c r="B129" s="6">
        <v>3</v>
      </c>
      <c r="C129" s="6">
        <v>3</v>
      </c>
      <c r="D129" s="6">
        <v>2</v>
      </c>
    </row>
    <row r="130" spans="1:4" x14ac:dyDescent="0.25">
      <c r="A130" s="8">
        <v>129</v>
      </c>
      <c r="B130" s="6">
        <v>3</v>
      </c>
      <c r="C130" s="6">
        <v>2</v>
      </c>
      <c r="D130" s="6">
        <v>2</v>
      </c>
    </row>
    <row r="131" spans="1:4" x14ac:dyDescent="0.25">
      <c r="A131" s="8">
        <v>130</v>
      </c>
      <c r="B131" s="6">
        <v>4</v>
      </c>
      <c r="C131" s="6">
        <v>4</v>
      </c>
      <c r="D131" s="6">
        <v>5</v>
      </c>
    </row>
    <row r="132" spans="1:4" x14ac:dyDescent="0.25">
      <c r="A132" s="8">
        <v>131</v>
      </c>
      <c r="B132" s="6">
        <v>4</v>
      </c>
      <c r="C132" s="6">
        <v>5</v>
      </c>
      <c r="D132" s="6">
        <v>4</v>
      </c>
    </row>
    <row r="133" spans="1:4" x14ac:dyDescent="0.25">
      <c r="A133" s="8">
        <v>132</v>
      </c>
      <c r="B133" s="6">
        <v>2</v>
      </c>
      <c r="C133" s="6">
        <v>3</v>
      </c>
      <c r="D133" s="6">
        <v>4</v>
      </c>
    </row>
    <row r="134" spans="1:4" x14ac:dyDescent="0.25">
      <c r="A134" s="8">
        <v>133</v>
      </c>
      <c r="B134" s="6">
        <v>4</v>
      </c>
      <c r="C134" s="6">
        <v>4</v>
      </c>
      <c r="D134" s="6">
        <v>4</v>
      </c>
    </row>
    <row r="135" spans="1:4" x14ac:dyDescent="0.25">
      <c r="A135" s="8">
        <v>134</v>
      </c>
      <c r="B135" s="6">
        <v>4</v>
      </c>
      <c r="C135" s="6">
        <v>5</v>
      </c>
      <c r="D135" s="6">
        <v>5</v>
      </c>
    </row>
    <row r="136" spans="1:4" x14ac:dyDescent="0.25">
      <c r="A136" s="8">
        <v>135</v>
      </c>
      <c r="B136" s="6">
        <v>3</v>
      </c>
      <c r="C136" s="6">
        <v>3</v>
      </c>
      <c r="D136" s="6">
        <v>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7"/>
  <sheetViews>
    <sheetView workbookViewId="0">
      <selection sqref="A1:J1"/>
    </sheetView>
  </sheetViews>
  <sheetFormatPr defaultRowHeight="15" x14ac:dyDescent="0.25"/>
  <sheetData>
    <row r="1" spans="1:10" x14ac:dyDescent="0.25">
      <c r="A1" s="3" t="s">
        <v>11</v>
      </c>
      <c r="B1" s="25" t="s">
        <v>12</v>
      </c>
      <c r="C1" s="26"/>
      <c r="D1" s="27"/>
      <c r="E1" s="25" t="s">
        <v>13</v>
      </c>
      <c r="F1" s="26"/>
      <c r="G1" s="27"/>
      <c r="H1" s="25" t="s">
        <v>14</v>
      </c>
      <c r="I1" s="26"/>
      <c r="J1" s="27"/>
    </row>
    <row r="2" spans="1:10" x14ac:dyDescent="0.25">
      <c r="A2" s="2">
        <v>1</v>
      </c>
      <c r="B2" s="9" t="str">
        <f>IF(No.value!B2=5,"8",IF(No.value!B2=4,"6",IF(No.value!B2=3,"4",IF(No.value!B2=2,"2",IF(No.value!B2=1,"1")))))</f>
        <v>6</v>
      </c>
      <c r="C2" s="9" t="str">
        <f>IF(No.value!B2=5,"9",IF(No.value!B2=4,"7",IF(No.value!B2=3,"5",IF(No.value!B2=2,"3",IF(No.value!B2=1,"1")))))</f>
        <v>7</v>
      </c>
      <c r="D2" s="10" t="str">
        <f>IF(No.value!B2=5,"9",IF(No.value!B2=4,"8",IF(No.value!B2=3,"6",IF(No.value!B2=2,"4",IF(No.value!B2=1,"2")))))</f>
        <v>8</v>
      </c>
      <c r="E2" s="9" t="str">
        <f>IF(No.value!C2=5,"8",IF(No.value!C2=4,"6",IF(No.value!C2=3,"4",IF(No.value!C2=2,"2",IF(No.value!C2=1,"1")))))</f>
        <v>6</v>
      </c>
      <c r="F2" s="9" t="str">
        <f>IF(No.value!C2=5,"9",IF(No.value!C2=4,"7",IF(No.value!C2=3,"5",IF(No.value!C2=2,"3",IF(No.value!C2=1,"1")))))</f>
        <v>7</v>
      </c>
      <c r="G2" s="10" t="str">
        <f>IF(No.value!C2=5,"9",IF(No.value!C2=4,"8",IF(No.value!C2=3,"6",IF(No.value!C2=2,"4",IF(No.value!C2=1,"2")))))</f>
        <v>8</v>
      </c>
      <c r="H2" s="9" t="str">
        <f>IF(No.value!D2=5,"8",IF(No.value!D2=4,"6",IF(No.value!D2=3,"4",IF(No.value!D2=2,"2",IF(No.value!D2=1,"1")))))</f>
        <v>6</v>
      </c>
      <c r="I2" s="9" t="str">
        <f>IF(No.value!D2=5,"9",IF(No.value!D2=4,"7",IF(No.value!D2=3,"5",IF(No.value!D2=2,"3",IF(No.value!D2=1,"1")))))</f>
        <v>7</v>
      </c>
      <c r="J2" s="10" t="str">
        <f>IF(No.value!D2=5,"9",IF(No.value!D2=4,"8",IF(No.value!D2=3,"6",IF(No.value!D2=2,"4",IF(No.value!D2=1,"2")))))</f>
        <v>8</v>
      </c>
    </row>
    <row r="3" spans="1:10" x14ac:dyDescent="0.25">
      <c r="A3" s="1">
        <v>2</v>
      </c>
      <c r="B3" s="11" t="str">
        <f>IF(No.value!B3=5,"8",IF(No.value!B3=4,"6",IF(No.value!B3=3,"4",IF(No.value!B3=2,"2",IF(No.value!B3=1,"1")))))</f>
        <v>6</v>
      </c>
      <c r="C3" s="9" t="str">
        <f>IF(No.value!B3=5,"9",IF(No.value!B3=4,"7",IF(No.value!B3=3,"5",IF(No.value!B3=2,"3",IF(No.value!B3=1,"1")))))</f>
        <v>7</v>
      </c>
      <c r="D3" s="12" t="str">
        <f>IF(No.value!B3=5,"9",IF(No.value!B3=4,"8",IF(No.value!B3=3,"6",IF(No.value!B3=2,"4",IF(No.value!B3=1,"2")))))</f>
        <v>8</v>
      </c>
      <c r="E3" s="9" t="str">
        <f>IF(No.value!C3=5,"8",IF(No.value!C3=4,"6",IF(No.value!C3=3,"4",IF(No.value!C3=2,"2",IF(No.value!C3=1,"1")))))</f>
        <v>6</v>
      </c>
      <c r="F3" s="9" t="str">
        <f>IF(No.value!C3=5,"9",IF(No.value!C3=4,"7",IF(No.value!C3=3,"5",IF(No.value!C3=2,"3",IF(No.value!C3=1,"1")))))</f>
        <v>7</v>
      </c>
      <c r="G3" s="12" t="str">
        <f>IF(No.value!C3=5,"9",IF(No.value!C3=4,"8",IF(No.value!C3=3,"6",IF(No.value!C3=2,"4",IF(No.value!C3=1,"2")))))</f>
        <v>8</v>
      </c>
      <c r="H3" s="9" t="str">
        <f>IF(No.value!D3=5,"8",IF(No.value!D3=4,"6",IF(No.value!D3=3,"4",IF(No.value!D3=2,"2",IF(No.value!D3=1,"1")))))</f>
        <v>6</v>
      </c>
      <c r="I3" s="9" t="str">
        <f>IF(No.value!D3=5,"9",IF(No.value!D3=4,"7",IF(No.value!D3=3,"5",IF(No.value!D3=2,"3",IF(No.value!D3=1,"1")))))</f>
        <v>7</v>
      </c>
      <c r="J3" s="12" t="str">
        <f>IF(No.value!D3=5,"9",IF(No.value!D3=4,"8",IF(No.value!D3=3,"6",IF(No.value!D3=2,"4",IF(No.value!D3=1,"2")))))</f>
        <v>8</v>
      </c>
    </row>
    <row r="4" spans="1:10" x14ac:dyDescent="0.25">
      <c r="A4">
        <v>3</v>
      </c>
      <c r="B4" s="11" t="str">
        <f>IF(No.value!B4=5,"8",IF(No.value!B4=4,"6",IF(No.value!B4=3,"4",IF(No.value!B4=2,"2",IF(No.value!B4=1,"1")))))</f>
        <v>8</v>
      </c>
      <c r="C4" s="9" t="str">
        <f>IF(No.value!B4=5,"9",IF(No.value!B4=4,"7",IF(No.value!B4=3,"5",IF(No.value!B4=2,"3",IF(No.value!B4=1,"1")))))</f>
        <v>9</v>
      </c>
      <c r="D4" s="12" t="str">
        <f>IF(No.value!B4=5,"9",IF(No.value!B4=4,"8",IF(No.value!B4=3,"6",IF(No.value!B4=2,"4",IF(No.value!B4=1,"2")))))</f>
        <v>9</v>
      </c>
      <c r="E4" s="9" t="str">
        <f>IF(No.value!C4=5,"8",IF(No.value!C4=4,"6",IF(No.value!C4=3,"4",IF(No.value!C4=2,"2",IF(No.value!C4=1,"1")))))</f>
        <v>8</v>
      </c>
      <c r="F4" s="9" t="str">
        <f>IF(No.value!C4=5,"9",IF(No.value!C4=4,"7",IF(No.value!C4=3,"5",IF(No.value!C4=2,"3",IF(No.value!C4=1,"1")))))</f>
        <v>9</v>
      </c>
      <c r="G4" s="12" t="str">
        <f>IF(No.value!C4=5,"9",IF(No.value!C4=4,"8",IF(No.value!C4=3,"6",IF(No.value!C4=2,"4",IF(No.value!C4=1,"2")))))</f>
        <v>9</v>
      </c>
      <c r="H4" s="9" t="str">
        <f>IF(No.value!D4=5,"8",IF(No.value!D4=4,"6",IF(No.value!D4=3,"4",IF(No.value!D4=2,"2",IF(No.value!D4=1,"1")))))</f>
        <v>8</v>
      </c>
      <c r="I4" s="9" t="str">
        <f>IF(No.value!D4=5,"9",IF(No.value!D4=4,"7",IF(No.value!D4=3,"5",IF(No.value!D4=2,"3",IF(No.value!D4=1,"1")))))</f>
        <v>9</v>
      </c>
      <c r="J4" s="12" t="str">
        <f>IF(No.value!D4=5,"9",IF(No.value!D4=4,"8",IF(No.value!D4=3,"6",IF(No.value!D4=2,"4",IF(No.value!D4=1,"2")))))</f>
        <v>9</v>
      </c>
    </row>
    <row r="5" spans="1:10" x14ac:dyDescent="0.25">
      <c r="A5">
        <v>4</v>
      </c>
      <c r="B5" s="11" t="str">
        <f>IF(No.value!B5=5,"8",IF(No.value!B5=4,"6",IF(No.value!B5=3,"4",IF(No.value!B5=2,"2",IF(No.value!B5=1,"1")))))</f>
        <v>6</v>
      </c>
      <c r="C5" s="9" t="str">
        <f>IF(No.value!B5=5,"9",IF(No.value!B5=4,"7",IF(No.value!B5=3,"5",IF(No.value!B5=2,"3",IF(No.value!B5=1,"1")))))</f>
        <v>7</v>
      </c>
      <c r="D5" s="12" t="str">
        <f>IF(No.value!B5=5,"9",IF(No.value!B5=4,"8",IF(No.value!B5=3,"6",IF(No.value!B5=2,"4",IF(No.value!B5=1,"2")))))</f>
        <v>8</v>
      </c>
      <c r="E5" s="9" t="str">
        <f>IF(No.value!C5=5,"8",IF(No.value!C5=4,"6",IF(No.value!C5=3,"4",IF(No.value!C5=2,"2",IF(No.value!C5=1,"1")))))</f>
        <v>6</v>
      </c>
      <c r="F5" s="9" t="str">
        <f>IF(No.value!C5=5,"9",IF(No.value!C5=4,"7",IF(No.value!C5=3,"5",IF(No.value!C5=2,"3",IF(No.value!C5=1,"1")))))</f>
        <v>7</v>
      </c>
      <c r="G5" s="12" t="str">
        <f>IF(No.value!C5=5,"9",IF(No.value!C5=4,"8",IF(No.value!C5=3,"6",IF(No.value!C5=2,"4",IF(No.value!C5=1,"2")))))</f>
        <v>8</v>
      </c>
      <c r="H5" s="9" t="str">
        <f>IF(No.value!D5=5,"8",IF(No.value!D5=4,"6",IF(No.value!D5=3,"4",IF(No.value!D5=2,"2",IF(No.value!D5=1,"1")))))</f>
        <v>4</v>
      </c>
      <c r="I5" s="9" t="str">
        <f>IF(No.value!D5=5,"9",IF(No.value!D5=4,"7",IF(No.value!D5=3,"5",IF(No.value!D5=2,"3",IF(No.value!D5=1,"1")))))</f>
        <v>5</v>
      </c>
      <c r="J5" s="12" t="str">
        <f>IF(No.value!D5=5,"9",IF(No.value!D5=4,"8",IF(No.value!D5=3,"6",IF(No.value!D5=2,"4",IF(No.value!D5=1,"2")))))</f>
        <v>6</v>
      </c>
    </row>
    <row r="6" spans="1:10" x14ac:dyDescent="0.25">
      <c r="A6">
        <v>5</v>
      </c>
      <c r="B6" s="11" t="str">
        <f>IF(No.value!B6=5,"8",IF(No.value!B6=4,"6",IF(No.value!B6=3,"4",IF(No.value!B6=2,"2",IF(No.value!B6=1,"1")))))</f>
        <v>6</v>
      </c>
      <c r="C6" s="9" t="str">
        <f>IF(No.value!B6=5,"9",IF(No.value!B6=4,"7",IF(No.value!B6=3,"5",IF(No.value!B6=2,"3",IF(No.value!B6=1,"1")))))</f>
        <v>7</v>
      </c>
      <c r="D6" s="12" t="str">
        <f>IF(No.value!B6=5,"9",IF(No.value!B6=4,"8",IF(No.value!B6=3,"6",IF(No.value!B6=2,"4",IF(No.value!B6=1,"2")))))</f>
        <v>8</v>
      </c>
      <c r="E6" s="9" t="str">
        <f>IF(No.value!C6=5,"8",IF(No.value!C6=4,"6",IF(No.value!C6=3,"4",IF(No.value!C6=2,"2",IF(No.value!C6=1,"1")))))</f>
        <v>6</v>
      </c>
      <c r="F6" s="9" t="str">
        <f>IF(No.value!C6=5,"9",IF(No.value!C6=4,"7",IF(No.value!C6=3,"5",IF(No.value!C6=2,"3",IF(No.value!C6=1,"1")))))</f>
        <v>7</v>
      </c>
      <c r="G6" s="12" t="str">
        <f>IF(No.value!C6=5,"9",IF(No.value!C6=4,"8",IF(No.value!C6=3,"6",IF(No.value!C6=2,"4",IF(No.value!C6=1,"2")))))</f>
        <v>8</v>
      </c>
      <c r="H6" s="9" t="str">
        <f>IF(No.value!D6=5,"8",IF(No.value!D6=4,"6",IF(No.value!D6=3,"4",IF(No.value!D6=2,"2",IF(No.value!D6=1,"1")))))</f>
        <v>6</v>
      </c>
      <c r="I6" s="9" t="str">
        <f>IF(No.value!D6=5,"9",IF(No.value!D6=4,"7",IF(No.value!D6=3,"5",IF(No.value!D6=2,"3",IF(No.value!D6=1,"1")))))</f>
        <v>7</v>
      </c>
      <c r="J6" s="12" t="str">
        <f>IF(No.value!D6=5,"9",IF(No.value!D6=4,"8",IF(No.value!D6=3,"6",IF(No.value!D6=2,"4",IF(No.value!D6=1,"2")))))</f>
        <v>8</v>
      </c>
    </row>
    <row r="7" spans="1:10" x14ac:dyDescent="0.25">
      <c r="A7">
        <v>6</v>
      </c>
      <c r="B7" s="11" t="str">
        <f>IF(No.value!B7=5,"8",IF(No.value!B7=4,"6",IF(No.value!B7=3,"4",IF(No.value!B7=2,"2",IF(No.value!B7=1,"1")))))</f>
        <v>8</v>
      </c>
      <c r="C7" s="9" t="str">
        <f>IF(No.value!B7=5,"9",IF(No.value!B7=4,"7",IF(No.value!B7=3,"5",IF(No.value!B7=2,"3",IF(No.value!B7=1,"1")))))</f>
        <v>9</v>
      </c>
      <c r="D7" s="12" t="str">
        <f>IF(No.value!B7=5,"9",IF(No.value!B7=4,"8",IF(No.value!B7=3,"6",IF(No.value!B7=2,"4",IF(No.value!B7=1,"2")))))</f>
        <v>9</v>
      </c>
      <c r="E7" s="9" t="str">
        <f>IF(No.value!C7=5,"8",IF(No.value!C7=4,"6",IF(No.value!C7=3,"4",IF(No.value!C7=2,"2",IF(No.value!C7=1,"1")))))</f>
        <v>8</v>
      </c>
      <c r="F7" s="9" t="str">
        <f>IF(No.value!C7=5,"9",IF(No.value!C7=4,"7",IF(No.value!C7=3,"5",IF(No.value!C7=2,"3",IF(No.value!C7=1,"1")))))</f>
        <v>9</v>
      </c>
      <c r="G7" s="12" t="str">
        <f>IF(No.value!C7=5,"9",IF(No.value!C7=4,"8",IF(No.value!C7=3,"6",IF(No.value!C7=2,"4",IF(No.value!C7=1,"2")))))</f>
        <v>9</v>
      </c>
      <c r="H7" s="9" t="str">
        <f>IF(No.value!D7=5,"8",IF(No.value!D7=4,"6",IF(No.value!D7=3,"4",IF(No.value!D7=2,"2",IF(No.value!D7=1,"1")))))</f>
        <v>8</v>
      </c>
      <c r="I7" s="9" t="str">
        <f>IF(No.value!D7=5,"9",IF(No.value!D7=4,"7",IF(No.value!D7=3,"5",IF(No.value!D7=2,"3",IF(No.value!D7=1,"1")))))</f>
        <v>9</v>
      </c>
      <c r="J7" s="12" t="str">
        <f>IF(No.value!D7=5,"9",IF(No.value!D7=4,"8",IF(No.value!D7=3,"6",IF(No.value!D7=2,"4",IF(No.value!D7=1,"2")))))</f>
        <v>9</v>
      </c>
    </row>
    <row r="8" spans="1:10" x14ac:dyDescent="0.25">
      <c r="A8">
        <v>7</v>
      </c>
      <c r="B8" s="11" t="str">
        <f>IF(No.value!B8=5,"8",IF(No.value!B8=4,"6",IF(No.value!B8=3,"4",IF(No.value!B8=2,"2",IF(No.value!B8=1,"1")))))</f>
        <v>6</v>
      </c>
      <c r="C8" s="9" t="str">
        <f>IF(No.value!B8=5,"9",IF(No.value!B8=4,"7",IF(No.value!B8=3,"5",IF(No.value!B8=2,"3",IF(No.value!B8=1,"1")))))</f>
        <v>7</v>
      </c>
      <c r="D8" s="12" t="str">
        <f>IF(No.value!B8=5,"9",IF(No.value!B8=4,"8",IF(No.value!B8=3,"6",IF(No.value!B8=2,"4",IF(No.value!B8=1,"2")))))</f>
        <v>8</v>
      </c>
      <c r="E8" s="9" t="str">
        <f>IF(No.value!C8=5,"8",IF(No.value!C8=4,"6",IF(No.value!C8=3,"4",IF(No.value!C8=2,"2",IF(No.value!C8=1,"1")))))</f>
        <v>6</v>
      </c>
      <c r="F8" s="9" t="str">
        <f>IF(No.value!C8=5,"9",IF(No.value!C8=4,"7",IF(No.value!C8=3,"5",IF(No.value!C8=2,"3",IF(No.value!C8=1,"1")))))</f>
        <v>7</v>
      </c>
      <c r="G8" s="12" t="str">
        <f>IF(No.value!C8=5,"9",IF(No.value!C8=4,"8",IF(No.value!C8=3,"6",IF(No.value!C8=2,"4",IF(No.value!C8=1,"2")))))</f>
        <v>8</v>
      </c>
      <c r="H8" s="9" t="str">
        <f>IF(No.value!D8=5,"8",IF(No.value!D8=4,"6",IF(No.value!D8=3,"4",IF(No.value!D8=2,"2",IF(No.value!D8=1,"1")))))</f>
        <v>6</v>
      </c>
      <c r="I8" s="9" t="str">
        <f>IF(No.value!D8=5,"9",IF(No.value!D8=4,"7",IF(No.value!D8=3,"5",IF(No.value!D8=2,"3",IF(No.value!D8=1,"1")))))</f>
        <v>7</v>
      </c>
      <c r="J8" s="12" t="str">
        <f>IF(No.value!D8=5,"9",IF(No.value!D8=4,"8",IF(No.value!D8=3,"6",IF(No.value!D8=2,"4",IF(No.value!D8=1,"2")))))</f>
        <v>8</v>
      </c>
    </row>
    <row r="9" spans="1:10" x14ac:dyDescent="0.25">
      <c r="A9">
        <v>8</v>
      </c>
      <c r="B9" s="11" t="str">
        <f>IF(No.value!B9=5,"8",IF(No.value!B9=4,"6",IF(No.value!B9=3,"4",IF(No.value!B9=2,"2",IF(No.value!B9=1,"1")))))</f>
        <v>2</v>
      </c>
      <c r="C9" s="9" t="str">
        <f>IF(No.value!B9=5,"9",IF(No.value!B9=4,"7",IF(No.value!B9=3,"5",IF(No.value!B9=2,"3",IF(No.value!B9=1,"1")))))</f>
        <v>3</v>
      </c>
      <c r="D9" s="12" t="str">
        <f>IF(No.value!B9=5,"9",IF(No.value!B9=4,"8",IF(No.value!B9=3,"6",IF(No.value!B9=2,"4",IF(No.value!B9=1,"2")))))</f>
        <v>4</v>
      </c>
      <c r="E9" s="9" t="str">
        <f>IF(No.value!C9=5,"8",IF(No.value!C9=4,"6",IF(No.value!C9=3,"4",IF(No.value!C9=2,"2",IF(No.value!C9=1,"1")))))</f>
        <v>6</v>
      </c>
      <c r="F9" s="9" t="str">
        <f>IF(No.value!C9=5,"9",IF(No.value!C9=4,"7",IF(No.value!C9=3,"5",IF(No.value!C9=2,"3",IF(No.value!C9=1,"1")))))</f>
        <v>7</v>
      </c>
      <c r="G9" s="12" t="str">
        <f>IF(No.value!C9=5,"9",IF(No.value!C9=4,"8",IF(No.value!C9=3,"6",IF(No.value!C9=2,"4",IF(No.value!C9=1,"2")))))</f>
        <v>8</v>
      </c>
      <c r="H9" s="9" t="str">
        <f>IF(No.value!D9=5,"8",IF(No.value!D9=4,"6",IF(No.value!D9=3,"4",IF(No.value!D9=2,"2",IF(No.value!D9=1,"1")))))</f>
        <v>8</v>
      </c>
      <c r="I9" s="9" t="str">
        <f>IF(No.value!D9=5,"9",IF(No.value!D9=4,"7",IF(No.value!D9=3,"5",IF(No.value!D9=2,"3",IF(No.value!D9=1,"1")))))</f>
        <v>9</v>
      </c>
      <c r="J9" s="12" t="str">
        <f>IF(No.value!D9=5,"9",IF(No.value!D9=4,"8",IF(No.value!D9=3,"6",IF(No.value!D9=2,"4",IF(No.value!D9=1,"2")))))</f>
        <v>9</v>
      </c>
    </row>
    <row r="10" spans="1:10" x14ac:dyDescent="0.25">
      <c r="A10">
        <v>9</v>
      </c>
      <c r="B10" s="11" t="str">
        <f>IF(No.value!B10=5,"8",IF(No.value!B10=4,"6",IF(No.value!B10=3,"4",IF(No.value!B10=2,"2",IF(No.value!B10=1,"1")))))</f>
        <v>6</v>
      </c>
      <c r="C10" s="9" t="str">
        <f>IF(No.value!B10=5,"9",IF(No.value!B10=4,"7",IF(No.value!B10=3,"5",IF(No.value!B10=2,"3",IF(No.value!B10=1,"1")))))</f>
        <v>7</v>
      </c>
      <c r="D10" s="12" t="str">
        <f>IF(No.value!B10=5,"9",IF(No.value!B10=4,"8",IF(No.value!B10=3,"6",IF(No.value!B10=2,"4",IF(No.value!B10=1,"2")))))</f>
        <v>8</v>
      </c>
      <c r="E10" s="9" t="str">
        <f>IF(No.value!C10=5,"8",IF(No.value!C10=4,"6",IF(No.value!C10=3,"4",IF(No.value!C10=2,"2",IF(No.value!C10=1,"1")))))</f>
        <v>6</v>
      </c>
      <c r="F10" s="9" t="str">
        <f>IF(No.value!C10=5,"9",IF(No.value!C10=4,"7",IF(No.value!C10=3,"5",IF(No.value!C10=2,"3",IF(No.value!C10=1,"1")))))</f>
        <v>7</v>
      </c>
      <c r="G10" s="12" t="str">
        <f>IF(No.value!C10=5,"9",IF(No.value!C10=4,"8",IF(No.value!C10=3,"6",IF(No.value!C10=2,"4",IF(No.value!C10=1,"2")))))</f>
        <v>8</v>
      </c>
      <c r="H10" s="9" t="str">
        <f>IF(No.value!D10=5,"8",IF(No.value!D10=4,"6",IF(No.value!D10=3,"4",IF(No.value!D10=2,"2",IF(No.value!D10=1,"1")))))</f>
        <v>6</v>
      </c>
      <c r="I10" s="9" t="str">
        <f>IF(No.value!D10=5,"9",IF(No.value!D10=4,"7",IF(No.value!D10=3,"5",IF(No.value!D10=2,"3",IF(No.value!D10=1,"1")))))</f>
        <v>7</v>
      </c>
      <c r="J10" s="12" t="str">
        <f>IF(No.value!D10=5,"9",IF(No.value!D10=4,"8",IF(No.value!D10=3,"6",IF(No.value!D10=2,"4",IF(No.value!D10=1,"2")))))</f>
        <v>8</v>
      </c>
    </row>
    <row r="11" spans="1:10" x14ac:dyDescent="0.25">
      <c r="A11">
        <v>10</v>
      </c>
      <c r="B11" s="11" t="str">
        <f>IF(No.value!B11=5,"8",IF(No.value!B11=4,"6",IF(No.value!B11=3,"4",IF(No.value!B11=2,"2",IF(No.value!B11=1,"1")))))</f>
        <v>4</v>
      </c>
      <c r="C11" s="9" t="str">
        <f>IF(No.value!B11=5,"9",IF(No.value!B11=4,"7",IF(No.value!B11=3,"5",IF(No.value!B11=2,"3",IF(No.value!B11=1,"1")))))</f>
        <v>5</v>
      </c>
      <c r="D11" s="12" t="str">
        <f>IF(No.value!B11=5,"9",IF(No.value!B11=4,"8",IF(No.value!B11=3,"6",IF(No.value!B11=2,"4",IF(No.value!B11=1,"2")))))</f>
        <v>6</v>
      </c>
      <c r="E11" s="9" t="str">
        <f>IF(No.value!C11=5,"8",IF(No.value!C11=4,"6",IF(No.value!C11=3,"4",IF(No.value!C11=2,"2",IF(No.value!C11=1,"1")))))</f>
        <v>6</v>
      </c>
      <c r="F11" s="9" t="str">
        <f>IF(No.value!C11=5,"9",IF(No.value!C11=4,"7",IF(No.value!C11=3,"5",IF(No.value!C11=2,"3",IF(No.value!C11=1,"1")))))</f>
        <v>7</v>
      </c>
      <c r="G11" s="12" t="str">
        <f>IF(No.value!C11=5,"9",IF(No.value!C11=4,"8",IF(No.value!C11=3,"6",IF(No.value!C11=2,"4",IF(No.value!C11=1,"2")))))</f>
        <v>8</v>
      </c>
      <c r="H11" s="9" t="str">
        <f>IF(No.value!D11=5,"8",IF(No.value!D11=4,"6",IF(No.value!D11=3,"4",IF(No.value!D11=2,"2",IF(No.value!D11=1,"1")))))</f>
        <v>4</v>
      </c>
      <c r="I11" s="9" t="str">
        <f>IF(No.value!D11=5,"9",IF(No.value!D11=4,"7",IF(No.value!D11=3,"5",IF(No.value!D11=2,"3",IF(No.value!D11=1,"1")))))</f>
        <v>5</v>
      </c>
      <c r="J11" s="12" t="str">
        <f>IF(No.value!D11=5,"9",IF(No.value!D11=4,"8",IF(No.value!D11=3,"6",IF(No.value!D11=2,"4",IF(No.value!D11=1,"2")))))</f>
        <v>6</v>
      </c>
    </row>
    <row r="12" spans="1:10" x14ac:dyDescent="0.25">
      <c r="A12">
        <v>11</v>
      </c>
      <c r="B12" s="11" t="str">
        <f>IF(No.value!B12=5,"8",IF(No.value!B12=4,"6",IF(No.value!B12=3,"4",IF(No.value!B12=2,"2",IF(No.value!B12=1,"1")))))</f>
        <v>6</v>
      </c>
      <c r="C12" s="9" t="str">
        <f>IF(No.value!B12=5,"9",IF(No.value!B12=4,"7",IF(No.value!B12=3,"5",IF(No.value!B12=2,"3",IF(No.value!B12=1,"1")))))</f>
        <v>7</v>
      </c>
      <c r="D12" s="12" t="str">
        <f>IF(No.value!B12=5,"9",IF(No.value!B12=4,"8",IF(No.value!B12=3,"6",IF(No.value!B12=2,"4",IF(No.value!B12=1,"2")))))</f>
        <v>8</v>
      </c>
      <c r="E12" s="9" t="str">
        <f>IF(No.value!C12=5,"8",IF(No.value!C12=4,"6",IF(No.value!C12=3,"4",IF(No.value!C12=2,"2",IF(No.value!C12=1,"1")))))</f>
        <v>6</v>
      </c>
      <c r="F12" s="9" t="str">
        <f>IF(No.value!C12=5,"9",IF(No.value!C12=4,"7",IF(No.value!C12=3,"5",IF(No.value!C12=2,"3",IF(No.value!C12=1,"1")))))</f>
        <v>7</v>
      </c>
      <c r="G12" s="12" t="str">
        <f>IF(No.value!C12=5,"9",IF(No.value!C12=4,"8",IF(No.value!C12=3,"6",IF(No.value!C12=2,"4",IF(No.value!C12=1,"2")))))</f>
        <v>8</v>
      </c>
      <c r="H12" s="9" t="str">
        <f>IF(No.value!D12=5,"8",IF(No.value!D12=4,"6",IF(No.value!D12=3,"4",IF(No.value!D12=2,"2",IF(No.value!D12=1,"1")))))</f>
        <v>4</v>
      </c>
      <c r="I12" s="9" t="str">
        <f>IF(No.value!D12=5,"9",IF(No.value!D12=4,"7",IF(No.value!D12=3,"5",IF(No.value!D12=2,"3",IF(No.value!D12=1,"1")))))</f>
        <v>5</v>
      </c>
      <c r="J12" s="12" t="str">
        <f>IF(No.value!D12=5,"9",IF(No.value!D12=4,"8",IF(No.value!D12=3,"6",IF(No.value!D12=2,"4",IF(No.value!D12=1,"2")))))</f>
        <v>6</v>
      </c>
    </row>
    <row r="13" spans="1:10" x14ac:dyDescent="0.25">
      <c r="A13">
        <v>12</v>
      </c>
      <c r="B13" s="11" t="str">
        <f>IF(No.value!B13=5,"8",IF(No.value!B13=4,"6",IF(No.value!B13=3,"4",IF(No.value!B13=2,"2",IF(No.value!B13=1,"1")))))</f>
        <v>4</v>
      </c>
      <c r="C13" s="9" t="str">
        <f>IF(No.value!B13=5,"9",IF(No.value!B13=4,"7",IF(No.value!B13=3,"5",IF(No.value!B13=2,"3",IF(No.value!B13=1,"1")))))</f>
        <v>5</v>
      </c>
      <c r="D13" s="12" t="str">
        <f>IF(No.value!B13=5,"9",IF(No.value!B13=4,"8",IF(No.value!B13=3,"6",IF(No.value!B13=2,"4",IF(No.value!B13=1,"2")))))</f>
        <v>6</v>
      </c>
      <c r="E13" s="9" t="str">
        <f>IF(No.value!C13=5,"8",IF(No.value!C13=4,"6",IF(No.value!C13=3,"4",IF(No.value!C13=2,"2",IF(No.value!C13=1,"1")))))</f>
        <v>6</v>
      </c>
      <c r="F13" s="9" t="str">
        <f>IF(No.value!C13=5,"9",IF(No.value!C13=4,"7",IF(No.value!C13=3,"5",IF(No.value!C13=2,"3",IF(No.value!C13=1,"1")))))</f>
        <v>7</v>
      </c>
      <c r="G13" s="12" t="str">
        <f>IF(No.value!C13=5,"9",IF(No.value!C13=4,"8",IF(No.value!C13=3,"6",IF(No.value!C13=2,"4",IF(No.value!C13=1,"2")))))</f>
        <v>8</v>
      </c>
      <c r="H13" s="9" t="str">
        <f>IF(No.value!D13=5,"8",IF(No.value!D13=4,"6",IF(No.value!D13=3,"4",IF(No.value!D13=2,"2",IF(No.value!D13=1,"1")))))</f>
        <v>4</v>
      </c>
      <c r="I13" s="9" t="str">
        <f>IF(No.value!D13=5,"9",IF(No.value!D13=4,"7",IF(No.value!D13=3,"5",IF(No.value!D13=2,"3",IF(No.value!D13=1,"1")))))</f>
        <v>5</v>
      </c>
      <c r="J13" s="12" t="str">
        <f>IF(No.value!D13=5,"9",IF(No.value!D13=4,"8",IF(No.value!D13=3,"6",IF(No.value!D13=2,"4",IF(No.value!D13=1,"2")))))</f>
        <v>6</v>
      </c>
    </row>
    <row r="14" spans="1:10" x14ac:dyDescent="0.25">
      <c r="A14">
        <v>13</v>
      </c>
      <c r="B14" s="11" t="str">
        <f>IF(No.value!B14=5,"8",IF(No.value!B14=4,"6",IF(No.value!B14=3,"4",IF(No.value!B14=2,"2",IF(No.value!B14=1,"1")))))</f>
        <v>4</v>
      </c>
      <c r="C14" s="9" t="str">
        <f>IF(No.value!B14=5,"9",IF(No.value!B14=4,"7",IF(No.value!B14=3,"5",IF(No.value!B14=2,"3",IF(No.value!B14=1,"1")))))</f>
        <v>5</v>
      </c>
      <c r="D14" s="12" t="str">
        <f>IF(No.value!B14=5,"9",IF(No.value!B14=4,"8",IF(No.value!B14=3,"6",IF(No.value!B14=2,"4",IF(No.value!B14=1,"2")))))</f>
        <v>6</v>
      </c>
      <c r="E14" s="9" t="str">
        <f>IF(No.value!C14=5,"8",IF(No.value!C14=4,"6",IF(No.value!C14=3,"4",IF(No.value!C14=2,"2",IF(No.value!C14=1,"1")))))</f>
        <v>6</v>
      </c>
      <c r="F14" s="9" t="str">
        <f>IF(No.value!C14=5,"9",IF(No.value!C14=4,"7",IF(No.value!C14=3,"5",IF(No.value!C14=2,"3",IF(No.value!C14=1,"1")))))</f>
        <v>7</v>
      </c>
      <c r="G14" s="12" t="str">
        <f>IF(No.value!C14=5,"9",IF(No.value!C14=4,"8",IF(No.value!C14=3,"6",IF(No.value!C14=2,"4",IF(No.value!C14=1,"2")))))</f>
        <v>8</v>
      </c>
      <c r="H14" s="9" t="str">
        <f>IF(No.value!D14=5,"8",IF(No.value!D14=4,"6",IF(No.value!D14=3,"4",IF(No.value!D14=2,"2",IF(No.value!D14=1,"1")))))</f>
        <v>4</v>
      </c>
      <c r="I14" s="9" t="str">
        <f>IF(No.value!D14=5,"9",IF(No.value!D14=4,"7",IF(No.value!D14=3,"5",IF(No.value!D14=2,"3",IF(No.value!D14=1,"1")))))</f>
        <v>5</v>
      </c>
      <c r="J14" s="12" t="str">
        <f>IF(No.value!D14=5,"9",IF(No.value!D14=4,"8",IF(No.value!D14=3,"6",IF(No.value!D14=2,"4",IF(No.value!D14=1,"2")))))</f>
        <v>6</v>
      </c>
    </row>
    <row r="15" spans="1:10" x14ac:dyDescent="0.25">
      <c r="A15">
        <v>14</v>
      </c>
      <c r="B15" s="11" t="str">
        <f>IF(No.value!B15=5,"8",IF(No.value!B15=4,"6",IF(No.value!B15=3,"4",IF(No.value!B15=2,"2",IF(No.value!B15=1,"1")))))</f>
        <v>4</v>
      </c>
      <c r="C15" s="9" t="str">
        <f>IF(No.value!B15=5,"9",IF(No.value!B15=4,"7",IF(No.value!B15=3,"5",IF(No.value!B15=2,"3",IF(No.value!B15=1,"1")))))</f>
        <v>5</v>
      </c>
      <c r="D15" s="12" t="str">
        <f>IF(No.value!B15=5,"9",IF(No.value!B15=4,"8",IF(No.value!B15=3,"6",IF(No.value!B15=2,"4",IF(No.value!B15=1,"2")))))</f>
        <v>6</v>
      </c>
      <c r="E15" s="9" t="str">
        <f>IF(No.value!C15=5,"8",IF(No.value!C15=4,"6",IF(No.value!C15=3,"4",IF(No.value!C15=2,"2",IF(No.value!C15=1,"1")))))</f>
        <v>6</v>
      </c>
      <c r="F15" s="9" t="str">
        <f>IF(No.value!C15=5,"9",IF(No.value!C15=4,"7",IF(No.value!C15=3,"5",IF(No.value!C15=2,"3",IF(No.value!C15=1,"1")))))</f>
        <v>7</v>
      </c>
      <c r="G15" s="12" t="str">
        <f>IF(No.value!C15=5,"9",IF(No.value!C15=4,"8",IF(No.value!C15=3,"6",IF(No.value!C15=2,"4",IF(No.value!C15=1,"2")))))</f>
        <v>8</v>
      </c>
      <c r="H15" s="9" t="str">
        <f>IF(No.value!D15=5,"8",IF(No.value!D15=4,"6",IF(No.value!D15=3,"4",IF(No.value!D15=2,"2",IF(No.value!D15=1,"1")))))</f>
        <v>6</v>
      </c>
      <c r="I15" s="9" t="str">
        <f>IF(No.value!D15=5,"9",IF(No.value!D15=4,"7",IF(No.value!D15=3,"5",IF(No.value!D15=2,"3",IF(No.value!D15=1,"1")))))</f>
        <v>7</v>
      </c>
      <c r="J15" s="12" t="str">
        <f>IF(No.value!D15=5,"9",IF(No.value!D15=4,"8",IF(No.value!D15=3,"6",IF(No.value!D15=2,"4",IF(No.value!D15=1,"2")))))</f>
        <v>8</v>
      </c>
    </row>
    <row r="16" spans="1:10" x14ac:dyDescent="0.25">
      <c r="A16">
        <v>15</v>
      </c>
      <c r="B16" s="11" t="str">
        <f>IF(No.value!B16=5,"8",IF(No.value!B16=4,"6",IF(No.value!B16=3,"4",IF(No.value!B16=2,"2",IF(No.value!B16=1,"1")))))</f>
        <v>6</v>
      </c>
      <c r="C16" s="9" t="str">
        <f>IF(No.value!B16=5,"9",IF(No.value!B16=4,"7",IF(No.value!B16=3,"5",IF(No.value!B16=2,"3",IF(No.value!B16=1,"1")))))</f>
        <v>7</v>
      </c>
      <c r="D16" s="12" t="str">
        <f>IF(No.value!B16=5,"9",IF(No.value!B16=4,"8",IF(No.value!B16=3,"6",IF(No.value!B16=2,"4",IF(No.value!B16=1,"2")))))</f>
        <v>8</v>
      </c>
      <c r="E16" s="9" t="str">
        <f>IF(No.value!C16=5,"8",IF(No.value!C16=4,"6",IF(No.value!C16=3,"4",IF(No.value!C16=2,"2",IF(No.value!C16=1,"1")))))</f>
        <v>6</v>
      </c>
      <c r="F16" s="9" t="str">
        <f>IF(No.value!C16=5,"9",IF(No.value!C16=4,"7",IF(No.value!C16=3,"5",IF(No.value!C16=2,"3",IF(No.value!C16=1,"1")))))</f>
        <v>7</v>
      </c>
      <c r="G16" s="12" t="str">
        <f>IF(No.value!C16=5,"9",IF(No.value!C16=4,"8",IF(No.value!C16=3,"6",IF(No.value!C16=2,"4",IF(No.value!C16=1,"2")))))</f>
        <v>8</v>
      </c>
      <c r="H16" s="9" t="str">
        <f>IF(No.value!D16=5,"8",IF(No.value!D16=4,"6",IF(No.value!D16=3,"4",IF(No.value!D16=2,"2",IF(No.value!D16=1,"1")))))</f>
        <v>6</v>
      </c>
      <c r="I16" s="9" t="str">
        <f>IF(No.value!D16=5,"9",IF(No.value!D16=4,"7",IF(No.value!D16=3,"5",IF(No.value!D16=2,"3",IF(No.value!D16=1,"1")))))</f>
        <v>7</v>
      </c>
      <c r="J16" s="12" t="str">
        <f>IF(No.value!D16=5,"9",IF(No.value!D16=4,"8",IF(No.value!D16=3,"6",IF(No.value!D16=2,"4",IF(No.value!D16=1,"2")))))</f>
        <v>8</v>
      </c>
    </row>
    <row r="17" spans="1:10" x14ac:dyDescent="0.25">
      <c r="A17">
        <v>16</v>
      </c>
      <c r="B17" s="11" t="str">
        <f>IF(No.value!B17=5,"8",IF(No.value!B17=4,"6",IF(No.value!B17=3,"4",IF(No.value!B17=2,"2",IF(No.value!B17=1,"1")))))</f>
        <v>6</v>
      </c>
      <c r="C17" s="9" t="str">
        <f>IF(No.value!B17=5,"9",IF(No.value!B17=4,"7",IF(No.value!B17=3,"5",IF(No.value!B17=2,"3",IF(No.value!B17=1,"1")))))</f>
        <v>7</v>
      </c>
      <c r="D17" s="12" t="str">
        <f>IF(No.value!B17=5,"9",IF(No.value!B17=4,"8",IF(No.value!B17=3,"6",IF(No.value!B17=2,"4",IF(No.value!B17=1,"2")))))</f>
        <v>8</v>
      </c>
      <c r="E17" s="9" t="str">
        <f>IF(No.value!C17=5,"8",IF(No.value!C17=4,"6",IF(No.value!C17=3,"4",IF(No.value!C17=2,"2",IF(No.value!C17=1,"1")))))</f>
        <v>6</v>
      </c>
      <c r="F17" s="9" t="str">
        <f>IF(No.value!C17=5,"9",IF(No.value!C17=4,"7",IF(No.value!C17=3,"5",IF(No.value!C17=2,"3",IF(No.value!C17=1,"1")))))</f>
        <v>7</v>
      </c>
      <c r="G17" s="12" t="str">
        <f>IF(No.value!C17=5,"9",IF(No.value!C17=4,"8",IF(No.value!C17=3,"6",IF(No.value!C17=2,"4",IF(No.value!C17=1,"2")))))</f>
        <v>8</v>
      </c>
      <c r="H17" s="9" t="str">
        <f>IF(No.value!D17=5,"8",IF(No.value!D17=4,"6",IF(No.value!D17=3,"4",IF(No.value!D17=2,"2",IF(No.value!D17=1,"1")))))</f>
        <v>6</v>
      </c>
      <c r="I17" s="9" t="str">
        <f>IF(No.value!D17=5,"9",IF(No.value!D17=4,"7",IF(No.value!D17=3,"5",IF(No.value!D17=2,"3",IF(No.value!D17=1,"1")))))</f>
        <v>7</v>
      </c>
      <c r="J17" s="12" t="str">
        <f>IF(No.value!D17=5,"9",IF(No.value!D17=4,"8",IF(No.value!D17=3,"6",IF(No.value!D17=2,"4",IF(No.value!D17=1,"2")))))</f>
        <v>8</v>
      </c>
    </row>
    <row r="18" spans="1:10" x14ac:dyDescent="0.25">
      <c r="A18">
        <v>17</v>
      </c>
      <c r="B18" s="11" t="str">
        <f>IF(No.value!B18=5,"8",IF(No.value!B18=4,"6",IF(No.value!B18=3,"4",IF(No.value!B18=2,"2",IF(No.value!B18=1,"1")))))</f>
        <v>6</v>
      </c>
      <c r="C18" s="9" t="str">
        <f>IF(No.value!B18=5,"9",IF(No.value!B18=4,"7",IF(No.value!B18=3,"5",IF(No.value!B18=2,"3",IF(No.value!B18=1,"1")))))</f>
        <v>7</v>
      </c>
      <c r="D18" s="12" t="str">
        <f>IF(No.value!B18=5,"9",IF(No.value!B18=4,"8",IF(No.value!B18=3,"6",IF(No.value!B18=2,"4",IF(No.value!B18=1,"2")))))</f>
        <v>8</v>
      </c>
      <c r="E18" s="9" t="str">
        <f>IF(No.value!C18=5,"8",IF(No.value!C18=4,"6",IF(No.value!C18=3,"4",IF(No.value!C18=2,"2",IF(No.value!C18=1,"1")))))</f>
        <v>6</v>
      </c>
      <c r="F18" s="9" t="str">
        <f>IF(No.value!C18=5,"9",IF(No.value!C18=4,"7",IF(No.value!C18=3,"5",IF(No.value!C18=2,"3",IF(No.value!C18=1,"1")))))</f>
        <v>7</v>
      </c>
      <c r="G18" s="12" t="str">
        <f>IF(No.value!C18=5,"9",IF(No.value!C18=4,"8",IF(No.value!C18=3,"6",IF(No.value!C18=2,"4",IF(No.value!C18=1,"2")))))</f>
        <v>8</v>
      </c>
      <c r="H18" s="9" t="str">
        <f>IF(No.value!D18=5,"8",IF(No.value!D18=4,"6",IF(No.value!D18=3,"4",IF(No.value!D18=2,"2",IF(No.value!D18=1,"1")))))</f>
        <v>6</v>
      </c>
      <c r="I18" s="9" t="str">
        <f>IF(No.value!D18=5,"9",IF(No.value!D18=4,"7",IF(No.value!D18=3,"5",IF(No.value!D18=2,"3",IF(No.value!D18=1,"1")))))</f>
        <v>7</v>
      </c>
      <c r="J18" s="12" t="str">
        <f>IF(No.value!D18=5,"9",IF(No.value!D18=4,"8",IF(No.value!D18=3,"6",IF(No.value!D18=2,"4",IF(No.value!D18=1,"2")))))</f>
        <v>8</v>
      </c>
    </row>
    <row r="19" spans="1:10" x14ac:dyDescent="0.25">
      <c r="A19">
        <v>18</v>
      </c>
      <c r="B19" s="11" t="str">
        <f>IF(No.value!B19=5,"8",IF(No.value!B19=4,"6",IF(No.value!B19=3,"4",IF(No.value!B19=2,"2",IF(No.value!B19=1,"1")))))</f>
        <v>6</v>
      </c>
      <c r="C19" s="9" t="str">
        <f>IF(No.value!B19=5,"9",IF(No.value!B19=4,"7",IF(No.value!B19=3,"5",IF(No.value!B19=2,"3",IF(No.value!B19=1,"1")))))</f>
        <v>7</v>
      </c>
      <c r="D19" s="12" t="str">
        <f>IF(No.value!B19=5,"9",IF(No.value!B19=4,"8",IF(No.value!B19=3,"6",IF(No.value!B19=2,"4",IF(No.value!B19=1,"2")))))</f>
        <v>8</v>
      </c>
      <c r="E19" s="9" t="str">
        <f>IF(No.value!C19=5,"8",IF(No.value!C19=4,"6",IF(No.value!C19=3,"4",IF(No.value!C19=2,"2",IF(No.value!C19=1,"1")))))</f>
        <v>6</v>
      </c>
      <c r="F19" s="9" t="str">
        <f>IF(No.value!C19=5,"9",IF(No.value!C19=4,"7",IF(No.value!C19=3,"5",IF(No.value!C19=2,"3",IF(No.value!C19=1,"1")))))</f>
        <v>7</v>
      </c>
      <c r="G19" s="12" t="str">
        <f>IF(No.value!C19=5,"9",IF(No.value!C19=4,"8",IF(No.value!C19=3,"6",IF(No.value!C19=2,"4",IF(No.value!C19=1,"2")))))</f>
        <v>8</v>
      </c>
      <c r="H19" s="9" t="str">
        <f>IF(No.value!D19=5,"8",IF(No.value!D19=4,"6",IF(No.value!D19=3,"4",IF(No.value!D19=2,"2",IF(No.value!D19=1,"1")))))</f>
        <v>4</v>
      </c>
      <c r="I19" s="9" t="str">
        <f>IF(No.value!D19=5,"9",IF(No.value!D19=4,"7",IF(No.value!D19=3,"5",IF(No.value!D19=2,"3",IF(No.value!D19=1,"1")))))</f>
        <v>5</v>
      </c>
      <c r="J19" s="12" t="str">
        <f>IF(No.value!D19=5,"9",IF(No.value!D19=4,"8",IF(No.value!D19=3,"6",IF(No.value!D19=2,"4",IF(No.value!D19=1,"2")))))</f>
        <v>6</v>
      </c>
    </row>
    <row r="20" spans="1:10" x14ac:dyDescent="0.25">
      <c r="A20">
        <v>19</v>
      </c>
      <c r="B20" s="11" t="str">
        <f>IF(No.value!B20=5,"8",IF(No.value!B20=4,"6",IF(No.value!B20=3,"4",IF(No.value!B20=2,"2",IF(No.value!B20=1,"1")))))</f>
        <v>8</v>
      </c>
      <c r="C20" s="9" t="str">
        <f>IF(No.value!B20=5,"9",IF(No.value!B20=4,"7",IF(No.value!B20=3,"5",IF(No.value!B20=2,"3",IF(No.value!B20=1,"1")))))</f>
        <v>9</v>
      </c>
      <c r="D20" s="12" t="str">
        <f>IF(No.value!B20=5,"9",IF(No.value!B20=4,"8",IF(No.value!B20=3,"6",IF(No.value!B20=2,"4",IF(No.value!B20=1,"2")))))</f>
        <v>9</v>
      </c>
      <c r="E20" s="9" t="str">
        <f>IF(No.value!C20=5,"8",IF(No.value!C20=4,"6",IF(No.value!C20=3,"4",IF(No.value!C20=2,"2",IF(No.value!C20=1,"1")))))</f>
        <v>8</v>
      </c>
      <c r="F20" s="9" t="str">
        <f>IF(No.value!C20=5,"9",IF(No.value!C20=4,"7",IF(No.value!C20=3,"5",IF(No.value!C20=2,"3",IF(No.value!C20=1,"1")))))</f>
        <v>9</v>
      </c>
      <c r="G20" s="12" t="str">
        <f>IF(No.value!C20=5,"9",IF(No.value!C20=4,"8",IF(No.value!C20=3,"6",IF(No.value!C20=2,"4",IF(No.value!C20=1,"2")))))</f>
        <v>9</v>
      </c>
      <c r="H20" s="9" t="str">
        <f>IF(No.value!D20=5,"8",IF(No.value!D20=4,"6",IF(No.value!D20=3,"4",IF(No.value!D20=2,"2",IF(No.value!D20=1,"1")))))</f>
        <v>8</v>
      </c>
      <c r="I20" s="9" t="str">
        <f>IF(No.value!D20=5,"9",IF(No.value!D20=4,"7",IF(No.value!D20=3,"5",IF(No.value!D20=2,"3",IF(No.value!D20=1,"1")))))</f>
        <v>9</v>
      </c>
      <c r="J20" s="12" t="str">
        <f>IF(No.value!D20=5,"9",IF(No.value!D20=4,"8",IF(No.value!D20=3,"6",IF(No.value!D20=2,"4",IF(No.value!D20=1,"2")))))</f>
        <v>9</v>
      </c>
    </row>
    <row r="21" spans="1:10" x14ac:dyDescent="0.25">
      <c r="A21">
        <v>20</v>
      </c>
      <c r="B21" s="11" t="str">
        <f>IF(No.value!B21=5,"8",IF(No.value!B21=4,"6",IF(No.value!B21=3,"4",IF(No.value!B21=2,"2",IF(No.value!B21=1,"1")))))</f>
        <v>4</v>
      </c>
      <c r="C21" s="9" t="str">
        <f>IF(No.value!B21=5,"9",IF(No.value!B21=4,"7",IF(No.value!B21=3,"5",IF(No.value!B21=2,"3",IF(No.value!B21=1,"1")))))</f>
        <v>5</v>
      </c>
      <c r="D21" s="12" t="str">
        <f>IF(No.value!B21=5,"9",IF(No.value!B21=4,"8",IF(No.value!B21=3,"6",IF(No.value!B21=2,"4",IF(No.value!B21=1,"2")))))</f>
        <v>6</v>
      </c>
      <c r="E21" s="9" t="str">
        <f>IF(No.value!C21=5,"8",IF(No.value!C21=4,"6",IF(No.value!C21=3,"4",IF(No.value!C21=2,"2",IF(No.value!C21=1,"1")))))</f>
        <v>4</v>
      </c>
      <c r="F21" s="9" t="str">
        <f>IF(No.value!C21=5,"9",IF(No.value!C21=4,"7",IF(No.value!C21=3,"5",IF(No.value!C21=2,"3",IF(No.value!C21=1,"1")))))</f>
        <v>5</v>
      </c>
      <c r="G21" s="12" t="str">
        <f>IF(No.value!C21=5,"9",IF(No.value!C21=4,"8",IF(No.value!C21=3,"6",IF(No.value!C21=2,"4",IF(No.value!C21=1,"2")))))</f>
        <v>6</v>
      </c>
      <c r="H21" s="9" t="str">
        <f>IF(No.value!D21=5,"8",IF(No.value!D21=4,"6",IF(No.value!D21=3,"4",IF(No.value!D21=2,"2",IF(No.value!D21=1,"1")))))</f>
        <v>6</v>
      </c>
      <c r="I21" s="9" t="str">
        <f>IF(No.value!D21=5,"9",IF(No.value!D21=4,"7",IF(No.value!D21=3,"5",IF(No.value!D21=2,"3",IF(No.value!D21=1,"1")))))</f>
        <v>7</v>
      </c>
      <c r="J21" s="12" t="str">
        <f>IF(No.value!D21=5,"9",IF(No.value!D21=4,"8",IF(No.value!D21=3,"6",IF(No.value!D21=2,"4",IF(No.value!D21=1,"2")))))</f>
        <v>8</v>
      </c>
    </row>
    <row r="22" spans="1:10" x14ac:dyDescent="0.25">
      <c r="A22">
        <v>21</v>
      </c>
      <c r="B22" s="11" t="str">
        <f>IF(No.value!B22=5,"8",IF(No.value!B22=4,"6",IF(No.value!B22=3,"4",IF(No.value!B22=2,"2",IF(No.value!B22=1,"1")))))</f>
        <v>4</v>
      </c>
      <c r="C22" s="9" t="str">
        <f>IF(No.value!B22=5,"9",IF(No.value!B22=4,"7",IF(No.value!B22=3,"5",IF(No.value!B22=2,"3",IF(No.value!B22=1,"1")))))</f>
        <v>5</v>
      </c>
      <c r="D22" s="12" t="str">
        <f>IF(No.value!B22=5,"9",IF(No.value!B22=4,"8",IF(No.value!B22=3,"6",IF(No.value!B22=2,"4",IF(No.value!B22=1,"2")))))</f>
        <v>6</v>
      </c>
      <c r="E22" s="9" t="str">
        <f>IF(No.value!C22=5,"8",IF(No.value!C22=4,"6",IF(No.value!C22=3,"4",IF(No.value!C22=2,"2",IF(No.value!C22=1,"1")))))</f>
        <v>4</v>
      </c>
      <c r="F22" s="9" t="str">
        <f>IF(No.value!C22=5,"9",IF(No.value!C22=4,"7",IF(No.value!C22=3,"5",IF(No.value!C22=2,"3",IF(No.value!C22=1,"1")))))</f>
        <v>5</v>
      </c>
      <c r="G22" s="12" t="str">
        <f>IF(No.value!C22=5,"9",IF(No.value!C22=4,"8",IF(No.value!C22=3,"6",IF(No.value!C22=2,"4",IF(No.value!C22=1,"2")))))</f>
        <v>6</v>
      </c>
      <c r="H22" s="9" t="str">
        <f>IF(No.value!D22=5,"8",IF(No.value!D22=4,"6",IF(No.value!D22=3,"4",IF(No.value!D22=2,"2",IF(No.value!D22=1,"1")))))</f>
        <v>4</v>
      </c>
      <c r="I22" s="9" t="str">
        <f>IF(No.value!D22=5,"9",IF(No.value!D22=4,"7",IF(No.value!D22=3,"5",IF(No.value!D22=2,"3",IF(No.value!D22=1,"1")))))</f>
        <v>5</v>
      </c>
      <c r="J22" s="12" t="str">
        <f>IF(No.value!D22=5,"9",IF(No.value!D22=4,"8",IF(No.value!D22=3,"6",IF(No.value!D22=2,"4",IF(No.value!D22=1,"2")))))</f>
        <v>6</v>
      </c>
    </row>
    <row r="23" spans="1:10" x14ac:dyDescent="0.25">
      <c r="A23">
        <v>22</v>
      </c>
      <c r="B23" s="11" t="str">
        <f>IF(No.value!B23=5,"8",IF(No.value!B23=4,"6",IF(No.value!B23=3,"4",IF(No.value!B23=2,"2",IF(No.value!B23=1,"1")))))</f>
        <v>4</v>
      </c>
      <c r="C23" s="9" t="str">
        <f>IF(No.value!B23=5,"9",IF(No.value!B23=4,"7",IF(No.value!B23=3,"5",IF(No.value!B23=2,"3",IF(No.value!B23=1,"1")))))</f>
        <v>5</v>
      </c>
      <c r="D23" s="12" t="str">
        <f>IF(No.value!B23=5,"9",IF(No.value!B23=4,"8",IF(No.value!B23=3,"6",IF(No.value!B23=2,"4",IF(No.value!B23=1,"2")))))</f>
        <v>6</v>
      </c>
      <c r="E23" s="9" t="str">
        <f>IF(No.value!C23=5,"8",IF(No.value!C23=4,"6",IF(No.value!C23=3,"4",IF(No.value!C23=2,"2",IF(No.value!C23=1,"1")))))</f>
        <v>6</v>
      </c>
      <c r="F23" s="9" t="str">
        <f>IF(No.value!C23=5,"9",IF(No.value!C23=4,"7",IF(No.value!C23=3,"5",IF(No.value!C23=2,"3",IF(No.value!C23=1,"1")))))</f>
        <v>7</v>
      </c>
      <c r="G23" s="12" t="str">
        <f>IF(No.value!C23=5,"9",IF(No.value!C23=4,"8",IF(No.value!C23=3,"6",IF(No.value!C23=2,"4",IF(No.value!C23=1,"2")))))</f>
        <v>8</v>
      </c>
      <c r="H23" s="9" t="str">
        <f>IF(No.value!D23=5,"8",IF(No.value!D23=4,"6",IF(No.value!D23=3,"4",IF(No.value!D23=2,"2",IF(No.value!D23=1,"1")))))</f>
        <v>6</v>
      </c>
      <c r="I23" s="9" t="str">
        <f>IF(No.value!D23=5,"9",IF(No.value!D23=4,"7",IF(No.value!D23=3,"5",IF(No.value!D23=2,"3",IF(No.value!D23=1,"1")))))</f>
        <v>7</v>
      </c>
      <c r="J23" s="12" t="str">
        <f>IF(No.value!D23=5,"9",IF(No.value!D23=4,"8",IF(No.value!D23=3,"6",IF(No.value!D23=2,"4",IF(No.value!D23=1,"2")))))</f>
        <v>8</v>
      </c>
    </row>
    <row r="24" spans="1:10" x14ac:dyDescent="0.25">
      <c r="A24">
        <v>23</v>
      </c>
      <c r="B24" s="11" t="str">
        <f>IF(No.value!B24=5,"8",IF(No.value!B24=4,"6",IF(No.value!B24=3,"4",IF(No.value!B24=2,"2",IF(No.value!B24=1,"1")))))</f>
        <v>2</v>
      </c>
      <c r="C24" s="9" t="str">
        <f>IF(No.value!B24=5,"9",IF(No.value!B24=4,"7",IF(No.value!B24=3,"5",IF(No.value!B24=2,"3",IF(No.value!B24=1,"1")))))</f>
        <v>3</v>
      </c>
      <c r="D24" s="12" t="str">
        <f>IF(No.value!B24=5,"9",IF(No.value!B24=4,"8",IF(No.value!B24=3,"6",IF(No.value!B24=2,"4",IF(No.value!B24=1,"2")))))</f>
        <v>4</v>
      </c>
      <c r="E24" s="9" t="str">
        <f>IF(No.value!C24=5,"8",IF(No.value!C24=4,"6",IF(No.value!C24=3,"4",IF(No.value!C24=2,"2",IF(No.value!C24=1,"1")))))</f>
        <v>6</v>
      </c>
      <c r="F24" s="9" t="str">
        <f>IF(No.value!C24=5,"9",IF(No.value!C24=4,"7",IF(No.value!C24=3,"5",IF(No.value!C24=2,"3",IF(No.value!C24=1,"1")))))</f>
        <v>7</v>
      </c>
      <c r="G24" s="12" t="str">
        <f>IF(No.value!C24=5,"9",IF(No.value!C24=4,"8",IF(No.value!C24=3,"6",IF(No.value!C24=2,"4",IF(No.value!C24=1,"2")))))</f>
        <v>8</v>
      </c>
      <c r="H24" s="9" t="str">
        <f>IF(No.value!D24=5,"8",IF(No.value!D24=4,"6",IF(No.value!D24=3,"4",IF(No.value!D24=2,"2",IF(No.value!D24=1,"1")))))</f>
        <v>2</v>
      </c>
      <c r="I24" s="9" t="str">
        <f>IF(No.value!D24=5,"9",IF(No.value!D24=4,"7",IF(No.value!D24=3,"5",IF(No.value!D24=2,"3",IF(No.value!D24=1,"1")))))</f>
        <v>3</v>
      </c>
      <c r="J24" s="12" t="str">
        <f>IF(No.value!D24=5,"9",IF(No.value!D24=4,"8",IF(No.value!D24=3,"6",IF(No.value!D24=2,"4",IF(No.value!D24=1,"2")))))</f>
        <v>4</v>
      </c>
    </row>
    <row r="25" spans="1:10" x14ac:dyDescent="0.25">
      <c r="A25">
        <v>24</v>
      </c>
      <c r="B25" s="11" t="str">
        <f>IF(No.value!B25=5,"8",IF(No.value!B25=4,"6",IF(No.value!B25=3,"4",IF(No.value!B25=2,"2",IF(No.value!B25=1,"1")))))</f>
        <v>6</v>
      </c>
      <c r="C25" s="9" t="str">
        <f>IF(No.value!B25=5,"9",IF(No.value!B25=4,"7",IF(No.value!B25=3,"5",IF(No.value!B25=2,"3",IF(No.value!B25=1,"1")))))</f>
        <v>7</v>
      </c>
      <c r="D25" s="12" t="str">
        <f>IF(No.value!B25=5,"9",IF(No.value!B25=4,"8",IF(No.value!B25=3,"6",IF(No.value!B25=2,"4",IF(No.value!B25=1,"2")))))</f>
        <v>8</v>
      </c>
      <c r="E25" s="9" t="str">
        <f>IF(No.value!C25=5,"8",IF(No.value!C25=4,"6",IF(No.value!C25=3,"4",IF(No.value!C25=2,"2",IF(No.value!C25=1,"1")))))</f>
        <v>6</v>
      </c>
      <c r="F25" s="9" t="str">
        <f>IF(No.value!C25=5,"9",IF(No.value!C25=4,"7",IF(No.value!C25=3,"5",IF(No.value!C25=2,"3",IF(No.value!C25=1,"1")))))</f>
        <v>7</v>
      </c>
      <c r="G25" s="12" t="str">
        <f>IF(No.value!C25=5,"9",IF(No.value!C25=4,"8",IF(No.value!C25=3,"6",IF(No.value!C25=2,"4",IF(No.value!C25=1,"2")))))</f>
        <v>8</v>
      </c>
      <c r="H25" s="9" t="str">
        <f>IF(No.value!D25=5,"8",IF(No.value!D25=4,"6",IF(No.value!D25=3,"4",IF(No.value!D25=2,"2",IF(No.value!D25=1,"1")))))</f>
        <v>4</v>
      </c>
      <c r="I25" s="9" t="str">
        <f>IF(No.value!D25=5,"9",IF(No.value!D25=4,"7",IF(No.value!D25=3,"5",IF(No.value!D25=2,"3",IF(No.value!D25=1,"1")))))</f>
        <v>5</v>
      </c>
      <c r="J25" s="12" t="str">
        <f>IF(No.value!D25=5,"9",IF(No.value!D25=4,"8",IF(No.value!D25=3,"6",IF(No.value!D25=2,"4",IF(No.value!D25=1,"2")))))</f>
        <v>6</v>
      </c>
    </row>
    <row r="26" spans="1:10" x14ac:dyDescent="0.25">
      <c r="A26">
        <v>25</v>
      </c>
      <c r="B26" s="11" t="str">
        <f>IF(No.value!B26=5,"8",IF(No.value!B26=4,"6",IF(No.value!B26=3,"4",IF(No.value!B26=2,"2",IF(No.value!B26=1,"1")))))</f>
        <v>4</v>
      </c>
      <c r="C26" s="9" t="str">
        <f>IF(No.value!B26=5,"9",IF(No.value!B26=4,"7",IF(No.value!B26=3,"5",IF(No.value!B26=2,"3",IF(No.value!B26=1,"1")))))</f>
        <v>5</v>
      </c>
      <c r="D26" s="12" t="str">
        <f>IF(No.value!B26=5,"9",IF(No.value!B26=4,"8",IF(No.value!B26=3,"6",IF(No.value!B26=2,"4",IF(No.value!B26=1,"2")))))</f>
        <v>6</v>
      </c>
      <c r="E26" s="9" t="str">
        <f>IF(No.value!C26=5,"8",IF(No.value!C26=4,"6",IF(No.value!C26=3,"4",IF(No.value!C26=2,"2",IF(No.value!C26=1,"1")))))</f>
        <v>6</v>
      </c>
      <c r="F26" s="9" t="str">
        <f>IF(No.value!C26=5,"9",IF(No.value!C26=4,"7",IF(No.value!C26=3,"5",IF(No.value!C26=2,"3",IF(No.value!C26=1,"1")))))</f>
        <v>7</v>
      </c>
      <c r="G26" s="12" t="str">
        <f>IF(No.value!C26=5,"9",IF(No.value!C26=4,"8",IF(No.value!C26=3,"6",IF(No.value!C26=2,"4",IF(No.value!C26=1,"2")))))</f>
        <v>8</v>
      </c>
      <c r="H26" s="9" t="str">
        <f>IF(No.value!D26=5,"8",IF(No.value!D26=4,"6",IF(No.value!D26=3,"4",IF(No.value!D26=2,"2",IF(No.value!D26=1,"1")))))</f>
        <v>6</v>
      </c>
      <c r="I26" s="9" t="str">
        <f>IF(No.value!D26=5,"9",IF(No.value!D26=4,"7",IF(No.value!D26=3,"5",IF(No.value!D26=2,"3",IF(No.value!D26=1,"1")))))</f>
        <v>7</v>
      </c>
      <c r="J26" s="12" t="str">
        <f>IF(No.value!D26=5,"9",IF(No.value!D26=4,"8",IF(No.value!D26=3,"6",IF(No.value!D26=2,"4",IF(No.value!D26=1,"2")))))</f>
        <v>8</v>
      </c>
    </row>
    <row r="27" spans="1:10" x14ac:dyDescent="0.25">
      <c r="A27">
        <v>26</v>
      </c>
      <c r="B27" s="11" t="str">
        <f>IF(No.value!B27=5,"8",IF(No.value!B27=4,"6",IF(No.value!B27=3,"4",IF(No.value!B27=2,"2",IF(No.value!B27=1,"1")))))</f>
        <v>6</v>
      </c>
      <c r="C27" s="9" t="str">
        <f>IF(No.value!B27=5,"9",IF(No.value!B27=4,"7",IF(No.value!B27=3,"5",IF(No.value!B27=2,"3",IF(No.value!B27=1,"1")))))</f>
        <v>7</v>
      </c>
      <c r="D27" s="12" t="str">
        <f>IF(No.value!B27=5,"9",IF(No.value!B27=4,"8",IF(No.value!B27=3,"6",IF(No.value!B27=2,"4",IF(No.value!B27=1,"2")))))</f>
        <v>8</v>
      </c>
      <c r="E27" s="9" t="str">
        <f>IF(No.value!C27=5,"8",IF(No.value!C27=4,"6",IF(No.value!C27=3,"4",IF(No.value!C27=2,"2",IF(No.value!C27=1,"1")))))</f>
        <v>6</v>
      </c>
      <c r="F27" s="9" t="str">
        <f>IF(No.value!C27=5,"9",IF(No.value!C27=4,"7",IF(No.value!C27=3,"5",IF(No.value!C27=2,"3",IF(No.value!C27=1,"1")))))</f>
        <v>7</v>
      </c>
      <c r="G27" s="12" t="str">
        <f>IF(No.value!C27=5,"9",IF(No.value!C27=4,"8",IF(No.value!C27=3,"6",IF(No.value!C27=2,"4",IF(No.value!C27=1,"2")))))</f>
        <v>8</v>
      </c>
      <c r="H27" s="9" t="str">
        <f>IF(No.value!D27=5,"8",IF(No.value!D27=4,"6",IF(No.value!D27=3,"4",IF(No.value!D27=2,"2",IF(No.value!D27=1,"1")))))</f>
        <v>6</v>
      </c>
      <c r="I27" s="9" t="str">
        <f>IF(No.value!D27=5,"9",IF(No.value!D27=4,"7",IF(No.value!D27=3,"5",IF(No.value!D27=2,"3",IF(No.value!D27=1,"1")))))</f>
        <v>7</v>
      </c>
      <c r="J27" s="12" t="str">
        <f>IF(No.value!D27=5,"9",IF(No.value!D27=4,"8",IF(No.value!D27=3,"6",IF(No.value!D27=2,"4",IF(No.value!D27=1,"2")))))</f>
        <v>8</v>
      </c>
    </row>
    <row r="28" spans="1:10" x14ac:dyDescent="0.25">
      <c r="A28">
        <v>27</v>
      </c>
      <c r="B28" s="11" t="str">
        <f>IF(No.value!B28=5,"8",IF(No.value!B28=4,"6",IF(No.value!B28=3,"4",IF(No.value!B28=2,"2",IF(No.value!B28=1,"1")))))</f>
        <v>6</v>
      </c>
      <c r="C28" s="9" t="str">
        <f>IF(No.value!B28=5,"9",IF(No.value!B28=4,"7",IF(No.value!B28=3,"5",IF(No.value!B28=2,"3",IF(No.value!B28=1,"1")))))</f>
        <v>7</v>
      </c>
      <c r="D28" s="12" t="str">
        <f>IF(No.value!B28=5,"9",IF(No.value!B28=4,"8",IF(No.value!B28=3,"6",IF(No.value!B28=2,"4",IF(No.value!B28=1,"2")))))</f>
        <v>8</v>
      </c>
      <c r="E28" s="9" t="str">
        <f>IF(No.value!C28=5,"8",IF(No.value!C28=4,"6",IF(No.value!C28=3,"4",IF(No.value!C28=2,"2",IF(No.value!C28=1,"1")))))</f>
        <v>4</v>
      </c>
      <c r="F28" s="9" t="str">
        <f>IF(No.value!C28=5,"9",IF(No.value!C28=4,"7",IF(No.value!C28=3,"5",IF(No.value!C28=2,"3",IF(No.value!C28=1,"1")))))</f>
        <v>5</v>
      </c>
      <c r="G28" s="12" t="str">
        <f>IF(No.value!C28=5,"9",IF(No.value!C28=4,"8",IF(No.value!C28=3,"6",IF(No.value!C28=2,"4",IF(No.value!C28=1,"2")))))</f>
        <v>6</v>
      </c>
      <c r="H28" s="9" t="str">
        <f>IF(No.value!D28=5,"8",IF(No.value!D28=4,"6",IF(No.value!D28=3,"4",IF(No.value!D28=2,"2",IF(No.value!D28=1,"1")))))</f>
        <v>4</v>
      </c>
      <c r="I28" s="9" t="str">
        <f>IF(No.value!D28=5,"9",IF(No.value!D28=4,"7",IF(No.value!D28=3,"5",IF(No.value!D28=2,"3",IF(No.value!D28=1,"1")))))</f>
        <v>5</v>
      </c>
      <c r="J28" s="12" t="str">
        <f>IF(No.value!D28=5,"9",IF(No.value!D28=4,"8",IF(No.value!D28=3,"6",IF(No.value!D28=2,"4",IF(No.value!D28=1,"2")))))</f>
        <v>6</v>
      </c>
    </row>
    <row r="29" spans="1:10" x14ac:dyDescent="0.25">
      <c r="A29">
        <v>28</v>
      </c>
      <c r="B29" s="11" t="str">
        <f>IF(No.value!B29=5,"8",IF(No.value!B29=4,"6",IF(No.value!B29=3,"4",IF(No.value!B29=2,"2",IF(No.value!B29=1,"1")))))</f>
        <v>6</v>
      </c>
      <c r="C29" s="9" t="str">
        <f>IF(No.value!B29=5,"9",IF(No.value!B29=4,"7",IF(No.value!B29=3,"5",IF(No.value!B29=2,"3",IF(No.value!B29=1,"1")))))</f>
        <v>7</v>
      </c>
      <c r="D29" s="12" t="str">
        <f>IF(No.value!B29=5,"9",IF(No.value!B29=4,"8",IF(No.value!B29=3,"6",IF(No.value!B29=2,"4",IF(No.value!B29=1,"2")))))</f>
        <v>8</v>
      </c>
      <c r="E29" s="9" t="str">
        <f>IF(No.value!C29=5,"8",IF(No.value!C29=4,"6",IF(No.value!C29=3,"4",IF(No.value!C29=2,"2",IF(No.value!C29=1,"1")))))</f>
        <v>6</v>
      </c>
      <c r="F29" s="9" t="str">
        <f>IF(No.value!C29=5,"9",IF(No.value!C29=4,"7",IF(No.value!C29=3,"5",IF(No.value!C29=2,"3",IF(No.value!C29=1,"1")))))</f>
        <v>7</v>
      </c>
      <c r="G29" s="12" t="str">
        <f>IF(No.value!C29=5,"9",IF(No.value!C29=4,"8",IF(No.value!C29=3,"6",IF(No.value!C29=2,"4",IF(No.value!C29=1,"2")))))</f>
        <v>8</v>
      </c>
      <c r="H29" s="9" t="str">
        <f>IF(No.value!D29=5,"8",IF(No.value!D29=4,"6",IF(No.value!D29=3,"4",IF(No.value!D29=2,"2",IF(No.value!D29=1,"1")))))</f>
        <v>6</v>
      </c>
      <c r="I29" s="9" t="str">
        <f>IF(No.value!D29=5,"9",IF(No.value!D29=4,"7",IF(No.value!D29=3,"5",IF(No.value!D29=2,"3",IF(No.value!D29=1,"1")))))</f>
        <v>7</v>
      </c>
      <c r="J29" s="12" t="str">
        <f>IF(No.value!D29=5,"9",IF(No.value!D29=4,"8",IF(No.value!D29=3,"6",IF(No.value!D29=2,"4",IF(No.value!D29=1,"2")))))</f>
        <v>8</v>
      </c>
    </row>
    <row r="30" spans="1:10" x14ac:dyDescent="0.25">
      <c r="A30">
        <v>29</v>
      </c>
      <c r="B30" s="11" t="str">
        <f>IF(No.value!B30=5,"8",IF(No.value!B30=4,"6",IF(No.value!B30=3,"4",IF(No.value!B30=2,"2",IF(No.value!B30=1,"1")))))</f>
        <v>8</v>
      </c>
      <c r="C30" s="9" t="str">
        <f>IF(No.value!B30=5,"9",IF(No.value!B30=4,"7",IF(No.value!B30=3,"5",IF(No.value!B30=2,"3",IF(No.value!B30=1,"1")))))</f>
        <v>9</v>
      </c>
      <c r="D30" s="12" t="str">
        <f>IF(No.value!B30=5,"9",IF(No.value!B30=4,"8",IF(No.value!B30=3,"6",IF(No.value!B30=2,"4",IF(No.value!B30=1,"2")))))</f>
        <v>9</v>
      </c>
      <c r="E30" s="9" t="str">
        <f>IF(No.value!C30=5,"8",IF(No.value!C30=4,"6",IF(No.value!C30=3,"4",IF(No.value!C30=2,"2",IF(No.value!C30=1,"1")))))</f>
        <v>8</v>
      </c>
      <c r="F30" s="9" t="str">
        <f>IF(No.value!C30=5,"9",IF(No.value!C30=4,"7",IF(No.value!C30=3,"5",IF(No.value!C30=2,"3",IF(No.value!C30=1,"1")))))</f>
        <v>9</v>
      </c>
      <c r="G30" s="12" t="str">
        <f>IF(No.value!C30=5,"9",IF(No.value!C30=4,"8",IF(No.value!C30=3,"6",IF(No.value!C30=2,"4",IF(No.value!C30=1,"2")))))</f>
        <v>9</v>
      </c>
      <c r="H30" s="9" t="str">
        <f>IF(No.value!D30=5,"8",IF(No.value!D30=4,"6",IF(No.value!D30=3,"4",IF(No.value!D30=2,"2",IF(No.value!D30=1,"1")))))</f>
        <v>8</v>
      </c>
      <c r="I30" s="9" t="str">
        <f>IF(No.value!D30=5,"9",IF(No.value!D30=4,"7",IF(No.value!D30=3,"5",IF(No.value!D30=2,"3",IF(No.value!D30=1,"1")))))</f>
        <v>9</v>
      </c>
      <c r="J30" s="12" t="str">
        <f>IF(No.value!D30=5,"9",IF(No.value!D30=4,"8",IF(No.value!D30=3,"6",IF(No.value!D30=2,"4",IF(No.value!D30=1,"2")))))</f>
        <v>9</v>
      </c>
    </row>
    <row r="31" spans="1:10" x14ac:dyDescent="0.25">
      <c r="A31">
        <v>30</v>
      </c>
      <c r="B31" s="11" t="str">
        <f>IF(No.value!B31=5,"8",IF(No.value!B31=4,"6",IF(No.value!B31=3,"4",IF(No.value!B31=2,"2",IF(No.value!B31=1,"1")))))</f>
        <v>2</v>
      </c>
      <c r="C31" s="9" t="str">
        <f>IF(No.value!B31=5,"9",IF(No.value!B31=4,"7",IF(No.value!B31=3,"5",IF(No.value!B31=2,"3",IF(No.value!B31=1,"1")))))</f>
        <v>3</v>
      </c>
      <c r="D31" s="12" t="str">
        <f>IF(No.value!B31=5,"9",IF(No.value!B31=4,"8",IF(No.value!B31=3,"6",IF(No.value!B31=2,"4",IF(No.value!B31=1,"2")))))</f>
        <v>4</v>
      </c>
      <c r="E31" s="9" t="str">
        <f>IF(No.value!C31=5,"8",IF(No.value!C31=4,"6",IF(No.value!C31=3,"4",IF(No.value!C31=2,"2",IF(No.value!C31=1,"1")))))</f>
        <v>4</v>
      </c>
      <c r="F31" s="9" t="str">
        <f>IF(No.value!C31=5,"9",IF(No.value!C31=4,"7",IF(No.value!C31=3,"5",IF(No.value!C31=2,"3",IF(No.value!C31=1,"1")))))</f>
        <v>5</v>
      </c>
      <c r="G31" s="12" t="str">
        <f>IF(No.value!C31=5,"9",IF(No.value!C31=4,"8",IF(No.value!C31=3,"6",IF(No.value!C31=2,"4",IF(No.value!C31=1,"2")))))</f>
        <v>6</v>
      </c>
      <c r="H31" s="9" t="str">
        <f>IF(No.value!D31=5,"8",IF(No.value!D31=4,"6",IF(No.value!D31=3,"4",IF(No.value!D31=2,"2",IF(No.value!D31=1,"1")))))</f>
        <v>4</v>
      </c>
      <c r="I31" s="9" t="str">
        <f>IF(No.value!D31=5,"9",IF(No.value!D31=4,"7",IF(No.value!D31=3,"5",IF(No.value!D31=2,"3",IF(No.value!D31=1,"1")))))</f>
        <v>5</v>
      </c>
      <c r="J31" s="12" t="str">
        <f>IF(No.value!D31=5,"9",IF(No.value!D31=4,"8",IF(No.value!D31=3,"6",IF(No.value!D31=2,"4",IF(No.value!D31=1,"2")))))</f>
        <v>6</v>
      </c>
    </row>
    <row r="32" spans="1:10" x14ac:dyDescent="0.25">
      <c r="A32">
        <v>31</v>
      </c>
      <c r="B32" s="11" t="str">
        <f>IF(No.value!B32=5,"8",IF(No.value!B32=4,"6",IF(No.value!B32=3,"4",IF(No.value!B32=2,"2",IF(No.value!B32=1,"1")))))</f>
        <v>6</v>
      </c>
      <c r="C32" s="9" t="str">
        <f>IF(No.value!B32=5,"9",IF(No.value!B32=4,"7",IF(No.value!B32=3,"5",IF(No.value!B32=2,"3",IF(No.value!B32=1,"1")))))</f>
        <v>7</v>
      </c>
      <c r="D32" s="12" t="str">
        <f>IF(No.value!B32=5,"9",IF(No.value!B32=4,"8",IF(No.value!B32=3,"6",IF(No.value!B32=2,"4",IF(No.value!B32=1,"2")))))</f>
        <v>8</v>
      </c>
      <c r="E32" s="9" t="str">
        <f>IF(No.value!C32=5,"8",IF(No.value!C32=4,"6",IF(No.value!C32=3,"4",IF(No.value!C32=2,"2",IF(No.value!C32=1,"1")))))</f>
        <v>8</v>
      </c>
      <c r="F32" s="9" t="str">
        <f>IF(No.value!C32=5,"9",IF(No.value!C32=4,"7",IF(No.value!C32=3,"5",IF(No.value!C32=2,"3",IF(No.value!C32=1,"1")))))</f>
        <v>9</v>
      </c>
      <c r="G32" s="12" t="str">
        <f>IF(No.value!C32=5,"9",IF(No.value!C32=4,"8",IF(No.value!C32=3,"6",IF(No.value!C32=2,"4",IF(No.value!C32=1,"2")))))</f>
        <v>9</v>
      </c>
      <c r="H32" s="9" t="str">
        <f>IF(No.value!D32=5,"8",IF(No.value!D32=4,"6",IF(No.value!D32=3,"4",IF(No.value!D32=2,"2",IF(No.value!D32=1,"1")))))</f>
        <v>6</v>
      </c>
      <c r="I32" s="9" t="str">
        <f>IF(No.value!D32=5,"9",IF(No.value!D32=4,"7",IF(No.value!D32=3,"5",IF(No.value!D32=2,"3",IF(No.value!D32=1,"1")))))</f>
        <v>7</v>
      </c>
      <c r="J32" s="12" t="str">
        <f>IF(No.value!D32=5,"9",IF(No.value!D32=4,"8",IF(No.value!D32=3,"6",IF(No.value!D32=2,"4",IF(No.value!D32=1,"2")))))</f>
        <v>8</v>
      </c>
    </row>
    <row r="33" spans="1:10" x14ac:dyDescent="0.25">
      <c r="A33">
        <v>32</v>
      </c>
      <c r="B33" s="11" t="str">
        <f>IF(No.value!B33=5,"8",IF(No.value!B33=4,"6",IF(No.value!B33=3,"4",IF(No.value!B33=2,"2",IF(No.value!B33=1,"1")))))</f>
        <v>6</v>
      </c>
      <c r="C33" s="9" t="str">
        <f>IF(No.value!B33=5,"9",IF(No.value!B33=4,"7",IF(No.value!B33=3,"5",IF(No.value!B33=2,"3",IF(No.value!B33=1,"1")))))</f>
        <v>7</v>
      </c>
      <c r="D33" s="12" t="str">
        <f>IF(No.value!B33=5,"9",IF(No.value!B33=4,"8",IF(No.value!B33=3,"6",IF(No.value!B33=2,"4",IF(No.value!B33=1,"2")))))</f>
        <v>8</v>
      </c>
      <c r="E33" s="9" t="str">
        <f>IF(No.value!C33=5,"8",IF(No.value!C33=4,"6",IF(No.value!C33=3,"4",IF(No.value!C33=2,"2",IF(No.value!C33=1,"1")))))</f>
        <v>6</v>
      </c>
      <c r="F33" s="9" t="str">
        <f>IF(No.value!C33=5,"9",IF(No.value!C33=4,"7",IF(No.value!C33=3,"5",IF(No.value!C33=2,"3",IF(No.value!C33=1,"1")))))</f>
        <v>7</v>
      </c>
      <c r="G33" s="12" t="str">
        <f>IF(No.value!C33=5,"9",IF(No.value!C33=4,"8",IF(No.value!C33=3,"6",IF(No.value!C33=2,"4",IF(No.value!C33=1,"2")))))</f>
        <v>8</v>
      </c>
      <c r="H33" s="9" t="str">
        <f>IF(No.value!D33=5,"8",IF(No.value!D33=4,"6",IF(No.value!D33=3,"4",IF(No.value!D33=2,"2",IF(No.value!D33=1,"1")))))</f>
        <v>4</v>
      </c>
      <c r="I33" s="9" t="str">
        <f>IF(No.value!D33=5,"9",IF(No.value!D33=4,"7",IF(No.value!D33=3,"5",IF(No.value!D33=2,"3",IF(No.value!D33=1,"1")))))</f>
        <v>5</v>
      </c>
      <c r="J33" s="12" t="str">
        <f>IF(No.value!D33=5,"9",IF(No.value!D33=4,"8",IF(No.value!D33=3,"6",IF(No.value!D33=2,"4",IF(No.value!D33=1,"2")))))</f>
        <v>6</v>
      </c>
    </row>
    <row r="34" spans="1:10" x14ac:dyDescent="0.25">
      <c r="A34">
        <v>33</v>
      </c>
      <c r="B34" s="11" t="str">
        <f>IF(No.value!B34=5,"8",IF(No.value!B34=4,"6",IF(No.value!B34=3,"4",IF(No.value!B34=2,"2",IF(No.value!B34=1,"1")))))</f>
        <v>2</v>
      </c>
      <c r="C34" s="9" t="str">
        <f>IF(No.value!B34=5,"9",IF(No.value!B34=4,"7",IF(No.value!B34=3,"5",IF(No.value!B34=2,"3",IF(No.value!B34=1,"1")))))</f>
        <v>3</v>
      </c>
      <c r="D34" s="12" t="str">
        <f>IF(No.value!B34=5,"9",IF(No.value!B34=4,"8",IF(No.value!B34=3,"6",IF(No.value!B34=2,"4",IF(No.value!B34=1,"2")))))</f>
        <v>4</v>
      </c>
      <c r="E34" s="9" t="str">
        <f>IF(No.value!C34=5,"8",IF(No.value!C34=4,"6",IF(No.value!C34=3,"4",IF(No.value!C34=2,"2",IF(No.value!C34=1,"1")))))</f>
        <v>2</v>
      </c>
      <c r="F34" s="9" t="str">
        <f>IF(No.value!C34=5,"9",IF(No.value!C34=4,"7",IF(No.value!C34=3,"5",IF(No.value!C34=2,"3",IF(No.value!C34=1,"1")))))</f>
        <v>3</v>
      </c>
      <c r="G34" s="12" t="str">
        <f>IF(No.value!C34=5,"9",IF(No.value!C34=4,"8",IF(No.value!C34=3,"6",IF(No.value!C34=2,"4",IF(No.value!C34=1,"2")))))</f>
        <v>4</v>
      </c>
      <c r="H34" s="9" t="str">
        <f>IF(No.value!D34=5,"8",IF(No.value!D34=4,"6",IF(No.value!D34=3,"4",IF(No.value!D34=2,"2",IF(No.value!D34=1,"1")))))</f>
        <v>2</v>
      </c>
      <c r="I34" s="9" t="str">
        <f>IF(No.value!D34=5,"9",IF(No.value!D34=4,"7",IF(No.value!D34=3,"5",IF(No.value!D34=2,"3",IF(No.value!D34=1,"1")))))</f>
        <v>3</v>
      </c>
      <c r="J34" s="12" t="str">
        <f>IF(No.value!D34=5,"9",IF(No.value!D34=4,"8",IF(No.value!D34=3,"6",IF(No.value!D34=2,"4",IF(No.value!D34=1,"2")))))</f>
        <v>4</v>
      </c>
    </row>
    <row r="35" spans="1:10" x14ac:dyDescent="0.25">
      <c r="A35">
        <v>34</v>
      </c>
      <c r="B35" s="11" t="str">
        <f>IF(No.value!B35=5,"8",IF(No.value!B35=4,"6",IF(No.value!B35=3,"4",IF(No.value!B35=2,"2",IF(No.value!B35=1,"1")))))</f>
        <v>8</v>
      </c>
      <c r="C35" s="9" t="str">
        <f>IF(No.value!B35=5,"9",IF(No.value!B35=4,"7",IF(No.value!B35=3,"5",IF(No.value!B35=2,"3",IF(No.value!B35=1,"1")))))</f>
        <v>9</v>
      </c>
      <c r="D35" s="12" t="str">
        <f>IF(No.value!B35=5,"9",IF(No.value!B35=4,"8",IF(No.value!B35=3,"6",IF(No.value!B35=2,"4",IF(No.value!B35=1,"2")))))</f>
        <v>9</v>
      </c>
      <c r="E35" s="9" t="str">
        <f>IF(No.value!C35=5,"8",IF(No.value!C35=4,"6",IF(No.value!C35=3,"4",IF(No.value!C35=2,"2",IF(No.value!C35=1,"1")))))</f>
        <v>8</v>
      </c>
      <c r="F35" s="9" t="str">
        <f>IF(No.value!C35=5,"9",IF(No.value!C35=4,"7",IF(No.value!C35=3,"5",IF(No.value!C35=2,"3",IF(No.value!C35=1,"1")))))</f>
        <v>9</v>
      </c>
      <c r="G35" s="12" t="str">
        <f>IF(No.value!C35=5,"9",IF(No.value!C35=4,"8",IF(No.value!C35=3,"6",IF(No.value!C35=2,"4",IF(No.value!C35=1,"2")))))</f>
        <v>9</v>
      </c>
      <c r="H35" s="9" t="str">
        <f>IF(No.value!D35=5,"8",IF(No.value!D35=4,"6",IF(No.value!D35=3,"4",IF(No.value!D35=2,"2",IF(No.value!D35=1,"1")))))</f>
        <v>8</v>
      </c>
      <c r="I35" s="9" t="str">
        <f>IF(No.value!D35=5,"9",IF(No.value!D35=4,"7",IF(No.value!D35=3,"5",IF(No.value!D35=2,"3",IF(No.value!D35=1,"1")))))</f>
        <v>9</v>
      </c>
      <c r="J35" s="12" t="str">
        <f>IF(No.value!D35=5,"9",IF(No.value!D35=4,"8",IF(No.value!D35=3,"6",IF(No.value!D35=2,"4",IF(No.value!D35=1,"2")))))</f>
        <v>9</v>
      </c>
    </row>
    <row r="36" spans="1:10" x14ac:dyDescent="0.25">
      <c r="A36">
        <v>35</v>
      </c>
      <c r="B36" s="11" t="str">
        <f>IF(No.value!B36=5,"8",IF(No.value!B36=4,"6",IF(No.value!B36=3,"4",IF(No.value!B36=2,"2",IF(No.value!B36=1,"1")))))</f>
        <v>8</v>
      </c>
      <c r="C36" s="9" t="str">
        <f>IF(No.value!B36=5,"9",IF(No.value!B36=4,"7",IF(No.value!B36=3,"5",IF(No.value!B36=2,"3",IF(No.value!B36=1,"1")))))</f>
        <v>9</v>
      </c>
      <c r="D36" s="12" t="str">
        <f>IF(No.value!B36=5,"9",IF(No.value!B36=4,"8",IF(No.value!B36=3,"6",IF(No.value!B36=2,"4",IF(No.value!B36=1,"2")))))</f>
        <v>9</v>
      </c>
      <c r="E36" s="9" t="str">
        <f>IF(No.value!C36=5,"8",IF(No.value!C36=4,"6",IF(No.value!C36=3,"4",IF(No.value!C36=2,"2",IF(No.value!C36=1,"1")))))</f>
        <v>8</v>
      </c>
      <c r="F36" s="9" t="str">
        <f>IF(No.value!C36=5,"9",IF(No.value!C36=4,"7",IF(No.value!C36=3,"5",IF(No.value!C36=2,"3",IF(No.value!C36=1,"1")))))</f>
        <v>9</v>
      </c>
      <c r="G36" s="12" t="str">
        <f>IF(No.value!C36=5,"9",IF(No.value!C36=4,"8",IF(No.value!C36=3,"6",IF(No.value!C36=2,"4",IF(No.value!C36=1,"2")))))</f>
        <v>9</v>
      </c>
      <c r="H36" s="9" t="str">
        <f>IF(No.value!D36=5,"8",IF(No.value!D36=4,"6",IF(No.value!D36=3,"4",IF(No.value!D36=2,"2",IF(No.value!D36=1,"1")))))</f>
        <v>8</v>
      </c>
      <c r="I36" s="9" t="str">
        <f>IF(No.value!D36=5,"9",IF(No.value!D36=4,"7",IF(No.value!D36=3,"5",IF(No.value!D36=2,"3",IF(No.value!D36=1,"1")))))</f>
        <v>9</v>
      </c>
      <c r="J36" s="12" t="str">
        <f>IF(No.value!D36=5,"9",IF(No.value!D36=4,"8",IF(No.value!D36=3,"6",IF(No.value!D36=2,"4",IF(No.value!D36=1,"2")))))</f>
        <v>9</v>
      </c>
    </row>
    <row r="37" spans="1:10" x14ac:dyDescent="0.25">
      <c r="A37">
        <v>36</v>
      </c>
      <c r="B37" s="11" t="str">
        <f>IF(No.value!B37=5,"8",IF(No.value!B37=4,"6",IF(No.value!B37=3,"4",IF(No.value!B37=2,"2",IF(No.value!B37=1,"1")))))</f>
        <v>6</v>
      </c>
      <c r="C37" s="9" t="str">
        <f>IF(No.value!B37=5,"9",IF(No.value!B37=4,"7",IF(No.value!B37=3,"5",IF(No.value!B37=2,"3",IF(No.value!B37=1,"1")))))</f>
        <v>7</v>
      </c>
      <c r="D37" s="12" t="str">
        <f>IF(No.value!B37=5,"9",IF(No.value!B37=4,"8",IF(No.value!B37=3,"6",IF(No.value!B37=2,"4",IF(No.value!B37=1,"2")))))</f>
        <v>8</v>
      </c>
      <c r="E37" s="9" t="str">
        <f>IF(No.value!C37=5,"8",IF(No.value!C37=4,"6",IF(No.value!C37=3,"4",IF(No.value!C37=2,"2",IF(No.value!C37=1,"1")))))</f>
        <v>4</v>
      </c>
      <c r="F37" s="9" t="str">
        <f>IF(No.value!C37=5,"9",IF(No.value!C37=4,"7",IF(No.value!C37=3,"5",IF(No.value!C37=2,"3",IF(No.value!C37=1,"1")))))</f>
        <v>5</v>
      </c>
      <c r="G37" s="12" t="str">
        <f>IF(No.value!C37=5,"9",IF(No.value!C37=4,"8",IF(No.value!C37=3,"6",IF(No.value!C37=2,"4",IF(No.value!C37=1,"2")))))</f>
        <v>6</v>
      </c>
      <c r="H37" s="9" t="str">
        <f>IF(No.value!D37=5,"8",IF(No.value!D37=4,"6",IF(No.value!D37=3,"4",IF(No.value!D37=2,"2",IF(No.value!D37=1,"1")))))</f>
        <v>8</v>
      </c>
      <c r="I37" s="9" t="str">
        <f>IF(No.value!D37=5,"9",IF(No.value!D37=4,"7",IF(No.value!D37=3,"5",IF(No.value!D37=2,"3",IF(No.value!D37=1,"1")))))</f>
        <v>9</v>
      </c>
      <c r="J37" s="12" t="str">
        <f>IF(No.value!D37=5,"9",IF(No.value!D37=4,"8",IF(No.value!D37=3,"6",IF(No.value!D37=2,"4",IF(No.value!D37=1,"2")))))</f>
        <v>9</v>
      </c>
    </row>
    <row r="38" spans="1:10" x14ac:dyDescent="0.25">
      <c r="A38">
        <v>37</v>
      </c>
      <c r="B38" s="11" t="str">
        <f>IF(No.value!B38=5,"8",IF(No.value!B38=4,"6",IF(No.value!B38=3,"4",IF(No.value!B38=2,"2",IF(No.value!B38=1,"1")))))</f>
        <v>8</v>
      </c>
      <c r="C38" s="9" t="str">
        <f>IF(No.value!B38=5,"9",IF(No.value!B38=4,"7",IF(No.value!B38=3,"5",IF(No.value!B38=2,"3",IF(No.value!B38=1,"1")))))</f>
        <v>9</v>
      </c>
      <c r="D38" s="12" t="str">
        <f>IF(No.value!B38=5,"9",IF(No.value!B38=4,"8",IF(No.value!B38=3,"6",IF(No.value!B38=2,"4",IF(No.value!B38=1,"2")))))</f>
        <v>9</v>
      </c>
      <c r="E38" s="9" t="str">
        <f>IF(No.value!C38=5,"8",IF(No.value!C38=4,"6",IF(No.value!C38=3,"4",IF(No.value!C38=2,"2",IF(No.value!C38=1,"1")))))</f>
        <v>8</v>
      </c>
      <c r="F38" s="9" t="str">
        <f>IF(No.value!C38=5,"9",IF(No.value!C38=4,"7",IF(No.value!C38=3,"5",IF(No.value!C38=2,"3",IF(No.value!C38=1,"1")))))</f>
        <v>9</v>
      </c>
      <c r="G38" s="12" t="str">
        <f>IF(No.value!C38=5,"9",IF(No.value!C38=4,"8",IF(No.value!C38=3,"6",IF(No.value!C38=2,"4",IF(No.value!C38=1,"2")))))</f>
        <v>9</v>
      </c>
      <c r="H38" s="9" t="str">
        <f>IF(No.value!D38=5,"8",IF(No.value!D38=4,"6",IF(No.value!D38=3,"4",IF(No.value!D38=2,"2",IF(No.value!D38=1,"1")))))</f>
        <v>8</v>
      </c>
      <c r="I38" s="9" t="str">
        <f>IF(No.value!D38=5,"9",IF(No.value!D38=4,"7",IF(No.value!D38=3,"5",IF(No.value!D38=2,"3",IF(No.value!D38=1,"1")))))</f>
        <v>9</v>
      </c>
      <c r="J38" s="12" t="str">
        <f>IF(No.value!D38=5,"9",IF(No.value!D38=4,"8",IF(No.value!D38=3,"6",IF(No.value!D38=2,"4",IF(No.value!D38=1,"2")))))</f>
        <v>9</v>
      </c>
    </row>
    <row r="39" spans="1:10" x14ac:dyDescent="0.25">
      <c r="A39">
        <v>38</v>
      </c>
      <c r="B39" s="11" t="str">
        <f>IF(No.value!B39=5,"8",IF(No.value!B39=4,"6",IF(No.value!B39=3,"4",IF(No.value!B39=2,"2",IF(No.value!B39=1,"1")))))</f>
        <v>2</v>
      </c>
      <c r="C39" s="9" t="str">
        <f>IF(No.value!B39=5,"9",IF(No.value!B39=4,"7",IF(No.value!B39=3,"5",IF(No.value!B39=2,"3",IF(No.value!B39=1,"1")))))</f>
        <v>3</v>
      </c>
      <c r="D39" s="12" t="str">
        <f>IF(No.value!B39=5,"9",IF(No.value!B39=4,"8",IF(No.value!B39=3,"6",IF(No.value!B39=2,"4",IF(No.value!B39=1,"2")))))</f>
        <v>4</v>
      </c>
      <c r="E39" s="9" t="str">
        <f>IF(No.value!C39=5,"8",IF(No.value!C39=4,"6",IF(No.value!C39=3,"4",IF(No.value!C39=2,"2",IF(No.value!C39=1,"1")))))</f>
        <v>2</v>
      </c>
      <c r="F39" s="9" t="str">
        <f>IF(No.value!C39=5,"9",IF(No.value!C39=4,"7",IF(No.value!C39=3,"5",IF(No.value!C39=2,"3",IF(No.value!C39=1,"1")))))</f>
        <v>3</v>
      </c>
      <c r="G39" s="12" t="str">
        <f>IF(No.value!C39=5,"9",IF(No.value!C39=4,"8",IF(No.value!C39=3,"6",IF(No.value!C39=2,"4",IF(No.value!C39=1,"2")))))</f>
        <v>4</v>
      </c>
      <c r="H39" s="9" t="str">
        <f>IF(No.value!D39=5,"8",IF(No.value!D39=4,"6",IF(No.value!D39=3,"4",IF(No.value!D39=2,"2",IF(No.value!D39=1,"1")))))</f>
        <v>2</v>
      </c>
      <c r="I39" s="9" t="str">
        <f>IF(No.value!D39=5,"9",IF(No.value!D39=4,"7",IF(No.value!D39=3,"5",IF(No.value!D39=2,"3",IF(No.value!D39=1,"1")))))</f>
        <v>3</v>
      </c>
      <c r="J39" s="12" t="str">
        <f>IF(No.value!D39=5,"9",IF(No.value!D39=4,"8",IF(No.value!D39=3,"6",IF(No.value!D39=2,"4",IF(No.value!D39=1,"2")))))</f>
        <v>4</v>
      </c>
    </row>
    <row r="40" spans="1:10" x14ac:dyDescent="0.25">
      <c r="A40">
        <v>39</v>
      </c>
      <c r="B40" s="11" t="str">
        <f>IF(No.value!B40=5,"8",IF(No.value!B40=4,"6",IF(No.value!B40=3,"4",IF(No.value!B40=2,"2",IF(No.value!B40=1,"1")))))</f>
        <v>6</v>
      </c>
      <c r="C40" s="9" t="str">
        <f>IF(No.value!B40=5,"9",IF(No.value!B40=4,"7",IF(No.value!B40=3,"5",IF(No.value!B40=2,"3",IF(No.value!B40=1,"1")))))</f>
        <v>7</v>
      </c>
      <c r="D40" s="12" t="str">
        <f>IF(No.value!B40=5,"9",IF(No.value!B40=4,"8",IF(No.value!B40=3,"6",IF(No.value!B40=2,"4",IF(No.value!B40=1,"2")))))</f>
        <v>8</v>
      </c>
      <c r="E40" s="9" t="str">
        <f>IF(No.value!C40=5,"8",IF(No.value!C40=4,"6",IF(No.value!C40=3,"4",IF(No.value!C40=2,"2",IF(No.value!C40=1,"1")))))</f>
        <v>6</v>
      </c>
      <c r="F40" s="9" t="str">
        <f>IF(No.value!C40=5,"9",IF(No.value!C40=4,"7",IF(No.value!C40=3,"5",IF(No.value!C40=2,"3",IF(No.value!C40=1,"1")))))</f>
        <v>7</v>
      </c>
      <c r="G40" s="12" t="str">
        <f>IF(No.value!C40=5,"9",IF(No.value!C40=4,"8",IF(No.value!C40=3,"6",IF(No.value!C40=2,"4",IF(No.value!C40=1,"2")))))</f>
        <v>8</v>
      </c>
      <c r="H40" s="9" t="str">
        <f>IF(No.value!D40=5,"8",IF(No.value!D40=4,"6",IF(No.value!D40=3,"4",IF(No.value!D40=2,"2",IF(No.value!D40=1,"1")))))</f>
        <v>4</v>
      </c>
      <c r="I40" s="9" t="str">
        <f>IF(No.value!D40=5,"9",IF(No.value!D40=4,"7",IF(No.value!D40=3,"5",IF(No.value!D40=2,"3",IF(No.value!D40=1,"1")))))</f>
        <v>5</v>
      </c>
      <c r="J40" s="12" t="str">
        <f>IF(No.value!D40=5,"9",IF(No.value!D40=4,"8",IF(No.value!D40=3,"6",IF(No.value!D40=2,"4",IF(No.value!D40=1,"2")))))</f>
        <v>6</v>
      </c>
    </row>
    <row r="41" spans="1:10" x14ac:dyDescent="0.25">
      <c r="A41">
        <v>40</v>
      </c>
      <c r="B41" s="11" t="str">
        <f>IF(No.value!B41=5,"8",IF(No.value!B41=4,"6",IF(No.value!B41=3,"4",IF(No.value!B41=2,"2",IF(No.value!B41=1,"1")))))</f>
        <v>6</v>
      </c>
      <c r="C41" s="9" t="str">
        <f>IF(No.value!B41=5,"9",IF(No.value!B41=4,"7",IF(No.value!B41=3,"5",IF(No.value!B41=2,"3",IF(No.value!B41=1,"1")))))</f>
        <v>7</v>
      </c>
      <c r="D41" s="12" t="str">
        <f>IF(No.value!B41=5,"9",IF(No.value!B41=4,"8",IF(No.value!B41=3,"6",IF(No.value!B41=2,"4",IF(No.value!B41=1,"2")))))</f>
        <v>8</v>
      </c>
      <c r="E41" s="9" t="str">
        <f>IF(No.value!C41=5,"8",IF(No.value!C41=4,"6",IF(No.value!C41=3,"4",IF(No.value!C41=2,"2",IF(No.value!C41=1,"1")))))</f>
        <v>6</v>
      </c>
      <c r="F41" s="9" t="str">
        <f>IF(No.value!C41=5,"9",IF(No.value!C41=4,"7",IF(No.value!C41=3,"5",IF(No.value!C41=2,"3",IF(No.value!C41=1,"1")))))</f>
        <v>7</v>
      </c>
      <c r="G41" s="12" t="str">
        <f>IF(No.value!C41=5,"9",IF(No.value!C41=4,"8",IF(No.value!C41=3,"6",IF(No.value!C41=2,"4",IF(No.value!C41=1,"2")))))</f>
        <v>8</v>
      </c>
      <c r="H41" s="9" t="str">
        <f>IF(No.value!D41=5,"8",IF(No.value!D41=4,"6",IF(No.value!D41=3,"4",IF(No.value!D41=2,"2",IF(No.value!D41=1,"1")))))</f>
        <v>4</v>
      </c>
      <c r="I41" s="9" t="str">
        <f>IF(No.value!D41=5,"9",IF(No.value!D41=4,"7",IF(No.value!D41=3,"5",IF(No.value!D41=2,"3",IF(No.value!D41=1,"1")))))</f>
        <v>5</v>
      </c>
      <c r="J41" s="12" t="str">
        <f>IF(No.value!D41=5,"9",IF(No.value!D41=4,"8",IF(No.value!D41=3,"6",IF(No.value!D41=2,"4",IF(No.value!D41=1,"2")))))</f>
        <v>6</v>
      </c>
    </row>
    <row r="42" spans="1:10" x14ac:dyDescent="0.25">
      <c r="A42">
        <v>41</v>
      </c>
      <c r="B42" s="11" t="str">
        <f>IF(No.value!B42=5,"8",IF(No.value!B42=4,"6",IF(No.value!B42=3,"4",IF(No.value!B42=2,"2",IF(No.value!B42=1,"1")))))</f>
        <v>6</v>
      </c>
      <c r="C42" s="9" t="str">
        <f>IF(No.value!B42=5,"9",IF(No.value!B42=4,"7",IF(No.value!B42=3,"5",IF(No.value!B42=2,"3",IF(No.value!B42=1,"1")))))</f>
        <v>7</v>
      </c>
      <c r="D42" s="12" t="str">
        <f>IF(No.value!B42=5,"9",IF(No.value!B42=4,"8",IF(No.value!B42=3,"6",IF(No.value!B42=2,"4",IF(No.value!B42=1,"2")))))</f>
        <v>8</v>
      </c>
      <c r="E42" s="9" t="str">
        <f>IF(No.value!C42=5,"8",IF(No.value!C42=4,"6",IF(No.value!C42=3,"4",IF(No.value!C42=2,"2",IF(No.value!C42=1,"1")))))</f>
        <v>4</v>
      </c>
      <c r="F42" s="9" t="str">
        <f>IF(No.value!C42=5,"9",IF(No.value!C42=4,"7",IF(No.value!C42=3,"5",IF(No.value!C42=2,"3",IF(No.value!C42=1,"1")))))</f>
        <v>5</v>
      </c>
      <c r="G42" s="12" t="str">
        <f>IF(No.value!C42=5,"9",IF(No.value!C42=4,"8",IF(No.value!C42=3,"6",IF(No.value!C42=2,"4",IF(No.value!C42=1,"2")))))</f>
        <v>6</v>
      </c>
      <c r="H42" s="9" t="str">
        <f>IF(No.value!D42=5,"8",IF(No.value!D42=4,"6",IF(No.value!D42=3,"4",IF(No.value!D42=2,"2",IF(No.value!D42=1,"1")))))</f>
        <v>4</v>
      </c>
      <c r="I42" s="9" t="str">
        <f>IF(No.value!D42=5,"9",IF(No.value!D42=4,"7",IF(No.value!D42=3,"5",IF(No.value!D42=2,"3",IF(No.value!D42=1,"1")))))</f>
        <v>5</v>
      </c>
      <c r="J42" s="12" t="str">
        <f>IF(No.value!D42=5,"9",IF(No.value!D42=4,"8",IF(No.value!D42=3,"6",IF(No.value!D42=2,"4",IF(No.value!D42=1,"2")))))</f>
        <v>6</v>
      </c>
    </row>
    <row r="43" spans="1:10" x14ac:dyDescent="0.25">
      <c r="A43">
        <v>42</v>
      </c>
      <c r="B43" s="11" t="str">
        <f>IF(No.value!B43=5,"8",IF(No.value!B43=4,"6",IF(No.value!B43=3,"4",IF(No.value!B43=2,"2",IF(No.value!B43=1,"1")))))</f>
        <v>6</v>
      </c>
      <c r="C43" s="9" t="str">
        <f>IF(No.value!B43=5,"9",IF(No.value!B43=4,"7",IF(No.value!B43=3,"5",IF(No.value!B43=2,"3",IF(No.value!B43=1,"1")))))</f>
        <v>7</v>
      </c>
      <c r="D43" s="12" t="str">
        <f>IF(No.value!B43=5,"9",IF(No.value!B43=4,"8",IF(No.value!B43=3,"6",IF(No.value!B43=2,"4",IF(No.value!B43=1,"2")))))</f>
        <v>8</v>
      </c>
      <c r="E43" s="9" t="str">
        <f>IF(No.value!C43=5,"8",IF(No.value!C43=4,"6",IF(No.value!C43=3,"4",IF(No.value!C43=2,"2",IF(No.value!C43=1,"1")))))</f>
        <v>6</v>
      </c>
      <c r="F43" s="9" t="str">
        <f>IF(No.value!C43=5,"9",IF(No.value!C43=4,"7",IF(No.value!C43=3,"5",IF(No.value!C43=2,"3",IF(No.value!C43=1,"1")))))</f>
        <v>7</v>
      </c>
      <c r="G43" s="12" t="str">
        <f>IF(No.value!C43=5,"9",IF(No.value!C43=4,"8",IF(No.value!C43=3,"6",IF(No.value!C43=2,"4",IF(No.value!C43=1,"2")))))</f>
        <v>8</v>
      </c>
      <c r="H43" s="9" t="str">
        <f>IF(No.value!D43=5,"8",IF(No.value!D43=4,"6",IF(No.value!D43=3,"4",IF(No.value!D43=2,"2",IF(No.value!D43=1,"1")))))</f>
        <v>6</v>
      </c>
      <c r="I43" s="9" t="str">
        <f>IF(No.value!D43=5,"9",IF(No.value!D43=4,"7",IF(No.value!D43=3,"5",IF(No.value!D43=2,"3",IF(No.value!D43=1,"1")))))</f>
        <v>7</v>
      </c>
      <c r="J43" s="12" t="str">
        <f>IF(No.value!D43=5,"9",IF(No.value!D43=4,"8",IF(No.value!D43=3,"6",IF(No.value!D43=2,"4",IF(No.value!D43=1,"2")))))</f>
        <v>8</v>
      </c>
    </row>
    <row r="44" spans="1:10" x14ac:dyDescent="0.25">
      <c r="A44">
        <v>43</v>
      </c>
      <c r="B44" s="11" t="str">
        <f>IF(No.value!B44=5,"8",IF(No.value!B44=4,"6",IF(No.value!B44=3,"4",IF(No.value!B44=2,"2",IF(No.value!B44=1,"1")))))</f>
        <v>8</v>
      </c>
      <c r="C44" s="9" t="str">
        <f>IF(No.value!B44=5,"9",IF(No.value!B44=4,"7",IF(No.value!B44=3,"5",IF(No.value!B44=2,"3",IF(No.value!B44=1,"1")))))</f>
        <v>9</v>
      </c>
      <c r="D44" s="12" t="str">
        <f>IF(No.value!B44=5,"9",IF(No.value!B44=4,"8",IF(No.value!B44=3,"6",IF(No.value!B44=2,"4",IF(No.value!B44=1,"2")))))</f>
        <v>9</v>
      </c>
      <c r="E44" s="9" t="str">
        <f>IF(No.value!C44=5,"8",IF(No.value!C44=4,"6",IF(No.value!C44=3,"4",IF(No.value!C44=2,"2",IF(No.value!C44=1,"1")))))</f>
        <v>8</v>
      </c>
      <c r="F44" s="9" t="str">
        <f>IF(No.value!C44=5,"9",IF(No.value!C44=4,"7",IF(No.value!C44=3,"5",IF(No.value!C44=2,"3",IF(No.value!C44=1,"1")))))</f>
        <v>9</v>
      </c>
      <c r="G44" s="12" t="str">
        <f>IF(No.value!C44=5,"9",IF(No.value!C44=4,"8",IF(No.value!C44=3,"6",IF(No.value!C44=2,"4",IF(No.value!C44=1,"2")))))</f>
        <v>9</v>
      </c>
      <c r="H44" s="9" t="str">
        <f>IF(No.value!D44=5,"8",IF(No.value!D44=4,"6",IF(No.value!D44=3,"4",IF(No.value!D44=2,"2",IF(No.value!D44=1,"1")))))</f>
        <v>8</v>
      </c>
      <c r="I44" s="9" t="str">
        <f>IF(No.value!D44=5,"9",IF(No.value!D44=4,"7",IF(No.value!D44=3,"5",IF(No.value!D44=2,"3",IF(No.value!D44=1,"1")))))</f>
        <v>9</v>
      </c>
      <c r="J44" s="12" t="str">
        <f>IF(No.value!D44=5,"9",IF(No.value!D44=4,"8",IF(No.value!D44=3,"6",IF(No.value!D44=2,"4",IF(No.value!D44=1,"2")))))</f>
        <v>9</v>
      </c>
    </row>
    <row r="45" spans="1:10" x14ac:dyDescent="0.25">
      <c r="A45">
        <v>44</v>
      </c>
      <c r="B45" s="11" t="str">
        <f>IF(No.value!B45=5,"8",IF(No.value!B45=4,"6",IF(No.value!B45=3,"4",IF(No.value!B45=2,"2",IF(No.value!B45=1,"1")))))</f>
        <v>6</v>
      </c>
      <c r="C45" s="9" t="str">
        <f>IF(No.value!B45=5,"9",IF(No.value!B45=4,"7",IF(No.value!B45=3,"5",IF(No.value!B45=2,"3",IF(No.value!B45=1,"1")))))</f>
        <v>7</v>
      </c>
      <c r="D45" s="12" t="str">
        <f>IF(No.value!B45=5,"9",IF(No.value!B45=4,"8",IF(No.value!B45=3,"6",IF(No.value!B45=2,"4",IF(No.value!B45=1,"2")))))</f>
        <v>8</v>
      </c>
      <c r="E45" s="9" t="str">
        <f>IF(No.value!C45=5,"8",IF(No.value!C45=4,"6",IF(No.value!C45=3,"4",IF(No.value!C45=2,"2",IF(No.value!C45=1,"1")))))</f>
        <v>6</v>
      </c>
      <c r="F45" s="9" t="str">
        <f>IF(No.value!C45=5,"9",IF(No.value!C45=4,"7",IF(No.value!C45=3,"5",IF(No.value!C45=2,"3",IF(No.value!C45=1,"1")))))</f>
        <v>7</v>
      </c>
      <c r="G45" s="12" t="str">
        <f>IF(No.value!C45=5,"9",IF(No.value!C45=4,"8",IF(No.value!C45=3,"6",IF(No.value!C45=2,"4",IF(No.value!C45=1,"2")))))</f>
        <v>8</v>
      </c>
      <c r="H45" s="9" t="str">
        <f>IF(No.value!D45=5,"8",IF(No.value!D45=4,"6",IF(No.value!D45=3,"4",IF(No.value!D45=2,"2",IF(No.value!D45=1,"1")))))</f>
        <v>8</v>
      </c>
      <c r="I45" s="9" t="str">
        <f>IF(No.value!D45=5,"9",IF(No.value!D45=4,"7",IF(No.value!D45=3,"5",IF(No.value!D45=2,"3",IF(No.value!D45=1,"1")))))</f>
        <v>9</v>
      </c>
      <c r="J45" s="12" t="str">
        <f>IF(No.value!D45=5,"9",IF(No.value!D45=4,"8",IF(No.value!D45=3,"6",IF(No.value!D45=2,"4",IF(No.value!D45=1,"2")))))</f>
        <v>9</v>
      </c>
    </row>
    <row r="46" spans="1:10" x14ac:dyDescent="0.25">
      <c r="A46">
        <v>45</v>
      </c>
      <c r="B46" s="11" t="str">
        <f>IF(No.value!B46=5,"8",IF(No.value!B46=4,"6",IF(No.value!B46=3,"4",IF(No.value!B46=2,"2",IF(No.value!B46=1,"1")))))</f>
        <v>6</v>
      </c>
      <c r="C46" s="9" t="str">
        <f>IF(No.value!B46=5,"9",IF(No.value!B46=4,"7",IF(No.value!B46=3,"5",IF(No.value!B46=2,"3",IF(No.value!B46=1,"1")))))</f>
        <v>7</v>
      </c>
      <c r="D46" s="12" t="str">
        <f>IF(No.value!B46=5,"9",IF(No.value!B46=4,"8",IF(No.value!B46=3,"6",IF(No.value!B46=2,"4",IF(No.value!B46=1,"2")))))</f>
        <v>8</v>
      </c>
      <c r="E46" s="9" t="str">
        <f>IF(No.value!C46=5,"8",IF(No.value!C46=4,"6",IF(No.value!C46=3,"4",IF(No.value!C46=2,"2",IF(No.value!C46=1,"1")))))</f>
        <v>6</v>
      </c>
      <c r="F46" s="9" t="str">
        <f>IF(No.value!C46=5,"9",IF(No.value!C46=4,"7",IF(No.value!C46=3,"5",IF(No.value!C46=2,"3",IF(No.value!C46=1,"1")))))</f>
        <v>7</v>
      </c>
      <c r="G46" s="12" t="str">
        <f>IF(No.value!C46=5,"9",IF(No.value!C46=4,"8",IF(No.value!C46=3,"6",IF(No.value!C46=2,"4",IF(No.value!C46=1,"2")))))</f>
        <v>8</v>
      </c>
      <c r="H46" s="9" t="str">
        <f>IF(No.value!D46=5,"8",IF(No.value!D46=4,"6",IF(No.value!D46=3,"4",IF(No.value!D46=2,"2",IF(No.value!D46=1,"1")))))</f>
        <v>6</v>
      </c>
      <c r="I46" s="9" t="str">
        <f>IF(No.value!D46=5,"9",IF(No.value!D46=4,"7",IF(No.value!D46=3,"5",IF(No.value!D46=2,"3",IF(No.value!D46=1,"1")))))</f>
        <v>7</v>
      </c>
      <c r="J46" s="12" t="str">
        <f>IF(No.value!D46=5,"9",IF(No.value!D46=4,"8",IF(No.value!D46=3,"6",IF(No.value!D46=2,"4",IF(No.value!D46=1,"2")))))</f>
        <v>8</v>
      </c>
    </row>
    <row r="47" spans="1:10" x14ac:dyDescent="0.25">
      <c r="A47">
        <v>46</v>
      </c>
      <c r="B47" s="11" t="str">
        <f>IF(No.value!B47=5,"8",IF(No.value!B47=4,"6",IF(No.value!B47=3,"4",IF(No.value!B47=2,"2",IF(No.value!B47=1,"1")))))</f>
        <v>8</v>
      </c>
      <c r="C47" s="9" t="str">
        <f>IF(No.value!B47=5,"9",IF(No.value!B47=4,"7",IF(No.value!B47=3,"5",IF(No.value!B47=2,"3",IF(No.value!B47=1,"1")))))</f>
        <v>9</v>
      </c>
      <c r="D47" s="12" t="str">
        <f>IF(No.value!B47=5,"9",IF(No.value!B47=4,"8",IF(No.value!B47=3,"6",IF(No.value!B47=2,"4",IF(No.value!B47=1,"2")))))</f>
        <v>9</v>
      </c>
      <c r="E47" s="9" t="str">
        <f>IF(No.value!C47=5,"8",IF(No.value!C47=4,"6",IF(No.value!C47=3,"4",IF(No.value!C47=2,"2",IF(No.value!C47=1,"1")))))</f>
        <v>8</v>
      </c>
      <c r="F47" s="9" t="str">
        <f>IF(No.value!C47=5,"9",IF(No.value!C47=4,"7",IF(No.value!C47=3,"5",IF(No.value!C47=2,"3",IF(No.value!C47=1,"1")))))</f>
        <v>9</v>
      </c>
      <c r="G47" s="12" t="str">
        <f>IF(No.value!C47=5,"9",IF(No.value!C47=4,"8",IF(No.value!C47=3,"6",IF(No.value!C47=2,"4",IF(No.value!C47=1,"2")))))</f>
        <v>9</v>
      </c>
      <c r="H47" s="9" t="str">
        <f>IF(No.value!D47=5,"8",IF(No.value!D47=4,"6",IF(No.value!D47=3,"4",IF(No.value!D47=2,"2",IF(No.value!D47=1,"1")))))</f>
        <v>6</v>
      </c>
      <c r="I47" s="9" t="str">
        <f>IF(No.value!D47=5,"9",IF(No.value!D47=4,"7",IF(No.value!D47=3,"5",IF(No.value!D47=2,"3",IF(No.value!D47=1,"1")))))</f>
        <v>7</v>
      </c>
      <c r="J47" s="12" t="str">
        <f>IF(No.value!D47=5,"9",IF(No.value!D47=4,"8",IF(No.value!D47=3,"6",IF(No.value!D47=2,"4",IF(No.value!D47=1,"2")))))</f>
        <v>8</v>
      </c>
    </row>
    <row r="48" spans="1:10" x14ac:dyDescent="0.25">
      <c r="A48">
        <v>47</v>
      </c>
      <c r="B48" s="11" t="str">
        <f>IF(No.value!B48=5,"8",IF(No.value!B48=4,"6",IF(No.value!B48=3,"4",IF(No.value!B48=2,"2",IF(No.value!B48=1,"1")))))</f>
        <v>6</v>
      </c>
      <c r="C48" s="9" t="str">
        <f>IF(No.value!B48=5,"9",IF(No.value!B48=4,"7",IF(No.value!B48=3,"5",IF(No.value!B48=2,"3",IF(No.value!B48=1,"1")))))</f>
        <v>7</v>
      </c>
      <c r="D48" s="12" t="str">
        <f>IF(No.value!B48=5,"9",IF(No.value!B48=4,"8",IF(No.value!B48=3,"6",IF(No.value!B48=2,"4",IF(No.value!B48=1,"2")))))</f>
        <v>8</v>
      </c>
      <c r="E48" s="9" t="str">
        <f>IF(No.value!C48=5,"8",IF(No.value!C48=4,"6",IF(No.value!C48=3,"4",IF(No.value!C48=2,"2",IF(No.value!C48=1,"1")))))</f>
        <v>6</v>
      </c>
      <c r="F48" s="9" t="str">
        <f>IF(No.value!C48=5,"9",IF(No.value!C48=4,"7",IF(No.value!C48=3,"5",IF(No.value!C48=2,"3",IF(No.value!C48=1,"1")))))</f>
        <v>7</v>
      </c>
      <c r="G48" s="12" t="str">
        <f>IF(No.value!C48=5,"9",IF(No.value!C48=4,"8",IF(No.value!C48=3,"6",IF(No.value!C48=2,"4",IF(No.value!C48=1,"2")))))</f>
        <v>8</v>
      </c>
      <c r="H48" s="9" t="str">
        <f>IF(No.value!D48=5,"8",IF(No.value!D48=4,"6",IF(No.value!D48=3,"4",IF(No.value!D48=2,"2",IF(No.value!D48=1,"1")))))</f>
        <v>4</v>
      </c>
      <c r="I48" s="9" t="str">
        <f>IF(No.value!D48=5,"9",IF(No.value!D48=4,"7",IF(No.value!D48=3,"5",IF(No.value!D48=2,"3",IF(No.value!D48=1,"1")))))</f>
        <v>5</v>
      </c>
      <c r="J48" s="12" t="str">
        <f>IF(No.value!D48=5,"9",IF(No.value!D48=4,"8",IF(No.value!D48=3,"6",IF(No.value!D48=2,"4",IF(No.value!D48=1,"2")))))</f>
        <v>6</v>
      </c>
    </row>
    <row r="49" spans="1:10" x14ac:dyDescent="0.25">
      <c r="A49">
        <v>48</v>
      </c>
      <c r="B49" s="11" t="str">
        <f>IF(No.value!B49=5,"8",IF(No.value!B49=4,"6",IF(No.value!B49=3,"4",IF(No.value!B49=2,"2",IF(No.value!B49=1,"1")))))</f>
        <v>4</v>
      </c>
      <c r="C49" s="9" t="str">
        <f>IF(No.value!B49=5,"9",IF(No.value!B49=4,"7",IF(No.value!B49=3,"5",IF(No.value!B49=2,"3",IF(No.value!B49=1,"1")))))</f>
        <v>5</v>
      </c>
      <c r="D49" s="12" t="str">
        <f>IF(No.value!B49=5,"9",IF(No.value!B49=4,"8",IF(No.value!B49=3,"6",IF(No.value!B49=2,"4",IF(No.value!B49=1,"2")))))</f>
        <v>6</v>
      </c>
      <c r="E49" s="9" t="str">
        <f>IF(No.value!C49=5,"8",IF(No.value!C49=4,"6",IF(No.value!C49=3,"4",IF(No.value!C49=2,"2",IF(No.value!C49=1,"1")))))</f>
        <v>4</v>
      </c>
      <c r="F49" s="9" t="str">
        <f>IF(No.value!C49=5,"9",IF(No.value!C49=4,"7",IF(No.value!C49=3,"5",IF(No.value!C49=2,"3",IF(No.value!C49=1,"1")))))</f>
        <v>5</v>
      </c>
      <c r="G49" s="12" t="str">
        <f>IF(No.value!C49=5,"9",IF(No.value!C49=4,"8",IF(No.value!C49=3,"6",IF(No.value!C49=2,"4",IF(No.value!C49=1,"2")))))</f>
        <v>6</v>
      </c>
      <c r="H49" s="9" t="str">
        <f>IF(No.value!D49=5,"8",IF(No.value!D49=4,"6",IF(No.value!D49=3,"4",IF(No.value!D49=2,"2",IF(No.value!D49=1,"1")))))</f>
        <v>4</v>
      </c>
      <c r="I49" s="9" t="str">
        <f>IF(No.value!D49=5,"9",IF(No.value!D49=4,"7",IF(No.value!D49=3,"5",IF(No.value!D49=2,"3",IF(No.value!D49=1,"1")))))</f>
        <v>5</v>
      </c>
      <c r="J49" s="12" t="str">
        <f>IF(No.value!D49=5,"9",IF(No.value!D49=4,"8",IF(No.value!D49=3,"6",IF(No.value!D49=2,"4",IF(No.value!D49=1,"2")))))</f>
        <v>6</v>
      </c>
    </row>
    <row r="50" spans="1:10" x14ac:dyDescent="0.25">
      <c r="A50">
        <v>49</v>
      </c>
      <c r="B50" s="11" t="str">
        <f>IF(No.value!B50=5,"8",IF(No.value!B50=4,"6",IF(No.value!B50=3,"4",IF(No.value!B50=2,"2",IF(No.value!B50=1,"1")))))</f>
        <v>6</v>
      </c>
      <c r="C50" s="9" t="str">
        <f>IF(No.value!B50=5,"9",IF(No.value!B50=4,"7",IF(No.value!B50=3,"5",IF(No.value!B50=2,"3",IF(No.value!B50=1,"1")))))</f>
        <v>7</v>
      </c>
      <c r="D50" s="12" t="str">
        <f>IF(No.value!B50=5,"9",IF(No.value!B50=4,"8",IF(No.value!B50=3,"6",IF(No.value!B50=2,"4",IF(No.value!B50=1,"2")))))</f>
        <v>8</v>
      </c>
      <c r="E50" s="9" t="str">
        <f>IF(No.value!C50=5,"8",IF(No.value!C50=4,"6",IF(No.value!C50=3,"4",IF(No.value!C50=2,"2",IF(No.value!C50=1,"1")))))</f>
        <v>6</v>
      </c>
      <c r="F50" s="9" t="str">
        <f>IF(No.value!C50=5,"9",IF(No.value!C50=4,"7",IF(No.value!C50=3,"5",IF(No.value!C50=2,"3",IF(No.value!C50=1,"1")))))</f>
        <v>7</v>
      </c>
      <c r="G50" s="12" t="str">
        <f>IF(No.value!C50=5,"9",IF(No.value!C50=4,"8",IF(No.value!C50=3,"6",IF(No.value!C50=2,"4",IF(No.value!C50=1,"2")))))</f>
        <v>8</v>
      </c>
      <c r="H50" s="9" t="str">
        <f>IF(No.value!D50=5,"8",IF(No.value!D50=4,"6",IF(No.value!D50=3,"4",IF(No.value!D50=2,"2",IF(No.value!D50=1,"1")))))</f>
        <v>4</v>
      </c>
      <c r="I50" s="9" t="str">
        <f>IF(No.value!D50=5,"9",IF(No.value!D50=4,"7",IF(No.value!D50=3,"5",IF(No.value!D50=2,"3",IF(No.value!D50=1,"1")))))</f>
        <v>5</v>
      </c>
      <c r="J50" s="12" t="str">
        <f>IF(No.value!D50=5,"9",IF(No.value!D50=4,"8",IF(No.value!D50=3,"6",IF(No.value!D50=2,"4",IF(No.value!D50=1,"2")))))</f>
        <v>6</v>
      </c>
    </row>
    <row r="51" spans="1:10" x14ac:dyDescent="0.25">
      <c r="A51">
        <v>50</v>
      </c>
      <c r="B51" s="11" t="str">
        <f>IF(No.value!B51=5,"8",IF(No.value!B51=4,"6",IF(No.value!B51=3,"4",IF(No.value!B51=2,"2",IF(No.value!B51=1,"1")))))</f>
        <v>6</v>
      </c>
      <c r="C51" s="9" t="str">
        <f>IF(No.value!B51=5,"9",IF(No.value!B51=4,"7",IF(No.value!B51=3,"5",IF(No.value!B51=2,"3",IF(No.value!B51=1,"1")))))</f>
        <v>7</v>
      </c>
      <c r="D51" s="12" t="str">
        <f>IF(No.value!B51=5,"9",IF(No.value!B51=4,"8",IF(No.value!B51=3,"6",IF(No.value!B51=2,"4",IF(No.value!B51=1,"2")))))</f>
        <v>8</v>
      </c>
      <c r="E51" s="9" t="str">
        <f>IF(No.value!C51=5,"8",IF(No.value!C51=4,"6",IF(No.value!C51=3,"4",IF(No.value!C51=2,"2",IF(No.value!C51=1,"1")))))</f>
        <v>6</v>
      </c>
      <c r="F51" s="9" t="str">
        <f>IF(No.value!C51=5,"9",IF(No.value!C51=4,"7",IF(No.value!C51=3,"5",IF(No.value!C51=2,"3",IF(No.value!C51=1,"1")))))</f>
        <v>7</v>
      </c>
      <c r="G51" s="12" t="str">
        <f>IF(No.value!C51=5,"9",IF(No.value!C51=4,"8",IF(No.value!C51=3,"6",IF(No.value!C51=2,"4",IF(No.value!C51=1,"2")))))</f>
        <v>8</v>
      </c>
      <c r="H51" s="9" t="str">
        <f>IF(No.value!D51=5,"8",IF(No.value!D51=4,"6",IF(No.value!D51=3,"4",IF(No.value!D51=2,"2",IF(No.value!D51=1,"1")))))</f>
        <v>6</v>
      </c>
      <c r="I51" s="9" t="str">
        <f>IF(No.value!D51=5,"9",IF(No.value!D51=4,"7",IF(No.value!D51=3,"5",IF(No.value!D51=2,"3",IF(No.value!D51=1,"1")))))</f>
        <v>7</v>
      </c>
      <c r="J51" s="12" t="str">
        <f>IF(No.value!D51=5,"9",IF(No.value!D51=4,"8",IF(No.value!D51=3,"6",IF(No.value!D51=2,"4",IF(No.value!D51=1,"2")))))</f>
        <v>8</v>
      </c>
    </row>
    <row r="52" spans="1:10" x14ac:dyDescent="0.25">
      <c r="A52">
        <v>51</v>
      </c>
      <c r="B52" s="11" t="str">
        <f>IF(No.value!B52=5,"8",IF(No.value!B52=4,"6",IF(No.value!B52=3,"4",IF(No.value!B52=2,"2",IF(No.value!B52=1,"1")))))</f>
        <v>6</v>
      </c>
      <c r="C52" s="9" t="str">
        <f>IF(No.value!B52=5,"9",IF(No.value!B52=4,"7",IF(No.value!B52=3,"5",IF(No.value!B52=2,"3",IF(No.value!B52=1,"1")))))</f>
        <v>7</v>
      </c>
      <c r="D52" s="12" t="str">
        <f>IF(No.value!B52=5,"9",IF(No.value!B52=4,"8",IF(No.value!B52=3,"6",IF(No.value!B52=2,"4",IF(No.value!B52=1,"2")))))</f>
        <v>8</v>
      </c>
      <c r="E52" s="9" t="str">
        <f>IF(No.value!C52=5,"8",IF(No.value!C52=4,"6",IF(No.value!C52=3,"4",IF(No.value!C52=2,"2",IF(No.value!C52=1,"1")))))</f>
        <v>6</v>
      </c>
      <c r="F52" s="9" t="str">
        <f>IF(No.value!C52=5,"9",IF(No.value!C52=4,"7",IF(No.value!C52=3,"5",IF(No.value!C52=2,"3",IF(No.value!C52=1,"1")))))</f>
        <v>7</v>
      </c>
      <c r="G52" s="12" t="str">
        <f>IF(No.value!C52=5,"9",IF(No.value!C52=4,"8",IF(No.value!C52=3,"6",IF(No.value!C52=2,"4",IF(No.value!C52=1,"2")))))</f>
        <v>8</v>
      </c>
      <c r="H52" s="9" t="str">
        <f>IF(No.value!D52=5,"8",IF(No.value!D52=4,"6",IF(No.value!D52=3,"4",IF(No.value!D52=2,"2",IF(No.value!D52=1,"1")))))</f>
        <v>4</v>
      </c>
      <c r="I52" s="9" t="str">
        <f>IF(No.value!D52=5,"9",IF(No.value!D52=4,"7",IF(No.value!D52=3,"5",IF(No.value!D52=2,"3",IF(No.value!D52=1,"1")))))</f>
        <v>5</v>
      </c>
      <c r="J52" s="12" t="str">
        <f>IF(No.value!D52=5,"9",IF(No.value!D52=4,"8",IF(No.value!D52=3,"6",IF(No.value!D52=2,"4",IF(No.value!D52=1,"2")))))</f>
        <v>6</v>
      </c>
    </row>
    <row r="53" spans="1:10" x14ac:dyDescent="0.25">
      <c r="A53">
        <v>52</v>
      </c>
      <c r="B53" s="11" t="str">
        <f>IF(No.value!B53=5,"8",IF(No.value!B53=4,"6",IF(No.value!B53=3,"4",IF(No.value!B53=2,"2",IF(No.value!B53=1,"1")))))</f>
        <v>6</v>
      </c>
      <c r="C53" s="9" t="str">
        <f>IF(No.value!B53=5,"9",IF(No.value!B53=4,"7",IF(No.value!B53=3,"5",IF(No.value!B53=2,"3",IF(No.value!B53=1,"1")))))</f>
        <v>7</v>
      </c>
      <c r="D53" s="12" t="str">
        <f>IF(No.value!B53=5,"9",IF(No.value!B53=4,"8",IF(No.value!B53=3,"6",IF(No.value!B53=2,"4",IF(No.value!B53=1,"2")))))</f>
        <v>8</v>
      </c>
      <c r="E53" s="9" t="str">
        <f>IF(No.value!C53=5,"8",IF(No.value!C53=4,"6",IF(No.value!C53=3,"4",IF(No.value!C53=2,"2",IF(No.value!C53=1,"1")))))</f>
        <v>8</v>
      </c>
      <c r="F53" s="9" t="str">
        <f>IF(No.value!C53=5,"9",IF(No.value!C53=4,"7",IF(No.value!C53=3,"5",IF(No.value!C53=2,"3",IF(No.value!C53=1,"1")))))</f>
        <v>9</v>
      </c>
      <c r="G53" s="12" t="str">
        <f>IF(No.value!C53=5,"9",IF(No.value!C53=4,"8",IF(No.value!C53=3,"6",IF(No.value!C53=2,"4",IF(No.value!C53=1,"2")))))</f>
        <v>9</v>
      </c>
      <c r="H53" s="9" t="str">
        <f>IF(No.value!D53=5,"8",IF(No.value!D53=4,"6",IF(No.value!D53=3,"4",IF(No.value!D53=2,"2",IF(No.value!D53=1,"1")))))</f>
        <v>8</v>
      </c>
      <c r="I53" s="9" t="str">
        <f>IF(No.value!D53=5,"9",IF(No.value!D53=4,"7",IF(No.value!D53=3,"5",IF(No.value!D53=2,"3",IF(No.value!D53=1,"1")))))</f>
        <v>9</v>
      </c>
      <c r="J53" s="12" t="str">
        <f>IF(No.value!D53=5,"9",IF(No.value!D53=4,"8",IF(No.value!D53=3,"6",IF(No.value!D53=2,"4",IF(No.value!D53=1,"2")))))</f>
        <v>9</v>
      </c>
    </row>
    <row r="54" spans="1:10" x14ac:dyDescent="0.25">
      <c r="A54">
        <v>53</v>
      </c>
      <c r="B54" s="11" t="str">
        <f>IF(No.value!B54=5,"8",IF(No.value!B54=4,"6",IF(No.value!B54=3,"4",IF(No.value!B54=2,"2",IF(No.value!B54=1,"1")))))</f>
        <v>4</v>
      </c>
      <c r="C54" s="9" t="str">
        <f>IF(No.value!B54=5,"9",IF(No.value!B54=4,"7",IF(No.value!B54=3,"5",IF(No.value!B54=2,"3",IF(No.value!B54=1,"1")))))</f>
        <v>5</v>
      </c>
      <c r="D54" s="12" t="str">
        <f>IF(No.value!B54=5,"9",IF(No.value!B54=4,"8",IF(No.value!B54=3,"6",IF(No.value!B54=2,"4",IF(No.value!B54=1,"2")))))</f>
        <v>6</v>
      </c>
      <c r="E54" s="9" t="str">
        <f>IF(No.value!C54=5,"8",IF(No.value!C54=4,"6",IF(No.value!C54=3,"4",IF(No.value!C54=2,"2",IF(No.value!C54=1,"1")))))</f>
        <v>6</v>
      </c>
      <c r="F54" s="9" t="str">
        <f>IF(No.value!C54=5,"9",IF(No.value!C54=4,"7",IF(No.value!C54=3,"5",IF(No.value!C54=2,"3",IF(No.value!C54=1,"1")))))</f>
        <v>7</v>
      </c>
      <c r="G54" s="12" t="str">
        <f>IF(No.value!C54=5,"9",IF(No.value!C54=4,"8",IF(No.value!C54=3,"6",IF(No.value!C54=2,"4",IF(No.value!C54=1,"2")))))</f>
        <v>8</v>
      </c>
      <c r="H54" s="9" t="str">
        <f>IF(No.value!D54=5,"8",IF(No.value!D54=4,"6",IF(No.value!D54=3,"4",IF(No.value!D54=2,"2",IF(No.value!D54=1,"1")))))</f>
        <v>6</v>
      </c>
      <c r="I54" s="9" t="str">
        <f>IF(No.value!D54=5,"9",IF(No.value!D54=4,"7",IF(No.value!D54=3,"5",IF(No.value!D54=2,"3",IF(No.value!D54=1,"1")))))</f>
        <v>7</v>
      </c>
      <c r="J54" s="12" t="str">
        <f>IF(No.value!D54=5,"9",IF(No.value!D54=4,"8",IF(No.value!D54=3,"6",IF(No.value!D54=2,"4",IF(No.value!D54=1,"2")))))</f>
        <v>8</v>
      </c>
    </row>
    <row r="55" spans="1:10" x14ac:dyDescent="0.25">
      <c r="A55">
        <v>54</v>
      </c>
      <c r="B55" s="11" t="str">
        <f>IF(No.value!B55=5,"8",IF(No.value!B55=4,"6",IF(No.value!B55=3,"4",IF(No.value!B55=2,"2",IF(No.value!B55=1,"1")))))</f>
        <v>8</v>
      </c>
      <c r="C55" s="9" t="str">
        <f>IF(No.value!B55=5,"9",IF(No.value!B55=4,"7",IF(No.value!B55=3,"5",IF(No.value!B55=2,"3",IF(No.value!B55=1,"1")))))</f>
        <v>9</v>
      </c>
      <c r="D55" s="12" t="str">
        <f>IF(No.value!B55=5,"9",IF(No.value!B55=4,"8",IF(No.value!B55=3,"6",IF(No.value!B55=2,"4",IF(No.value!B55=1,"2")))))</f>
        <v>9</v>
      </c>
      <c r="E55" s="9" t="str">
        <f>IF(No.value!C55=5,"8",IF(No.value!C55=4,"6",IF(No.value!C55=3,"4",IF(No.value!C55=2,"2",IF(No.value!C55=1,"1")))))</f>
        <v>6</v>
      </c>
      <c r="F55" s="9" t="str">
        <f>IF(No.value!C55=5,"9",IF(No.value!C55=4,"7",IF(No.value!C55=3,"5",IF(No.value!C55=2,"3",IF(No.value!C55=1,"1")))))</f>
        <v>7</v>
      </c>
      <c r="G55" s="12" t="str">
        <f>IF(No.value!C55=5,"9",IF(No.value!C55=4,"8",IF(No.value!C55=3,"6",IF(No.value!C55=2,"4",IF(No.value!C55=1,"2")))))</f>
        <v>8</v>
      </c>
      <c r="H55" s="9" t="str">
        <f>IF(No.value!D55=5,"8",IF(No.value!D55=4,"6",IF(No.value!D55=3,"4",IF(No.value!D55=2,"2",IF(No.value!D55=1,"1")))))</f>
        <v>6</v>
      </c>
      <c r="I55" s="9" t="str">
        <f>IF(No.value!D55=5,"9",IF(No.value!D55=4,"7",IF(No.value!D55=3,"5",IF(No.value!D55=2,"3",IF(No.value!D55=1,"1")))))</f>
        <v>7</v>
      </c>
      <c r="J55" s="12" t="str">
        <f>IF(No.value!D55=5,"9",IF(No.value!D55=4,"8",IF(No.value!D55=3,"6",IF(No.value!D55=2,"4",IF(No.value!D55=1,"2")))))</f>
        <v>8</v>
      </c>
    </row>
    <row r="56" spans="1:10" x14ac:dyDescent="0.25">
      <c r="A56">
        <v>55</v>
      </c>
      <c r="B56" s="11" t="str">
        <f>IF(No.value!B56=5,"8",IF(No.value!B56=4,"6",IF(No.value!B56=3,"4",IF(No.value!B56=2,"2",IF(No.value!B56=1,"1")))))</f>
        <v>6</v>
      </c>
      <c r="C56" s="9" t="str">
        <f>IF(No.value!B56=5,"9",IF(No.value!B56=4,"7",IF(No.value!B56=3,"5",IF(No.value!B56=2,"3",IF(No.value!B56=1,"1")))))</f>
        <v>7</v>
      </c>
      <c r="D56" s="12" t="str">
        <f>IF(No.value!B56=5,"9",IF(No.value!B56=4,"8",IF(No.value!B56=3,"6",IF(No.value!B56=2,"4",IF(No.value!B56=1,"2")))))</f>
        <v>8</v>
      </c>
      <c r="E56" s="9" t="str">
        <f>IF(No.value!C56=5,"8",IF(No.value!C56=4,"6",IF(No.value!C56=3,"4",IF(No.value!C56=2,"2",IF(No.value!C56=1,"1")))))</f>
        <v>6</v>
      </c>
      <c r="F56" s="9" t="str">
        <f>IF(No.value!C56=5,"9",IF(No.value!C56=4,"7",IF(No.value!C56=3,"5",IF(No.value!C56=2,"3",IF(No.value!C56=1,"1")))))</f>
        <v>7</v>
      </c>
      <c r="G56" s="12" t="str">
        <f>IF(No.value!C56=5,"9",IF(No.value!C56=4,"8",IF(No.value!C56=3,"6",IF(No.value!C56=2,"4",IF(No.value!C56=1,"2")))))</f>
        <v>8</v>
      </c>
      <c r="H56" s="9" t="str">
        <f>IF(No.value!D56=5,"8",IF(No.value!D56=4,"6",IF(No.value!D56=3,"4",IF(No.value!D56=2,"2",IF(No.value!D56=1,"1")))))</f>
        <v>2</v>
      </c>
      <c r="I56" s="9" t="str">
        <f>IF(No.value!D56=5,"9",IF(No.value!D56=4,"7",IF(No.value!D56=3,"5",IF(No.value!D56=2,"3",IF(No.value!D56=1,"1")))))</f>
        <v>3</v>
      </c>
      <c r="J56" s="12" t="str">
        <f>IF(No.value!D56=5,"9",IF(No.value!D56=4,"8",IF(No.value!D56=3,"6",IF(No.value!D56=2,"4",IF(No.value!D56=1,"2")))))</f>
        <v>4</v>
      </c>
    </row>
    <row r="57" spans="1:10" x14ac:dyDescent="0.25">
      <c r="A57">
        <v>56</v>
      </c>
      <c r="B57" s="11" t="str">
        <f>IF(No.value!B57=5,"8",IF(No.value!B57=4,"6",IF(No.value!B57=3,"4",IF(No.value!B57=2,"2",IF(No.value!B57=1,"1")))))</f>
        <v>6</v>
      </c>
      <c r="C57" s="9" t="str">
        <f>IF(No.value!B57=5,"9",IF(No.value!B57=4,"7",IF(No.value!B57=3,"5",IF(No.value!B57=2,"3",IF(No.value!B57=1,"1")))))</f>
        <v>7</v>
      </c>
      <c r="D57" s="12" t="str">
        <f>IF(No.value!B57=5,"9",IF(No.value!B57=4,"8",IF(No.value!B57=3,"6",IF(No.value!B57=2,"4",IF(No.value!B57=1,"2")))))</f>
        <v>8</v>
      </c>
      <c r="E57" s="9" t="str">
        <f>IF(No.value!C57=5,"8",IF(No.value!C57=4,"6",IF(No.value!C57=3,"4",IF(No.value!C57=2,"2",IF(No.value!C57=1,"1")))))</f>
        <v>6</v>
      </c>
      <c r="F57" s="9" t="str">
        <f>IF(No.value!C57=5,"9",IF(No.value!C57=4,"7",IF(No.value!C57=3,"5",IF(No.value!C57=2,"3",IF(No.value!C57=1,"1")))))</f>
        <v>7</v>
      </c>
      <c r="G57" s="12" t="str">
        <f>IF(No.value!C57=5,"9",IF(No.value!C57=4,"8",IF(No.value!C57=3,"6",IF(No.value!C57=2,"4",IF(No.value!C57=1,"2")))))</f>
        <v>8</v>
      </c>
      <c r="H57" s="9" t="str">
        <f>IF(No.value!D57=5,"8",IF(No.value!D57=4,"6",IF(No.value!D57=3,"4",IF(No.value!D57=2,"2",IF(No.value!D57=1,"1")))))</f>
        <v>6</v>
      </c>
      <c r="I57" s="9" t="str">
        <f>IF(No.value!D57=5,"9",IF(No.value!D57=4,"7",IF(No.value!D57=3,"5",IF(No.value!D57=2,"3",IF(No.value!D57=1,"1")))))</f>
        <v>7</v>
      </c>
      <c r="J57" s="12" t="str">
        <f>IF(No.value!D57=5,"9",IF(No.value!D57=4,"8",IF(No.value!D57=3,"6",IF(No.value!D57=2,"4",IF(No.value!D57=1,"2")))))</f>
        <v>8</v>
      </c>
    </row>
    <row r="58" spans="1:10" x14ac:dyDescent="0.25">
      <c r="A58">
        <v>57</v>
      </c>
      <c r="B58" s="11" t="str">
        <f>IF(No.value!B58=5,"8",IF(No.value!B58=4,"6",IF(No.value!B58=3,"4",IF(No.value!B58=2,"2",IF(No.value!B58=1,"1")))))</f>
        <v>4</v>
      </c>
      <c r="C58" s="9" t="str">
        <f>IF(No.value!B58=5,"9",IF(No.value!B58=4,"7",IF(No.value!B58=3,"5",IF(No.value!B58=2,"3",IF(No.value!B58=1,"1")))))</f>
        <v>5</v>
      </c>
      <c r="D58" s="12" t="str">
        <f>IF(No.value!B58=5,"9",IF(No.value!B58=4,"8",IF(No.value!B58=3,"6",IF(No.value!B58=2,"4",IF(No.value!B58=1,"2")))))</f>
        <v>6</v>
      </c>
      <c r="E58" s="9" t="str">
        <f>IF(No.value!C58=5,"8",IF(No.value!C58=4,"6",IF(No.value!C58=3,"4",IF(No.value!C58=2,"2",IF(No.value!C58=1,"1")))))</f>
        <v>4</v>
      </c>
      <c r="F58" s="9" t="str">
        <f>IF(No.value!C58=5,"9",IF(No.value!C58=4,"7",IF(No.value!C58=3,"5",IF(No.value!C58=2,"3",IF(No.value!C58=1,"1")))))</f>
        <v>5</v>
      </c>
      <c r="G58" s="12" t="str">
        <f>IF(No.value!C58=5,"9",IF(No.value!C58=4,"8",IF(No.value!C58=3,"6",IF(No.value!C58=2,"4",IF(No.value!C58=1,"2")))))</f>
        <v>6</v>
      </c>
      <c r="H58" s="9" t="str">
        <f>IF(No.value!D58=5,"8",IF(No.value!D58=4,"6",IF(No.value!D58=3,"4",IF(No.value!D58=2,"2",IF(No.value!D58=1,"1")))))</f>
        <v>8</v>
      </c>
      <c r="I58" s="9" t="str">
        <f>IF(No.value!D58=5,"9",IF(No.value!D58=4,"7",IF(No.value!D58=3,"5",IF(No.value!D58=2,"3",IF(No.value!D58=1,"1")))))</f>
        <v>9</v>
      </c>
      <c r="J58" s="12" t="str">
        <f>IF(No.value!D58=5,"9",IF(No.value!D58=4,"8",IF(No.value!D58=3,"6",IF(No.value!D58=2,"4",IF(No.value!D58=1,"2")))))</f>
        <v>9</v>
      </c>
    </row>
    <row r="59" spans="1:10" x14ac:dyDescent="0.25">
      <c r="A59">
        <v>58</v>
      </c>
      <c r="B59" s="11" t="str">
        <f>IF(No.value!B59=5,"8",IF(No.value!B59=4,"6",IF(No.value!B59=3,"4",IF(No.value!B59=2,"2",IF(No.value!B59=1,"1")))))</f>
        <v>4</v>
      </c>
      <c r="C59" s="9" t="str">
        <f>IF(No.value!B59=5,"9",IF(No.value!B59=4,"7",IF(No.value!B59=3,"5",IF(No.value!B59=2,"3",IF(No.value!B59=1,"1")))))</f>
        <v>5</v>
      </c>
      <c r="D59" s="12" t="str">
        <f>IF(No.value!B59=5,"9",IF(No.value!B59=4,"8",IF(No.value!B59=3,"6",IF(No.value!B59=2,"4",IF(No.value!B59=1,"2")))))</f>
        <v>6</v>
      </c>
      <c r="E59" s="9" t="str">
        <f>IF(No.value!C59=5,"8",IF(No.value!C59=4,"6",IF(No.value!C59=3,"4",IF(No.value!C59=2,"2",IF(No.value!C59=1,"1")))))</f>
        <v>4</v>
      </c>
      <c r="F59" s="9" t="str">
        <f>IF(No.value!C59=5,"9",IF(No.value!C59=4,"7",IF(No.value!C59=3,"5",IF(No.value!C59=2,"3",IF(No.value!C59=1,"1")))))</f>
        <v>5</v>
      </c>
      <c r="G59" s="12" t="str">
        <f>IF(No.value!C59=5,"9",IF(No.value!C59=4,"8",IF(No.value!C59=3,"6",IF(No.value!C59=2,"4",IF(No.value!C59=1,"2")))))</f>
        <v>6</v>
      </c>
      <c r="H59" s="9" t="str">
        <f>IF(No.value!D59=5,"8",IF(No.value!D59=4,"6",IF(No.value!D59=3,"4",IF(No.value!D59=2,"2",IF(No.value!D59=1,"1")))))</f>
        <v>2</v>
      </c>
      <c r="I59" s="9" t="str">
        <f>IF(No.value!D59=5,"9",IF(No.value!D59=4,"7",IF(No.value!D59=3,"5",IF(No.value!D59=2,"3",IF(No.value!D59=1,"1")))))</f>
        <v>3</v>
      </c>
      <c r="J59" s="12" t="str">
        <f>IF(No.value!D59=5,"9",IF(No.value!D59=4,"8",IF(No.value!D59=3,"6",IF(No.value!D59=2,"4",IF(No.value!D59=1,"2")))))</f>
        <v>4</v>
      </c>
    </row>
    <row r="60" spans="1:10" x14ac:dyDescent="0.25">
      <c r="A60">
        <v>59</v>
      </c>
      <c r="B60" s="11" t="str">
        <f>IF(No.value!B60=5,"8",IF(No.value!B60=4,"6",IF(No.value!B60=3,"4",IF(No.value!B60=2,"2",IF(No.value!B60=1,"1")))))</f>
        <v>6</v>
      </c>
      <c r="C60" s="9" t="str">
        <f>IF(No.value!B60=5,"9",IF(No.value!B60=4,"7",IF(No.value!B60=3,"5",IF(No.value!B60=2,"3",IF(No.value!B60=1,"1")))))</f>
        <v>7</v>
      </c>
      <c r="D60" s="12" t="str">
        <f>IF(No.value!B60=5,"9",IF(No.value!B60=4,"8",IF(No.value!B60=3,"6",IF(No.value!B60=2,"4",IF(No.value!B60=1,"2")))))</f>
        <v>8</v>
      </c>
      <c r="E60" s="9" t="str">
        <f>IF(No.value!C60=5,"8",IF(No.value!C60=4,"6",IF(No.value!C60=3,"4",IF(No.value!C60=2,"2",IF(No.value!C60=1,"1")))))</f>
        <v>6</v>
      </c>
      <c r="F60" s="9" t="str">
        <f>IF(No.value!C60=5,"9",IF(No.value!C60=4,"7",IF(No.value!C60=3,"5",IF(No.value!C60=2,"3",IF(No.value!C60=1,"1")))))</f>
        <v>7</v>
      </c>
      <c r="G60" s="12" t="str">
        <f>IF(No.value!C60=5,"9",IF(No.value!C60=4,"8",IF(No.value!C60=3,"6",IF(No.value!C60=2,"4",IF(No.value!C60=1,"2")))))</f>
        <v>8</v>
      </c>
      <c r="H60" s="9" t="str">
        <f>IF(No.value!D60=5,"8",IF(No.value!D60=4,"6",IF(No.value!D60=3,"4",IF(No.value!D60=2,"2",IF(No.value!D60=1,"1")))))</f>
        <v>6</v>
      </c>
      <c r="I60" s="9" t="str">
        <f>IF(No.value!D60=5,"9",IF(No.value!D60=4,"7",IF(No.value!D60=3,"5",IF(No.value!D60=2,"3",IF(No.value!D60=1,"1")))))</f>
        <v>7</v>
      </c>
      <c r="J60" s="12" t="str">
        <f>IF(No.value!D60=5,"9",IF(No.value!D60=4,"8",IF(No.value!D60=3,"6",IF(No.value!D60=2,"4",IF(No.value!D60=1,"2")))))</f>
        <v>8</v>
      </c>
    </row>
    <row r="61" spans="1:10" x14ac:dyDescent="0.25">
      <c r="A61">
        <v>60</v>
      </c>
      <c r="B61" s="11" t="str">
        <f>IF(No.value!B61=5,"8",IF(No.value!B61=4,"6",IF(No.value!B61=3,"4",IF(No.value!B61=2,"2",IF(No.value!B61=1,"1")))))</f>
        <v>6</v>
      </c>
      <c r="C61" s="9" t="str">
        <f>IF(No.value!B61=5,"9",IF(No.value!B61=4,"7",IF(No.value!B61=3,"5",IF(No.value!B61=2,"3",IF(No.value!B61=1,"1")))))</f>
        <v>7</v>
      </c>
      <c r="D61" s="12" t="str">
        <f>IF(No.value!B61=5,"9",IF(No.value!B61=4,"8",IF(No.value!B61=3,"6",IF(No.value!B61=2,"4",IF(No.value!B61=1,"2")))))</f>
        <v>8</v>
      </c>
      <c r="E61" s="9" t="str">
        <f>IF(No.value!C61=5,"8",IF(No.value!C61=4,"6",IF(No.value!C61=3,"4",IF(No.value!C61=2,"2",IF(No.value!C61=1,"1")))))</f>
        <v>8</v>
      </c>
      <c r="F61" s="9" t="str">
        <f>IF(No.value!C61=5,"9",IF(No.value!C61=4,"7",IF(No.value!C61=3,"5",IF(No.value!C61=2,"3",IF(No.value!C61=1,"1")))))</f>
        <v>9</v>
      </c>
      <c r="G61" s="12" t="str">
        <f>IF(No.value!C61=5,"9",IF(No.value!C61=4,"8",IF(No.value!C61=3,"6",IF(No.value!C61=2,"4",IF(No.value!C61=1,"2")))))</f>
        <v>9</v>
      </c>
      <c r="H61" s="9" t="str">
        <f>IF(No.value!D61=5,"8",IF(No.value!D61=4,"6",IF(No.value!D61=3,"4",IF(No.value!D61=2,"2",IF(No.value!D61=1,"1")))))</f>
        <v>6</v>
      </c>
      <c r="I61" s="9" t="str">
        <f>IF(No.value!D61=5,"9",IF(No.value!D61=4,"7",IF(No.value!D61=3,"5",IF(No.value!D61=2,"3",IF(No.value!D61=1,"1")))))</f>
        <v>7</v>
      </c>
      <c r="J61" s="12" t="str">
        <f>IF(No.value!D61=5,"9",IF(No.value!D61=4,"8",IF(No.value!D61=3,"6",IF(No.value!D61=2,"4",IF(No.value!D61=1,"2")))))</f>
        <v>8</v>
      </c>
    </row>
    <row r="62" spans="1:10" x14ac:dyDescent="0.25">
      <c r="A62">
        <v>61</v>
      </c>
      <c r="B62" s="11" t="str">
        <f>IF(No.value!B62=5,"8",IF(No.value!B62=4,"6",IF(No.value!B62=3,"4",IF(No.value!B62=2,"2",IF(No.value!B62=1,"1")))))</f>
        <v>2</v>
      </c>
      <c r="C62" s="9" t="str">
        <f>IF(No.value!B62=5,"9",IF(No.value!B62=4,"7",IF(No.value!B62=3,"5",IF(No.value!B62=2,"3",IF(No.value!B62=1,"1")))))</f>
        <v>3</v>
      </c>
      <c r="D62" s="12" t="str">
        <f>IF(No.value!B62=5,"9",IF(No.value!B62=4,"8",IF(No.value!B62=3,"6",IF(No.value!B62=2,"4",IF(No.value!B62=1,"2")))))</f>
        <v>4</v>
      </c>
      <c r="E62" s="9" t="str">
        <f>IF(No.value!C62=5,"8",IF(No.value!C62=4,"6",IF(No.value!C62=3,"4",IF(No.value!C62=2,"2",IF(No.value!C62=1,"1")))))</f>
        <v>2</v>
      </c>
      <c r="F62" s="9" t="str">
        <f>IF(No.value!C62=5,"9",IF(No.value!C62=4,"7",IF(No.value!C62=3,"5",IF(No.value!C62=2,"3",IF(No.value!C62=1,"1")))))</f>
        <v>3</v>
      </c>
      <c r="G62" s="12" t="str">
        <f>IF(No.value!C62=5,"9",IF(No.value!C62=4,"8",IF(No.value!C62=3,"6",IF(No.value!C62=2,"4",IF(No.value!C62=1,"2")))))</f>
        <v>4</v>
      </c>
      <c r="H62" s="9" t="str">
        <f>IF(No.value!D62=5,"8",IF(No.value!D62=4,"6",IF(No.value!D62=3,"4",IF(No.value!D62=2,"2",IF(No.value!D62=1,"1")))))</f>
        <v>2</v>
      </c>
      <c r="I62" s="9" t="str">
        <f>IF(No.value!D62=5,"9",IF(No.value!D62=4,"7",IF(No.value!D62=3,"5",IF(No.value!D62=2,"3",IF(No.value!D62=1,"1")))))</f>
        <v>3</v>
      </c>
      <c r="J62" s="12" t="str">
        <f>IF(No.value!D62=5,"9",IF(No.value!D62=4,"8",IF(No.value!D62=3,"6",IF(No.value!D62=2,"4",IF(No.value!D62=1,"2")))))</f>
        <v>4</v>
      </c>
    </row>
    <row r="63" spans="1:10" x14ac:dyDescent="0.25">
      <c r="A63">
        <v>62</v>
      </c>
      <c r="B63" s="11" t="str">
        <f>IF(No.value!B63=5,"8",IF(No.value!B63=4,"6",IF(No.value!B63=3,"4",IF(No.value!B63=2,"2",IF(No.value!B63=1,"1")))))</f>
        <v>6</v>
      </c>
      <c r="C63" s="9" t="str">
        <f>IF(No.value!B63=5,"9",IF(No.value!B63=4,"7",IF(No.value!B63=3,"5",IF(No.value!B63=2,"3",IF(No.value!B63=1,"1")))))</f>
        <v>7</v>
      </c>
      <c r="D63" s="12" t="str">
        <f>IF(No.value!B63=5,"9",IF(No.value!B63=4,"8",IF(No.value!B63=3,"6",IF(No.value!B63=2,"4",IF(No.value!B63=1,"2")))))</f>
        <v>8</v>
      </c>
      <c r="E63" s="9" t="str">
        <f>IF(No.value!C63=5,"8",IF(No.value!C63=4,"6",IF(No.value!C63=3,"4",IF(No.value!C63=2,"2",IF(No.value!C63=1,"1")))))</f>
        <v>6</v>
      </c>
      <c r="F63" s="9" t="str">
        <f>IF(No.value!C63=5,"9",IF(No.value!C63=4,"7",IF(No.value!C63=3,"5",IF(No.value!C63=2,"3",IF(No.value!C63=1,"1")))))</f>
        <v>7</v>
      </c>
      <c r="G63" s="12" t="str">
        <f>IF(No.value!C63=5,"9",IF(No.value!C63=4,"8",IF(No.value!C63=3,"6",IF(No.value!C63=2,"4",IF(No.value!C63=1,"2")))))</f>
        <v>8</v>
      </c>
      <c r="H63" s="9" t="str">
        <f>IF(No.value!D63=5,"8",IF(No.value!D63=4,"6",IF(No.value!D63=3,"4",IF(No.value!D63=2,"2",IF(No.value!D63=1,"1")))))</f>
        <v>6</v>
      </c>
      <c r="I63" s="9" t="str">
        <f>IF(No.value!D63=5,"9",IF(No.value!D63=4,"7",IF(No.value!D63=3,"5",IF(No.value!D63=2,"3",IF(No.value!D63=1,"1")))))</f>
        <v>7</v>
      </c>
      <c r="J63" s="12" t="str">
        <f>IF(No.value!D63=5,"9",IF(No.value!D63=4,"8",IF(No.value!D63=3,"6",IF(No.value!D63=2,"4",IF(No.value!D63=1,"2")))))</f>
        <v>8</v>
      </c>
    </row>
    <row r="64" spans="1:10" x14ac:dyDescent="0.25">
      <c r="A64">
        <v>63</v>
      </c>
      <c r="B64" s="11" t="str">
        <f>IF(No.value!B64=5,"8",IF(No.value!B64=4,"6",IF(No.value!B64=3,"4",IF(No.value!B64=2,"2",IF(No.value!B64=1,"1")))))</f>
        <v>6</v>
      </c>
      <c r="C64" s="9" t="str">
        <f>IF(No.value!B64=5,"9",IF(No.value!B64=4,"7",IF(No.value!B64=3,"5",IF(No.value!B64=2,"3",IF(No.value!B64=1,"1")))))</f>
        <v>7</v>
      </c>
      <c r="D64" s="12" t="str">
        <f>IF(No.value!B64=5,"9",IF(No.value!B64=4,"8",IF(No.value!B64=3,"6",IF(No.value!B64=2,"4",IF(No.value!B64=1,"2")))))</f>
        <v>8</v>
      </c>
      <c r="E64" s="9" t="str">
        <f>IF(No.value!C64=5,"8",IF(No.value!C64=4,"6",IF(No.value!C64=3,"4",IF(No.value!C64=2,"2",IF(No.value!C64=1,"1")))))</f>
        <v>6</v>
      </c>
      <c r="F64" s="9" t="str">
        <f>IF(No.value!C64=5,"9",IF(No.value!C64=4,"7",IF(No.value!C64=3,"5",IF(No.value!C64=2,"3",IF(No.value!C64=1,"1")))))</f>
        <v>7</v>
      </c>
      <c r="G64" s="12" t="str">
        <f>IF(No.value!C64=5,"9",IF(No.value!C64=4,"8",IF(No.value!C64=3,"6",IF(No.value!C64=2,"4",IF(No.value!C64=1,"2")))))</f>
        <v>8</v>
      </c>
      <c r="H64" s="9" t="str">
        <f>IF(No.value!D64=5,"8",IF(No.value!D64=4,"6",IF(No.value!D64=3,"4",IF(No.value!D64=2,"2",IF(No.value!D64=1,"1")))))</f>
        <v>1</v>
      </c>
      <c r="I64" s="9" t="str">
        <f>IF(No.value!D64=5,"9",IF(No.value!D64=4,"7",IF(No.value!D64=3,"5",IF(No.value!D64=2,"3",IF(No.value!D64=1,"1")))))</f>
        <v>1</v>
      </c>
      <c r="J64" s="12" t="str">
        <f>IF(No.value!D64=5,"9",IF(No.value!D64=4,"8",IF(No.value!D64=3,"6",IF(No.value!D64=2,"4",IF(No.value!D64=1,"2")))))</f>
        <v>2</v>
      </c>
    </row>
    <row r="65" spans="1:10" x14ac:dyDescent="0.25">
      <c r="A65">
        <v>64</v>
      </c>
      <c r="B65" s="11" t="str">
        <f>IF(No.value!B65=5,"8",IF(No.value!B65=4,"6",IF(No.value!B65=3,"4",IF(No.value!B65=2,"2",IF(No.value!B65=1,"1")))))</f>
        <v>6</v>
      </c>
      <c r="C65" s="9" t="str">
        <f>IF(No.value!B65=5,"9",IF(No.value!B65=4,"7",IF(No.value!B65=3,"5",IF(No.value!B65=2,"3",IF(No.value!B65=1,"1")))))</f>
        <v>7</v>
      </c>
      <c r="D65" s="12" t="str">
        <f>IF(No.value!B65=5,"9",IF(No.value!B65=4,"8",IF(No.value!B65=3,"6",IF(No.value!B65=2,"4",IF(No.value!B65=1,"2")))))</f>
        <v>8</v>
      </c>
      <c r="E65" s="9" t="str">
        <f>IF(No.value!C65=5,"8",IF(No.value!C65=4,"6",IF(No.value!C65=3,"4",IF(No.value!C65=2,"2",IF(No.value!C65=1,"1")))))</f>
        <v>8</v>
      </c>
      <c r="F65" s="9" t="str">
        <f>IF(No.value!C65=5,"9",IF(No.value!C65=4,"7",IF(No.value!C65=3,"5",IF(No.value!C65=2,"3",IF(No.value!C65=1,"1")))))</f>
        <v>9</v>
      </c>
      <c r="G65" s="12" t="str">
        <f>IF(No.value!C65=5,"9",IF(No.value!C65=4,"8",IF(No.value!C65=3,"6",IF(No.value!C65=2,"4",IF(No.value!C65=1,"2")))))</f>
        <v>9</v>
      </c>
      <c r="H65" s="9" t="str">
        <f>IF(No.value!D65=5,"8",IF(No.value!D65=4,"6",IF(No.value!D65=3,"4",IF(No.value!D65=2,"2",IF(No.value!D65=1,"1")))))</f>
        <v>6</v>
      </c>
      <c r="I65" s="9" t="str">
        <f>IF(No.value!D65=5,"9",IF(No.value!D65=4,"7",IF(No.value!D65=3,"5",IF(No.value!D65=2,"3",IF(No.value!D65=1,"1")))))</f>
        <v>7</v>
      </c>
      <c r="J65" s="12" t="str">
        <f>IF(No.value!D65=5,"9",IF(No.value!D65=4,"8",IF(No.value!D65=3,"6",IF(No.value!D65=2,"4",IF(No.value!D65=1,"2")))))</f>
        <v>8</v>
      </c>
    </row>
    <row r="66" spans="1:10" x14ac:dyDescent="0.25">
      <c r="A66">
        <v>65</v>
      </c>
      <c r="B66" s="11" t="str">
        <f>IF(No.value!B66=5,"8",IF(No.value!B66=4,"6",IF(No.value!B66=3,"4",IF(No.value!B66=2,"2",IF(No.value!B66=1,"1")))))</f>
        <v>1</v>
      </c>
      <c r="C66" s="9" t="str">
        <f>IF(No.value!B66=5,"9",IF(No.value!B66=4,"7",IF(No.value!B66=3,"5",IF(No.value!B66=2,"3",IF(No.value!B66=1,"1")))))</f>
        <v>1</v>
      </c>
      <c r="D66" s="12" t="str">
        <f>IF(No.value!B66=5,"9",IF(No.value!B66=4,"8",IF(No.value!B66=3,"6",IF(No.value!B66=2,"4",IF(No.value!B66=1,"2")))))</f>
        <v>2</v>
      </c>
      <c r="E66" s="9" t="str">
        <f>IF(No.value!C66=5,"8",IF(No.value!C66=4,"6",IF(No.value!C66=3,"4",IF(No.value!C66=2,"2",IF(No.value!C66=1,"1")))))</f>
        <v>1</v>
      </c>
      <c r="F66" s="9" t="str">
        <f>IF(No.value!C66=5,"9",IF(No.value!C66=4,"7",IF(No.value!C66=3,"5",IF(No.value!C66=2,"3",IF(No.value!C66=1,"1")))))</f>
        <v>1</v>
      </c>
      <c r="G66" s="12" t="str">
        <f>IF(No.value!C66=5,"9",IF(No.value!C66=4,"8",IF(No.value!C66=3,"6",IF(No.value!C66=2,"4",IF(No.value!C66=1,"2")))))</f>
        <v>2</v>
      </c>
      <c r="H66" s="9" t="str">
        <f>IF(No.value!D66=5,"8",IF(No.value!D66=4,"6",IF(No.value!D66=3,"4",IF(No.value!D66=2,"2",IF(No.value!D66=1,"1")))))</f>
        <v>1</v>
      </c>
      <c r="I66" s="9" t="str">
        <f>IF(No.value!D66=5,"9",IF(No.value!D66=4,"7",IF(No.value!D66=3,"5",IF(No.value!D66=2,"3",IF(No.value!D66=1,"1")))))</f>
        <v>1</v>
      </c>
      <c r="J66" s="12" t="str">
        <f>IF(No.value!D66=5,"9",IF(No.value!D66=4,"8",IF(No.value!D66=3,"6",IF(No.value!D66=2,"4",IF(No.value!D66=1,"2")))))</f>
        <v>2</v>
      </c>
    </row>
    <row r="67" spans="1:10" x14ac:dyDescent="0.25">
      <c r="A67">
        <v>66</v>
      </c>
      <c r="B67" s="11" t="str">
        <f>IF(No.value!B67=5,"8",IF(No.value!B67=4,"6",IF(No.value!B67=3,"4",IF(No.value!B67=2,"2",IF(No.value!B67=1,"1")))))</f>
        <v>4</v>
      </c>
      <c r="C67" s="9" t="str">
        <f>IF(No.value!B67=5,"9",IF(No.value!B67=4,"7",IF(No.value!B67=3,"5",IF(No.value!B67=2,"3",IF(No.value!B67=1,"1")))))</f>
        <v>5</v>
      </c>
      <c r="D67" s="12" t="str">
        <f>IF(No.value!B67=5,"9",IF(No.value!B67=4,"8",IF(No.value!B67=3,"6",IF(No.value!B67=2,"4",IF(No.value!B67=1,"2")))))</f>
        <v>6</v>
      </c>
      <c r="E67" s="9" t="str">
        <f>IF(No.value!C67=5,"8",IF(No.value!C67=4,"6",IF(No.value!C67=3,"4",IF(No.value!C67=2,"2",IF(No.value!C67=1,"1")))))</f>
        <v>6</v>
      </c>
      <c r="F67" s="9" t="str">
        <f>IF(No.value!C67=5,"9",IF(No.value!C67=4,"7",IF(No.value!C67=3,"5",IF(No.value!C67=2,"3",IF(No.value!C67=1,"1")))))</f>
        <v>7</v>
      </c>
      <c r="G67" s="12" t="str">
        <f>IF(No.value!C67=5,"9",IF(No.value!C67=4,"8",IF(No.value!C67=3,"6",IF(No.value!C67=2,"4",IF(No.value!C67=1,"2")))))</f>
        <v>8</v>
      </c>
      <c r="H67" s="9" t="str">
        <f>IF(No.value!D67=5,"8",IF(No.value!D67=4,"6",IF(No.value!D67=3,"4",IF(No.value!D67=2,"2",IF(No.value!D67=1,"1")))))</f>
        <v>4</v>
      </c>
      <c r="I67" s="9" t="str">
        <f>IF(No.value!D67=5,"9",IF(No.value!D67=4,"7",IF(No.value!D67=3,"5",IF(No.value!D67=2,"3",IF(No.value!D67=1,"1")))))</f>
        <v>5</v>
      </c>
      <c r="J67" s="12" t="str">
        <f>IF(No.value!D67=5,"9",IF(No.value!D67=4,"8",IF(No.value!D67=3,"6",IF(No.value!D67=2,"4",IF(No.value!D67=1,"2")))))</f>
        <v>6</v>
      </c>
    </row>
    <row r="68" spans="1:10" x14ac:dyDescent="0.25">
      <c r="A68">
        <v>67</v>
      </c>
      <c r="B68" s="11" t="str">
        <f>IF(No.value!B68=5,"8",IF(No.value!B68=4,"6",IF(No.value!B68=3,"4",IF(No.value!B68=2,"2",IF(No.value!B68=1,"1")))))</f>
        <v>6</v>
      </c>
      <c r="C68" s="9" t="str">
        <f>IF(No.value!B68=5,"9",IF(No.value!B68=4,"7",IF(No.value!B68=3,"5",IF(No.value!B68=2,"3",IF(No.value!B68=1,"1")))))</f>
        <v>7</v>
      </c>
      <c r="D68" s="12" t="str">
        <f>IF(No.value!B68=5,"9",IF(No.value!B68=4,"8",IF(No.value!B68=3,"6",IF(No.value!B68=2,"4",IF(No.value!B68=1,"2")))))</f>
        <v>8</v>
      </c>
      <c r="E68" s="9" t="str">
        <f>IF(No.value!C68=5,"8",IF(No.value!C68=4,"6",IF(No.value!C68=3,"4",IF(No.value!C68=2,"2",IF(No.value!C68=1,"1")))))</f>
        <v>6</v>
      </c>
      <c r="F68" s="9" t="str">
        <f>IF(No.value!C68=5,"9",IF(No.value!C68=4,"7",IF(No.value!C68=3,"5",IF(No.value!C68=2,"3",IF(No.value!C68=1,"1")))))</f>
        <v>7</v>
      </c>
      <c r="G68" s="12" t="str">
        <f>IF(No.value!C68=5,"9",IF(No.value!C68=4,"8",IF(No.value!C68=3,"6",IF(No.value!C68=2,"4",IF(No.value!C68=1,"2")))))</f>
        <v>8</v>
      </c>
      <c r="H68" s="9" t="str">
        <f>IF(No.value!D68=5,"8",IF(No.value!D68=4,"6",IF(No.value!D68=3,"4",IF(No.value!D68=2,"2",IF(No.value!D68=1,"1")))))</f>
        <v>4</v>
      </c>
      <c r="I68" s="9" t="str">
        <f>IF(No.value!D68=5,"9",IF(No.value!D68=4,"7",IF(No.value!D68=3,"5",IF(No.value!D68=2,"3",IF(No.value!D68=1,"1")))))</f>
        <v>5</v>
      </c>
      <c r="J68" s="12" t="str">
        <f>IF(No.value!D68=5,"9",IF(No.value!D68=4,"8",IF(No.value!D68=3,"6",IF(No.value!D68=2,"4",IF(No.value!D68=1,"2")))))</f>
        <v>6</v>
      </c>
    </row>
    <row r="69" spans="1:10" x14ac:dyDescent="0.25">
      <c r="A69">
        <v>68</v>
      </c>
      <c r="B69" s="11" t="str">
        <f>IF(No.value!B69=5,"8",IF(No.value!B69=4,"6",IF(No.value!B69=3,"4",IF(No.value!B69=2,"2",IF(No.value!B69=1,"1")))))</f>
        <v>6</v>
      </c>
      <c r="C69" s="9" t="str">
        <f>IF(No.value!B69=5,"9",IF(No.value!B69=4,"7",IF(No.value!B69=3,"5",IF(No.value!B69=2,"3",IF(No.value!B69=1,"1")))))</f>
        <v>7</v>
      </c>
      <c r="D69" s="12" t="str">
        <f>IF(No.value!B69=5,"9",IF(No.value!B69=4,"8",IF(No.value!B69=3,"6",IF(No.value!B69=2,"4",IF(No.value!B69=1,"2")))))</f>
        <v>8</v>
      </c>
      <c r="E69" s="9" t="str">
        <f>IF(No.value!C69=5,"8",IF(No.value!C69=4,"6",IF(No.value!C69=3,"4",IF(No.value!C69=2,"2",IF(No.value!C69=1,"1")))))</f>
        <v>6</v>
      </c>
      <c r="F69" s="9" t="str">
        <f>IF(No.value!C69=5,"9",IF(No.value!C69=4,"7",IF(No.value!C69=3,"5",IF(No.value!C69=2,"3",IF(No.value!C69=1,"1")))))</f>
        <v>7</v>
      </c>
      <c r="G69" s="12" t="str">
        <f>IF(No.value!C69=5,"9",IF(No.value!C69=4,"8",IF(No.value!C69=3,"6",IF(No.value!C69=2,"4",IF(No.value!C69=1,"2")))))</f>
        <v>8</v>
      </c>
      <c r="H69" s="9" t="str">
        <f>IF(No.value!D69=5,"8",IF(No.value!D69=4,"6",IF(No.value!D69=3,"4",IF(No.value!D69=2,"2",IF(No.value!D69=1,"1")))))</f>
        <v>6</v>
      </c>
      <c r="I69" s="9" t="str">
        <f>IF(No.value!D69=5,"9",IF(No.value!D69=4,"7",IF(No.value!D69=3,"5",IF(No.value!D69=2,"3",IF(No.value!D69=1,"1")))))</f>
        <v>7</v>
      </c>
      <c r="J69" s="12" t="str">
        <f>IF(No.value!D69=5,"9",IF(No.value!D69=4,"8",IF(No.value!D69=3,"6",IF(No.value!D69=2,"4",IF(No.value!D69=1,"2")))))</f>
        <v>8</v>
      </c>
    </row>
    <row r="70" spans="1:10" x14ac:dyDescent="0.25">
      <c r="A70">
        <v>69</v>
      </c>
      <c r="B70" s="11" t="str">
        <f>IF(No.value!B70=5,"8",IF(No.value!B70=4,"6",IF(No.value!B70=3,"4",IF(No.value!B70=2,"2",IF(No.value!B70=1,"1")))))</f>
        <v>6</v>
      </c>
      <c r="C70" s="9" t="str">
        <f>IF(No.value!B70=5,"9",IF(No.value!B70=4,"7",IF(No.value!B70=3,"5",IF(No.value!B70=2,"3",IF(No.value!B70=1,"1")))))</f>
        <v>7</v>
      </c>
      <c r="D70" s="12" t="str">
        <f>IF(No.value!B70=5,"9",IF(No.value!B70=4,"8",IF(No.value!B70=3,"6",IF(No.value!B70=2,"4",IF(No.value!B70=1,"2")))))</f>
        <v>8</v>
      </c>
      <c r="E70" s="9" t="str">
        <f>IF(No.value!C70=5,"8",IF(No.value!C70=4,"6",IF(No.value!C70=3,"4",IF(No.value!C70=2,"2",IF(No.value!C70=1,"1")))))</f>
        <v>6</v>
      </c>
      <c r="F70" s="9" t="str">
        <f>IF(No.value!C70=5,"9",IF(No.value!C70=4,"7",IF(No.value!C70=3,"5",IF(No.value!C70=2,"3",IF(No.value!C70=1,"1")))))</f>
        <v>7</v>
      </c>
      <c r="G70" s="12" t="str">
        <f>IF(No.value!C70=5,"9",IF(No.value!C70=4,"8",IF(No.value!C70=3,"6",IF(No.value!C70=2,"4",IF(No.value!C70=1,"2")))))</f>
        <v>8</v>
      </c>
      <c r="H70" s="9" t="str">
        <f>IF(No.value!D70=5,"8",IF(No.value!D70=4,"6",IF(No.value!D70=3,"4",IF(No.value!D70=2,"2",IF(No.value!D70=1,"1")))))</f>
        <v>6</v>
      </c>
      <c r="I70" s="9" t="str">
        <f>IF(No.value!D70=5,"9",IF(No.value!D70=4,"7",IF(No.value!D70=3,"5",IF(No.value!D70=2,"3",IF(No.value!D70=1,"1")))))</f>
        <v>7</v>
      </c>
      <c r="J70" s="12" t="str">
        <f>IF(No.value!D70=5,"9",IF(No.value!D70=4,"8",IF(No.value!D70=3,"6",IF(No.value!D70=2,"4",IF(No.value!D70=1,"2")))))</f>
        <v>8</v>
      </c>
    </row>
    <row r="71" spans="1:10" x14ac:dyDescent="0.25">
      <c r="A71">
        <v>70</v>
      </c>
      <c r="B71" s="11" t="str">
        <f>IF(No.value!B71=5,"8",IF(No.value!B71=4,"6",IF(No.value!B71=3,"4",IF(No.value!B71=2,"2",IF(No.value!B71=1,"1")))))</f>
        <v>4</v>
      </c>
      <c r="C71" s="9" t="str">
        <f>IF(No.value!B71=5,"9",IF(No.value!B71=4,"7",IF(No.value!B71=3,"5",IF(No.value!B71=2,"3",IF(No.value!B71=1,"1")))))</f>
        <v>5</v>
      </c>
      <c r="D71" s="12" t="str">
        <f>IF(No.value!B71=5,"9",IF(No.value!B71=4,"8",IF(No.value!B71=3,"6",IF(No.value!B71=2,"4",IF(No.value!B71=1,"2")))))</f>
        <v>6</v>
      </c>
      <c r="E71" s="9" t="str">
        <f>IF(No.value!C71=5,"8",IF(No.value!C71=4,"6",IF(No.value!C71=3,"4",IF(No.value!C71=2,"2",IF(No.value!C71=1,"1")))))</f>
        <v>4</v>
      </c>
      <c r="F71" s="9" t="str">
        <f>IF(No.value!C71=5,"9",IF(No.value!C71=4,"7",IF(No.value!C71=3,"5",IF(No.value!C71=2,"3",IF(No.value!C71=1,"1")))))</f>
        <v>5</v>
      </c>
      <c r="G71" s="12" t="str">
        <f>IF(No.value!C71=5,"9",IF(No.value!C71=4,"8",IF(No.value!C71=3,"6",IF(No.value!C71=2,"4",IF(No.value!C71=1,"2")))))</f>
        <v>6</v>
      </c>
      <c r="H71" s="9" t="str">
        <f>IF(No.value!D71=5,"8",IF(No.value!D71=4,"6",IF(No.value!D71=3,"4",IF(No.value!D71=2,"2",IF(No.value!D71=1,"1")))))</f>
        <v>4</v>
      </c>
      <c r="I71" s="9" t="str">
        <f>IF(No.value!D71=5,"9",IF(No.value!D71=4,"7",IF(No.value!D71=3,"5",IF(No.value!D71=2,"3",IF(No.value!D71=1,"1")))))</f>
        <v>5</v>
      </c>
      <c r="J71" s="12" t="str">
        <f>IF(No.value!D71=5,"9",IF(No.value!D71=4,"8",IF(No.value!D71=3,"6",IF(No.value!D71=2,"4",IF(No.value!D71=1,"2")))))</f>
        <v>6</v>
      </c>
    </row>
    <row r="72" spans="1:10" x14ac:dyDescent="0.25">
      <c r="A72">
        <v>71</v>
      </c>
      <c r="B72" s="11" t="str">
        <f>IF(No.value!B72=5,"8",IF(No.value!B72=4,"6",IF(No.value!B72=3,"4",IF(No.value!B72=2,"2",IF(No.value!B72=1,"1")))))</f>
        <v>2</v>
      </c>
      <c r="C72" s="9" t="str">
        <f>IF(No.value!B72=5,"9",IF(No.value!B72=4,"7",IF(No.value!B72=3,"5",IF(No.value!B72=2,"3",IF(No.value!B72=1,"1")))))</f>
        <v>3</v>
      </c>
      <c r="D72" s="12" t="str">
        <f>IF(No.value!B72=5,"9",IF(No.value!B72=4,"8",IF(No.value!B72=3,"6",IF(No.value!B72=2,"4",IF(No.value!B72=1,"2")))))</f>
        <v>4</v>
      </c>
      <c r="E72" s="9" t="str">
        <f>IF(No.value!C72=5,"8",IF(No.value!C72=4,"6",IF(No.value!C72=3,"4",IF(No.value!C72=2,"2",IF(No.value!C72=1,"1")))))</f>
        <v>2</v>
      </c>
      <c r="F72" s="9" t="str">
        <f>IF(No.value!C72=5,"9",IF(No.value!C72=4,"7",IF(No.value!C72=3,"5",IF(No.value!C72=2,"3",IF(No.value!C72=1,"1")))))</f>
        <v>3</v>
      </c>
      <c r="G72" s="12" t="str">
        <f>IF(No.value!C72=5,"9",IF(No.value!C72=4,"8",IF(No.value!C72=3,"6",IF(No.value!C72=2,"4",IF(No.value!C72=1,"2")))))</f>
        <v>4</v>
      </c>
      <c r="H72" s="9" t="str">
        <f>IF(No.value!D72=5,"8",IF(No.value!D72=4,"6",IF(No.value!D72=3,"4",IF(No.value!D72=2,"2",IF(No.value!D72=1,"1")))))</f>
        <v>2</v>
      </c>
      <c r="I72" s="9" t="str">
        <f>IF(No.value!D72=5,"9",IF(No.value!D72=4,"7",IF(No.value!D72=3,"5",IF(No.value!D72=2,"3",IF(No.value!D72=1,"1")))))</f>
        <v>3</v>
      </c>
      <c r="J72" s="12" t="str">
        <f>IF(No.value!D72=5,"9",IF(No.value!D72=4,"8",IF(No.value!D72=3,"6",IF(No.value!D72=2,"4",IF(No.value!D72=1,"2")))))</f>
        <v>4</v>
      </c>
    </row>
    <row r="73" spans="1:10" x14ac:dyDescent="0.25">
      <c r="A73">
        <v>72</v>
      </c>
      <c r="B73" s="11" t="str">
        <f>IF(No.value!B73=5,"8",IF(No.value!B73=4,"6",IF(No.value!B73=3,"4",IF(No.value!B73=2,"2",IF(No.value!B73=1,"1")))))</f>
        <v>6</v>
      </c>
      <c r="C73" s="9" t="str">
        <f>IF(No.value!B73=5,"9",IF(No.value!B73=4,"7",IF(No.value!B73=3,"5",IF(No.value!B73=2,"3",IF(No.value!B73=1,"1")))))</f>
        <v>7</v>
      </c>
      <c r="D73" s="12" t="str">
        <f>IF(No.value!B73=5,"9",IF(No.value!B73=4,"8",IF(No.value!B73=3,"6",IF(No.value!B73=2,"4",IF(No.value!B73=1,"2")))))</f>
        <v>8</v>
      </c>
      <c r="E73" s="9" t="str">
        <f>IF(No.value!C73=5,"8",IF(No.value!C73=4,"6",IF(No.value!C73=3,"4",IF(No.value!C73=2,"2",IF(No.value!C73=1,"1")))))</f>
        <v>6</v>
      </c>
      <c r="F73" s="9" t="str">
        <f>IF(No.value!C73=5,"9",IF(No.value!C73=4,"7",IF(No.value!C73=3,"5",IF(No.value!C73=2,"3",IF(No.value!C73=1,"1")))))</f>
        <v>7</v>
      </c>
      <c r="G73" s="12" t="str">
        <f>IF(No.value!C73=5,"9",IF(No.value!C73=4,"8",IF(No.value!C73=3,"6",IF(No.value!C73=2,"4",IF(No.value!C73=1,"2")))))</f>
        <v>8</v>
      </c>
      <c r="H73" s="9" t="str">
        <f>IF(No.value!D73=5,"8",IF(No.value!D73=4,"6",IF(No.value!D73=3,"4",IF(No.value!D73=2,"2",IF(No.value!D73=1,"1")))))</f>
        <v>6</v>
      </c>
      <c r="I73" s="9" t="str">
        <f>IF(No.value!D73=5,"9",IF(No.value!D73=4,"7",IF(No.value!D73=3,"5",IF(No.value!D73=2,"3",IF(No.value!D73=1,"1")))))</f>
        <v>7</v>
      </c>
      <c r="J73" s="12" t="str">
        <f>IF(No.value!D73=5,"9",IF(No.value!D73=4,"8",IF(No.value!D73=3,"6",IF(No.value!D73=2,"4",IF(No.value!D73=1,"2")))))</f>
        <v>8</v>
      </c>
    </row>
    <row r="74" spans="1:10" x14ac:dyDescent="0.25">
      <c r="A74">
        <v>73</v>
      </c>
      <c r="B74" s="11" t="str">
        <f>IF(No.value!B74=5,"8",IF(No.value!B74=4,"6",IF(No.value!B74=3,"4",IF(No.value!B74=2,"2",IF(No.value!B74=1,"1")))))</f>
        <v>8</v>
      </c>
      <c r="C74" s="9" t="str">
        <f>IF(No.value!B74=5,"9",IF(No.value!B74=4,"7",IF(No.value!B74=3,"5",IF(No.value!B74=2,"3",IF(No.value!B74=1,"1")))))</f>
        <v>9</v>
      </c>
      <c r="D74" s="12" t="str">
        <f>IF(No.value!B74=5,"9",IF(No.value!B74=4,"8",IF(No.value!B74=3,"6",IF(No.value!B74=2,"4",IF(No.value!B74=1,"2")))))</f>
        <v>9</v>
      </c>
      <c r="E74" s="9" t="str">
        <f>IF(No.value!C74=5,"8",IF(No.value!C74=4,"6",IF(No.value!C74=3,"4",IF(No.value!C74=2,"2",IF(No.value!C74=1,"1")))))</f>
        <v>8</v>
      </c>
      <c r="F74" s="9" t="str">
        <f>IF(No.value!C74=5,"9",IF(No.value!C74=4,"7",IF(No.value!C74=3,"5",IF(No.value!C74=2,"3",IF(No.value!C74=1,"1")))))</f>
        <v>9</v>
      </c>
      <c r="G74" s="12" t="str">
        <f>IF(No.value!C74=5,"9",IF(No.value!C74=4,"8",IF(No.value!C74=3,"6",IF(No.value!C74=2,"4",IF(No.value!C74=1,"2")))))</f>
        <v>9</v>
      </c>
      <c r="H74" s="9" t="str">
        <f>IF(No.value!D74=5,"8",IF(No.value!D74=4,"6",IF(No.value!D74=3,"4",IF(No.value!D74=2,"2",IF(No.value!D74=1,"1")))))</f>
        <v>8</v>
      </c>
      <c r="I74" s="9" t="str">
        <f>IF(No.value!D74=5,"9",IF(No.value!D74=4,"7",IF(No.value!D74=3,"5",IF(No.value!D74=2,"3",IF(No.value!D74=1,"1")))))</f>
        <v>9</v>
      </c>
      <c r="J74" s="12" t="str">
        <f>IF(No.value!D74=5,"9",IF(No.value!D74=4,"8",IF(No.value!D74=3,"6",IF(No.value!D74=2,"4",IF(No.value!D74=1,"2")))))</f>
        <v>9</v>
      </c>
    </row>
    <row r="75" spans="1:10" x14ac:dyDescent="0.25">
      <c r="A75">
        <v>74</v>
      </c>
      <c r="B75" s="11" t="str">
        <f>IF(No.value!B75=5,"8",IF(No.value!B75=4,"6",IF(No.value!B75=3,"4",IF(No.value!B75=2,"2",IF(No.value!B75=1,"1")))))</f>
        <v>6</v>
      </c>
      <c r="C75" s="9" t="str">
        <f>IF(No.value!B75=5,"9",IF(No.value!B75=4,"7",IF(No.value!B75=3,"5",IF(No.value!B75=2,"3",IF(No.value!B75=1,"1")))))</f>
        <v>7</v>
      </c>
      <c r="D75" s="12" t="str">
        <f>IF(No.value!B75=5,"9",IF(No.value!B75=4,"8",IF(No.value!B75=3,"6",IF(No.value!B75=2,"4",IF(No.value!B75=1,"2")))))</f>
        <v>8</v>
      </c>
      <c r="E75" s="9" t="str">
        <f>IF(No.value!C75=5,"8",IF(No.value!C75=4,"6",IF(No.value!C75=3,"4",IF(No.value!C75=2,"2",IF(No.value!C75=1,"1")))))</f>
        <v>6</v>
      </c>
      <c r="F75" s="9" t="str">
        <f>IF(No.value!C75=5,"9",IF(No.value!C75=4,"7",IF(No.value!C75=3,"5",IF(No.value!C75=2,"3",IF(No.value!C75=1,"1")))))</f>
        <v>7</v>
      </c>
      <c r="G75" s="12" t="str">
        <f>IF(No.value!C75=5,"9",IF(No.value!C75=4,"8",IF(No.value!C75=3,"6",IF(No.value!C75=2,"4",IF(No.value!C75=1,"2")))))</f>
        <v>8</v>
      </c>
      <c r="H75" s="9" t="str">
        <f>IF(No.value!D75=5,"8",IF(No.value!D75=4,"6",IF(No.value!D75=3,"4",IF(No.value!D75=2,"2",IF(No.value!D75=1,"1")))))</f>
        <v>6</v>
      </c>
      <c r="I75" s="9" t="str">
        <f>IF(No.value!D75=5,"9",IF(No.value!D75=4,"7",IF(No.value!D75=3,"5",IF(No.value!D75=2,"3",IF(No.value!D75=1,"1")))))</f>
        <v>7</v>
      </c>
      <c r="J75" s="12" t="str">
        <f>IF(No.value!D75=5,"9",IF(No.value!D75=4,"8",IF(No.value!D75=3,"6",IF(No.value!D75=2,"4",IF(No.value!D75=1,"2")))))</f>
        <v>8</v>
      </c>
    </row>
    <row r="76" spans="1:10" x14ac:dyDescent="0.25">
      <c r="A76">
        <v>75</v>
      </c>
      <c r="B76" s="11" t="str">
        <f>IF(No.value!B76=5,"8",IF(No.value!B76=4,"6",IF(No.value!B76=3,"4",IF(No.value!B76=2,"2",IF(No.value!B76=1,"1")))))</f>
        <v>2</v>
      </c>
      <c r="C76" s="9" t="str">
        <f>IF(No.value!B76=5,"9",IF(No.value!B76=4,"7",IF(No.value!B76=3,"5",IF(No.value!B76=2,"3",IF(No.value!B76=1,"1")))))</f>
        <v>3</v>
      </c>
      <c r="D76" s="12" t="str">
        <f>IF(No.value!B76=5,"9",IF(No.value!B76=4,"8",IF(No.value!B76=3,"6",IF(No.value!B76=2,"4",IF(No.value!B76=1,"2")))))</f>
        <v>4</v>
      </c>
      <c r="E76" s="9" t="str">
        <f>IF(No.value!C76=5,"8",IF(No.value!C76=4,"6",IF(No.value!C76=3,"4",IF(No.value!C76=2,"2",IF(No.value!C76=1,"1")))))</f>
        <v>2</v>
      </c>
      <c r="F76" s="9" t="str">
        <f>IF(No.value!C76=5,"9",IF(No.value!C76=4,"7",IF(No.value!C76=3,"5",IF(No.value!C76=2,"3",IF(No.value!C76=1,"1")))))</f>
        <v>3</v>
      </c>
      <c r="G76" s="12" t="str">
        <f>IF(No.value!C76=5,"9",IF(No.value!C76=4,"8",IF(No.value!C76=3,"6",IF(No.value!C76=2,"4",IF(No.value!C76=1,"2")))))</f>
        <v>4</v>
      </c>
      <c r="H76" s="9" t="str">
        <f>IF(No.value!D76=5,"8",IF(No.value!D76=4,"6",IF(No.value!D76=3,"4",IF(No.value!D76=2,"2",IF(No.value!D76=1,"1")))))</f>
        <v>2</v>
      </c>
      <c r="I76" s="9" t="str">
        <f>IF(No.value!D76=5,"9",IF(No.value!D76=4,"7",IF(No.value!D76=3,"5",IF(No.value!D76=2,"3",IF(No.value!D76=1,"1")))))</f>
        <v>3</v>
      </c>
      <c r="J76" s="12" t="str">
        <f>IF(No.value!D76=5,"9",IF(No.value!D76=4,"8",IF(No.value!D76=3,"6",IF(No.value!D76=2,"4",IF(No.value!D76=1,"2")))))</f>
        <v>4</v>
      </c>
    </row>
    <row r="77" spans="1:10" x14ac:dyDescent="0.25">
      <c r="A77">
        <v>76</v>
      </c>
      <c r="B77" s="11" t="str">
        <f>IF(No.value!B77=5,"8",IF(No.value!B77=4,"6",IF(No.value!B77=3,"4",IF(No.value!B77=2,"2",IF(No.value!B77=1,"1")))))</f>
        <v>6</v>
      </c>
      <c r="C77" s="9" t="str">
        <f>IF(No.value!B77=5,"9",IF(No.value!B77=4,"7",IF(No.value!B77=3,"5",IF(No.value!B77=2,"3",IF(No.value!B77=1,"1")))))</f>
        <v>7</v>
      </c>
      <c r="D77" s="12" t="str">
        <f>IF(No.value!B77=5,"9",IF(No.value!B77=4,"8",IF(No.value!B77=3,"6",IF(No.value!B77=2,"4",IF(No.value!B77=1,"2")))))</f>
        <v>8</v>
      </c>
      <c r="E77" s="9" t="str">
        <f>IF(No.value!C77=5,"8",IF(No.value!C77=4,"6",IF(No.value!C77=3,"4",IF(No.value!C77=2,"2",IF(No.value!C77=1,"1")))))</f>
        <v>4</v>
      </c>
      <c r="F77" s="9" t="str">
        <f>IF(No.value!C77=5,"9",IF(No.value!C77=4,"7",IF(No.value!C77=3,"5",IF(No.value!C77=2,"3",IF(No.value!C77=1,"1")))))</f>
        <v>5</v>
      </c>
      <c r="G77" s="12" t="str">
        <f>IF(No.value!C77=5,"9",IF(No.value!C77=4,"8",IF(No.value!C77=3,"6",IF(No.value!C77=2,"4",IF(No.value!C77=1,"2")))))</f>
        <v>6</v>
      </c>
      <c r="H77" s="9" t="str">
        <f>IF(No.value!D77=5,"8",IF(No.value!D77=4,"6",IF(No.value!D77=3,"4",IF(No.value!D77=2,"2",IF(No.value!D77=1,"1")))))</f>
        <v>6</v>
      </c>
      <c r="I77" s="9" t="str">
        <f>IF(No.value!D77=5,"9",IF(No.value!D77=4,"7",IF(No.value!D77=3,"5",IF(No.value!D77=2,"3",IF(No.value!D77=1,"1")))))</f>
        <v>7</v>
      </c>
      <c r="J77" s="12" t="str">
        <f>IF(No.value!D77=5,"9",IF(No.value!D77=4,"8",IF(No.value!D77=3,"6",IF(No.value!D77=2,"4",IF(No.value!D77=1,"2")))))</f>
        <v>8</v>
      </c>
    </row>
    <row r="78" spans="1:10" x14ac:dyDescent="0.25">
      <c r="A78">
        <v>77</v>
      </c>
      <c r="B78" s="11" t="str">
        <f>IF(No.value!B78=5,"8",IF(No.value!B78=4,"6",IF(No.value!B78=3,"4",IF(No.value!B78=2,"2",IF(No.value!B78=1,"1")))))</f>
        <v>6</v>
      </c>
      <c r="C78" s="9" t="str">
        <f>IF(No.value!B78=5,"9",IF(No.value!B78=4,"7",IF(No.value!B78=3,"5",IF(No.value!B78=2,"3",IF(No.value!B78=1,"1")))))</f>
        <v>7</v>
      </c>
      <c r="D78" s="12" t="str">
        <f>IF(No.value!B78=5,"9",IF(No.value!B78=4,"8",IF(No.value!B78=3,"6",IF(No.value!B78=2,"4",IF(No.value!B78=1,"2")))))</f>
        <v>8</v>
      </c>
      <c r="E78" s="9" t="str">
        <f>IF(No.value!C78=5,"8",IF(No.value!C78=4,"6",IF(No.value!C78=3,"4",IF(No.value!C78=2,"2",IF(No.value!C78=1,"1")))))</f>
        <v>6</v>
      </c>
      <c r="F78" s="9" t="str">
        <f>IF(No.value!C78=5,"9",IF(No.value!C78=4,"7",IF(No.value!C78=3,"5",IF(No.value!C78=2,"3",IF(No.value!C78=1,"1")))))</f>
        <v>7</v>
      </c>
      <c r="G78" s="12" t="str">
        <f>IF(No.value!C78=5,"9",IF(No.value!C78=4,"8",IF(No.value!C78=3,"6",IF(No.value!C78=2,"4",IF(No.value!C78=1,"2")))))</f>
        <v>8</v>
      </c>
      <c r="H78" s="9" t="str">
        <f>IF(No.value!D78=5,"8",IF(No.value!D78=4,"6",IF(No.value!D78=3,"4",IF(No.value!D78=2,"2",IF(No.value!D78=1,"1")))))</f>
        <v>4</v>
      </c>
      <c r="I78" s="9" t="str">
        <f>IF(No.value!D78=5,"9",IF(No.value!D78=4,"7",IF(No.value!D78=3,"5",IF(No.value!D78=2,"3",IF(No.value!D78=1,"1")))))</f>
        <v>5</v>
      </c>
      <c r="J78" s="12" t="str">
        <f>IF(No.value!D78=5,"9",IF(No.value!D78=4,"8",IF(No.value!D78=3,"6",IF(No.value!D78=2,"4",IF(No.value!D78=1,"2")))))</f>
        <v>6</v>
      </c>
    </row>
    <row r="79" spans="1:10" x14ac:dyDescent="0.25">
      <c r="A79">
        <v>78</v>
      </c>
      <c r="B79" s="11" t="str">
        <f>IF(No.value!B79=5,"8",IF(No.value!B79=4,"6",IF(No.value!B79=3,"4",IF(No.value!B79=2,"2",IF(No.value!B79=1,"1")))))</f>
        <v>6</v>
      </c>
      <c r="C79" s="9" t="str">
        <f>IF(No.value!B79=5,"9",IF(No.value!B79=4,"7",IF(No.value!B79=3,"5",IF(No.value!B79=2,"3",IF(No.value!B79=1,"1")))))</f>
        <v>7</v>
      </c>
      <c r="D79" s="12" t="str">
        <f>IF(No.value!B79=5,"9",IF(No.value!B79=4,"8",IF(No.value!B79=3,"6",IF(No.value!B79=2,"4",IF(No.value!B79=1,"2")))))</f>
        <v>8</v>
      </c>
      <c r="E79" s="9" t="str">
        <f>IF(No.value!C79=5,"8",IF(No.value!C79=4,"6",IF(No.value!C79=3,"4",IF(No.value!C79=2,"2",IF(No.value!C79=1,"1")))))</f>
        <v>8</v>
      </c>
      <c r="F79" s="9" t="str">
        <f>IF(No.value!C79=5,"9",IF(No.value!C79=4,"7",IF(No.value!C79=3,"5",IF(No.value!C79=2,"3",IF(No.value!C79=1,"1")))))</f>
        <v>9</v>
      </c>
      <c r="G79" s="12" t="str">
        <f>IF(No.value!C79=5,"9",IF(No.value!C79=4,"8",IF(No.value!C79=3,"6",IF(No.value!C79=2,"4",IF(No.value!C79=1,"2")))))</f>
        <v>9</v>
      </c>
      <c r="H79" s="9" t="str">
        <f>IF(No.value!D79=5,"8",IF(No.value!D79=4,"6",IF(No.value!D79=3,"4",IF(No.value!D79=2,"2",IF(No.value!D79=1,"1")))))</f>
        <v>8</v>
      </c>
      <c r="I79" s="9" t="str">
        <f>IF(No.value!D79=5,"9",IF(No.value!D79=4,"7",IF(No.value!D79=3,"5",IF(No.value!D79=2,"3",IF(No.value!D79=1,"1")))))</f>
        <v>9</v>
      </c>
      <c r="J79" s="12" t="str">
        <f>IF(No.value!D79=5,"9",IF(No.value!D79=4,"8",IF(No.value!D79=3,"6",IF(No.value!D79=2,"4",IF(No.value!D79=1,"2")))))</f>
        <v>9</v>
      </c>
    </row>
    <row r="80" spans="1:10" x14ac:dyDescent="0.25">
      <c r="A80">
        <v>79</v>
      </c>
      <c r="B80" s="11" t="str">
        <f>IF(No.value!B80=5,"8",IF(No.value!B80=4,"6",IF(No.value!B80=3,"4",IF(No.value!B80=2,"2",IF(No.value!B80=1,"1")))))</f>
        <v>6</v>
      </c>
      <c r="C80" s="9" t="str">
        <f>IF(No.value!B80=5,"9",IF(No.value!B80=4,"7",IF(No.value!B80=3,"5",IF(No.value!B80=2,"3",IF(No.value!B80=1,"1")))))</f>
        <v>7</v>
      </c>
      <c r="D80" s="12" t="str">
        <f>IF(No.value!B80=5,"9",IF(No.value!B80=4,"8",IF(No.value!B80=3,"6",IF(No.value!B80=2,"4",IF(No.value!B80=1,"2")))))</f>
        <v>8</v>
      </c>
      <c r="E80" s="9" t="str">
        <f>IF(No.value!C80=5,"8",IF(No.value!C80=4,"6",IF(No.value!C80=3,"4",IF(No.value!C80=2,"2",IF(No.value!C80=1,"1")))))</f>
        <v>6</v>
      </c>
      <c r="F80" s="9" t="str">
        <f>IF(No.value!C80=5,"9",IF(No.value!C80=4,"7",IF(No.value!C80=3,"5",IF(No.value!C80=2,"3",IF(No.value!C80=1,"1")))))</f>
        <v>7</v>
      </c>
      <c r="G80" s="12" t="str">
        <f>IF(No.value!C80=5,"9",IF(No.value!C80=4,"8",IF(No.value!C80=3,"6",IF(No.value!C80=2,"4",IF(No.value!C80=1,"2")))))</f>
        <v>8</v>
      </c>
      <c r="H80" s="9" t="str">
        <f>IF(No.value!D80=5,"8",IF(No.value!D80=4,"6",IF(No.value!D80=3,"4",IF(No.value!D80=2,"2",IF(No.value!D80=1,"1")))))</f>
        <v>6</v>
      </c>
      <c r="I80" s="9" t="str">
        <f>IF(No.value!D80=5,"9",IF(No.value!D80=4,"7",IF(No.value!D80=3,"5",IF(No.value!D80=2,"3",IF(No.value!D80=1,"1")))))</f>
        <v>7</v>
      </c>
      <c r="J80" s="12" t="str">
        <f>IF(No.value!D80=5,"9",IF(No.value!D80=4,"8",IF(No.value!D80=3,"6",IF(No.value!D80=2,"4",IF(No.value!D80=1,"2")))))</f>
        <v>8</v>
      </c>
    </row>
    <row r="81" spans="1:10" x14ac:dyDescent="0.25">
      <c r="A81">
        <v>80</v>
      </c>
      <c r="B81" s="11" t="str">
        <f>IF(No.value!B81=5,"8",IF(No.value!B81=4,"6",IF(No.value!B81=3,"4",IF(No.value!B81=2,"2",IF(No.value!B81=1,"1")))))</f>
        <v>2</v>
      </c>
      <c r="C81" s="9" t="str">
        <f>IF(No.value!B81=5,"9",IF(No.value!B81=4,"7",IF(No.value!B81=3,"5",IF(No.value!B81=2,"3",IF(No.value!B81=1,"1")))))</f>
        <v>3</v>
      </c>
      <c r="D81" s="12" t="str">
        <f>IF(No.value!B81=5,"9",IF(No.value!B81=4,"8",IF(No.value!B81=3,"6",IF(No.value!B81=2,"4",IF(No.value!B81=1,"2")))))</f>
        <v>4</v>
      </c>
      <c r="E81" s="9" t="str">
        <f>IF(No.value!C81=5,"8",IF(No.value!C81=4,"6",IF(No.value!C81=3,"4",IF(No.value!C81=2,"2",IF(No.value!C81=1,"1")))))</f>
        <v>2</v>
      </c>
      <c r="F81" s="9" t="str">
        <f>IF(No.value!C81=5,"9",IF(No.value!C81=4,"7",IF(No.value!C81=3,"5",IF(No.value!C81=2,"3",IF(No.value!C81=1,"1")))))</f>
        <v>3</v>
      </c>
      <c r="G81" s="12" t="str">
        <f>IF(No.value!C81=5,"9",IF(No.value!C81=4,"8",IF(No.value!C81=3,"6",IF(No.value!C81=2,"4",IF(No.value!C81=1,"2")))))</f>
        <v>4</v>
      </c>
      <c r="H81" s="9" t="str">
        <f>IF(No.value!D81=5,"8",IF(No.value!D81=4,"6",IF(No.value!D81=3,"4",IF(No.value!D81=2,"2",IF(No.value!D81=1,"1")))))</f>
        <v>2</v>
      </c>
      <c r="I81" s="9" t="str">
        <f>IF(No.value!D81=5,"9",IF(No.value!D81=4,"7",IF(No.value!D81=3,"5",IF(No.value!D81=2,"3",IF(No.value!D81=1,"1")))))</f>
        <v>3</v>
      </c>
      <c r="J81" s="12" t="str">
        <f>IF(No.value!D81=5,"9",IF(No.value!D81=4,"8",IF(No.value!D81=3,"6",IF(No.value!D81=2,"4",IF(No.value!D81=1,"2")))))</f>
        <v>4</v>
      </c>
    </row>
    <row r="82" spans="1:10" x14ac:dyDescent="0.25">
      <c r="A82">
        <v>81</v>
      </c>
      <c r="B82" s="11" t="str">
        <f>IF(No.value!B82=5,"8",IF(No.value!B82=4,"6",IF(No.value!B82=3,"4",IF(No.value!B82=2,"2",IF(No.value!B82=1,"1")))))</f>
        <v>6</v>
      </c>
      <c r="C82" s="9" t="str">
        <f>IF(No.value!B82=5,"9",IF(No.value!B82=4,"7",IF(No.value!B82=3,"5",IF(No.value!B82=2,"3",IF(No.value!B82=1,"1")))))</f>
        <v>7</v>
      </c>
      <c r="D82" s="12" t="str">
        <f>IF(No.value!B82=5,"9",IF(No.value!B82=4,"8",IF(No.value!B82=3,"6",IF(No.value!B82=2,"4",IF(No.value!B82=1,"2")))))</f>
        <v>8</v>
      </c>
      <c r="E82" s="9" t="str">
        <f>IF(No.value!C82=5,"8",IF(No.value!C82=4,"6",IF(No.value!C82=3,"4",IF(No.value!C82=2,"2",IF(No.value!C82=1,"1")))))</f>
        <v>6</v>
      </c>
      <c r="F82" s="9" t="str">
        <f>IF(No.value!C82=5,"9",IF(No.value!C82=4,"7",IF(No.value!C82=3,"5",IF(No.value!C82=2,"3",IF(No.value!C82=1,"1")))))</f>
        <v>7</v>
      </c>
      <c r="G82" s="12" t="str">
        <f>IF(No.value!C82=5,"9",IF(No.value!C82=4,"8",IF(No.value!C82=3,"6",IF(No.value!C82=2,"4",IF(No.value!C82=1,"2")))))</f>
        <v>8</v>
      </c>
      <c r="H82" s="9" t="str">
        <f>IF(No.value!D82=5,"8",IF(No.value!D82=4,"6",IF(No.value!D82=3,"4",IF(No.value!D82=2,"2",IF(No.value!D82=1,"1")))))</f>
        <v>6</v>
      </c>
      <c r="I82" s="9" t="str">
        <f>IF(No.value!D82=5,"9",IF(No.value!D82=4,"7",IF(No.value!D82=3,"5",IF(No.value!D82=2,"3",IF(No.value!D82=1,"1")))))</f>
        <v>7</v>
      </c>
      <c r="J82" s="12" t="str">
        <f>IF(No.value!D82=5,"9",IF(No.value!D82=4,"8",IF(No.value!D82=3,"6",IF(No.value!D82=2,"4",IF(No.value!D82=1,"2")))))</f>
        <v>8</v>
      </c>
    </row>
    <row r="83" spans="1:10" x14ac:dyDescent="0.25">
      <c r="A83">
        <v>82</v>
      </c>
      <c r="B83" s="11" t="str">
        <f>IF(No.value!B83=5,"8",IF(No.value!B83=4,"6",IF(No.value!B83=3,"4",IF(No.value!B83=2,"2",IF(No.value!B83=1,"1")))))</f>
        <v>6</v>
      </c>
      <c r="C83" s="9" t="str">
        <f>IF(No.value!B83=5,"9",IF(No.value!B83=4,"7",IF(No.value!B83=3,"5",IF(No.value!B83=2,"3",IF(No.value!B83=1,"1")))))</f>
        <v>7</v>
      </c>
      <c r="D83" s="12" t="str">
        <f>IF(No.value!B83=5,"9",IF(No.value!B83=4,"8",IF(No.value!B83=3,"6",IF(No.value!B83=2,"4",IF(No.value!B83=1,"2")))))</f>
        <v>8</v>
      </c>
      <c r="E83" s="9" t="str">
        <f>IF(No.value!C83=5,"8",IF(No.value!C83=4,"6",IF(No.value!C83=3,"4",IF(No.value!C83=2,"2",IF(No.value!C83=1,"1")))))</f>
        <v>6</v>
      </c>
      <c r="F83" s="9" t="str">
        <f>IF(No.value!C83=5,"9",IF(No.value!C83=4,"7",IF(No.value!C83=3,"5",IF(No.value!C83=2,"3",IF(No.value!C83=1,"1")))))</f>
        <v>7</v>
      </c>
      <c r="G83" s="12" t="str">
        <f>IF(No.value!C83=5,"9",IF(No.value!C83=4,"8",IF(No.value!C83=3,"6",IF(No.value!C83=2,"4",IF(No.value!C83=1,"2")))))</f>
        <v>8</v>
      </c>
      <c r="H83" s="9" t="str">
        <f>IF(No.value!D83=5,"8",IF(No.value!D83=4,"6",IF(No.value!D83=3,"4",IF(No.value!D83=2,"2",IF(No.value!D83=1,"1")))))</f>
        <v>2</v>
      </c>
      <c r="I83" s="9" t="str">
        <f>IF(No.value!D83=5,"9",IF(No.value!D83=4,"7",IF(No.value!D83=3,"5",IF(No.value!D83=2,"3",IF(No.value!D83=1,"1")))))</f>
        <v>3</v>
      </c>
      <c r="J83" s="12" t="str">
        <f>IF(No.value!D83=5,"9",IF(No.value!D83=4,"8",IF(No.value!D83=3,"6",IF(No.value!D83=2,"4",IF(No.value!D83=1,"2")))))</f>
        <v>4</v>
      </c>
    </row>
    <row r="84" spans="1:10" x14ac:dyDescent="0.25">
      <c r="A84">
        <v>83</v>
      </c>
      <c r="B84" s="11" t="str">
        <f>IF(No.value!B84=5,"8",IF(No.value!B84=4,"6",IF(No.value!B84=3,"4",IF(No.value!B84=2,"2",IF(No.value!B84=1,"1")))))</f>
        <v>6</v>
      </c>
      <c r="C84" s="9" t="str">
        <f>IF(No.value!B84=5,"9",IF(No.value!B84=4,"7",IF(No.value!B84=3,"5",IF(No.value!B84=2,"3",IF(No.value!B84=1,"1")))))</f>
        <v>7</v>
      </c>
      <c r="D84" s="12" t="str">
        <f>IF(No.value!B84=5,"9",IF(No.value!B84=4,"8",IF(No.value!B84=3,"6",IF(No.value!B84=2,"4",IF(No.value!B84=1,"2")))))</f>
        <v>8</v>
      </c>
      <c r="E84" s="9" t="str">
        <f>IF(No.value!C84=5,"8",IF(No.value!C84=4,"6",IF(No.value!C84=3,"4",IF(No.value!C84=2,"2",IF(No.value!C84=1,"1")))))</f>
        <v>8</v>
      </c>
      <c r="F84" s="9" t="str">
        <f>IF(No.value!C84=5,"9",IF(No.value!C84=4,"7",IF(No.value!C84=3,"5",IF(No.value!C84=2,"3",IF(No.value!C84=1,"1")))))</f>
        <v>9</v>
      </c>
      <c r="G84" s="12" t="str">
        <f>IF(No.value!C84=5,"9",IF(No.value!C84=4,"8",IF(No.value!C84=3,"6",IF(No.value!C84=2,"4",IF(No.value!C84=1,"2")))))</f>
        <v>9</v>
      </c>
      <c r="H84" s="9" t="str">
        <f>IF(No.value!D84=5,"8",IF(No.value!D84=4,"6",IF(No.value!D84=3,"4",IF(No.value!D84=2,"2",IF(No.value!D84=1,"1")))))</f>
        <v>8</v>
      </c>
      <c r="I84" s="9" t="str">
        <f>IF(No.value!D84=5,"9",IF(No.value!D84=4,"7",IF(No.value!D84=3,"5",IF(No.value!D84=2,"3",IF(No.value!D84=1,"1")))))</f>
        <v>9</v>
      </c>
      <c r="J84" s="12" t="str">
        <f>IF(No.value!D84=5,"9",IF(No.value!D84=4,"8",IF(No.value!D84=3,"6",IF(No.value!D84=2,"4",IF(No.value!D84=1,"2")))))</f>
        <v>9</v>
      </c>
    </row>
    <row r="85" spans="1:10" x14ac:dyDescent="0.25">
      <c r="A85">
        <v>84</v>
      </c>
      <c r="B85" s="11" t="str">
        <f>IF(No.value!B85=5,"8",IF(No.value!B85=4,"6",IF(No.value!B85=3,"4",IF(No.value!B85=2,"2",IF(No.value!B85=1,"1")))))</f>
        <v>8</v>
      </c>
      <c r="C85" s="9" t="str">
        <f>IF(No.value!B85=5,"9",IF(No.value!B85=4,"7",IF(No.value!B85=3,"5",IF(No.value!B85=2,"3",IF(No.value!B85=1,"1")))))</f>
        <v>9</v>
      </c>
      <c r="D85" s="12" t="str">
        <f>IF(No.value!B85=5,"9",IF(No.value!B85=4,"8",IF(No.value!B85=3,"6",IF(No.value!B85=2,"4",IF(No.value!B85=1,"2")))))</f>
        <v>9</v>
      </c>
      <c r="E85" s="9" t="str">
        <f>IF(No.value!C85=5,"8",IF(No.value!C85=4,"6",IF(No.value!C85=3,"4",IF(No.value!C85=2,"2",IF(No.value!C85=1,"1")))))</f>
        <v>8</v>
      </c>
      <c r="F85" s="9" t="str">
        <f>IF(No.value!C85=5,"9",IF(No.value!C85=4,"7",IF(No.value!C85=3,"5",IF(No.value!C85=2,"3",IF(No.value!C85=1,"1")))))</f>
        <v>9</v>
      </c>
      <c r="G85" s="12" t="str">
        <f>IF(No.value!C85=5,"9",IF(No.value!C85=4,"8",IF(No.value!C85=3,"6",IF(No.value!C85=2,"4",IF(No.value!C85=1,"2")))))</f>
        <v>9</v>
      </c>
      <c r="H85" s="9" t="str">
        <f>IF(No.value!D85=5,"8",IF(No.value!D85=4,"6",IF(No.value!D85=3,"4",IF(No.value!D85=2,"2",IF(No.value!D85=1,"1")))))</f>
        <v>8</v>
      </c>
      <c r="I85" s="9" t="str">
        <f>IF(No.value!D85=5,"9",IF(No.value!D85=4,"7",IF(No.value!D85=3,"5",IF(No.value!D85=2,"3",IF(No.value!D85=1,"1")))))</f>
        <v>9</v>
      </c>
      <c r="J85" s="12" t="str">
        <f>IF(No.value!D85=5,"9",IF(No.value!D85=4,"8",IF(No.value!D85=3,"6",IF(No.value!D85=2,"4",IF(No.value!D85=1,"2")))))</f>
        <v>9</v>
      </c>
    </row>
    <row r="86" spans="1:10" x14ac:dyDescent="0.25">
      <c r="A86">
        <v>85</v>
      </c>
      <c r="B86" s="11" t="str">
        <f>IF(No.value!B86=5,"8",IF(No.value!B86=4,"6",IF(No.value!B86=3,"4",IF(No.value!B86=2,"2",IF(No.value!B86=1,"1")))))</f>
        <v>6</v>
      </c>
      <c r="C86" s="9" t="str">
        <f>IF(No.value!B86=5,"9",IF(No.value!B86=4,"7",IF(No.value!B86=3,"5",IF(No.value!B86=2,"3",IF(No.value!B86=1,"1")))))</f>
        <v>7</v>
      </c>
      <c r="D86" s="12" t="str">
        <f>IF(No.value!B86=5,"9",IF(No.value!B86=4,"8",IF(No.value!B86=3,"6",IF(No.value!B86=2,"4",IF(No.value!B86=1,"2")))))</f>
        <v>8</v>
      </c>
      <c r="E86" s="9" t="str">
        <f>IF(No.value!C86=5,"8",IF(No.value!C86=4,"6",IF(No.value!C86=3,"4",IF(No.value!C86=2,"2",IF(No.value!C86=1,"1")))))</f>
        <v>4</v>
      </c>
      <c r="F86" s="9" t="str">
        <f>IF(No.value!C86=5,"9",IF(No.value!C86=4,"7",IF(No.value!C86=3,"5",IF(No.value!C86=2,"3",IF(No.value!C86=1,"1")))))</f>
        <v>5</v>
      </c>
      <c r="G86" s="12" t="str">
        <f>IF(No.value!C86=5,"9",IF(No.value!C86=4,"8",IF(No.value!C86=3,"6",IF(No.value!C86=2,"4",IF(No.value!C86=1,"2")))))</f>
        <v>6</v>
      </c>
      <c r="H86" s="9" t="str">
        <f>IF(No.value!D86=5,"8",IF(No.value!D86=4,"6",IF(No.value!D86=3,"4",IF(No.value!D86=2,"2",IF(No.value!D86=1,"1")))))</f>
        <v>6</v>
      </c>
      <c r="I86" s="9" t="str">
        <f>IF(No.value!D86=5,"9",IF(No.value!D86=4,"7",IF(No.value!D86=3,"5",IF(No.value!D86=2,"3",IF(No.value!D86=1,"1")))))</f>
        <v>7</v>
      </c>
      <c r="J86" s="12" t="str">
        <f>IF(No.value!D86=5,"9",IF(No.value!D86=4,"8",IF(No.value!D86=3,"6",IF(No.value!D86=2,"4",IF(No.value!D86=1,"2")))))</f>
        <v>8</v>
      </c>
    </row>
    <row r="87" spans="1:10" x14ac:dyDescent="0.25">
      <c r="A87">
        <v>86</v>
      </c>
      <c r="B87" s="11" t="str">
        <f>IF(No.value!B87=5,"8",IF(No.value!B87=4,"6",IF(No.value!B87=3,"4",IF(No.value!B87=2,"2",IF(No.value!B87=1,"1")))))</f>
        <v>6</v>
      </c>
      <c r="C87" s="9" t="str">
        <f>IF(No.value!B87=5,"9",IF(No.value!B87=4,"7",IF(No.value!B87=3,"5",IF(No.value!B87=2,"3",IF(No.value!B87=1,"1")))))</f>
        <v>7</v>
      </c>
      <c r="D87" s="12" t="str">
        <f>IF(No.value!B87=5,"9",IF(No.value!B87=4,"8",IF(No.value!B87=3,"6",IF(No.value!B87=2,"4",IF(No.value!B87=1,"2")))))</f>
        <v>8</v>
      </c>
      <c r="E87" s="9" t="str">
        <f>IF(No.value!C87=5,"8",IF(No.value!C87=4,"6",IF(No.value!C87=3,"4",IF(No.value!C87=2,"2",IF(No.value!C87=1,"1")))))</f>
        <v>6</v>
      </c>
      <c r="F87" s="9" t="str">
        <f>IF(No.value!C87=5,"9",IF(No.value!C87=4,"7",IF(No.value!C87=3,"5",IF(No.value!C87=2,"3",IF(No.value!C87=1,"1")))))</f>
        <v>7</v>
      </c>
      <c r="G87" s="12" t="str">
        <f>IF(No.value!C87=5,"9",IF(No.value!C87=4,"8",IF(No.value!C87=3,"6",IF(No.value!C87=2,"4",IF(No.value!C87=1,"2")))))</f>
        <v>8</v>
      </c>
      <c r="H87" s="9" t="str">
        <f>IF(No.value!D87=5,"8",IF(No.value!D87=4,"6",IF(No.value!D87=3,"4",IF(No.value!D87=2,"2",IF(No.value!D87=1,"1")))))</f>
        <v>6</v>
      </c>
      <c r="I87" s="9" t="str">
        <f>IF(No.value!D87=5,"9",IF(No.value!D87=4,"7",IF(No.value!D87=3,"5",IF(No.value!D87=2,"3",IF(No.value!D87=1,"1")))))</f>
        <v>7</v>
      </c>
      <c r="J87" s="12" t="str">
        <f>IF(No.value!D87=5,"9",IF(No.value!D87=4,"8",IF(No.value!D87=3,"6",IF(No.value!D87=2,"4",IF(No.value!D87=1,"2")))))</f>
        <v>8</v>
      </c>
    </row>
    <row r="88" spans="1:10" x14ac:dyDescent="0.25">
      <c r="A88">
        <v>87</v>
      </c>
      <c r="B88" s="11" t="str">
        <f>IF(No.value!B88=5,"8",IF(No.value!B88=4,"6",IF(No.value!B88=3,"4",IF(No.value!B88=2,"2",IF(No.value!B88=1,"1")))))</f>
        <v>6</v>
      </c>
      <c r="C88" s="9" t="str">
        <f>IF(No.value!B88=5,"9",IF(No.value!B88=4,"7",IF(No.value!B88=3,"5",IF(No.value!B88=2,"3",IF(No.value!B88=1,"1")))))</f>
        <v>7</v>
      </c>
      <c r="D88" s="12" t="str">
        <f>IF(No.value!B88=5,"9",IF(No.value!B88=4,"8",IF(No.value!B88=3,"6",IF(No.value!B88=2,"4",IF(No.value!B88=1,"2")))))</f>
        <v>8</v>
      </c>
      <c r="E88" s="9" t="str">
        <f>IF(No.value!C88=5,"8",IF(No.value!C88=4,"6",IF(No.value!C88=3,"4",IF(No.value!C88=2,"2",IF(No.value!C88=1,"1")))))</f>
        <v>6</v>
      </c>
      <c r="F88" s="9" t="str">
        <f>IF(No.value!C88=5,"9",IF(No.value!C88=4,"7",IF(No.value!C88=3,"5",IF(No.value!C88=2,"3",IF(No.value!C88=1,"1")))))</f>
        <v>7</v>
      </c>
      <c r="G88" s="12" t="str">
        <f>IF(No.value!C88=5,"9",IF(No.value!C88=4,"8",IF(No.value!C88=3,"6",IF(No.value!C88=2,"4",IF(No.value!C88=1,"2")))))</f>
        <v>8</v>
      </c>
      <c r="H88" s="9" t="str">
        <f>IF(No.value!D88=5,"8",IF(No.value!D88=4,"6",IF(No.value!D88=3,"4",IF(No.value!D88=2,"2",IF(No.value!D88=1,"1")))))</f>
        <v>6</v>
      </c>
      <c r="I88" s="9" t="str">
        <f>IF(No.value!D88=5,"9",IF(No.value!D88=4,"7",IF(No.value!D88=3,"5",IF(No.value!D88=2,"3",IF(No.value!D88=1,"1")))))</f>
        <v>7</v>
      </c>
      <c r="J88" s="12" t="str">
        <f>IF(No.value!D88=5,"9",IF(No.value!D88=4,"8",IF(No.value!D88=3,"6",IF(No.value!D88=2,"4",IF(No.value!D88=1,"2")))))</f>
        <v>8</v>
      </c>
    </row>
    <row r="89" spans="1:10" x14ac:dyDescent="0.25">
      <c r="A89">
        <v>88</v>
      </c>
      <c r="B89" s="11" t="str">
        <f>IF(No.value!B89=5,"8",IF(No.value!B89=4,"6",IF(No.value!B89=3,"4",IF(No.value!B89=2,"2",IF(No.value!B89=1,"1")))))</f>
        <v>6</v>
      </c>
      <c r="C89" s="9" t="str">
        <f>IF(No.value!B89=5,"9",IF(No.value!B89=4,"7",IF(No.value!B89=3,"5",IF(No.value!B89=2,"3",IF(No.value!B89=1,"1")))))</f>
        <v>7</v>
      </c>
      <c r="D89" s="12" t="str">
        <f>IF(No.value!B89=5,"9",IF(No.value!B89=4,"8",IF(No.value!B89=3,"6",IF(No.value!B89=2,"4",IF(No.value!B89=1,"2")))))</f>
        <v>8</v>
      </c>
      <c r="E89" s="9" t="str">
        <f>IF(No.value!C89=5,"8",IF(No.value!C89=4,"6",IF(No.value!C89=3,"4",IF(No.value!C89=2,"2",IF(No.value!C89=1,"1")))))</f>
        <v>6</v>
      </c>
      <c r="F89" s="9" t="str">
        <f>IF(No.value!C89=5,"9",IF(No.value!C89=4,"7",IF(No.value!C89=3,"5",IF(No.value!C89=2,"3",IF(No.value!C89=1,"1")))))</f>
        <v>7</v>
      </c>
      <c r="G89" s="12" t="str">
        <f>IF(No.value!C89=5,"9",IF(No.value!C89=4,"8",IF(No.value!C89=3,"6",IF(No.value!C89=2,"4",IF(No.value!C89=1,"2")))))</f>
        <v>8</v>
      </c>
      <c r="H89" s="9" t="str">
        <f>IF(No.value!D89=5,"8",IF(No.value!D89=4,"6",IF(No.value!D89=3,"4",IF(No.value!D89=2,"2",IF(No.value!D89=1,"1")))))</f>
        <v>6</v>
      </c>
      <c r="I89" s="9" t="str">
        <f>IF(No.value!D89=5,"9",IF(No.value!D89=4,"7",IF(No.value!D89=3,"5",IF(No.value!D89=2,"3",IF(No.value!D89=1,"1")))))</f>
        <v>7</v>
      </c>
      <c r="J89" s="12" t="str">
        <f>IF(No.value!D89=5,"9",IF(No.value!D89=4,"8",IF(No.value!D89=3,"6",IF(No.value!D89=2,"4",IF(No.value!D89=1,"2")))))</f>
        <v>8</v>
      </c>
    </row>
    <row r="90" spans="1:10" x14ac:dyDescent="0.25">
      <c r="A90">
        <v>89</v>
      </c>
      <c r="B90" s="11" t="str">
        <f>IF(No.value!B90=5,"8",IF(No.value!B90=4,"6",IF(No.value!B90=3,"4",IF(No.value!B90=2,"2",IF(No.value!B90=1,"1")))))</f>
        <v>4</v>
      </c>
      <c r="C90" s="9" t="str">
        <f>IF(No.value!B90=5,"9",IF(No.value!B90=4,"7",IF(No.value!B90=3,"5",IF(No.value!B90=2,"3",IF(No.value!B90=1,"1")))))</f>
        <v>5</v>
      </c>
      <c r="D90" s="12" t="str">
        <f>IF(No.value!B90=5,"9",IF(No.value!B90=4,"8",IF(No.value!B90=3,"6",IF(No.value!B90=2,"4",IF(No.value!B90=1,"2")))))</f>
        <v>6</v>
      </c>
      <c r="E90" s="9" t="str">
        <f>IF(No.value!C90=5,"8",IF(No.value!C90=4,"6",IF(No.value!C90=3,"4",IF(No.value!C90=2,"2",IF(No.value!C90=1,"1")))))</f>
        <v>4</v>
      </c>
      <c r="F90" s="9" t="str">
        <f>IF(No.value!C90=5,"9",IF(No.value!C90=4,"7",IF(No.value!C90=3,"5",IF(No.value!C90=2,"3",IF(No.value!C90=1,"1")))))</f>
        <v>5</v>
      </c>
      <c r="G90" s="12" t="str">
        <f>IF(No.value!C90=5,"9",IF(No.value!C90=4,"8",IF(No.value!C90=3,"6",IF(No.value!C90=2,"4",IF(No.value!C90=1,"2")))))</f>
        <v>6</v>
      </c>
      <c r="H90" s="9" t="str">
        <f>IF(No.value!D90=5,"8",IF(No.value!D90=4,"6",IF(No.value!D90=3,"4",IF(No.value!D90=2,"2",IF(No.value!D90=1,"1")))))</f>
        <v>4</v>
      </c>
      <c r="I90" s="9" t="str">
        <f>IF(No.value!D90=5,"9",IF(No.value!D90=4,"7",IF(No.value!D90=3,"5",IF(No.value!D90=2,"3",IF(No.value!D90=1,"1")))))</f>
        <v>5</v>
      </c>
      <c r="J90" s="12" t="str">
        <f>IF(No.value!D90=5,"9",IF(No.value!D90=4,"8",IF(No.value!D90=3,"6",IF(No.value!D90=2,"4",IF(No.value!D90=1,"2")))))</f>
        <v>6</v>
      </c>
    </row>
    <row r="91" spans="1:10" x14ac:dyDescent="0.25">
      <c r="A91">
        <v>90</v>
      </c>
      <c r="B91" s="11" t="str">
        <f>IF(No.value!B91=5,"8",IF(No.value!B91=4,"6",IF(No.value!B91=3,"4",IF(No.value!B91=2,"2",IF(No.value!B91=1,"1")))))</f>
        <v>8</v>
      </c>
      <c r="C91" s="9" t="str">
        <f>IF(No.value!B91=5,"9",IF(No.value!B91=4,"7",IF(No.value!B91=3,"5",IF(No.value!B91=2,"3",IF(No.value!B91=1,"1")))))</f>
        <v>9</v>
      </c>
      <c r="D91" s="12" t="str">
        <f>IF(No.value!B91=5,"9",IF(No.value!B91=4,"8",IF(No.value!B91=3,"6",IF(No.value!B91=2,"4",IF(No.value!B91=1,"2")))))</f>
        <v>9</v>
      </c>
      <c r="E91" s="9" t="str">
        <f>IF(No.value!C91=5,"8",IF(No.value!C91=4,"6",IF(No.value!C91=3,"4",IF(No.value!C91=2,"2",IF(No.value!C91=1,"1")))))</f>
        <v>8</v>
      </c>
      <c r="F91" s="9" t="str">
        <f>IF(No.value!C91=5,"9",IF(No.value!C91=4,"7",IF(No.value!C91=3,"5",IF(No.value!C91=2,"3",IF(No.value!C91=1,"1")))))</f>
        <v>9</v>
      </c>
      <c r="G91" s="12" t="str">
        <f>IF(No.value!C91=5,"9",IF(No.value!C91=4,"8",IF(No.value!C91=3,"6",IF(No.value!C91=2,"4",IF(No.value!C91=1,"2")))))</f>
        <v>9</v>
      </c>
      <c r="H91" s="9" t="str">
        <f>IF(No.value!D91=5,"8",IF(No.value!D91=4,"6",IF(No.value!D91=3,"4",IF(No.value!D91=2,"2",IF(No.value!D91=1,"1")))))</f>
        <v>4</v>
      </c>
      <c r="I91" s="9" t="str">
        <f>IF(No.value!D91=5,"9",IF(No.value!D91=4,"7",IF(No.value!D91=3,"5",IF(No.value!D91=2,"3",IF(No.value!D91=1,"1")))))</f>
        <v>5</v>
      </c>
      <c r="J91" s="12" t="str">
        <f>IF(No.value!D91=5,"9",IF(No.value!D91=4,"8",IF(No.value!D91=3,"6",IF(No.value!D91=2,"4",IF(No.value!D91=1,"2")))))</f>
        <v>6</v>
      </c>
    </row>
    <row r="92" spans="1:10" x14ac:dyDescent="0.25">
      <c r="A92">
        <v>91</v>
      </c>
      <c r="B92" s="11" t="str">
        <f>IF(No.value!B92=5,"8",IF(No.value!B92=4,"6",IF(No.value!B92=3,"4",IF(No.value!B92=2,"2",IF(No.value!B92=1,"1")))))</f>
        <v>8</v>
      </c>
      <c r="C92" s="9" t="str">
        <f>IF(No.value!B92=5,"9",IF(No.value!B92=4,"7",IF(No.value!B92=3,"5",IF(No.value!B92=2,"3",IF(No.value!B92=1,"1")))))</f>
        <v>9</v>
      </c>
      <c r="D92" s="12" t="str">
        <f>IF(No.value!B92=5,"9",IF(No.value!B92=4,"8",IF(No.value!B92=3,"6",IF(No.value!B92=2,"4",IF(No.value!B92=1,"2")))))</f>
        <v>9</v>
      </c>
      <c r="E92" s="9" t="str">
        <f>IF(No.value!C92=5,"8",IF(No.value!C92=4,"6",IF(No.value!C92=3,"4",IF(No.value!C92=2,"2",IF(No.value!C92=1,"1")))))</f>
        <v>8</v>
      </c>
      <c r="F92" s="9" t="str">
        <f>IF(No.value!C92=5,"9",IF(No.value!C92=4,"7",IF(No.value!C92=3,"5",IF(No.value!C92=2,"3",IF(No.value!C92=1,"1")))))</f>
        <v>9</v>
      </c>
      <c r="G92" s="12" t="str">
        <f>IF(No.value!C92=5,"9",IF(No.value!C92=4,"8",IF(No.value!C92=3,"6",IF(No.value!C92=2,"4",IF(No.value!C92=1,"2")))))</f>
        <v>9</v>
      </c>
      <c r="H92" s="9" t="str">
        <f>IF(No.value!D92=5,"8",IF(No.value!D92=4,"6",IF(No.value!D92=3,"4",IF(No.value!D92=2,"2",IF(No.value!D92=1,"1")))))</f>
        <v>8</v>
      </c>
      <c r="I92" s="9" t="str">
        <f>IF(No.value!D92=5,"9",IF(No.value!D92=4,"7",IF(No.value!D92=3,"5",IF(No.value!D92=2,"3",IF(No.value!D92=1,"1")))))</f>
        <v>9</v>
      </c>
      <c r="J92" s="12" t="str">
        <f>IF(No.value!D92=5,"9",IF(No.value!D92=4,"8",IF(No.value!D92=3,"6",IF(No.value!D92=2,"4",IF(No.value!D92=1,"2")))))</f>
        <v>9</v>
      </c>
    </row>
    <row r="93" spans="1:10" x14ac:dyDescent="0.25">
      <c r="A93">
        <v>92</v>
      </c>
      <c r="B93" s="11" t="str">
        <f>IF(No.value!B93=5,"8",IF(No.value!B93=4,"6",IF(No.value!B93=3,"4",IF(No.value!B93=2,"2",IF(No.value!B93=1,"1")))))</f>
        <v>6</v>
      </c>
      <c r="C93" s="9" t="str">
        <f>IF(No.value!B93=5,"9",IF(No.value!B93=4,"7",IF(No.value!B93=3,"5",IF(No.value!B93=2,"3",IF(No.value!B93=1,"1")))))</f>
        <v>7</v>
      </c>
      <c r="D93" s="12" t="str">
        <f>IF(No.value!B93=5,"9",IF(No.value!B93=4,"8",IF(No.value!B93=3,"6",IF(No.value!B93=2,"4",IF(No.value!B93=1,"2")))))</f>
        <v>8</v>
      </c>
      <c r="E93" s="9" t="str">
        <f>IF(No.value!C93=5,"8",IF(No.value!C93=4,"6",IF(No.value!C93=3,"4",IF(No.value!C93=2,"2",IF(No.value!C93=1,"1")))))</f>
        <v>6</v>
      </c>
      <c r="F93" s="9" t="str">
        <f>IF(No.value!C93=5,"9",IF(No.value!C93=4,"7",IF(No.value!C93=3,"5",IF(No.value!C93=2,"3",IF(No.value!C93=1,"1")))))</f>
        <v>7</v>
      </c>
      <c r="G93" s="12" t="str">
        <f>IF(No.value!C93=5,"9",IF(No.value!C93=4,"8",IF(No.value!C93=3,"6",IF(No.value!C93=2,"4",IF(No.value!C93=1,"2")))))</f>
        <v>8</v>
      </c>
      <c r="H93" s="9" t="str">
        <f>IF(No.value!D93=5,"8",IF(No.value!D93=4,"6",IF(No.value!D93=3,"4",IF(No.value!D93=2,"2",IF(No.value!D93=1,"1")))))</f>
        <v>6</v>
      </c>
      <c r="I93" s="9" t="str">
        <f>IF(No.value!D93=5,"9",IF(No.value!D93=4,"7",IF(No.value!D93=3,"5",IF(No.value!D93=2,"3",IF(No.value!D93=1,"1")))))</f>
        <v>7</v>
      </c>
      <c r="J93" s="12" t="str">
        <f>IF(No.value!D93=5,"9",IF(No.value!D93=4,"8",IF(No.value!D93=3,"6",IF(No.value!D93=2,"4",IF(No.value!D93=1,"2")))))</f>
        <v>8</v>
      </c>
    </row>
    <row r="94" spans="1:10" x14ac:dyDescent="0.25">
      <c r="A94">
        <v>93</v>
      </c>
      <c r="B94" s="11" t="str">
        <f>IF(No.value!B94=5,"8",IF(No.value!B94=4,"6",IF(No.value!B94=3,"4",IF(No.value!B94=2,"2",IF(No.value!B94=1,"1")))))</f>
        <v>2</v>
      </c>
      <c r="C94" s="9" t="str">
        <f>IF(No.value!B94=5,"9",IF(No.value!B94=4,"7",IF(No.value!B94=3,"5",IF(No.value!B94=2,"3",IF(No.value!B94=1,"1")))))</f>
        <v>3</v>
      </c>
      <c r="D94" s="12" t="str">
        <f>IF(No.value!B94=5,"9",IF(No.value!B94=4,"8",IF(No.value!B94=3,"6",IF(No.value!B94=2,"4",IF(No.value!B94=1,"2")))))</f>
        <v>4</v>
      </c>
      <c r="E94" s="9" t="str">
        <f>IF(No.value!C94=5,"8",IF(No.value!C94=4,"6",IF(No.value!C94=3,"4",IF(No.value!C94=2,"2",IF(No.value!C94=1,"1")))))</f>
        <v>2</v>
      </c>
      <c r="F94" s="9" t="str">
        <f>IF(No.value!C94=5,"9",IF(No.value!C94=4,"7",IF(No.value!C94=3,"5",IF(No.value!C94=2,"3",IF(No.value!C94=1,"1")))))</f>
        <v>3</v>
      </c>
      <c r="G94" s="12" t="str">
        <f>IF(No.value!C94=5,"9",IF(No.value!C94=4,"8",IF(No.value!C94=3,"6",IF(No.value!C94=2,"4",IF(No.value!C94=1,"2")))))</f>
        <v>4</v>
      </c>
      <c r="H94" s="9" t="str">
        <f>IF(No.value!D94=5,"8",IF(No.value!D94=4,"6",IF(No.value!D94=3,"4",IF(No.value!D94=2,"2",IF(No.value!D94=1,"1")))))</f>
        <v>2</v>
      </c>
      <c r="I94" s="9" t="str">
        <f>IF(No.value!D94=5,"9",IF(No.value!D94=4,"7",IF(No.value!D94=3,"5",IF(No.value!D94=2,"3",IF(No.value!D94=1,"1")))))</f>
        <v>3</v>
      </c>
      <c r="J94" s="12" t="str">
        <f>IF(No.value!D94=5,"9",IF(No.value!D94=4,"8",IF(No.value!D94=3,"6",IF(No.value!D94=2,"4",IF(No.value!D94=1,"2")))))</f>
        <v>4</v>
      </c>
    </row>
    <row r="95" spans="1:10" x14ac:dyDescent="0.25">
      <c r="A95">
        <v>94</v>
      </c>
      <c r="B95" s="11" t="str">
        <f>IF(No.value!B95=5,"8",IF(No.value!B95=4,"6",IF(No.value!B95=3,"4",IF(No.value!B95=2,"2",IF(No.value!B95=1,"1")))))</f>
        <v>4</v>
      </c>
      <c r="C95" s="9" t="str">
        <f>IF(No.value!B95=5,"9",IF(No.value!B95=4,"7",IF(No.value!B95=3,"5",IF(No.value!B95=2,"3",IF(No.value!B95=1,"1")))))</f>
        <v>5</v>
      </c>
      <c r="D95" s="12" t="str">
        <f>IF(No.value!B95=5,"9",IF(No.value!B95=4,"8",IF(No.value!B95=3,"6",IF(No.value!B95=2,"4",IF(No.value!B95=1,"2")))))</f>
        <v>6</v>
      </c>
      <c r="E95" s="9" t="str">
        <f>IF(No.value!C95=5,"8",IF(No.value!C95=4,"6",IF(No.value!C95=3,"4",IF(No.value!C95=2,"2",IF(No.value!C95=1,"1")))))</f>
        <v>6</v>
      </c>
      <c r="F95" s="9" t="str">
        <f>IF(No.value!C95=5,"9",IF(No.value!C95=4,"7",IF(No.value!C95=3,"5",IF(No.value!C95=2,"3",IF(No.value!C95=1,"1")))))</f>
        <v>7</v>
      </c>
      <c r="G95" s="12" t="str">
        <f>IF(No.value!C95=5,"9",IF(No.value!C95=4,"8",IF(No.value!C95=3,"6",IF(No.value!C95=2,"4",IF(No.value!C95=1,"2")))))</f>
        <v>8</v>
      </c>
      <c r="H95" s="9" t="str">
        <f>IF(No.value!D95=5,"8",IF(No.value!D95=4,"6",IF(No.value!D95=3,"4",IF(No.value!D95=2,"2",IF(No.value!D95=1,"1")))))</f>
        <v>6</v>
      </c>
      <c r="I95" s="9" t="str">
        <f>IF(No.value!D95=5,"9",IF(No.value!D95=4,"7",IF(No.value!D95=3,"5",IF(No.value!D95=2,"3",IF(No.value!D95=1,"1")))))</f>
        <v>7</v>
      </c>
      <c r="J95" s="12" t="str">
        <f>IF(No.value!D95=5,"9",IF(No.value!D95=4,"8",IF(No.value!D95=3,"6",IF(No.value!D95=2,"4",IF(No.value!D95=1,"2")))))</f>
        <v>8</v>
      </c>
    </row>
    <row r="96" spans="1:10" x14ac:dyDescent="0.25">
      <c r="A96">
        <v>95</v>
      </c>
      <c r="B96" s="11" t="str">
        <f>IF(No.value!B96=5,"8",IF(No.value!B96=4,"6",IF(No.value!B96=3,"4",IF(No.value!B96=2,"2",IF(No.value!B96=1,"1")))))</f>
        <v>8</v>
      </c>
      <c r="C96" s="9" t="str">
        <f>IF(No.value!B96=5,"9",IF(No.value!B96=4,"7",IF(No.value!B96=3,"5",IF(No.value!B96=2,"3",IF(No.value!B96=1,"1")))))</f>
        <v>9</v>
      </c>
      <c r="D96" s="12" t="str">
        <f>IF(No.value!B96=5,"9",IF(No.value!B96=4,"8",IF(No.value!B96=3,"6",IF(No.value!B96=2,"4",IF(No.value!B96=1,"2")))))</f>
        <v>9</v>
      </c>
      <c r="E96" s="9" t="str">
        <f>IF(No.value!C96=5,"8",IF(No.value!C96=4,"6",IF(No.value!C96=3,"4",IF(No.value!C96=2,"2",IF(No.value!C96=1,"1")))))</f>
        <v>6</v>
      </c>
      <c r="F96" s="9" t="str">
        <f>IF(No.value!C96=5,"9",IF(No.value!C96=4,"7",IF(No.value!C96=3,"5",IF(No.value!C96=2,"3",IF(No.value!C96=1,"1")))))</f>
        <v>7</v>
      </c>
      <c r="G96" s="12" t="str">
        <f>IF(No.value!C96=5,"9",IF(No.value!C96=4,"8",IF(No.value!C96=3,"6",IF(No.value!C96=2,"4",IF(No.value!C96=1,"2")))))</f>
        <v>8</v>
      </c>
      <c r="H96" s="9" t="str">
        <f>IF(No.value!D96=5,"8",IF(No.value!D96=4,"6",IF(No.value!D96=3,"4",IF(No.value!D96=2,"2",IF(No.value!D96=1,"1")))))</f>
        <v>8</v>
      </c>
      <c r="I96" s="9" t="str">
        <f>IF(No.value!D96=5,"9",IF(No.value!D96=4,"7",IF(No.value!D96=3,"5",IF(No.value!D96=2,"3",IF(No.value!D96=1,"1")))))</f>
        <v>9</v>
      </c>
      <c r="J96" s="12" t="str">
        <f>IF(No.value!D96=5,"9",IF(No.value!D96=4,"8",IF(No.value!D96=3,"6",IF(No.value!D96=2,"4",IF(No.value!D96=1,"2")))))</f>
        <v>9</v>
      </c>
    </row>
    <row r="97" spans="1:10" x14ac:dyDescent="0.25">
      <c r="A97">
        <v>96</v>
      </c>
      <c r="B97" s="11" t="str">
        <f>IF(No.value!B97=5,"8",IF(No.value!B97=4,"6",IF(No.value!B97=3,"4",IF(No.value!B97=2,"2",IF(No.value!B97=1,"1")))))</f>
        <v>6</v>
      </c>
      <c r="C97" s="9" t="str">
        <f>IF(No.value!B97=5,"9",IF(No.value!B97=4,"7",IF(No.value!B97=3,"5",IF(No.value!B97=2,"3",IF(No.value!B97=1,"1")))))</f>
        <v>7</v>
      </c>
      <c r="D97" s="12" t="str">
        <f>IF(No.value!B97=5,"9",IF(No.value!B97=4,"8",IF(No.value!B97=3,"6",IF(No.value!B97=2,"4",IF(No.value!B97=1,"2")))))</f>
        <v>8</v>
      </c>
      <c r="E97" s="9" t="str">
        <f>IF(No.value!C97=5,"8",IF(No.value!C97=4,"6",IF(No.value!C97=3,"4",IF(No.value!C97=2,"2",IF(No.value!C97=1,"1")))))</f>
        <v>6</v>
      </c>
      <c r="F97" s="9" t="str">
        <f>IF(No.value!C97=5,"9",IF(No.value!C97=4,"7",IF(No.value!C97=3,"5",IF(No.value!C97=2,"3",IF(No.value!C97=1,"1")))))</f>
        <v>7</v>
      </c>
      <c r="G97" s="12" t="str">
        <f>IF(No.value!C97=5,"9",IF(No.value!C97=4,"8",IF(No.value!C97=3,"6",IF(No.value!C97=2,"4",IF(No.value!C97=1,"2")))))</f>
        <v>8</v>
      </c>
      <c r="H97" s="9" t="str">
        <f>IF(No.value!D97=5,"8",IF(No.value!D97=4,"6",IF(No.value!D97=3,"4",IF(No.value!D97=2,"2",IF(No.value!D97=1,"1")))))</f>
        <v>6</v>
      </c>
      <c r="I97" s="9" t="str">
        <f>IF(No.value!D97=5,"9",IF(No.value!D97=4,"7",IF(No.value!D97=3,"5",IF(No.value!D97=2,"3",IF(No.value!D97=1,"1")))))</f>
        <v>7</v>
      </c>
      <c r="J97" s="12" t="str">
        <f>IF(No.value!D97=5,"9",IF(No.value!D97=4,"8",IF(No.value!D97=3,"6",IF(No.value!D97=2,"4",IF(No.value!D97=1,"2")))))</f>
        <v>8</v>
      </c>
    </row>
    <row r="98" spans="1:10" x14ac:dyDescent="0.25">
      <c r="A98">
        <v>97</v>
      </c>
      <c r="B98" s="11" t="str">
        <f>IF(No.value!B98=5,"8",IF(No.value!B98=4,"6",IF(No.value!B98=3,"4",IF(No.value!B98=2,"2",IF(No.value!B98=1,"1")))))</f>
        <v>6</v>
      </c>
      <c r="C98" s="9" t="str">
        <f>IF(No.value!B98=5,"9",IF(No.value!B98=4,"7",IF(No.value!B98=3,"5",IF(No.value!B98=2,"3",IF(No.value!B98=1,"1")))))</f>
        <v>7</v>
      </c>
      <c r="D98" s="12" t="str">
        <f>IF(No.value!B98=5,"9",IF(No.value!B98=4,"8",IF(No.value!B98=3,"6",IF(No.value!B98=2,"4",IF(No.value!B98=1,"2")))))</f>
        <v>8</v>
      </c>
      <c r="E98" s="9" t="str">
        <f>IF(No.value!C98=5,"8",IF(No.value!C98=4,"6",IF(No.value!C98=3,"4",IF(No.value!C98=2,"2",IF(No.value!C98=1,"1")))))</f>
        <v>8</v>
      </c>
      <c r="F98" s="9" t="str">
        <f>IF(No.value!C98=5,"9",IF(No.value!C98=4,"7",IF(No.value!C98=3,"5",IF(No.value!C98=2,"3",IF(No.value!C98=1,"1")))))</f>
        <v>9</v>
      </c>
      <c r="G98" s="12" t="str">
        <f>IF(No.value!C98=5,"9",IF(No.value!C98=4,"8",IF(No.value!C98=3,"6",IF(No.value!C98=2,"4",IF(No.value!C98=1,"2")))))</f>
        <v>9</v>
      </c>
      <c r="H98" s="9" t="str">
        <f>IF(No.value!D98=5,"8",IF(No.value!D98=4,"6",IF(No.value!D98=3,"4",IF(No.value!D98=2,"2",IF(No.value!D98=1,"1")))))</f>
        <v>8</v>
      </c>
      <c r="I98" s="9" t="str">
        <f>IF(No.value!D98=5,"9",IF(No.value!D98=4,"7",IF(No.value!D98=3,"5",IF(No.value!D98=2,"3",IF(No.value!D98=1,"1")))))</f>
        <v>9</v>
      </c>
      <c r="J98" s="12" t="str">
        <f>IF(No.value!D98=5,"9",IF(No.value!D98=4,"8",IF(No.value!D98=3,"6",IF(No.value!D98=2,"4",IF(No.value!D98=1,"2")))))</f>
        <v>9</v>
      </c>
    </row>
    <row r="99" spans="1:10" x14ac:dyDescent="0.25">
      <c r="A99">
        <v>98</v>
      </c>
      <c r="B99" s="11" t="str">
        <f>IF(No.value!B99=5,"8",IF(No.value!B99=4,"6",IF(No.value!B99=3,"4",IF(No.value!B99=2,"2",IF(No.value!B99=1,"1")))))</f>
        <v>6</v>
      </c>
      <c r="C99" s="9" t="str">
        <f>IF(No.value!B99=5,"9",IF(No.value!B99=4,"7",IF(No.value!B99=3,"5",IF(No.value!B99=2,"3",IF(No.value!B99=1,"1")))))</f>
        <v>7</v>
      </c>
      <c r="D99" s="12" t="str">
        <f>IF(No.value!B99=5,"9",IF(No.value!B99=4,"8",IF(No.value!B99=3,"6",IF(No.value!B99=2,"4",IF(No.value!B99=1,"2")))))</f>
        <v>8</v>
      </c>
      <c r="E99" s="9" t="str">
        <f>IF(No.value!C99=5,"8",IF(No.value!C99=4,"6",IF(No.value!C99=3,"4",IF(No.value!C99=2,"2",IF(No.value!C99=1,"1")))))</f>
        <v>6</v>
      </c>
      <c r="F99" s="9" t="str">
        <f>IF(No.value!C99=5,"9",IF(No.value!C99=4,"7",IF(No.value!C99=3,"5",IF(No.value!C99=2,"3",IF(No.value!C99=1,"1")))))</f>
        <v>7</v>
      </c>
      <c r="G99" s="12" t="str">
        <f>IF(No.value!C99=5,"9",IF(No.value!C99=4,"8",IF(No.value!C99=3,"6",IF(No.value!C99=2,"4",IF(No.value!C99=1,"2")))))</f>
        <v>8</v>
      </c>
      <c r="H99" s="9" t="str">
        <f>IF(No.value!D99=5,"8",IF(No.value!D99=4,"6",IF(No.value!D99=3,"4",IF(No.value!D99=2,"2",IF(No.value!D99=1,"1")))))</f>
        <v>6</v>
      </c>
      <c r="I99" s="9" t="str">
        <f>IF(No.value!D99=5,"9",IF(No.value!D99=4,"7",IF(No.value!D99=3,"5",IF(No.value!D99=2,"3",IF(No.value!D99=1,"1")))))</f>
        <v>7</v>
      </c>
      <c r="J99" s="12" t="str">
        <f>IF(No.value!D99=5,"9",IF(No.value!D99=4,"8",IF(No.value!D99=3,"6",IF(No.value!D99=2,"4",IF(No.value!D99=1,"2")))))</f>
        <v>8</v>
      </c>
    </row>
    <row r="100" spans="1:10" x14ac:dyDescent="0.25">
      <c r="A100">
        <v>99</v>
      </c>
      <c r="B100" s="11" t="str">
        <f>IF(No.value!B100=5,"8",IF(No.value!B100=4,"6",IF(No.value!B100=3,"4",IF(No.value!B100=2,"2",IF(No.value!B100=1,"1")))))</f>
        <v>4</v>
      </c>
      <c r="C100" s="9" t="str">
        <f>IF(No.value!B100=5,"9",IF(No.value!B100=4,"7",IF(No.value!B100=3,"5",IF(No.value!B100=2,"3",IF(No.value!B100=1,"1")))))</f>
        <v>5</v>
      </c>
      <c r="D100" s="12" t="str">
        <f>IF(No.value!B100=5,"9",IF(No.value!B100=4,"8",IF(No.value!B100=3,"6",IF(No.value!B100=2,"4",IF(No.value!B100=1,"2")))))</f>
        <v>6</v>
      </c>
      <c r="E100" s="9" t="str">
        <f>IF(No.value!C100=5,"8",IF(No.value!C100=4,"6",IF(No.value!C100=3,"4",IF(No.value!C100=2,"2",IF(No.value!C100=1,"1")))))</f>
        <v>4</v>
      </c>
      <c r="F100" s="9" t="str">
        <f>IF(No.value!C100=5,"9",IF(No.value!C100=4,"7",IF(No.value!C100=3,"5",IF(No.value!C100=2,"3",IF(No.value!C100=1,"1")))))</f>
        <v>5</v>
      </c>
      <c r="G100" s="12" t="str">
        <f>IF(No.value!C100=5,"9",IF(No.value!C100=4,"8",IF(No.value!C100=3,"6",IF(No.value!C100=2,"4",IF(No.value!C100=1,"2")))))</f>
        <v>6</v>
      </c>
      <c r="H100" s="9" t="str">
        <f>IF(No.value!D100=5,"8",IF(No.value!D100=4,"6",IF(No.value!D100=3,"4",IF(No.value!D100=2,"2",IF(No.value!D100=1,"1")))))</f>
        <v>4</v>
      </c>
      <c r="I100" s="9" t="str">
        <f>IF(No.value!D100=5,"9",IF(No.value!D100=4,"7",IF(No.value!D100=3,"5",IF(No.value!D100=2,"3",IF(No.value!D100=1,"1")))))</f>
        <v>5</v>
      </c>
      <c r="J100" s="12" t="str">
        <f>IF(No.value!D100=5,"9",IF(No.value!D100=4,"8",IF(No.value!D100=3,"6",IF(No.value!D100=2,"4",IF(No.value!D100=1,"2")))))</f>
        <v>6</v>
      </c>
    </row>
    <row r="101" spans="1:10" x14ac:dyDescent="0.25">
      <c r="A101">
        <v>100</v>
      </c>
      <c r="B101" s="11" t="str">
        <f>IF(No.value!B101=5,"8",IF(No.value!B101=4,"6",IF(No.value!B101=3,"4",IF(No.value!B101=2,"2",IF(No.value!B101=1,"1")))))</f>
        <v>4</v>
      </c>
      <c r="C101" s="9" t="str">
        <f>IF(No.value!B101=5,"9",IF(No.value!B101=4,"7",IF(No.value!B101=3,"5",IF(No.value!B101=2,"3",IF(No.value!B101=1,"1")))))</f>
        <v>5</v>
      </c>
      <c r="D101" s="12" t="str">
        <f>IF(No.value!B101=5,"9",IF(No.value!B101=4,"8",IF(No.value!B101=3,"6",IF(No.value!B101=2,"4",IF(No.value!B101=1,"2")))))</f>
        <v>6</v>
      </c>
      <c r="E101" s="9" t="str">
        <f>IF(No.value!C101=5,"8",IF(No.value!C101=4,"6",IF(No.value!C101=3,"4",IF(No.value!C101=2,"2",IF(No.value!C101=1,"1")))))</f>
        <v>4</v>
      </c>
      <c r="F101" s="9" t="str">
        <f>IF(No.value!C101=5,"9",IF(No.value!C101=4,"7",IF(No.value!C101=3,"5",IF(No.value!C101=2,"3",IF(No.value!C101=1,"1")))))</f>
        <v>5</v>
      </c>
      <c r="G101" s="12" t="str">
        <f>IF(No.value!C101=5,"9",IF(No.value!C101=4,"8",IF(No.value!C101=3,"6",IF(No.value!C101=2,"4",IF(No.value!C101=1,"2")))))</f>
        <v>6</v>
      </c>
      <c r="H101" s="9" t="str">
        <f>IF(No.value!D101=5,"8",IF(No.value!D101=4,"6",IF(No.value!D101=3,"4",IF(No.value!D101=2,"2",IF(No.value!D101=1,"1")))))</f>
        <v>4</v>
      </c>
      <c r="I101" s="9" t="str">
        <f>IF(No.value!D101=5,"9",IF(No.value!D101=4,"7",IF(No.value!D101=3,"5",IF(No.value!D101=2,"3",IF(No.value!D101=1,"1")))))</f>
        <v>5</v>
      </c>
      <c r="J101" s="12" t="str">
        <f>IF(No.value!D101=5,"9",IF(No.value!D101=4,"8",IF(No.value!D101=3,"6",IF(No.value!D101=2,"4",IF(No.value!D101=1,"2")))))</f>
        <v>6</v>
      </c>
    </row>
    <row r="102" spans="1:10" x14ac:dyDescent="0.25">
      <c r="A102">
        <v>101</v>
      </c>
      <c r="B102" s="11" t="str">
        <f>IF(No.value!B102=5,"8",IF(No.value!B102=4,"6",IF(No.value!B102=3,"4",IF(No.value!B102=2,"2",IF(No.value!B102=1,"1")))))</f>
        <v>8</v>
      </c>
      <c r="C102" s="9" t="str">
        <f>IF(No.value!B102=5,"9",IF(No.value!B102=4,"7",IF(No.value!B102=3,"5",IF(No.value!B102=2,"3",IF(No.value!B102=1,"1")))))</f>
        <v>9</v>
      </c>
      <c r="D102" s="12" t="str">
        <f>IF(No.value!B102=5,"9",IF(No.value!B102=4,"8",IF(No.value!B102=3,"6",IF(No.value!B102=2,"4",IF(No.value!B102=1,"2")))))</f>
        <v>9</v>
      </c>
      <c r="E102" s="9" t="str">
        <f>IF(No.value!C102=5,"8",IF(No.value!C102=4,"6",IF(No.value!C102=3,"4",IF(No.value!C102=2,"2",IF(No.value!C102=1,"1")))))</f>
        <v>4</v>
      </c>
      <c r="F102" s="9" t="str">
        <f>IF(No.value!C102=5,"9",IF(No.value!C102=4,"7",IF(No.value!C102=3,"5",IF(No.value!C102=2,"3",IF(No.value!C102=1,"1")))))</f>
        <v>5</v>
      </c>
      <c r="G102" s="12" t="str">
        <f>IF(No.value!C102=5,"9",IF(No.value!C102=4,"8",IF(No.value!C102=3,"6",IF(No.value!C102=2,"4",IF(No.value!C102=1,"2")))))</f>
        <v>6</v>
      </c>
      <c r="H102" s="9" t="str">
        <f>IF(No.value!D102=5,"8",IF(No.value!D102=4,"6",IF(No.value!D102=3,"4",IF(No.value!D102=2,"2",IF(No.value!D102=1,"1")))))</f>
        <v>2</v>
      </c>
      <c r="I102" s="9" t="str">
        <f>IF(No.value!D102=5,"9",IF(No.value!D102=4,"7",IF(No.value!D102=3,"5",IF(No.value!D102=2,"3",IF(No.value!D102=1,"1")))))</f>
        <v>3</v>
      </c>
      <c r="J102" s="12" t="str">
        <f>IF(No.value!D102=5,"9",IF(No.value!D102=4,"8",IF(No.value!D102=3,"6",IF(No.value!D102=2,"4",IF(No.value!D102=1,"2")))))</f>
        <v>4</v>
      </c>
    </row>
    <row r="103" spans="1:10" x14ac:dyDescent="0.25">
      <c r="A103">
        <v>102</v>
      </c>
      <c r="B103" s="11" t="str">
        <f>IF(No.value!B103=5,"8",IF(No.value!B103=4,"6",IF(No.value!B103=3,"4",IF(No.value!B103=2,"2",IF(No.value!B103=1,"1")))))</f>
        <v>6</v>
      </c>
      <c r="C103" s="9" t="str">
        <f>IF(No.value!B103=5,"9",IF(No.value!B103=4,"7",IF(No.value!B103=3,"5",IF(No.value!B103=2,"3",IF(No.value!B103=1,"1")))))</f>
        <v>7</v>
      </c>
      <c r="D103" s="12" t="str">
        <f>IF(No.value!B103=5,"9",IF(No.value!B103=4,"8",IF(No.value!B103=3,"6",IF(No.value!B103=2,"4",IF(No.value!B103=1,"2")))))</f>
        <v>8</v>
      </c>
      <c r="E103" s="9" t="str">
        <f>IF(No.value!C103=5,"8",IF(No.value!C103=4,"6",IF(No.value!C103=3,"4",IF(No.value!C103=2,"2",IF(No.value!C103=1,"1")))))</f>
        <v>6</v>
      </c>
      <c r="F103" s="9" t="str">
        <f>IF(No.value!C103=5,"9",IF(No.value!C103=4,"7",IF(No.value!C103=3,"5",IF(No.value!C103=2,"3",IF(No.value!C103=1,"1")))))</f>
        <v>7</v>
      </c>
      <c r="G103" s="12" t="str">
        <f>IF(No.value!C103=5,"9",IF(No.value!C103=4,"8",IF(No.value!C103=3,"6",IF(No.value!C103=2,"4",IF(No.value!C103=1,"2")))))</f>
        <v>8</v>
      </c>
      <c r="H103" s="9" t="str">
        <f>IF(No.value!D103=5,"8",IF(No.value!D103=4,"6",IF(No.value!D103=3,"4",IF(No.value!D103=2,"2",IF(No.value!D103=1,"1")))))</f>
        <v>2</v>
      </c>
      <c r="I103" s="9" t="str">
        <f>IF(No.value!D103=5,"9",IF(No.value!D103=4,"7",IF(No.value!D103=3,"5",IF(No.value!D103=2,"3",IF(No.value!D103=1,"1")))))</f>
        <v>3</v>
      </c>
      <c r="J103" s="12" t="str">
        <f>IF(No.value!D103=5,"9",IF(No.value!D103=4,"8",IF(No.value!D103=3,"6",IF(No.value!D103=2,"4",IF(No.value!D103=1,"2")))))</f>
        <v>4</v>
      </c>
    </row>
    <row r="104" spans="1:10" x14ac:dyDescent="0.25">
      <c r="A104">
        <v>103</v>
      </c>
      <c r="B104" s="11" t="str">
        <f>IF(No.value!B104=5,"8",IF(No.value!B104=4,"6",IF(No.value!B104=3,"4",IF(No.value!B104=2,"2",IF(No.value!B104=1,"1")))))</f>
        <v>4</v>
      </c>
      <c r="C104" s="9" t="str">
        <f>IF(No.value!B104=5,"9",IF(No.value!B104=4,"7",IF(No.value!B104=3,"5",IF(No.value!B104=2,"3",IF(No.value!B104=1,"1")))))</f>
        <v>5</v>
      </c>
      <c r="D104" s="12" t="str">
        <f>IF(No.value!B104=5,"9",IF(No.value!B104=4,"8",IF(No.value!B104=3,"6",IF(No.value!B104=2,"4",IF(No.value!B104=1,"2")))))</f>
        <v>6</v>
      </c>
      <c r="E104" s="9" t="str">
        <f>IF(No.value!C104=5,"8",IF(No.value!C104=4,"6",IF(No.value!C104=3,"4",IF(No.value!C104=2,"2",IF(No.value!C104=1,"1")))))</f>
        <v>4</v>
      </c>
      <c r="F104" s="9" t="str">
        <f>IF(No.value!C104=5,"9",IF(No.value!C104=4,"7",IF(No.value!C104=3,"5",IF(No.value!C104=2,"3",IF(No.value!C104=1,"1")))))</f>
        <v>5</v>
      </c>
      <c r="G104" s="12" t="str">
        <f>IF(No.value!C104=5,"9",IF(No.value!C104=4,"8",IF(No.value!C104=3,"6",IF(No.value!C104=2,"4",IF(No.value!C104=1,"2")))))</f>
        <v>6</v>
      </c>
      <c r="H104" s="9" t="str">
        <f>IF(No.value!D104=5,"8",IF(No.value!D104=4,"6",IF(No.value!D104=3,"4",IF(No.value!D104=2,"2",IF(No.value!D104=1,"1")))))</f>
        <v>4</v>
      </c>
      <c r="I104" s="9" t="str">
        <f>IF(No.value!D104=5,"9",IF(No.value!D104=4,"7",IF(No.value!D104=3,"5",IF(No.value!D104=2,"3",IF(No.value!D104=1,"1")))))</f>
        <v>5</v>
      </c>
      <c r="J104" s="12" t="str">
        <f>IF(No.value!D104=5,"9",IF(No.value!D104=4,"8",IF(No.value!D104=3,"6",IF(No.value!D104=2,"4",IF(No.value!D104=1,"2")))))</f>
        <v>6</v>
      </c>
    </row>
    <row r="105" spans="1:10" x14ac:dyDescent="0.25">
      <c r="A105">
        <v>104</v>
      </c>
      <c r="B105" s="11" t="str">
        <f>IF(No.value!B105=5,"8",IF(No.value!B105=4,"6",IF(No.value!B105=3,"4",IF(No.value!B105=2,"2",IF(No.value!B105=1,"1")))))</f>
        <v>6</v>
      </c>
      <c r="C105" s="9" t="str">
        <f>IF(No.value!B105=5,"9",IF(No.value!B105=4,"7",IF(No.value!B105=3,"5",IF(No.value!B105=2,"3",IF(No.value!B105=1,"1")))))</f>
        <v>7</v>
      </c>
      <c r="D105" s="12" t="str">
        <f>IF(No.value!B105=5,"9",IF(No.value!B105=4,"8",IF(No.value!B105=3,"6",IF(No.value!B105=2,"4",IF(No.value!B105=1,"2")))))</f>
        <v>8</v>
      </c>
      <c r="E105" s="9" t="str">
        <f>IF(No.value!C105=5,"8",IF(No.value!C105=4,"6",IF(No.value!C105=3,"4",IF(No.value!C105=2,"2",IF(No.value!C105=1,"1")))))</f>
        <v>6</v>
      </c>
      <c r="F105" s="9" t="str">
        <f>IF(No.value!C105=5,"9",IF(No.value!C105=4,"7",IF(No.value!C105=3,"5",IF(No.value!C105=2,"3",IF(No.value!C105=1,"1")))))</f>
        <v>7</v>
      </c>
      <c r="G105" s="12" t="str">
        <f>IF(No.value!C105=5,"9",IF(No.value!C105=4,"8",IF(No.value!C105=3,"6",IF(No.value!C105=2,"4",IF(No.value!C105=1,"2")))))</f>
        <v>8</v>
      </c>
      <c r="H105" s="9" t="str">
        <f>IF(No.value!D105=5,"8",IF(No.value!D105=4,"6",IF(No.value!D105=3,"4",IF(No.value!D105=2,"2",IF(No.value!D105=1,"1")))))</f>
        <v>6</v>
      </c>
      <c r="I105" s="9" t="str">
        <f>IF(No.value!D105=5,"9",IF(No.value!D105=4,"7",IF(No.value!D105=3,"5",IF(No.value!D105=2,"3",IF(No.value!D105=1,"1")))))</f>
        <v>7</v>
      </c>
      <c r="J105" s="12" t="str">
        <f>IF(No.value!D105=5,"9",IF(No.value!D105=4,"8",IF(No.value!D105=3,"6",IF(No.value!D105=2,"4",IF(No.value!D105=1,"2")))))</f>
        <v>8</v>
      </c>
    </row>
    <row r="106" spans="1:10" x14ac:dyDescent="0.25">
      <c r="A106">
        <v>105</v>
      </c>
      <c r="B106" s="11" t="str">
        <f>IF(No.value!B106=5,"8",IF(No.value!B106=4,"6",IF(No.value!B106=3,"4",IF(No.value!B106=2,"2",IF(No.value!B106=1,"1")))))</f>
        <v>8</v>
      </c>
      <c r="C106" s="9" t="str">
        <f>IF(No.value!B106=5,"9",IF(No.value!B106=4,"7",IF(No.value!B106=3,"5",IF(No.value!B106=2,"3",IF(No.value!B106=1,"1")))))</f>
        <v>9</v>
      </c>
      <c r="D106" s="12" t="str">
        <f>IF(No.value!B106=5,"9",IF(No.value!B106=4,"8",IF(No.value!B106=3,"6",IF(No.value!B106=2,"4",IF(No.value!B106=1,"2")))))</f>
        <v>9</v>
      </c>
      <c r="E106" s="9" t="str">
        <f>IF(No.value!C106=5,"8",IF(No.value!C106=4,"6",IF(No.value!C106=3,"4",IF(No.value!C106=2,"2",IF(No.value!C106=1,"1")))))</f>
        <v>8</v>
      </c>
      <c r="F106" s="9" t="str">
        <f>IF(No.value!C106=5,"9",IF(No.value!C106=4,"7",IF(No.value!C106=3,"5",IF(No.value!C106=2,"3",IF(No.value!C106=1,"1")))))</f>
        <v>9</v>
      </c>
      <c r="G106" s="12" t="str">
        <f>IF(No.value!C106=5,"9",IF(No.value!C106=4,"8",IF(No.value!C106=3,"6",IF(No.value!C106=2,"4",IF(No.value!C106=1,"2")))))</f>
        <v>9</v>
      </c>
      <c r="H106" s="9" t="str">
        <f>IF(No.value!D106=5,"8",IF(No.value!D106=4,"6",IF(No.value!D106=3,"4",IF(No.value!D106=2,"2",IF(No.value!D106=1,"1")))))</f>
        <v>6</v>
      </c>
      <c r="I106" s="9" t="str">
        <f>IF(No.value!D106=5,"9",IF(No.value!D106=4,"7",IF(No.value!D106=3,"5",IF(No.value!D106=2,"3",IF(No.value!D106=1,"1")))))</f>
        <v>7</v>
      </c>
      <c r="J106" s="12" t="str">
        <f>IF(No.value!D106=5,"9",IF(No.value!D106=4,"8",IF(No.value!D106=3,"6",IF(No.value!D106=2,"4",IF(No.value!D106=1,"2")))))</f>
        <v>8</v>
      </c>
    </row>
    <row r="107" spans="1:10" x14ac:dyDescent="0.25">
      <c r="A107">
        <v>106</v>
      </c>
      <c r="B107" s="11" t="str">
        <f>IF(No.value!B107=5,"8",IF(No.value!B107=4,"6",IF(No.value!B107=3,"4",IF(No.value!B107=2,"2",IF(No.value!B107=1,"1")))))</f>
        <v>6</v>
      </c>
      <c r="C107" s="9" t="str">
        <f>IF(No.value!B107=5,"9",IF(No.value!B107=4,"7",IF(No.value!B107=3,"5",IF(No.value!B107=2,"3",IF(No.value!B107=1,"1")))))</f>
        <v>7</v>
      </c>
      <c r="D107" s="12" t="str">
        <f>IF(No.value!B107=5,"9",IF(No.value!B107=4,"8",IF(No.value!B107=3,"6",IF(No.value!B107=2,"4",IF(No.value!B107=1,"2")))))</f>
        <v>8</v>
      </c>
      <c r="E107" s="9" t="str">
        <f>IF(No.value!C107=5,"8",IF(No.value!C107=4,"6",IF(No.value!C107=3,"4",IF(No.value!C107=2,"2",IF(No.value!C107=1,"1")))))</f>
        <v>6</v>
      </c>
      <c r="F107" s="9" t="str">
        <f>IF(No.value!C107=5,"9",IF(No.value!C107=4,"7",IF(No.value!C107=3,"5",IF(No.value!C107=2,"3",IF(No.value!C107=1,"1")))))</f>
        <v>7</v>
      </c>
      <c r="G107" s="12" t="str">
        <f>IF(No.value!C107=5,"9",IF(No.value!C107=4,"8",IF(No.value!C107=3,"6",IF(No.value!C107=2,"4",IF(No.value!C107=1,"2")))))</f>
        <v>8</v>
      </c>
      <c r="H107" s="9" t="str">
        <f>IF(No.value!D107=5,"8",IF(No.value!D107=4,"6",IF(No.value!D107=3,"4",IF(No.value!D107=2,"2",IF(No.value!D107=1,"1")))))</f>
        <v>6</v>
      </c>
      <c r="I107" s="9" t="str">
        <f>IF(No.value!D107=5,"9",IF(No.value!D107=4,"7",IF(No.value!D107=3,"5",IF(No.value!D107=2,"3",IF(No.value!D107=1,"1")))))</f>
        <v>7</v>
      </c>
      <c r="J107" s="12" t="str">
        <f>IF(No.value!D107=5,"9",IF(No.value!D107=4,"8",IF(No.value!D107=3,"6",IF(No.value!D107=2,"4",IF(No.value!D107=1,"2")))))</f>
        <v>8</v>
      </c>
    </row>
    <row r="108" spans="1:10" x14ac:dyDescent="0.25">
      <c r="A108">
        <v>107</v>
      </c>
      <c r="B108" s="11" t="str">
        <f>IF(No.value!B108=5,"8",IF(No.value!B108=4,"6",IF(No.value!B108=3,"4",IF(No.value!B108=2,"2",IF(No.value!B108=1,"1")))))</f>
        <v>8</v>
      </c>
      <c r="C108" s="9" t="str">
        <f>IF(No.value!B108=5,"9",IF(No.value!B108=4,"7",IF(No.value!B108=3,"5",IF(No.value!B108=2,"3",IF(No.value!B108=1,"1")))))</f>
        <v>9</v>
      </c>
      <c r="D108" s="12" t="str">
        <f>IF(No.value!B108=5,"9",IF(No.value!B108=4,"8",IF(No.value!B108=3,"6",IF(No.value!B108=2,"4",IF(No.value!B108=1,"2")))))</f>
        <v>9</v>
      </c>
      <c r="E108" s="9" t="str">
        <f>IF(No.value!C108=5,"8",IF(No.value!C108=4,"6",IF(No.value!C108=3,"4",IF(No.value!C108=2,"2",IF(No.value!C108=1,"1")))))</f>
        <v>8</v>
      </c>
      <c r="F108" s="9" t="str">
        <f>IF(No.value!C108=5,"9",IF(No.value!C108=4,"7",IF(No.value!C108=3,"5",IF(No.value!C108=2,"3",IF(No.value!C108=1,"1")))))</f>
        <v>9</v>
      </c>
      <c r="G108" s="12" t="str">
        <f>IF(No.value!C108=5,"9",IF(No.value!C108=4,"8",IF(No.value!C108=3,"6",IF(No.value!C108=2,"4",IF(No.value!C108=1,"2")))))</f>
        <v>9</v>
      </c>
      <c r="H108" s="9" t="str">
        <f>IF(No.value!D108=5,"8",IF(No.value!D108=4,"6",IF(No.value!D108=3,"4",IF(No.value!D108=2,"2",IF(No.value!D108=1,"1")))))</f>
        <v>8</v>
      </c>
      <c r="I108" s="9" t="str">
        <f>IF(No.value!D108=5,"9",IF(No.value!D108=4,"7",IF(No.value!D108=3,"5",IF(No.value!D108=2,"3",IF(No.value!D108=1,"1")))))</f>
        <v>9</v>
      </c>
      <c r="J108" s="12" t="str">
        <f>IF(No.value!D108=5,"9",IF(No.value!D108=4,"8",IF(No.value!D108=3,"6",IF(No.value!D108=2,"4",IF(No.value!D108=1,"2")))))</f>
        <v>9</v>
      </c>
    </row>
    <row r="109" spans="1:10" x14ac:dyDescent="0.25">
      <c r="A109">
        <v>108</v>
      </c>
      <c r="B109" s="11" t="str">
        <f>IF(No.value!B109=5,"8",IF(No.value!B109=4,"6",IF(No.value!B109=3,"4",IF(No.value!B109=2,"2",IF(No.value!B109=1,"1")))))</f>
        <v>6</v>
      </c>
      <c r="C109" s="9" t="str">
        <f>IF(No.value!B109=5,"9",IF(No.value!B109=4,"7",IF(No.value!B109=3,"5",IF(No.value!B109=2,"3",IF(No.value!B109=1,"1")))))</f>
        <v>7</v>
      </c>
      <c r="D109" s="12" t="str">
        <f>IF(No.value!B109=5,"9",IF(No.value!B109=4,"8",IF(No.value!B109=3,"6",IF(No.value!B109=2,"4",IF(No.value!B109=1,"2")))))</f>
        <v>8</v>
      </c>
      <c r="E109" s="9" t="str">
        <f>IF(No.value!C109=5,"8",IF(No.value!C109=4,"6",IF(No.value!C109=3,"4",IF(No.value!C109=2,"2",IF(No.value!C109=1,"1")))))</f>
        <v>6</v>
      </c>
      <c r="F109" s="9" t="str">
        <f>IF(No.value!C109=5,"9",IF(No.value!C109=4,"7",IF(No.value!C109=3,"5",IF(No.value!C109=2,"3",IF(No.value!C109=1,"1")))))</f>
        <v>7</v>
      </c>
      <c r="G109" s="12" t="str">
        <f>IF(No.value!C109=5,"9",IF(No.value!C109=4,"8",IF(No.value!C109=3,"6",IF(No.value!C109=2,"4",IF(No.value!C109=1,"2")))))</f>
        <v>8</v>
      </c>
      <c r="H109" s="9" t="str">
        <f>IF(No.value!D109=5,"8",IF(No.value!D109=4,"6",IF(No.value!D109=3,"4",IF(No.value!D109=2,"2",IF(No.value!D109=1,"1")))))</f>
        <v>6</v>
      </c>
      <c r="I109" s="9" t="str">
        <f>IF(No.value!D109=5,"9",IF(No.value!D109=4,"7",IF(No.value!D109=3,"5",IF(No.value!D109=2,"3",IF(No.value!D109=1,"1")))))</f>
        <v>7</v>
      </c>
      <c r="J109" s="12" t="str">
        <f>IF(No.value!D109=5,"9",IF(No.value!D109=4,"8",IF(No.value!D109=3,"6",IF(No.value!D109=2,"4",IF(No.value!D109=1,"2")))))</f>
        <v>8</v>
      </c>
    </row>
    <row r="110" spans="1:10" x14ac:dyDescent="0.25">
      <c r="A110">
        <v>109</v>
      </c>
      <c r="B110" s="11" t="str">
        <f>IF(No.value!B110=5,"8",IF(No.value!B110=4,"6",IF(No.value!B110=3,"4",IF(No.value!B110=2,"2",IF(No.value!B110=1,"1")))))</f>
        <v>4</v>
      </c>
      <c r="C110" s="9" t="str">
        <f>IF(No.value!B110=5,"9",IF(No.value!B110=4,"7",IF(No.value!B110=3,"5",IF(No.value!B110=2,"3",IF(No.value!B110=1,"1")))))</f>
        <v>5</v>
      </c>
      <c r="D110" s="12" t="str">
        <f>IF(No.value!B110=5,"9",IF(No.value!B110=4,"8",IF(No.value!B110=3,"6",IF(No.value!B110=2,"4",IF(No.value!B110=1,"2")))))</f>
        <v>6</v>
      </c>
      <c r="E110" s="9" t="str">
        <f>IF(No.value!C110=5,"8",IF(No.value!C110=4,"6",IF(No.value!C110=3,"4",IF(No.value!C110=2,"2",IF(No.value!C110=1,"1")))))</f>
        <v>4</v>
      </c>
      <c r="F110" s="9" t="str">
        <f>IF(No.value!C110=5,"9",IF(No.value!C110=4,"7",IF(No.value!C110=3,"5",IF(No.value!C110=2,"3",IF(No.value!C110=1,"1")))))</f>
        <v>5</v>
      </c>
      <c r="G110" s="12" t="str">
        <f>IF(No.value!C110=5,"9",IF(No.value!C110=4,"8",IF(No.value!C110=3,"6",IF(No.value!C110=2,"4",IF(No.value!C110=1,"2")))))</f>
        <v>6</v>
      </c>
      <c r="H110" s="9" t="str">
        <f>IF(No.value!D110=5,"8",IF(No.value!D110=4,"6",IF(No.value!D110=3,"4",IF(No.value!D110=2,"2",IF(No.value!D110=1,"1")))))</f>
        <v>4</v>
      </c>
      <c r="I110" s="9" t="str">
        <f>IF(No.value!D110=5,"9",IF(No.value!D110=4,"7",IF(No.value!D110=3,"5",IF(No.value!D110=2,"3",IF(No.value!D110=1,"1")))))</f>
        <v>5</v>
      </c>
      <c r="J110" s="12" t="str">
        <f>IF(No.value!D110=5,"9",IF(No.value!D110=4,"8",IF(No.value!D110=3,"6",IF(No.value!D110=2,"4",IF(No.value!D110=1,"2")))))</f>
        <v>6</v>
      </c>
    </row>
    <row r="111" spans="1:10" x14ac:dyDescent="0.25">
      <c r="A111">
        <v>110</v>
      </c>
      <c r="B111" s="11" t="str">
        <f>IF(No.value!B111=5,"8",IF(No.value!B111=4,"6",IF(No.value!B111=3,"4",IF(No.value!B111=2,"2",IF(No.value!B111=1,"1")))))</f>
        <v>6</v>
      </c>
      <c r="C111" s="9" t="str">
        <f>IF(No.value!B111=5,"9",IF(No.value!B111=4,"7",IF(No.value!B111=3,"5",IF(No.value!B111=2,"3",IF(No.value!B111=1,"1")))))</f>
        <v>7</v>
      </c>
      <c r="D111" s="12" t="str">
        <f>IF(No.value!B111=5,"9",IF(No.value!B111=4,"8",IF(No.value!B111=3,"6",IF(No.value!B111=2,"4",IF(No.value!B111=1,"2")))))</f>
        <v>8</v>
      </c>
      <c r="E111" s="9" t="str">
        <f>IF(No.value!C111=5,"8",IF(No.value!C111=4,"6",IF(No.value!C111=3,"4",IF(No.value!C111=2,"2",IF(No.value!C111=1,"1")))))</f>
        <v>6</v>
      </c>
      <c r="F111" s="9" t="str">
        <f>IF(No.value!C111=5,"9",IF(No.value!C111=4,"7",IF(No.value!C111=3,"5",IF(No.value!C111=2,"3",IF(No.value!C111=1,"1")))))</f>
        <v>7</v>
      </c>
      <c r="G111" s="12" t="str">
        <f>IF(No.value!C111=5,"9",IF(No.value!C111=4,"8",IF(No.value!C111=3,"6",IF(No.value!C111=2,"4",IF(No.value!C111=1,"2")))))</f>
        <v>8</v>
      </c>
      <c r="H111" s="9" t="str">
        <f>IF(No.value!D111=5,"8",IF(No.value!D111=4,"6",IF(No.value!D111=3,"4",IF(No.value!D111=2,"2",IF(No.value!D111=1,"1")))))</f>
        <v>4</v>
      </c>
      <c r="I111" s="9" t="str">
        <f>IF(No.value!D111=5,"9",IF(No.value!D111=4,"7",IF(No.value!D111=3,"5",IF(No.value!D111=2,"3",IF(No.value!D111=1,"1")))))</f>
        <v>5</v>
      </c>
      <c r="J111" s="12" t="str">
        <f>IF(No.value!D111=5,"9",IF(No.value!D111=4,"8",IF(No.value!D111=3,"6",IF(No.value!D111=2,"4",IF(No.value!D111=1,"2")))))</f>
        <v>6</v>
      </c>
    </row>
    <row r="112" spans="1:10" x14ac:dyDescent="0.25">
      <c r="A112">
        <v>111</v>
      </c>
      <c r="B112" s="11" t="str">
        <f>IF(No.value!B112=5,"8",IF(No.value!B112=4,"6",IF(No.value!B112=3,"4",IF(No.value!B112=2,"2",IF(No.value!B112=1,"1")))))</f>
        <v>6</v>
      </c>
      <c r="C112" s="9" t="str">
        <f>IF(No.value!B112=5,"9",IF(No.value!B112=4,"7",IF(No.value!B112=3,"5",IF(No.value!B112=2,"3",IF(No.value!B112=1,"1")))))</f>
        <v>7</v>
      </c>
      <c r="D112" s="12" t="str">
        <f>IF(No.value!B112=5,"9",IF(No.value!B112=4,"8",IF(No.value!B112=3,"6",IF(No.value!B112=2,"4",IF(No.value!B112=1,"2")))))</f>
        <v>8</v>
      </c>
      <c r="E112" s="9" t="str">
        <f>IF(No.value!C112=5,"8",IF(No.value!C112=4,"6",IF(No.value!C112=3,"4",IF(No.value!C112=2,"2",IF(No.value!C112=1,"1")))))</f>
        <v>6</v>
      </c>
      <c r="F112" s="9" t="str">
        <f>IF(No.value!C112=5,"9",IF(No.value!C112=4,"7",IF(No.value!C112=3,"5",IF(No.value!C112=2,"3",IF(No.value!C112=1,"1")))))</f>
        <v>7</v>
      </c>
      <c r="G112" s="12" t="str">
        <f>IF(No.value!C112=5,"9",IF(No.value!C112=4,"8",IF(No.value!C112=3,"6",IF(No.value!C112=2,"4",IF(No.value!C112=1,"2")))))</f>
        <v>8</v>
      </c>
      <c r="H112" s="9" t="str">
        <f>IF(No.value!D112=5,"8",IF(No.value!D112=4,"6",IF(No.value!D112=3,"4",IF(No.value!D112=2,"2",IF(No.value!D112=1,"1")))))</f>
        <v>4</v>
      </c>
      <c r="I112" s="9" t="str">
        <f>IF(No.value!D112=5,"9",IF(No.value!D112=4,"7",IF(No.value!D112=3,"5",IF(No.value!D112=2,"3",IF(No.value!D112=1,"1")))))</f>
        <v>5</v>
      </c>
      <c r="J112" s="12" t="str">
        <f>IF(No.value!D112=5,"9",IF(No.value!D112=4,"8",IF(No.value!D112=3,"6",IF(No.value!D112=2,"4",IF(No.value!D112=1,"2")))))</f>
        <v>6</v>
      </c>
    </row>
    <row r="113" spans="1:10" x14ac:dyDescent="0.25">
      <c r="A113">
        <v>112</v>
      </c>
      <c r="B113" s="11" t="str">
        <f>IF(No.value!B113=5,"8",IF(No.value!B113=4,"6",IF(No.value!B113=3,"4",IF(No.value!B113=2,"2",IF(No.value!B113=1,"1")))))</f>
        <v>8</v>
      </c>
      <c r="C113" s="9" t="str">
        <f>IF(No.value!B113=5,"9",IF(No.value!B113=4,"7",IF(No.value!B113=3,"5",IF(No.value!B113=2,"3",IF(No.value!B113=1,"1")))))</f>
        <v>9</v>
      </c>
      <c r="D113" s="12" t="str">
        <f>IF(No.value!B113=5,"9",IF(No.value!B113=4,"8",IF(No.value!B113=3,"6",IF(No.value!B113=2,"4",IF(No.value!B113=1,"2")))))</f>
        <v>9</v>
      </c>
      <c r="E113" s="9" t="str">
        <f>IF(No.value!C113=5,"8",IF(No.value!C113=4,"6",IF(No.value!C113=3,"4",IF(No.value!C113=2,"2",IF(No.value!C113=1,"1")))))</f>
        <v>8</v>
      </c>
      <c r="F113" s="9" t="str">
        <f>IF(No.value!C113=5,"9",IF(No.value!C113=4,"7",IF(No.value!C113=3,"5",IF(No.value!C113=2,"3",IF(No.value!C113=1,"1")))))</f>
        <v>9</v>
      </c>
      <c r="G113" s="12" t="str">
        <f>IF(No.value!C113=5,"9",IF(No.value!C113=4,"8",IF(No.value!C113=3,"6",IF(No.value!C113=2,"4",IF(No.value!C113=1,"2")))))</f>
        <v>9</v>
      </c>
      <c r="H113" s="9" t="str">
        <f>IF(No.value!D113=5,"8",IF(No.value!D113=4,"6",IF(No.value!D113=3,"4",IF(No.value!D113=2,"2",IF(No.value!D113=1,"1")))))</f>
        <v>8</v>
      </c>
      <c r="I113" s="9" t="str">
        <f>IF(No.value!D113=5,"9",IF(No.value!D113=4,"7",IF(No.value!D113=3,"5",IF(No.value!D113=2,"3",IF(No.value!D113=1,"1")))))</f>
        <v>9</v>
      </c>
      <c r="J113" s="12" t="str">
        <f>IF(No.value!D113=5,"9",IF(No.value!D113=4,"8",IF(No.value!D113=3,"6",IF(No.value!D113=2,"4",IF(No.value!D113=1,"2")))))</f>
        <v>9</v>
      </c>
    </row>
    <row r="114" spans="1:10" x14ac:dyDescent="0.25">
      <c r="A114">
        <v>113</v>
      </c>
      <c r="B114" s="11" t="str">
        <f>IF(No.value!B114=5,"8",IF(No.value!B114=4,"6",IF(No.value!B114=3,"4",IF(No.value!B114=2,"2",IF(No.value!B114=1,"1")))))</f>
        <v>4</v>
      </c>
      <c r="C114" s="9" t="str">
        <f>IF(No.value!B114=5,"9",IF(No.value!B114=4,"7",IF(No.value!B114=3,"5",IF(No.value!B114=2,"3",IF(No.value!B114=1,"1")))))</f>
        <v>5</v>
      </c>
      <c r="D114" s="12" t="str">
        <f>IF(No.value!B114=5,"9",IF(No.value!B114=4,"8",IF(No.value!B114=3,"6",IF(No.value!B114=2,"4",IF(No.value!B114=1,"2")))))</f>
        <v>6</v>
      </c>
      <c r="E114" s="9" t="str">
        <f>IF(No.value!C114=5,"8",IF(No.value!C114=4,"6",IF(No.value!C114=3,"4",IF(No.value!C114=2,"2",IF(No.value!C114=1,"1")))))</f>
        <v>6</v>
      </c>
      <c r="F114" s="9" t="str">
        <f>IF(No.value!C114=5,"9",IF(No.value!C114=4,"7",IF(No.value!C114=3,"5",IF(No.value!C114=2,"3",IF(No.value!C114=1,"1")))))</f>
        <v>7</v>
      </c>
      <c r="G114" s="12" t="str">
        <f>IF(No.value!C114=5,"9",IF(No.value!C114=4,"8",IF(No.value!C114=3,"6",IF(No.value!C114=2,"4",IF(No.value!C114=1,"2")))))</f>
        <v>8</v>
      </c>
      <c r="H114" s="9" t="str">
        <f>IF(No.value!D114=5,"8",IF(No.value!D114=4,"6",IF(No.value!D114=3,"4",IF(No.value!D114=2,"2",IF(No.value!D114=1,"1")))))</f>
        <v>6</v>
      </c>
      <c r="I114" s="9" t="str">
        <f>IF(No.value!D114=5,"9",IF(No.value!D114=4,"7",IF(No.value!D114=3,"5",IF(No.value!D114=2,"3",IF(No.value!D114=1,"1")))))</f>
        <v>7</v>
      </c>
      <c r="J114" s="12" t="str">
        <f>IF(No.value!D114=5,"9",IF(No.value!D114=4,"8",IF(No.value!D114=3,"6",IF(No.value!D114=2,"4",IF(No.value!D114=1,"2")))))</f>
        <v>8</v>
      </c>
    </row>
    <row r="115" spans="1:10" x14ac:dyDescent="0.25">
      <c r="A115">
        <v>114</v>
      </c>
      <c r="B115" s="11" t="str">
        <f>IF(No.value!B115=5,"8",IF(No.value!B115=4,"6",IF(No.value!B115=3,"4",IF(No.value!B115=2,"2",IF(No.value!B115=1,"1")))))</f>
        <v>6</v>
      </c>
      <c r="C115" s="9" t="str">
        <f>IF(No.value!B115=5,"9",IF(No.value!B115=4,"7",IF(No.value!B115=3,"5",IF(No.value!B115=2,"3",IF(No.value!B115=1,"1")))))</f>
        <v>7</v>
      </c>
      <c r="D115" s="12" t="str">
        <f>IF(No.value!B115=5,"9",IF(No.value!B115=4,"8",IF(No.value!B115=3,"6",IF(No.value!B115=2,"4",IF(No.value!B115=1,"2")))))</f>
        <v>8</v>
      </c>
      <c r="E115" s="9" t="str">
        <f>IF(No.value!C115=5,"8",IF(No.value!C115=4,"6",IF(No.value!C115=3,"4",IF(No.value!C115=2,"2",IF(No.value!C115=1,"1")))))</f>
        <v>8</v>
      </c>
      <c r="F115" s="9" t="str">
        <f>IF(No.value!C115=5,"9",IF(No.value!C115=4,"7",IF(No.value!C115=3,"5",IF(No.value!C115=2,"3",IF(No.value!C115=1,"1")))))</f>
        <v>9</v>
      </c>
      <c r="G115" s="12" t="str">
        <f>IF(No.value!C115=5,"9",IF(No.value!C115=4,"8",IF(No.value!C115=3,"6",IF(No.value!C115=2,"4",IF(No.value!C115=1,"2")))))</f>
        <v>9</v>
      </c>
      <c r="H115" s="9" t="str">
        <f>IF(No.value!D115=5,"8",IF(No.value!D115=4,"6",IF(No.value!D115=3,"4",IF(No.value!D115=2,"2",IF(No.value!D115=1,"1")))))</f>
        <v>4</v>
      </c>
      <c r="I115" s="9" t="str">
        <f>IF(No.value!D115=5,"9",IF(No.value!D115=4,"7",IF(No.value!D115=3,"5",IF(No.value!D115=2,"3",IF(No.value!D115=1,"1")))))</f>
        <v>5</v>
      </c>
      <c r="J115" s="12" t="str">
        <f>IF(No.value!D115=5,"9",IF(No.value!D115=4,"8",IF(No.value!D115=3,"6",IF(No.value!D115=2,"4",IF(No.value!D115=1,"2")))))</f>
        <v>6</v>
      </c>
    </row>
    <row r="116" spans="1:10" x14ac:dyDescent="0.25">
      <c r="A116">
        <v>115</v>
      </c>
      <c r="B116" s="11" t="str">
        <f>IF(No.value!B116=5,"8",IF(No.value!B116=4,"6",IF(No.value!B116=3,"4",IF(No.value!B116=2,"2",IF(No.value!B116=1,"1")))))</f>
        <v>8</v>
      </c>
      <c r="C116" s="9" t="str">
        <f>IF(No.value!B116=5,"9",IF(No.value!B116=4,"7",IF(No.value!B116=3,"5",IF(No.value!B116=2,"3",IF(No.value!B116=1,"1")))))</f>
        <v>9</v>
      </c>
      <c r="D116" s="12" t="str">
        <f>IF(No.value!B116=5,"9",IF(No.value!B116=4,"8",IF(No.value!B116=3,"6",IF(No.value!B116=2,"4",IF(No.value!B116=1,"2")))))</f>
        <v>9</v>
      </c>
      <c r="E116" s="9" t="str">
        <f>IF(No.value!C116=5,"8",IF(No.value!C116=4,"6",IF(No.value!C116=3,"4",IF(No.value!C116=2,"2",IF(No.value!C116=1,"1")))))</f>
        <v>8</v>
      </c>
      <c r="F116" s="9" t="str">
        <f>IF(No.value!C116=5,"9",IF(No.value!C116=4,"7",IF(No.value!C116=3,"5",IF(No.value!C116=2,"3",IF(No.value!C116=1,"1")))))</f>
        <v>9</v>
      </c>
      <c r="G116" s="12" t="str">
        <f>IF(No.value!C116=5,"9",IF(No.value!C116=4,"8",IF(No.value!C116=3,"6",IF(No.value!C116=2,"4",IF(No.value!C116=1,"2")))))</f>
        <v>9</v>
      </c>
      <c r="H116" s="9" t="str">
        <f>IF(No.value!D116=5,"8",IF(No.value!D116=4,"6",IF(No.value!D116=3,"4",IF(No.value!D116=2,"2",IF(No.value!D116=1,"1")))))</f>
        <v>6</v>
      </c>
      <c r="I116" s="9" t="str">
        <f>IF(No.value!D116=5,"9",IF(No.value!D116=4,"7",IF(No.value!D116=3,"5",IF(No.value!D116=2,"3",IF(No.value!D116=1,"1")))))</f>
        <v>7</v>
      </c>
      <c r="J116" s="12" t="str">
        <f>IF(No.value!D116=5,"9",IF(No.value!D116=4,"8",IF(No.value!D116=3,"6",IF(No.value!D116=2,"4",IF(No.value!D116=1,"2")))))</f>
        <v>8</v>
      </c>
    </row>
    <row r="117" spans="1:10" x14ac:dyDescent="0.25">
      <c r="A117">
        <v>116</v>
      </c>
      <c r="B117" s="11" t="str">
        <f>IF(No.value!B117=5,"8",IF(No.value!B117=4,"6",IF(No.value!B117=3,"4",IF(No.value!B117=2,"2",IF(No.value!B117=1,"1")))))</f>
        <v>6</v>
      </c>
      <c r="C117" s="9" t="str">
        <f>IF(No.value!B117=5,"9",IF(No.value!B117=4,"7",IF(No.value!B117=3,"5",IF(No.value!B117=2,"3",IF(No.value!B117=1,"1")))))</f>
        <v>7</v>
      </c>
      <c r="D117" s="12" t="str">
        <f>IF(No.value!B117=5,"9",IF(No.value!B117=4,"8",IF(No.value!B117=3,"6",IF(No.value!B117=2,"4",IF(No.value!B117=1,"2")))))</f>
        <v>8</v>
      </c>
      <c r="E117" s="9" t="str">
        <f>IF(No.value!C117=5,"8",IF(No.value!C117=4,"6",IF(No.value!C117=3,"4",IF(No.value!C117=2,"2",IF(No.value!C117=1,"1")))))</f>
        <v>6</v>
      </c>
      <c r="F117" s="9" t="str">
        <f>IF(No.value!C117=5,"9",IF(No.value!C117=4,"7",IF(No.value!C117=3,"5",IF(No.value!C117=2,"3",IF(No.value!C117=1,"1")))))</f>
        <v>7</v>
      </c>
      <c r="G117" s="12" t="str">
        <f>IF(No.value!C117=5,"9",IF(No.value!C117=4,"8",IF(No.value!C117=3,"6",IF(No.value!C117=2,"4",IF(No.value!C117=1,"2")))))</f>
        <v>8</v>
      </c>
      <c r="H117" s="9" t="str">
        <f>IF(No.value!D117=5,"8",IF(No.value!D117=4,"6",IF(No.value!D117=3,"4",IF(No.value!D117=2,"2",IF(No.value!D117=1,"1")))))</f>
        <v>8</v>
      </c>
      <c r="I117" s="9" t="str">
        <f>IF(No.value!D117=5,"9",IF(No.value!D117=4,"7",IF(No.value!D117=3,"5",IF(No.value!D117=2,"3",IF(No.value!D117=1,"1")))))</f>
        <v>9</v>
      </c>
      <c r="J117" s="12" t="str">
        <f>IF(No.value!D117=5,"9",IF(No.value!D117=4,"8",IF(No.value!D117=3,"6",IF(No.value!D117=2,"4",IF(No.value!D117=1,"2")))))</f>
        <v>9</v>
      </c>
    </row>
    <row r="118" spans="1:10" x14ac:dyDescent="0.25">
      <c r="A118">
        <v>117</v>
      </c>
      <c r="B118" s="11" t="str">
        <f>IF(No.value!B118=5,"8",IF(No.value!B118=4,"6",IF(No.value!B118=3,"4",IF(No.value!B118=2,"2",IF(No.value!B118=1,"1")))))</f>
        <v>6</v>
      </c>
      <c r="C118" s="9" t="str">
        <f>IF(No.value!B118=5,"9",IF(No.value!B118=4,"7",IF(No.value!B118=3,"5",IF(No.value!B118=2,"3",IF(No.value!B118=1,"1")))))</f>
        <v>7</v>
      </c>
      <c r="D118" s="12" t="str">
        <f>IF(No.value!B118=5,"9",IF(No.value!B118=4,"8",IF(No.value!B118=3,"6",IF(No.value!B118=2,"4",IF(No.value!B118=1,"2")))))</f>
        <v>8</v>
      </c>
      <c r="E118" s="9" t="str">
        <f>IF(No.value!C118=5,"8",IF(No.value!C118=4,"6",IF(No.value!C118=3,"4",IF(No.value!C118=2,"2",IF(No.value!C118=1,"1")))))</f>
        <v>6</v>
      </c>
      <c r="F118" s="9" t="str">
        <f>IF(No.value!C118=5,"9",IF(No.value!C118=4,"7",IF(No.value!C118=3,"5",IF(No.value!C118=2,"3",IF(No.value!C118=1,"1")))))</f>
        <v>7</v>
      </c>
      <c r="G118" s="12" t="str">
        <f>IF(No.value!C118=5,"9",IF(No.value!C118=4,"8",IF(No.value!C118=3,"6",IF(No.value!C118=2,"4",IF(No.value!C118=1,"2")))))</f>
        <v>8</v>
      </c>
      <c r="H118" s="9" t="str">
        <f>IF(No.value!D118=5,"8",IF(No.value!D118=4,"6",IF(No.value!D118=3,"4",IF(No.value!D118=2,"2",IF(No.value!D118=1,"1")))))</f>
        <v>4</v>
      </c>
      <c r="I118" s="9" t="str">
        <f>IF(No.value!D118=5,"9",IF(No.value!D118=4,"7",IF(No.value!D118=3,"5",IF(No.value!D118=2,"3",IF(No.value!D118=1,"1")))))</f>
        <v>5</v>
      </c>
      <c r="J118" s="12" t="str">
        <f>IF(No.value!D118=5,"9",IF(No.value!D118=4,"8",IF(No.value!D118=3,"6",IF(No.value!D118=2,"4",IF(No.value!D118=1,"2")))))</f>
        <v>6</v>
      </c>
    </row>
    <row r="119" spans="1:10" x14ac:dyDescent="0.25">
      <c r="A119">
        <v>118</v>
      </c>
      <c r="B119" s="11" t="str">
        <f>IF(No.value!B119=5,"8",IF(No.value!B119=4,"6",IF(No.value!B119=3,"4",IF(No.value!B119=2,"2",IF(No.value!B119=1,"1")))))</f>
        <v>6</v>
      </c>
      <c r="C119" s="9" t="str">
        <f>IF(No.value!B119=5,"9",IF(No.value!B119=4,"7",IF(No.value!B119=3,"5",IF(No.value!B119=2,"3",IF(No.value!B119=1,"1")))))</f>
        <v>7</v>
      </c>
      <c r="D119" s="12" t="str">
        <f>IF(No.value!B119=5,"9",IF(No.value!B119=4,"8",IF(No.value!B119=3,"6",IF(No.value!B119=2,"4",IF(No.value!B119=1,"2")))))</f>
        <v>8</v>
      </c>
      <c r="E119" s="9" t="str">
        <f>IF(No.value!C119=5,"8",IF(No.value!C119=4,"6",IF(No.value!C119=3,"4",IF(No.value!C119=2,"2",IF(No.value!C119=1,"1")))))</f>
        <v>8</v>
      </c>
      <c r="F119" s="9" t="str">
        <f>IF(No.value!C119=5,"9",IF(No.value!C119=4,"7",IF(No.value!C119=3,"5",IF(No.value!C119=2,"3",IF(No.value!C119=1,"1")))))</f>
        <v>9</v>
      </c>
      <c r="G119" s="12" t="str">
        <f>IF(No.value!C119=5,"9",IF(No.value!C119=4,"8",IF(No.value!C119=3,"6",IF(No.value!C119=2,"4",IF(No.value!C119=1,"2")))))</f>
        <v>9</v>
      </c>
      <c r="H119" s="9" t="str">
        <f>IF(No.value!D119=5,"8",IF(No.value!D119=4,"6",IF(No.value!D119=3,"4",IF(No.value!D119=2,"2",IF(No.value!D119=1,"1")))))</f>
        <v>8</v>
      </c>
      <c r="I119" s="9" t="str">
        <f>IF(No.value!D119=5,"9",IF(No.value!D119=4,"7",IF(No.value!D119=3,"5",IF(No.value!D119=2,"3",IF(No.value!D119=1,"1")))))</f>
        <v>9</v>
      </c>
      <c r="J119" s="12" t="str">
        <f>IF(No.value!D119=5,"9",IF(No.value!D119=4,"8",IF(No.value!D119=3,"6",IF(No.value!D119=2,"4",IF(No.value!D119=1,"2")))))</f>
        <v>9</v>
      </c>
    </row>
    <row r="120" spans="1:10" x14ac:dyDescent="0.25">
      <c r="A120">
        <v>119</v>
      </c>
      <c r="B120" s="11" t="str">
        <f>IF(No.value!B120=5,"8",IF(No.value!B120=4,"6",IF(No.value!B120=3,"4",IF(No.value!B120=2,"2",IF(No.value!B120=1,"1")))))</f>
        <v>6</v>
      </c>
      <c r="C120" s="9" t="str">
        <f>IF(No.value!B120=5,"9",IF(No.value!B120=4,"7",IF(No.value!B120=3,"5",IF(No.value!B120=2,"3",IF(No.value!B120=1,"1")))))</f>
        <v>7</v>
      </c>
      <c r="D120" s="12" t="str">
        <f>IF(No.value!B120=5,"9",IF(No.value!B120=4,"8",IF(No.value!B120=3,"6",IF(No.value!B120=2,"4",IF(No.value!B120=1,"2")))))</f>
        <v>8</v>
      </c>
      <c r="E120" s="9" t="str">
        <f>IF(No.value!C120=5,"8",IF(No.value!C120=4,"6",IF(No.value!C120=3,"4",IF(No.value!C120=2,"2",IF(No.value!C120=1,"1")))))</f>
        <v>8</v>
      </c>
      <c r="F120" s="9" t="str">
        <f>IF(No.value!C120=5,"9",IF(No.value!C120=4,"7",IF(No.value!C120=3,"5",IF(No.value!C120=2,"3",IF(No.value!C120=1,"1")))))</f>
        <v>9</v>
      </c>
      <c r="G120" s="12" t="str">
        <f>IF(No.value!C120=5,"9",IF(No.value!C120=4,"8",IF(No.value!C120=3,"6",IF(No.value!C120=2,"4",IF(No.value!C120=1,"2")))))</f>
        <v>9</v>
      </c>
      <c r="H120" s="9" t="str">
        <f>IF(No.value!D120=5,"8",IF(No.value!D120=4,"6",IF(No.value!D120=3,"4",IF(No.value!D120=2,"2",IF(No.value!D120=1,"1")))))</f>
        <v>8</v>
      </c>
      <c r="I120" s="9" t="str">
        <f>IF(No.value!D120=5,"9",IF(No.value!D120=4,"7",IF(No.value!D120=3,"5",IF(No.value!D120=2,"3",IF(No.value!D120=1,"1")))))</f>
        <v>9</v>
      </c>
      <c r="J120" s="12" t="str">
        <f>IF(No.value!D120=5,"9",IF(No.value!D120=4,"8",IF(No.value!D120=3,"6",IF(No.value!D120=2,"4",IF(No.value!D120=1,"2")))))</f>
        <v>9</v>
      </c>
    </row>
    <row r="121" spans="1:10" x14ac:dyDescent="0.25">
      <c r="A121">
        <v>120</v>
      </c>
      <c r="B121" s="11" t="str">
        <f>IF(No.value!B121=5,"8",IF(No.value!B121=4,"6",IF(No.value!B121=3,"4",IF(No.value!B121=2,"2",IF(No.value!B121=1,"1")))))</f>
        <v>2</v>
      </c>
      <c r="C121" s="9" t="str">
        <f>IF(No.value!B121=5,"9",IF(No.value!B121=4,"7",IF(No.value!B121=3,"5",IF(No.value!B121=2,"3",IF(No.value!B121=1,"1")))))</f>
        <v>3</v>
      </c>
      <c r="D121" s="12" t="str">
        <f>IF(No.value!B121=5,"9",IF(No.value!B121=4,"8",IF(No.value!B121=3,"6",IF(No.value!B121=2,"4",IF(No.value!B121=1,"2")))))</f>
        <v>4</v>
      </c>
      <c r="E121" s="9" t="str">
        <f>IF(No.value!C121=5,"8",IF(No.value!C121=4,"6",IF(No.value!C121=3,"4",IF(No.value!C121=2,"2",IF(No.value!C121=1,"1")))))</f>
        <v>2</v>
      </c>
      <c r="F121" s="9" t="str">
        <f>IF(No.value!C121=5,"9",IF(No.value!C121=4,"7",IF(No.value!C121=3,"5",IF(No.value!C121=2,"3",IF(No.value!C121=1,"1")))))</f>
        <v>3</v>
      </c>
      <c r="G121" s="12" t="str">
        <f>IF(No.value!C121=5,"9",IF(No.value!C121=4,"8",IF(No.value!C121=3,"6",IF(No.value!C121=2,"4",IF(No.value!C121=1,"2")))))</f>
        <v>4</v>
      </c>
      <c r="H121" s="9" t="str">
        <f>IF(No.value!D121=5,"8",IF(No.value!D121=4,"6",IF(No.value!D121=3,"4",IF(No.value!D121=2,"2",IF(No.value!D121=1,"1")))))</f>
        <v>2</v>
      </c>
      <c r="I121" s="9" t="str">
        <f>IF(No.value!D121=5,"9",IF(No.value!D121=4,"7",IF(No.value!D121=3,"5",IF(No.value!D121=2,"3",IF(No.value!D121=1,"1")))))</f>
        <v>3</v>
      </c>
      <c r="J121" s="12" t="str">
        <f>IF(No.value!D121=5,"9",IF(No.value!D121=4,"8",IF(No.value!D121=3,"6",IF(No.value!D121=2,"4",IF(No.value!D121=1,"2")))))</f>
        <v>4</v>
      </c>
    </row>
    <row r="122" spans="1:10" x14ac:dyDescent="0.25">
      <c r="A122">
        <v>121</v>
      </c>
      <c r="B122" s="11" t="str">
        <f>IF(No.value!B122=5,"8",IF(No.value!B122=4,"6",IF(No.value!B122=3,"4",IF(No.value!B122=2,"2",IF(No.value!B122=1,"1")))))</f>
        <v>2</v>
      </c>
      <c r="C122" s="9" t="str">
        <f>IF(No.value!B122=5,"9",IF(No.value!B122=4,"7",IF(No.value!B122=3,"5",IF(No.value!B122=2,"3",IF(No.value!B122=1,"1")))))</f>
        <v>3</v>
      </c>
      <c r="D122" s="12" t="str">
        <f>IF(No.value!B122=5,"9",IF(No.value!B122=4,"8",IF(No.value!B122=3,"6",IF(No.value!B122=2,"4",IF(No.value!B122=1,"2")))))</f>
        <v>4</v>
      </c>
      <c r="E122" s="9" t="str">
        <f>IF(No.value!C122=5,"8",IF(No.value!C122=4,"6",IF(No.value!C122=3,"4",IF(No.value!C122=2,"2",IF(No.value!C122=1,"1")))))</f>
        <v>4</v>
      </c>
      <c r="F122" s="9" t="str">
        <f>IF(No.value!C122=5,"9",IF(No.value!C122=4,"7",IF(No.value!C122=3,"5",IF(No.value!C122=2,"3",IF(No.value!C122=1,"1")))))</f>
        <v>5</v>
      </c>
      <c r="G122" s="12" t="str">
        <f>IF(No.value!C122=5,"9",IF(No.value!C122=4,"8",IF(No.value!C122=3,"6",IF(No.value!C122=2,"4",IF(No.value!C122=1,"2")))))</f>
        <v>6</v>
      </c>
      <c r="H122" s="9" t="str">
        <f>IF(No.value!D122=5,"8",IF(No.value!D122=4,"6",IF(No.value!D122=3,"4",IF(No.value!D122=2,"2",IF(No.value!D122=1,"1")))))</f>
        <v>2</v>
      </c>
      <c r="I122" s="9" t="str">
        <f>IF(No.value!D122=5,"9",IF(No.value!D122=4,"7",IF(No.value!D122=3,"5",IF(No.value!D122=2,"3",IF(No.value!D122=1,"1")))))</f>
        <v>3</v>
      </c>
      <c r="J122" s="12" t="str">
        <f>IF(No.value!D122=5,"9",IF(No.value!D122=4,"8",IF(No.value!D122=3,"6",IF(No.value!D122=2,"4",IF(No.value!D122=1,"2")))))</f>
        <v>4</v>
      </c>
    </row>
    <row r="123" spans="1:10" x14ac:dyDescent="0.25">
      <c r="A123">
        <v>122</v>
      </c>
      <c r="B123" s="11" t="str">
        <f>IF(No.value!B123=5,"8",IF(No.value!B123=4,"6",IF(No.value!B123=3,"4",IF(No.value!B123=2,"2",IF(No.value!B123=1,"1")))))</f>
        <v>4</v>
      </c>
      <c r="C123" s="9" t="str">
        <f>IF(No.value!B123=5,"9",IF(No.value!B123=4,"7",IF(No.value!B123=3,"5",IF(No.value!B123=2,"3",IF(No.value!B123=1,"1")))))</f>
        <v>5</v>
      </c>
      <c r="D123" s="12" t="str">
        <f>IF(No.value!B123=5,"9",IF(No.value!B123=4,"8",IF(No.value!B123=3,"6",IF(No.value!B123=2,"4",IF(No.value!B123=1,"2")))))</f>
        <v>6</v>
      </c>
      <c r="E123" s="9" t="str">
        <f>IF(No.value!C123=5,"8",IF(No.value!C123=4,"6",IF(No.value!C123=3,"4",IF(No.value!C123=2,"2",IF(No.value!C123=1,"1")))))</f>
        <v>6</v>
      </c>
      <c r="F123" s="9" t="str">
        <f>IF(No.value!C123=5,"9",IF(No.value!C123=4,"7",IF(No.value!C123=3,"5",IF(No.value!C123=2,"3",IF(No.value!C123=1,"1")))))</f>
        <v>7</v>
      </c>
      <c r="G123" s="12" t="str">
        <f>IF(No.value!C123=5,"9",IF(No.value!C123=4,"8",IF(No.value!C123=3,"6",IF(No.value!C123=2,"4",IF(No.value!C123=1,"2")))))</f>
        <v>8</v>
      </c>
      <c r="H123" s="9" t="str">
        <f>IF(No.value!D123=5,"8",IF(No.value!D123=4,"6",IF(No.value!D123=3,"4",IF(No.value!D123=2,"2",IF(No.value!D123=1,"1")))))</f>
        <v>6</v>
      </c>
      <c r="I123" s="9" t="str">
        <f>IF(No.value!D123=5,"9",IF(No.value!D123=4,"7",IF(No.value!D123=3,"5",IF(No.value!D123=2,"3",IF(No.value!D123=1,"1")))))</f>
        <v>7</v>
      </c>
      <c r="J123" s="12" t="str">
        <f>IF(No.value!D123=5,"9",IF(No.value!D123=4,"8",IF(No.value!D123=3,"6",IF(No.value!D123=2,"4",IF(No.value!D123=1,"2")))))</f>
        <v>8</v>
      </c>
    </row>
    <row r="124" spans="1:10" x14ac:dyDescent="0.25">
      <c r="A124">
        <v>123</v>
      </c>
      <c r="B124" s="11" t="str">
        <f>IF(No.value!B124=5,"8",IF(No.value!B124=4,"6",IF(No.value!B124=3,"4",IF(No.value!B124=2,"2",IF(No.value!B124=1,"1")))))</f>
        <v>6</v>
      </c>
      <c r="C124" s="9" t="str">
        <f>IF(No.value!B124=5,"9",IF(No.value!B124=4,"7",IF(No.value!B124=3,"5",IF(No.value!B124=2,"3",IF(No.value!B124=1,"1")))))</f>
        <v>7</v>
      </c>
      <c r="D124" s="12" t="str">
        <f>IF(No.value!B124=5,"9",IF(No.value!B124=4,"8",IF(No.value!B124=3,"6",IF(No.value!B124=2,"4",IF(No.value!B124=1,"2")))))</f>
        <v>8</v>
      </c>
      <c r="E124" s="9" t="str">
        <f>IF(No.value!C124=5,"8",IF(No.value!C124=4,"6",IF(No.value!C124=3,"4",IF(No.value!C124=2,"2",IF(No.value!C124=1,"1")))))</f>
        <v>6</v>
      </c>
      <c r="F124" s="9" t="str">
        <f>IF(No.value!C124=5,"9",IF(No.value!C124=4,"7",IF(No.value!C124=3,"5",IF(No.value!C124=2,"3",IF(No.value!C124=1,"1")))))</f>
        <v>7</v>
      </c>
      <c r="G124" s="12" t="str">
        <f>IF(No.value!C124=5,"9",IF(No.value!C124=4,"8",IF(No.value!C124=3,"6",IF(No.value!C124=2,"4",IF(No.value!C124=1,"2")))))</f>
        <v>8</v>
      </c>
      <c r="H124" s="9" t="str">
        <f>IF(No.value!D124=5,"8",IF(No.value!D124=4,"6",IF(No.value!D124=3,"4",IF(No.value!D124=2,"2",IF(No.value!D124=1,"1")))))</f>
        <v>6</v>
      </c>
      <c r="I124" s="9" t="str">
        <f>IF(No.value!D124=5,"9",IF(No.value!D124=4,"7",IF(No.value!D124=3,"5",IF(No.value!D124=2,"3",IF(No.value!D124=1,"1")))))</f>
        <v>7</v>
      </c>
      <c r="J124" s="12" t="str">
        <f>IF(No.value!D124=5,"9",IF(No.value!D124=4,"8",IF(No.value!D124=3,"6",IF(No.value!D124=2,"4",IF(No.value!D124=1,"2")))))</f>
        <v>8</v>
      </c>
    </row>
    <row r="125" spans="1:10" x14ac:dyDescent="0.25">
      <c r="A125">
        <v>124</v>
      </c>
      <c r="B125" s="11" t="str">
        <f>IF(No.value!B125=5,"8",IF(No.value!B125=4,"6",IF(No.value!B125=3,"4",IF(No.value!B125=2,"2",IF(No.value!B125=1,"1")))))</f>
        <v>6</v>
      </c>
      <c r="C125" s="9" t="str">
        <f>IF(No.value!B125=5,"9",IF(No.value!B125=4,"7",IF(No.value!B125=3,"5",IF(No.value!B125=2,"3",IF(No.value!B125=1,"1")))))</f>
        <v>7</v>
      </c>
      <c r="D125" s="12" t="str">
        <f>IF(No.value!B125=5,"9",IF(No.value!B125=4,"8",IF(No.value!B125=3,"6",IF(No.value!B125=2,"4",IF(No.value!B125=1,"2")))))</f>
        <v>8</v>
      </c>
      <c r="E125" s="9" t="str">
        <f>IF(No.value!C125=5,"8",IF(No.value!C125=4,"6",IF(No.value!C125=3,"4",IF(No.value!C125=2,"2",IF(No.value!C125=1,"1")))))</f>
        <v>6</v>
      </c>
      <c r="F125" s="9" t="str">
        <f>IF(No.value!C125=5,"9",IF(No.value!C125=4,"7",IF(No.value!C125=3,"5",IF(No.value!C125=2,"3",IF(No.value!C125=1,"1")))))</f>
        <v>7</v>
      </c>
      <c r="G125" s="12" t="str">
        <f>IF(No.value!C125=5,"9",IF(No.value!C125=4,"8",IF(No.value!C125=3,"6",IF(No.value!C125=2,"4",IF(No.value!C125=1,"2")))))</f>
        <v>8</v>
      </c>
      <c r="H125" s="9" t="str">
        <f>IF(No.value!D125=5,"8",IF(No.value!D125=4,"6",IF(No.value!D125=3,"4",IF(No.value!D125=2,"2",IF(No.value!D125=1,"1")))))</f>
        <v>6</v>
      </c>
      <c r="I125" s="9" t="str">
        <f>IF(No.value!D125=5,"9",IF(No.value!D125=4,"7",IF(No.value!D125=3,"5",IF(No.value!D125=2,"3",IF(No.value!D125=1,"1")))))</f>
        <v>7</v>
      </c>
      <c r="J125" s="12" t="str">
        <f>IF(No.value!D125=5,"9",IF(No.value!D125=4,"8",IF(No.value!D125=3,"6",IF(No.value!D125=2,"4",IF(No.value!D125=1,"2")))))</f>
        <v>8</v>
      </c>
    </row>
    <row r="126" spans="1:10" x14ac:dyDescent="0.25">
      <c r="A126">
        <v>125</v>
      </c>
      <c r="B126" s="11" t="str">
        <f>IF(No.value!B126=5,"8",IF(No.value!B126=4,"6",IF(No.value!B126=3,"4",IF(No.value!B126=2,"2",IF(No.value!B126=1,"1")))))</f>
        <v>6</v>
      </c>
      <c r="C126" s="9" t="str">
        <f>IF(No.value!B126=5,"9",IF(No.value!B126=4,"7",IF(No.value!B126=3,"5",IF(No.value!B126=2,"3",IF(No.value!B126=1,"1")))))</f>
        <v>7</v>
      </c>
      <c r="D126" s="12" t="str">
        <f>IF(No.value!B126=5,"9",IF(No.value!B126=4,"8",IF(No.value!B126=3,"6",IF(No.value!B126=2,"4",IF(No.value!B126=1,"2")))))</f>
        <v>8</v>
      </c>
      <c r="E126" s="9" t="str">
        <f>IF(No.value!C126=5,"8",IF(No.value!C126=4,"6",IF(No.value!C126=3,"4",IF(No.value!C126=2,"2",IF(No.value!C126=1,"1")))))</f>
        <v>6</v>
      </c>
      <c r="F126" s="9" t="str">
        <f>IF(No.value!C126=5,"9",IF(No.value!C126=4,"7",IF(No.value!C126=3,"5",IF(No.value!C126=2,"3",IF(No.value!C126=1,"1")))))</f>
        <v>7</v>
      </c>
      <c r="G126" s="12" t="str">
        <f>IF(No.value!C126=5,"9",IF(No.value!C126=4,"8",IF(No.value!C126=3,"6",IF(No.value!C126=2,"4",IF(No.value!C126=1,"2")))))</f>
        <v>8</v>
      </c>
      <c r="H126" s="9" t="str">
        <f>IF(No.value!D126=5,"8",IF(No.value!D126=4,"6",IF(No.value!D126=3,"4",IF(No.value!D126=2,"2",IF(No.value!D126=1,"1")))))</f>
        <v>6</v>
      </c>
      <c r="I126" s="9" t="str">
        <f>IF(No.value!D126=5,"9",IF(No.value!D126=4,"7",IF(No.value!D126=3,"5",IF(No.value!D126=2,"3",IF(No.value!D126=1,"1")))))</f>
        <v>7</v>
      </c>
      <c r="J126" s="12" t="str">
        <f>IF(No.value!D126=5,"9",IF(No.value!D126=4,"8",IF(No.value!D126=3,"6",IF(No.value!D126=2,"4",IF(No.value!D126=1,"2")))))</f>
        <v>8</v>
      </c>
    </row>
    <row r="127" spans="1:10" x14ac:dyDescent="0.25">
      <c r="A127">
        <v>126</v>
      </c>
      <c r="B127" s="11" t="str">
        <f>IF(No.value!B127=5,"8",IF(No.value!B127=4,"6",IF(No.value!B127=3,"4",IF(No.value!B127=2,"2",IF(No.value!B127=1,"1")))))</f>
        <v>6</v>
      </c>
      <c r="C127" s="9" t="str">
        <f>IF(No.value!B127=5,"9",IF(No.value!B127=4,"7",IF(No.value!B127=3,"5",IF(No.value!B127=2,"3",IF(No.value!B127=1,"1")))))</f>
        <v>7</v>
      </c>
      <c r="D127" s="12" t="str">
        <f>IF(No.value!B127=5,"9",IF(No.value!B127=4,"8",IF(No.value!B127=3,"6",IF(No.value!B127=2,"4",IF(No.value!B127=1,"2")))))</f>
        <v>8</v>
      </c>
      <c r="E127" s="9" t="str">
        <f>IF(No.value!C127=5,"8",IF(No.value!C127=4,"6",IF(No.value!C127=3,"4",IF(No.value!C127=2,"2",IF(No.value!C127=1,"1")))))</f>
        <v>8</v>
      </c>
      <c r="F127" s="9" t="str">
        <f>IF(No.value!C127=5,"9",IF(No.value!C127=4,"7",IF(No.value!C127=3,"5",IF(No.value!C127=2,"3",IF(No.value!C127=1,"1")))))</f>
        <v>9</v>
      </c>
      <c r="G127" s="12" t="str">
        <f>IF(No.value!C127=5,"9",IF(No.value!C127=4,"8",IF(No.value!C127=3,"6",IF(No.value!C127=2,"4",IF(No.value!C127=1,"2")))))</f>
        <v>9</v>
      </c>
      <c r="H127" s="9" t="str">
        <f>IF(No.value!D127=5,"8",IF(No.value!D127=4,"6",IF(No.value!D127=3,"4",IF(No.value!D127=2,"2",IF(No.value!D127=1,"1")))))</f>
        <v>6</v>
      </c>
      <c r="I127" s="9" t="str">
        <f>IF(No.value!D127=5,"9",IF(No.value!D127=4,"7",IF(No.value!D127=3,"5",IF(No.value!D127=2,"3",IF(No.value!D127=1,"1")))))</f>
        <v>7</v>
      </c>
      <c r="J127" s="12" t="str">
        <f>IF(No.value!D127=5,"9",IF(No.value!D127=4,"8",IF(No.value!D127=3,"6",IF(No.value!D127=2,"4",IF(No.value!D127=1,"2")))))</f>
        <v>8</v>
      </c>
    </row>
    <row r="128" spans="1:10" x14ac:dyDescent="0.25">
      <c r="A128">
        <v>127</v>
      </c>
      <c r="B128" s="11" t="str">
        <f>IF(No.value!B128=5,"8",IF(No.value!B128=4,"6",IF(No.value!B128=3,"4",IF(No.value!B128=2,"2",IF(No.value!B128=1,"1")))))</f>
        <v>6</v>
      </c>
      <c r="C128" s="9" t="str">
        <f>IF(No.value!B128=5,"9",IF(No.value!B128=4,"7",IF(No.value!B128=3,"5",IF(No.value!B128=2,"3",IF(No.value!B128=1,"1")))))</f>
        <v>7</v>
      </c>
      <c r="D128" s="12" t="str">
        <f>IF(No.value!B128=5,"9",IF(No.value!B128=4,"8",IF(No.value!B128=3,"6",IF(No.value!B128=2,"4",IF(No.value!B128=1,"2")))))</f>
        <v>8</v>
      </c>
      <c r="E128" s="9" t="str">
        <f>IF(No.value!C128=5,"8",IF(No.value!C128=4,"6",IF(No.value!C128=3,"4",IF(No.value!C128=2,"2",IF(No.value!C128=1,"1")))))</f>
        <v>6</v>
      </c>
      <c r="F128" s="9" t="str">
        <f>IF(No.value!C128=5,"9",IF(No.value!C128=4,"7",IF(No.value!C128=3,"5",IF(No.value!C128=2,"3",IF(No.value!C128=1,"1")))))</f>
        <v>7</v>
      </c>
      <c r="G128" s="12" t="str">
        <f>IF(No.value!C128=5,"9",IF(No.value!C128=4,"8",IF(No.value!C128=3,"6",IF(No.value!C128=2,"4",IF(No.value!C128=1,"2")))))</f>
        <v>8</v>
      </c>
      <c r="H128" s="9" t="str">
        <f>IF(No.value!D128=5,"8",IF(No.value!D128=4,"6",IF(No.value!D128=3,"4",IF(No.value!D128=2,"2",IF(No.value!D128=1,"1")))))</f>
        <v>4</v>
      </c>
      <c r="I128" s="9" t="str">
        <f>IF(No.value!D128=5,"9",IF(No.value!D128=4,"7",IF(No.value!D128=3,"5",IF(No.value!D128=2,"3",IF(No.value!D128=1,"1")))))</f>
        <v>5</v>
      </c>
      <c r="J128" s="12" t="str">
        <f>IF(No.value!D128=5,"9",IF(No.value!D128=4,"8",IF(No.value!D128=3,"6",IF(No.value!D128=2,"4",IF(No.value!D128=1,"2")))))</f>
        <v>6</v>
      </c>
    </row>
    <row r="129" spans="1:10" x14ac:dyDescent="0.25">
      <c r="A129">
        <v>128</v>
      </c>
      <c r="B129" s="11" t="str">
        <f>IF(No.value!B129=5,"8",IF(No.value!B129=4,"6",IF(No.value!B129=3,"4",IF(No.value!B129=2,"2",IF(No.value!B129=1,"1")))))</f>
        <v>4</v>
      </c>
      <c r="C129" s="9" t="str">
        <f>IF(No.value!B129=5,"9",IF(No.value!B129=4,"7",IF(No.value!B129=3,"5",IF(No.value!B129=2,"3",IF(No.value!B129=1,"1")))))</f>
        <v>5</v>
      </c>
      <c r="D129" s="12" t="str">
        <f>IF(No.value!B129=5,"9",IF(No.value!B129=4,"8",IF(No.value!B129=3,"6",IF(No.value!B129=2,"4",IF(No.value!B129=1,"2")))))</f>
        <v>6</v>
      </c>
      <c r="E129" s="9" t="str">
        <f>IF(No.value!C129=5,"8",IF(No.value!C129=4,"6",IF(No.value!C129=3,"4",IF(No.value!C129=2,"2",IF(No.value!C129=1,"1")))))</f>
        <v>4</v>
      </c>
      <c r="F129" s="9" t="str">
        <f>IF(No.value!C129=5,"9",IF(No.value!C129=4,"7",IF(No.value!C129=3,"5",IF(No.value!C129=2,"3",IF(No.value!C129=1,"1")))))</f>
        <v>5</v>
      </c>
      <c r="G129" s="12" t="str">
        <f>IF(No.value!C129=5,"9",IF(No.value!C129=4,"8",IF(No.value!C129=3,"6",IF(No.value!C129=2,"4",IF(No.value!C129=1,"2")))))</f>
        <v>6</v>
      </c>
      <c r="H129" s="9" t="str">
        <f>IF(No.value!D129=5,"8",IF(No.value!D129=4,"6",IF(No.value!D129=3,"4",IF(No.value!D129=2,"2",IF(No.value!D129=1,"1")))))</f>
        <v>2</v>
      </c>
      <c r="I129" s="9" t="str">
        <f>IF(No.value!D129=5,"9",IF(No.value!D129=4,"7",IF(No.value!D129=3,"5",IF(No.value!D129=2,"3",IF(No.value!D129=1,"1")))))</f>
        <v>3</v>
      </c>
      <c r="J129" s="12" t="str">
        <f>IF(No.value!D129=5,"9",IF(No.value!D129=4,"8",IF(No.value!D129=3,"6",IF(No.value!D129=2,"4",IF(No.value!D129=1,"2")))))</f>
        <v>4</v>
      </c>
    </row>
    <row r="130" spans="1:10" x14ac:dyDescent="0.25">
      <c r="A130">
        <v>129</v>
      </c>
      <c r="B130" s="11" t="str">
        <f>IF(No.value!B130=5,"8",IF(No.value!B130=4,"6",IF(No.value!B130=3,"4",IF(No.value!B130=2,"2",IF(No.value!B130=1,"1")))))</f>
        <v>4</v>
      </c>
      <c r="C130" s="9" t="str">
        <f>IF(No.value!B130=5,"9",IF(No.value!B130=4,"7",IF(No.value!B130=3,"5",IF(No.value!B130=2,"3",IF(No.value!B130=1,"1")))))</f>
        <v>5</v>
      </c>
      <c r="D130" s="12" t="str">
        <f>IF(No.value!B130=5,"9",IF(No.value!B130=4,"8",IF(No.value!B130=3,"6",IF(No.value!B130=2,"4",IF(No.value!B130=1,"2")))))</f>
        <v>6</v>
      </c>
      <c r="E130" s="9" t="str">
        <f>IF(No.value!C130=5,"8",IF(No.value!C130=4,"6",IF(No.value!C130=3,"4",IF(No.value!C130=2,"2",IF(No.value!C130=1,"1")))))</f>
        <v>2</v>
      </c>
      <c r="F130" s="9" t="str">
        <f>IF(No.value!C130=5,"9",IF(No.value!C130=4,"7",IF(No.value!C130=3,"5",IF(No.value!C130=2,"3",IF(No.value!C130=1,"1")))))</f>
        <v>3</v>
      </c>
      <c r="G130" s="12" t="str">
        <f>IF(No.value!C130=5,"9",IF(No.value!C130=4,"8",IF(No.value!C130=3,"6",IF(No.value!C130=2,"4",IF(No.value!C130=1,"2")))))</f>
        <v>4</v>
      </c>
      <c r="H130" s="9" t="str">
        <f>IF(No.value!D130=5,"8",IF(No.value!D130=4,"6",IF(No.value!D130=3,"4",IF(No.value!D130=2,"2",IF(No.value!D130=1,"1")))))</f>
        <v>2</v>
      </c>
      <c r="I130" s="9" t="str">
        <f>IF(No.value!D130=5,"9",IF(No.value!D130=4,"7",IF(No.value!D130=3,"5",IF(No.value!D130=2,"3",IF(No.value!D130=1,"1")))))</f>
        <v>3</v>
      </c>
      <c r="J130" s="12" t="str">
        <f>IF(No.value!D130=5,"9",IF(No.value!D130=4,"8",IF(No.value!D130=3,"6",IF(No.value!D130=2,"4",IF(No.value!D130=1,"2")))))</f>
        <v>4</v>
      </c>
    </row>
    <row r="131" spans="1:10" x14ac:dyDescent="0.25">
      <c r="A131">
        <v>130</v>
      </c>
      <c r="B131" s="11" t="str">
        <f>IF(No.value!B131=5,"8",IF(No.value!B131=4,"6",IF(No.value!B131=3,"4",IF(No.value!B131=2,"2",IF(No.value!B131=1,"1")))))</f>
        <v>6</v>
      </c>
      <c r="C131" s="9" t="str">
        <f>IF(No.value!B131=5,"9",IF(No.value!B131=4,"7",IF(No.value!B131=3,"5",IF(No.value!B131=2,"3",IF(No.value!B131=1,"1")))))</f>
        <v>7</v>
      </c>
      <c r="D131" s="12" t="str">
        <f>IF(No.value!B131=5,"9",IF(No.value!B131=4,"8",IF(No.value!B131=3,"6",IF(No.value!B131=2,"4",IF(No.value!B131=1,"2")))))</f>
        <v>8</v>
      </c>
      <c r="E131" s="9" t="str">
        <f>IF(No.value!C131=5,"8",IF(No.value!C131=4,"6",IF(No.value!C131=3,"4",IF(No.value!C131=2,"2",IF(No.value!C131=1,"1")))))</f>
        <v>6</v>
      </c>
      <c r="F131" s="9" t="str">
        <f>IF(No.value!C131=5,"9",IF(No.value!C131=4,"7",IF(No.value!C131=3,"5",IF(No.value!C131=2,"3",IF(No.value!C131=1,"1")))))</f>
        <v>7</v>
      </c>
      <c r="G131" s="12" t="str">
        <f>IF(No.value!C131=5,"9",IF(No.value!C131=4,"8",IF(No.value!C131=3,"6",IF(No.value!C131=2,"4",IF(No.value!C131=1,"2")))))</f>
        <v>8</v>
      </c>
      <c r="H131" s="9" t="str">
        <f>IF(No.value!D131=5,"8",IF(No.value!D131=4,"6",IF(No.value!D131=3,"4",IF(No.value!D131=2,"2",IF(No.value!D131=1,"1")))))</f>
        <v>8</v>
      </c>
      <c r="I131" s="9" t="str">
        <f>IF(No.value!D131=5,"9",IF(No.value!D131=4,"7",IF(No.value!D131=3,"5",IF(No.value!D131=2,"3",IF(No.value!D131=1,"1")))))</f>
        <v>9</v>
      </c>
      <c r="J131" s="12" t="str">
        <f>IF(No.value!D131=5,"9",IF(No.value!D131=4,"8",IF(No.value!D131=3,"6",IF(No.value!D131=2,"4",IF(No.value!D131=1,"2")))))</f>
        <v>9</v>
      </c>
    </row>
    <row r="132" spans="1:10" x14ac:dyDescent="0.25">
      <c r="A132">
        <v>131</v>
      </c>
      <c r="B132" s="11" t="str">
        <f>IF(No.value!B132=5,"8",IF(No.value!B132=4,"6",IF(No.value!B132=3,"4",IF(No.value!B132=2,"2",IF(No.value!B132=1,"1")))))</f>
        <v>6</v>
      </c>
      <c r="C132" s="9" t="str">
        <f>IF(No.value!B132=5,"9",IF(No.value!B132=4,"7",IF(No.value!B132=3,"5",IF(No.value!B132=2,"3",IF(No.value!B132=1,"1")))))</f>
        <v>7</v>
      </c>
      <c r="D132" s="12" t="str">
        <f>IF(No.value!B132=5,"9",IF(No.value!B132=4,"8",IF(No.value!B132=3,"6",IF(No.value!B132=2,"4",IF(No.value!B132=1,"2")))))</f>
        <v>8</v>
      </c>
      <c r="E132" s="9" t="str">
        <f>IF(No.value!C132=5,"8",IF(No.value!C132=4,"6",IF(No.value!C132=3,"4",IF(No.value!C132=2,"2",IF(No.value!C132=1,"1")))))</f>
        <v>8</v>
      </c>
      <c r="F132" s="9" t="str">
        <f>IF(No.value!C132=5,"9",IF(No.value!C132=4,"7",IF(No.value!C132=3,"5",IF(No.value!C132=2,"3",IF(No.value!C132=1,"1")))))</f>
        <v>9</v>
      </c>
      <c r="G132" s="12" t="str">
        <f>IF(No.value!C132=5,"9",IF(No.value!C132=4,"8",IF(No.value!C132=3,"6",IF(No.value!C132=2,"4",IF(No.value!C132=1,"2")))))</f>
        <v>9</v>
      </c>
      <c r="H132" s="9" t="str">
        <f>IF(No.value!D132=5,"8",IF(No.value!D132=4,"6",IF(No.value!D132=3,"4",IF(No.value!D132=2,"2",IF(No.value!D132=1,"1")))))</f>
        <v>6</v>
      </c>
      <c r="I132" s="9" t="str">
        <f>IF(No.value!D132=5,"9",IF(No.value!D132=4,"7",IF(No.value!D132=3,"5",IF(No.value!D132=2,"3",IF(No.value!D132=1,"1")))))</f>
        <v>7</v>
      </c>
      <c r="J132" s="12" t="str">
        <f>IF(No.value!D132=5,"9",IF(No.value!D132=4,"8",IF(No.value!D132=3,"6",IF(No.value!D132=2,"4",IF(No.value!D132=1,"2")))))</f>
        <v>8</v>
      </c>
    </row>
    <row r="133" spans="1:10" x14ac:dyDescent="0.25">
      <c r="A133">
        <v>132</v>
      </c>
      <c r="B133" s="11" t="str">
        <f>IF(No.value!B133=5,"8",IF(No.value!B133=4,"6",IF(No.value!B133=3,"4",IF(No.value!B133=2,"2",IF(No.value!B133=1,"1")))))</f>
        <v>2</v>
      </c>
      <c r="C133" s="9" t="str">
        <f>IF(No.value!B133=5,"9",IF(No.value!B133=4,"7",IF(No.value!B133=3,"5",IF(No.value!B133=2,"3",IF(No.value!B133=1,"1")))))</f>
        <v>3</v>
      </c>
      <c r="D133" s="12" t="str">
        <f>IF(No.value!B133=5,"9",IF(No.value!B133=4,"8",IF(No.value!B133=3,"6",IF(No.value!B133=2,"4",IF(No.value!B133=1,"2")))))</f>
        <v>4</v>
      </c>
      <c r="E133" s="9" t="str">
        <f>IF(No.value!C133=5,"8",IF(No.value!C133=4,"6",IF(No.value!C133=3,"4",IF(No.value!C133=2,"2",IF(No.value!C133=1,"1")))))</f>
        <v>4</v>
      </c>
      <c r="F133" s="9" t="str">
        <f>IF(No.value!C133=5,"9",IF(No.value!C133=4,"7",IF(No.value!C133=3,"5",IF(No.value!C133=2,"3",IF(No.value!C133=1,"1")))))</f>
        <v>5</v>
      </c>
      <c r="G133" s="12" t="str">
        <f>IF(No.value!C133=5,"9",IF(No.value!C133=4,"8",IF(No.value!C133=3,"6",IF(No.value!C133=2,"4",IF(No.value!C133=1,"2")))))</f>
        <v>6</v>
      </c>
      <c r="H133" s="9" t="str">
        <f>IF(No.value!D133=5,"8",IF(No.value!D133=4,"6",IF(No.value!D133=3,"4",IF(No.value!D133=2,"2",IF(No.value!D133=1,"1")))))</f>
        <v>6</v>
      </c>
      <c r="I133" s="9" t="str">
        <f>IF(No.value!D133=5,"9",IF(No.value!D133=4,"7",IF(No.value!D133=3,"5",IF(No.value!D133=2,"3",IF(No.value!D133=1,"1")))))</f>
        <v>7</v>
      </c>
      <c r="J133" s="12" t="str">
        <f>IF(No.value!D133=5,"9",IF(No.value!D133=4,"8",IF(No.value!D133=3,"6",IF(No.value!D133=2,"4",IF(No.value!D133=1,"2")))))</f>
        <v>8</v>
      </c>
    </row>
    <row r="134" spans="1:10" x14ac:dyDescent="0.25">
      <c r="A134">
        <v>133</v>
      </c>
      <c r="B134" s="11" t="str">
        <f>IF(No.value!B134=5,"8",IF(No.value!B134=4,"6",IF(No.value!B134=3,"4",IF(No.value!B134=2,"2",IF(No.value!B134=1,"1")))))</f>
        <v>6</v>
      </c>
      <c r="C134" s="9" t="str">
        <f>IF(No.value!B134=5,"9",IF(No.value!B134=4,"7",IF(No.value!B134=3,"5",IF(No.value!B134=2,"3",IF(No.value!B134=1,"1")))))</f>
        <v>7</v>
      </c>
      <c r="D134" s="12" t="str">
        <f>IF(No.value!B134=5,"9",IF(No.value!B134=4,"8",IF(No.value!B134=3,"6",IF(No.value!B134=2,"4",IF(No.value!B134=1,"2")))))</f>
        <v>8</v>
      </c>
      <c r="E134" s="9" t="str">
        <f>IF(No.value!C134=5,"8",IF(No.value!C134=4,"6",IF(No.value!C134=3,"4",IF(No.value!C134=2,"2",IF(No.value!C134=1,"1")))))</f>
        <v>6</v>
      </c>
      <c r="F134" s="9" t="str">
        <f>IF(No.value!C134=5,"9",IF(No.value!C134=4,"7",IF(No.value!C134=3,"5",IF(No.value!C134=2,"3",IF(No.value!C134=1,"1")))))</f>
        <v>7</v>
      </c>
      <c r="G134" s="12" t="str">
        <f>IF(No.value!C134=5,"9",IF(No.value!C134=4,"8",IF(No.value!C134=3,"6",IF(No.value!C134=2,"4",IF(No.value!C134=1,"2")))))</f>
        <v>8</v>
      </c>
      <c r="H134" s="9" t="str">
        <f>IF(No.value!D134=5,"8",IF(No.value!D134=4,"6",IF(No.value!D134=3,"4",IF(No.value!D134=2,"2",IF(No.value!D134=1,"1")))))</f>
        <v>6</v>
      </c>
      <c r="I134" s="9" t="str">
        <f>IF(No.value!D134=5,"9",IF(No.value!D134=4,"7",IF(No.value!D134=3,"5",IF(No.value!D134=2,"3",IF(No.value!D134=1,"1")))))</f>
        <v>7</v>
      </c>
      <c r="J134" s="12" t="str">
        <f>IF(No.value!D134=5,"9",IF(No.value!D134=4,"8",IF(No.value!D134=3,"6",IF(No.value!D134=2,"4",IF(No.value!D134=1,"2")))))</f>
        <v>8</v>
      </c>
    </row>
    <row r="135" spans="1:10" x14ac:dyDescent="0.25">
      <c r="A135">
        <v>134</v>
      </c>
      <c r="B135" s="11" t="str">
        <f>IF(No.value!B135=5,"8",IF(No.value!B135=4,"6",IF(No.value!B135=3,"4",IF(No.value!B135=2,"2",IF(No.value!B135=1,"1")))))</f>
        <v>6</v>
      </c>
      <c r="C135" s="9" t="str">
        <f>IF(No.value!B135=5,"9",IF(No.value!B135=4,"7",IF(No.value!B135=3,"5",IF(No.value!B135=2,"3",IF(No.value!B135=1,"1")))))</f>
        <v>7</v>
      </c>
      <c r="D135" s="12" t="str">
        <f>IF(No.value!B135=5,"9",IF(No.value!B135=4,"8",IF(No.value!B135=3,"6",IF(No.value!B135=2,"4",IF(No.value!B135=1,"2")))))</f>
        <v>8</v>
      </c>
      <c r="E135" s="9" t="str">
        <f>IF(No.value!C135=5,"8",IF(No.value!C135=4,"6",IF(No.value!C135=3,"4",IF(No.value!C135=2,"2",IF(No.value!C135=1,"1")))))</f>
        <v>8</v>
      </c>
      <c r="F135" s="9" t="str">
        <f>IF(No.value!C135=5,"9",IF(No.value!C135=4,"7",IF(No.value!C135=3,"5",IF(No.value!C135=2,"3",IF(No.value!C135=1,"1")))))</f>
        <v>9</v>
      </c>
      <c r="G135" s="12" t="str">
        <f>IF(No.value!C135=5,"9",IF(No.value!C135=4,"8",IF(No.value!C135=3,"6",IF(No.value!C135=2,"4",IF(No.value!C135=1,"2")))))</f>
        <v>9</v>
      </c>
      <c r="H135" s="9" t="str">
        <f>IF(No.value!D135=5,"8",IF(No.value!D135=4,"6",IF(No.value!D135=3,"4",IF(No.value!D135=2,"2",IF(No.value!D135=1,"1")))))</f>
        <v>8</v>
      </c>
      <c r="I135" s="9" t="str">
        <f>IF(No.value!D135=5,"9",IF(No.value!D135=4,"7",IF(No.value!D135=3,"5",IF(No.value!D135=2,"3",IF(No.value!D135=1,"1")))))</f>
        <v>9</v>
      </c>
      <c r="J135" s="12" t="str">
        <f>IF(No.value!D135=5,"9",IF(No.value!D135=4,"8",IF(No.value!D135=3,"6",IF(No.value!D135=2,"4",IF(No.value!D135=1,"2")))))</f>
        <v>9</v>
      </c>
    </row>
    <row r="136" spans="1:10" x14ac:dyDescent="0.25">
      <c r="A136" s="6">
        <v>135</v>
      </c>
      <c r="B136" s="11" t="str">
        <f>IF(No.value!B136=5,"8",IF(No.value!B136=4,"6",IF(No.value!B136=3,"4",IF(No.value!B136=2,"2",IF(No.value!B136=1,"1")))))</f>
        <v>4</v>
      </c>
      <c r="C136" s="9" t="str">
        <f>IF(No.value!B136=5,"9",IF(No.value!B136=4,"7",IF(No.value!B136=3,"5",IF(No.value!B136=2,"3",IF(No.value!B136=1,"1")))))</f>
        <v>5</v>
      </c>
      <c r="D136" s="12" t="str">
        <f>IF(No.value!B136=5,"9",IF(No.value!B136=4,"8",IF(No.value!B136=3,"6",IF(No.value!B136=2,"4",IF(No.value!B136=1,"2")))))</f>
        <v>6</v>
      </c>
      <c r="E136" s="9" t="str">
        <f>IF(No.value!C136=5,"8",IF(No.value!C136=4,"6",IF(No.value!C136=3,"4",IF(No.value!C136=2,"2",IF(No.value!C136=1,"1")))))</f>
        <v>4</v>
      </c>
      <c r="F136" s="9" t="str">
        <f>IF(No.value!C136=5,"9",IF(No.value!C136=4,"7",IF(No.value!C136=3,"5",IF(No.value!C136=2,"3",IF(No.value!C136=1,"1")))))</f>
        <v>5</v>
      </c>
      <c r="G136" s="12" t="str">
        <f>IF(No.value!C136=5,"9",IF(No.value!C136=4,"8",IF(No.value!C136=3,"6",IF(No.value!C136=2,"4",IF(No.value!C136=1,"2")))))</f>
        <v>6</v>
      </c>
      <c r="H136" s="9" t="str">
        <f>IF(No.value!D136=5,"8",IF(No.value!D136=4,"6",IF(No.value!D136=3,"4",IF(No.value!D136=2,"2",IF(No.value!D136=1,"1")))))</f>
        <v>4</v>
      </c>
      <c r="I136" s="9" t="str">
        <f>IF(No.value!D136=5,"9",IF(No.value!D136=4,"7",IF(No.value!D136=3,"5",IF(No.value!D136=2,"3",IF(No.value!D136=1,"1")))))</f>
        <v>5</v>
      </c>
      <c r="J136" s="12" t="str">
        <f>IF(No.value!D136=5,"9",IF(No.value!D136=4,"8",IF(No.value!D136=3,"6",IF(No.value!D136=2,"4",IF(No.value!D136=1,"2")))))</f>
        <v>6</v>
      </c>
    </row>
    <row r="137" spans="1:10" x14ac:dyDescent="0.25">
      <c r="A137" t="s">
        <v>2</v>
      </c>
      <c r="B137">
        <v>8</v>
      </c>
      <c r="C137" s="6">
        <v>9</v>
      </c>
      <c r="D137" s="6">
        <v>9</v>
      </c>
      <c r="E137" s="6">
        <v>8</v>
      </c>
      <c r="F137" s="6">
        <v>9</v>
      </c>
      <c r="G137" s="6">
        <v>9</v>
      </c>
      <c r="H137" s="6">
        <v>8</v>
      </c>
      <c r="I137" s="6">
        <v>9</v>
      </c>
      <c r="J137" s="6">
        <v>9</v>
      </c>
    </row>
  </sheetData>
  <mergeCells count="3">
    <mergeCell ref="B1:D1"/>
    <mergeCell ref="E1:G1"/>
    <mergeCell ref="H1:J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6"/>
  <sheetViews>
    <sheetView workbookViewId="0">
      <selection activeCell="G11" sqref="G11"/>
    </sheetView>
  </sheetViews>
  <sheetFormatPr defaultRowHeight="15" x14ac:dyDescent="0.25"/>
  <sheetData>
    <row r="1" spans="1:4" x14ac:dyDescent="0.25">
      <c r="A1" s="20" t="s">
        <v>11</v>
      </c>
      <c r="B1" s="20" t="s">
        <v>12</v>
      </c>
      <c r="C1" s="20" t="s">
        <v>13</v>
      </c>
      <c r="D1" s="20" t="s">
        <v>14</v>
      </c>
    </row>
    <row r="2" spans="1:4" x14ac:dyDescent="0.25">
      <c r="A2" s="6">
        <v>1</v>
      </c>
      <c r="B2" s="15" t="str">
        <f>IF(No.value!B2=5,"8,833",IF(No.value!B2=4,"7",IF(No.value!B2=3,"5",IF(No.value!B2=2,"3",IF(No.value!B2=1,"1,167")))))</f>
        <v>7</v>
      </c>
      <c r="C2" s="15" t="str">
        <f>IF(No.value!C2=5,"8,833",IF(No.value!C2=4,"7",IF(No.value!C2=3,"5",IF(No.value!C2=2,"3",IF(No.value!C2=1,"1,167")))))</f>
        <v>7</v>
      </c>
      <c r="D2" s="15" t="str">
        <f>IF(No.value!D2=5,"8,833",IF(No.value!D2=4,"7",IF(No.value!D2=3,"5",IF(No.value!D2=2,"3",IF(No.value!D2=1,"1,167")))))</f>
        <v>7</v>
      </c>
    </row>
    <row r="3" spans="1:4" x14ac:dyDescent="0.25">
      <c r="A3" s="6">
        <v>2</v>
      </c>
      <c r="B3" s="15" t="str">
        <f>IF(No.value!B3=5,"8,833",IF(No.value!B3=4,"7",IF(No.value!B3=3,"5",IF(No.value!B3=2,"3",IF(No.value!B3=1,"1,167")))))</f>
        <v>7</v>
      </c>
      <c r="C3" s="15" t="str">
        <f>IF(No.value!C3=5,"8,833",IF(No.value!C3=4,"7",IF(No.value!C3=3,"5",IF(No.value!C3=2,"3",IF(No.value!C3=1,"1,167")))))</f>
        <v>7</v>
      </c>
      <c r="D3" s="15" t="str">
        <f>IF(No.value!D3=5,"8,833",IF(No.value!D3=4,"7",IF(No.value!D3=3,"5",IF(No.value!D3=2,"3",IF(No.value!D3=1,"1,167")))))</f>
        <v>7</v>
      </c>
    </row>
    <row r="4" spans="1:4" x14ac:dyDescent="0.25">
      <c r="A4" s="6">
        <v>3</v>
      </c>
      <c r="B4" s="15" t="str">
        <f>IF(No.value!B4=5,"8,833",IF(No.value!B4=4,"7",IF(No.value!B4=3,"5",IF(No.value!B4=2,"3",IF(No.value!B4=1,"1,167")))))</f>
        <v>8,833</v>
      </c>
      <c r="C4" s="15" t="str">
        <f>IF(No.value!C4=5,"8,833",IF(No.value!C4=4,"7",IF(No.value!C4=3,"5",IF(No.value!C4=2,"3",IF(No.value!C4=1,"1,167")))))</f>
        <v>8,833</v>
      </c>
      <c r="D4" s="15" t="str">
        <f>IF(No.value!D4=5,"8,833",IF(No.value!D4=4,"7",IF(No.value!D4=3,"5",IF(No.value!D4=2,"3",IF(No.value!D4=1,"1,167")))))</f>
        <v>8,833</v>
      </c>
    </row>
    <row r="5" spans="1:4" x14ac:dyDescent="0.25">
      <c r="A5" s="6">
        <v>4</v>
      </c>
      <c r="B5" s="15" t="str">
        <f>IF(No.value!B5=5,"8,833",IF(No.value!B5=4,"7",IF(No.value!B5=3,"5",IF(No.value!B5=2,"3",IF(No.value!B5=1,"1,167")))))</f>
        <v>7</v>
      </c>
      <c r="C5" s="15" t="str">
        <f>IF(No.value!C5=5,"8,833",IF(No.value!C5=4,"7",IF(No.value!C5=3,"5",IF(No.value!C5=2,"3",IF(No.value!C5=1,"1,167")))))</f>
        <v>7</v>
      </c>
      <c r="D5" s="15" t="str">
        <f>IF(No.value!D5=5,"8,833",IF(No.value!D5=4,"7",IF(No.value!D5=3,"5",IF(No.value!D5=2,"3",IF(No.value!D5=1,"1,167")))))</f>
        <v>5</v>
      </c>
    </row>
    <row r="6" spans="1:4" x14ac:dyDescent="0.25">
      <c r="A6" s="6">
        <v>5</v>
      </c>
      <c r="B6" s="15" t="str">
        <f>IF(No.value!B6=5,"8,833",IF(No.value!B6=4,"7",IF(No.value!B6=3,"5",IF(No.value!B6=2,"3",IF(No.value!B6=1,"1,167")))))</f>
        <v>7</v>
      </c>
      <c r="C6" s="15" t="str">
        <f>IF(No.value!C6=5,"8,833",IF(No.value!C6=4,"7",IF(No.value!C6=3,"5",IF(No.value!C6=2,"3",IF(No.value!C6=1,"1,167")))))</f>
        <v>7</v>
      </c>
      <c r="D6" s="15" t="str">
        <f>IF(No.value!D6=5,"8,833",IF(No.value!D6=4,"7",IF(No.value!D6=3,"5",IF(No.value!D6=2,"3",IF(No.value!D6=1,"1,167")))))</f>
        <v>7</v>
      </c>
    </row>
    <row r="7" spans="1:4" x14ac:dyDescent="0.25">
      <c r="A7" s="6">
        <v>6</v>
      </c>
      <c r="B7" s="15" t="str">
        <f>IF(No.value!B7=5,"8,833",IF(No.value!B7=4,"7",IF(No.value!B7=3,"5",IF(No.value!B7=2,"3",IF(No.value!B7=1,"1,167")))))</f>
        <v>8,833</v>
      </c>
      <c r="C7" s="15" t="str">
        <f>IF(No.value!C7=5,"8,833",IF(No.value!C7=4,"7",IF(No.value!C7=3,"5",IF(No.value!C7=2,"3",IF(No.value!C7=1,"1,167")))))</f>
        <v>8,833</v>
      </c>
      <c r="D7" s="15" t="str">
        <f>IF(No.value!D7=5,"8,833",IF(No.value!D7=4,"7",IF(No.value!D7=3,"5",IF(No.value!D7=2,"3",IF(No.value!D7=1,"1,167")))))</f>
        <v>8,833</v>
      </c>
    </row>
    <row r="8" spans="1:4" x14ac:dyDescent="0.25">
      <c r="A8" s="6">
        <v>7</v>
      </c>
      <c r="B8" s="15" t="str">
        <f>IF(No.value!B8=5,"8,833",IF(No.value!B8=4,"7",IF(No.value!B8=3,"5",IF(No.value!B8=2,"3",IF(No.value!B8=1,"1,167")))))</f>
        <v>7</v>
      </c>
      <c r="C8" s="15" t="str">
        <f>IF(No.value!C8=5,"8,833",IF(No.value!C8=4,"7",IF(No.value!C8=3,"5",IF(No.value!C8=2,"3",IF(No.value!C8=1,"1,167")))))</f>
        <v>7</v>
      </c>
      <c r="D8" s="15" t="str">
        <f>IF(No.value!D8=5,"8,833",IF(No.value!D8=4,"7",IF(No.value!D8=3,"5",IF(No.value!D8=2,"3",IF(No.value!D8=1,"1,167")))))</f>
        <v>7</v>
      </c>
    </row>
    <row r="9" spans="1:4" x14ac:dyDescent="0.25">
      <c r="A9" s="6">
        <v>8</v>
      </c>
      <c r="B9" s="15" t="str">
        <f>IF(No.value!B9=5,"8,833",IF(No.value!B9=4,"7",IF(No.value!B9=3,"5",IF(No.value!B9=2,"3",IF(No.value!B9=1,"1,167")))))</f>
        <v>3</v>
      </c>
      <c r="C9" s="15" t="str">
        <f>IF(No.value!C9=5,"8,833",IF(No.value!C9=4,"7",IF(No.value!C9=3,"5",IF(No.value!C9=2,"3",IF(No.value!C9=1,"1,167")))))</f>
        <v>7</v>
      </c>
      <c r="D9" s="15" t="str">
        <f>IF(No.value!D9=5,"8,833",IF(No.value!D9=4,"7",IF(No.value!D9=3,"5",IF(No.value!D9=2,"3",IF(No.value!D9=1,"1,167")))))</f>
        <v>8,833</v>
      </c>
    </row>
    <row r="10" spans="1:4" x14ac:dyDescent="0.25">
      <c r="A10" s="6">
        <v>9</v>
      </c>
      <c r="B10" s="15" t="str">
        <f>IF(No.value!B10=5,"8,833",IF(No.value!B10=4,"7",IF(No.value!B10=3,"5",IF(No.value!B10=2,"3",IF(No.value!B10=1,"1,167")))))</f>
        <v>7</v>
      </c>
      <c r="C10" s="15" t="str">
        <f>IF(No.value!C10=5,"8,833",IF(No.value!C10=4,"7",IF(No.value!C10=3,"5",IF(No.value!C10=2,"3",IF(No.value!C10=1,"1,167")))))</f>
        <v>7</v>
      </c>
      <c r="D10" s="15" t="str">
        <f>IF(No.value!D10=5,"8,833",IF(No.value!D10=4,"7",IF(No.value!D10=3,"5",IF(No.value!D10=2,"3",IF(No.value!D10=1,"1,167")))))</f>
        <v>7</v>
      </c>
    </row>
    <row r="11" spans="1:4" x14ac:dyDescent="0.25">
      <c r="A11" s="6">
        <v>10</v>
      </c>
      <c r="B11" s="15" t="str">
        <f>IF(No.value!B11=5,"8,833",IF(No.value!B11=4,"7",IF(No.value!B11=3,"5",IF(No.value!B11=2,"3",IF(No.value!B11=1,"1,167")))))</f>
        <v>5</v>
      </c>
      <c r="C11" s="15" t="str">
        <f>IF(No.value!C11=5,"8,833",IF(No.value!C11=4,"7",IF(No.value!C11=3,"5",IF(No.value!C11=2,"3",IF(No.value!C11=1,"1,167")))))</f>
        <v>7</v>
      </c>
      <c r="D11" s="15" t="str">
        <f>IF(No.value!D11=5,"8,833",IF(No.value!D11=4,"7",IF(No.value!D11=3,"5",IF(No.value!D11=2,"3",IF(No.value!D11=1,"1,167")))))</f>
        <v>5</v>
      </c>
    </row>
    <row r="12" spans="1:4" x14ac:dyDescent="0.25">
      <c r="A12" s="6">
        <v>11</v>
      </c>
      <c r="B12" s="15" t="str">
        <f>IF(No.value!B12=5,"8,833",IF(No.value!B12=4,"7",IF(No.value!B12=3,"5",IF(No.value!B12=2,"3",IF(No.value!B12=1,"1,167")))))</f>
        <v>7</v>
      </c>
      <c r="C12" s="15" t="str">
        <f>IF(No.value!C12=5,"8,833",IF(No.value!C12=4,"7",IF(No.value!C12=3,"5",IF(No.value!C12=2,"3",IF(No.value!C12=1,"1,167")))))</f>
        <v>7</v>
      </c>
      <c r="D12" s="15" t="str">
        <f>IF(No.value!D12=5,"8,833",IF(No.value!D12=4,"7",IF(No.value!D12=3,"5",IF(No.value!D12=2,"3",IF(No.value!D12=1,"1,167")))))</f>
        <v>5</v>
      </c>
    </row>
    <row r="13" spans="1:4" x14ac:dyDescent="0.25">
      <c r="A13" s="6">
        <v>12</v>
      </c>
      <c r="B13" s="15" t="str">
        <f>IF(No.value!B13=5,"8,833",IF(No.value!B13=4,"7",IF(No.value!B13=3,"5",IF(No.value!B13=2,"3",IF(No.value!B13=1,"1,167")))))</f>
        <v>5</v>
      </c>
      <c r="C13" s="15" t="str">
        <f>IF(No.value!C13=5,"8,833",IF(No.value!C13=4,"7",IF(No.value!C13=3,"5",IF(No.value!C13=2,"3",IF(No.value!C13=1,"1,167")))))</f>
        <v>7</v>
      </c>
      <c r="D13" s="15" t="str">
        <f>IF(No.value!D13=5,"8,833",IF(No.value!D13=4,"7",IF(No.value!D13=3,"5",IF(No.value!D13=2,"3",IF(No.value!D13=1,"1,167")))))</f>
        <v>5</v>
      </c>
    </row>
    <row r="14" spans="1:4" x14ac:dyDescent="0.25">
      <c r="A14" s="6">
        <v>13</v>
      </c>
      <c r="B14" s="15" t="str">
        <f>IF(No.value!B14=5,"8,833",IF(No.value!B14=4,"7",IF(No.value!B14=3,"5",IF(No.value!B14=2,"3",IF(No.value!B14=1,"1,167")))))</f>
        <v>5</v>
      </c>
      <c r="C14" s="15" t="str">
        <f>IF(No.value!C14=5,"8,833",IF(No.value!C14=4,"7",IF(No.value!C14=3,"5",IF(No.value!C14=2,"3",IF(No.value!C14=1,"1,167")))))</f>
        <v>7</v>
      </c>
      <c r="D14" s="15" t="str">
        <f>IF(No.value!D14=5,"8,833",IF(No.value!D14=4,"7",IF(No.value!D14=3,"5",IF(No.value!D14=2,"3",IF(No.value!D14=1,"1,167")))))</f>
        <v>5</v>
      </c>
    </row>
    <row r="15" spans="1:4" x14ac:dyDescent="0.25">
      <c r="A15" s="6">
        <v>14</v>
      </c>
      <c r="B15" s="15" t="str">
        <f>IF(No.value!B15=5,"8,833",IF(No.value!B15=4,"7",IF(No.value!B15=3,"5",IF(No.value!B15=2,"3",IF(No.value!B15=1,"1,167")))))</f>
        <v>5</v>
      </c>
      <c r="C15" s="15" t="str">
        <f>IF(No.value!C15=5,"8,833",IF(No.value!C15=4,"7",IF(No.value!C15=3,"5",IF(No.value!C15=2,"3",IF(No.value!C15=1,"1,167")))))</f>
        <v>7</v>
      </c>
      <c r="D15" s="15" t="str">
        <f>IF(No.value!D15=5,"8,833",IF(No.value!D15=4,"7",IF(No.value!D15=3,"5",IF(No.value!D15=2,"3",IF(No.value!D15=1,"1,167")))))</f>
        <v>7</v>
      </c>
    </row>
    <row r="16" spans="1:4" x14ac:dyDescent="0.25">
      <c r="A16" s="6">
        <v>15</v>
      </c>
      <c r="B16" s="15" t="str">
        <f>IF(No.value!B16=5,"8,833",IF(No.value!B16=4,"7",IF(No.value!B16=3,"5",IF(No.value!B16=2,"3",IF(No.value!B16=1,"1,167")))))</f>
        <v>7</v>
      </c>
      <c r="C16" s="15" t="str">
        <f>IF(No.value!C16=5,"8,833",IF(No.value!C16=4,"7",IF(No.value!C16=3,"5",IF(No.value!C16=2,"3",IF(No.value!C16=1,"1,167")))))</f>
        <v>7</v>
      </c>
      <c r="D16" s="15" t="str">
        <f>IF(No.value!D16=5,"8,833",IF(No.value!D16=4,"7",IF(No.value!D16=3,"5",IF(No.value!D16=2,"3",IF(No.value!D16=1,"1,167")))))</f>
        <v>7</v>
      </c>
    </row>
    <row r="17" spans="1:4" x14ac:dyDescent="0.25">
      <c r="A17" s="6">
        <v>16</v>
      </c>
      <c r="B17" s="15" t="str">
        <f>IF(No.value!B17=5,"8,833",IF(No.value!B17=4,"7",IF(No.value!B17=3,"5",IF(No.value!B17=2,"3",IF(No.value!B17=1,"1,167")))))</f>
        <v>7</v>
      </c>
      <c r="C17" s="15" t="str">
        <f>IF(No.value!C17=5,"8,833",IF(No.value!C17=4,"7",IF(No.value!C17=3,"5",IF(No.value!C17=2,"3",IF(No.value!C17=1,"1,167")))))</f>
        <v>7</v>
      </c>
      <c r="D17" s="15" t="str">
        <f>IF(No.value!D17=5,"8,833",IF(No.value!D17=4,"7",IF(No.value!D17=3,"5",IF(No.value!D17=2,"3",IF(No.value!D17=1,"1,167")))))</f>
        <v>7</v>
      </c>
    </row>
    <row r="18" spans="1:4" x14ac:dyDescent="0.25">
      <c r="A18" s="6">
        <v>17</v>
      </c>
      <c r="B18" s="15" t="str">
        <f>IF(No.value!B18=5,"8,833",IF(No.value!B18=4,"7",IF(No.value!B18=3,"5",IF(No.value!B18=2,"3",IF(No.value!B18=1,"1,167")))))</f>
        <v>7</v>
      </c>
      <c r="C18" s="15" t="str">
        <f>IF(No.value!C18=5,"8,833",IF(No.value!C18=4,"7",IF(No.value!C18=3,"5",IF(No.value!C18=2,"3",IF(No.value!C18=1,"1,167")))))</f>
        <v>7</v>
      </c>
      <c r="D18" s="15" t="str">
        <f>IF(No.value!D18=5,"8,833",IF(No.value!D18=4,"7",IF(No.value!D18=3,"5",IF(No.value!D18=2,"3",IF(No.value!D18=1,"1,167")))))</f>
        <v>7</v>
      </c>
    </row>
    <row r="19" spans="1:4" x14ac:dyDescent="0.25">
      <c r="A19" s="6">
        <v>18</v>
      </c>
      <c r="B19" s="15" t="str">
        <f>IF(No.value!B19=5,"8,833",IF(No.value!B19=4,"7",IF(No.value!B19=3,"5",IF(No.value!B19=2,"3",IF(No.value!B19=1,"1,167")))))</f>
        <v>7</v>
      </c>
      <c r="C19" s="15" t="str">
        <f>IF(No.value!C19=5,"8,833",IF(No.value!C19=4,"7",IF(No.value!C19=3,"5",IF(No.value!C19=2,"3",IF(No.value!C19=1,"1,167")))))</f>
        <v>7</v>
      </c>
      <c r="D19" s="15" t="str">
        <f>IF(No.value!D19=5,"8,833",IF(No.value!D19=4,"7",IF(No.value!D19=3,"5",IF(No.value!D19=2,"3",IF(No.value!D19=1,"1,167")))))</f>
        <v>5</v>
      </c>
    </row>
    <row r="20" spans="1:4" x14ac:dyDescent="0.25">
      <c r="A20" s="6">
        <v>19</v>
      </c>
      <c r="B20" s="15" t="str">
        <f>IF(No.value!B20=5,"8,833",IF(No.value!B20=4,"7",IF(No.value!B20=3,"5",IF(No.value!B20=2,"3",IF(No.value!B20=1,"1,167")))))</f>
        <v>8,833</v>
      </c>
      <c r="C20" s="15" t="str">
        <f>IF(No.value!C20=5,"8,833",IF(No.value!C20=4,"7",IF(No.value!C20=3,"5",IF(No.value!C20=2,"3",IF(No.value!C20=1,"1,167")))))</f>
        <v>8,833</v>
      </c>
      <c r="D20" s="15" t="str">
        <f>IF(No.value!D20=5,"8,833",IF(No.value!D20=4,"7",IF(No.value!D20=3,"5",IF(No.value!D20=2,"3",IF(No.value!D20=1,"1,167")))))</f>
        <v>8,833</v>
      </c>
    </row>
    <row r="21" spans="1:4" x14ac:dyDescent="0.25">
      <c r="A21" s="6">
        <v>20</v>
      </c>
      <c r="B21" s="15" t="str">
        <f>IF(No.value!B21=5,"8,833",IF(No.value!B21=4,"7",IF(No.value!B21=3,"5",IF(No.value!B21=2,"3",IF(No.value!B21=1,"1,167")))))</f>
        <v>5</v>
      </c>
      <c r="C21" s="15" t="str">
        <f>IF(No.value!C21=5,"8,833",IF(No.value!C21=4,"7",IF(No.value!C21=3,"5",IF(No.value!C21=2,"3",IF(No.value!C21=1,"1,167")))))</f>
        <v>5</v>
      </c>
      <c r="D21" s="15" t="str">
        <f>IF(No.value!D21=5,"8,833",IF(No.value!D21=4,"7",IF(No.value!D21=3,"5",IF(No.value!D21=2,"3",IF(No.value!D21=1,"1,167")))))</f>
        <v>7</v>
      </c>
    </row>
    <row r="22" spans="1:4" x14ac:dyDescent="0.25">
      <c r="A22" s="6">
        <v>21</v>
      </c>
      <c r="B22" s="15" t="str">
        <f>IF(No.value!B22=5,"8,833",IF(No.value!B22=4,"7",IF(No.value!B22=3,"5",IF(No.value!B22=2,"3",IF(No.value!B22=1,"1,167")))))</f>
        <v>5</v>
      </c>
      <c r="C22" s="15" t="str">
        <f>IF(No.value!C22=5,"8,833",IF(No.value!C22=4,"7",IF(No.value!C22=3,"5",IF(No.value!C22=2,"3",IF(No.value!C22=1,"1,167")))))</f>
        <v>5</v>
      </c>
      <c r="D22" s="15" t="str">
        <f>IF(No.value!D22=5,"8,833",IF(No.value!D22=4,"7",IF(No.value!D22=3,"5",IF(No.value!D22=2,"3",IF(No.value!D22=1,"1,167")))))</f>
        <v>5</v>
      </c>
    </row>
    <row r="23" spans="1:4" x14ac:dyDescent="0.25">
      <c r="A23" s="6">
        <v>22</v>
      </c>
      <c r="B23" s="15" t="str">
        <f>IF(No.value!B23=5,"8,833",IF(No.value!B23=4,"7",IF(No.value!B23=3,"5",IF(No.value!B23=2,"3",IF(No.value!B23=1,"1,167")))))</f>
        <v>5</v>
      </c>
      <c r="C23" s="15" t="str">
        <f>IF(No.value!C23=5,"8,833",IF(No.value!C23=4,"7",IF(No.value!C23=3,"5",IF(No.value!C23=2,"3",IF(No.value!C23=1,"1,167")))))</f>
        <v>7</v>
      </c>
      <c r="D23" s="15" t="str">
        <f>IF(No.value!D23=5,"8,833",IF(No.value!D23=4,"7",IF(No.value!D23=3,"5",IF(No.value!D23=2,"3",IF(No.value!D23=1,"1,167")))))</f>
        <v>7</v>
      </c>
    </row>
    <row r="24" spans="1:4" x14ac:dyDescent="0.25">
      <c r="A24" s="6">
        <v>23</v>
      </c>
      <c r="B24" s="15" t="str">
        <f>IF(No.value!B24=5,"8,833",IF(No.value!B24=4,"7",IF(No.value!B24=3,"5",IF(No.value!B24=2,"3",IF(No.value!B24=1,"1,167")))))</f>
        <v>3</v>
      </c>
      <c r="C24" s="15" t="str">
        <f>IF(No.value!C24=5,"8,833",IF(No.value!C24=4,"7",IF(No.value!C24=3,"5",IF(No.value!C24=2,"3",IF(No.value!C24=1,"1,167")))))</f>
        <v>7</v>
      </c>
      <c r="D24" s="15" t="str">
        <f>IF(No.value!D24=5,"8,833",IF(No.value!D24=4,"7",IF(No.value!D24=3,"5",IF(No.value!D24=2,"3",IF(No.value!D24=1,"1,167")))))</f>
        <v>3</v>
      </c>
    </row>
    <row r="25" spans="1:4" x14ac:dyDescent="0.25">
      <c r="A25" s="6">
        <v>24</v>
      </c>
      <c r="B25" s="15" t="str">
        <f>IF(No.value!B25=5,"8,833",IF(No.value!B25=4,"7",IF(No.value!B25=3,"5",IF(No.value!B25=2,"3",IF(No.value!B25=1,"1,167")))))</f>
        <v>7</v>
      </c>
      <c r="C25" s="15" t="str">
        <f>IF(No.value!C25=5,"8,833",IF(No.value!C25=4,"7",IF(No.value!C25=3,"5",IF(No.value!C25=2,"3",IF(No.value!C25=1,"1,167")))))</f>
        <v>7</v>
      </c>
      <c r="D25" s="15" t="str">
        <f>IF(No.value!D25=5,"8,833",IF(No.value!D25=4,"7",IF(No.value!D25=3,"5",IF(No.value!D25=2,"3",IF(No.value!D25=1,"1,167")))))</f>
        <v>5</v>
      </c>
    </row>
    <row r="26" spans="1:4" x14ac:dyDescent="0.25">
      <c r="A26" s="6">
        <v>25</v>
      </c>
      <c r="B26" s="15" t="str">
        <f>IF(No.value!B26=5,"8,833",IF(No.value!B26=4,"7",IF(No.value!B26=3,"5",IF(No.value!B26=2,"3",IF(No.value!B26=1,"1,167")))))</f>
        <v>5</v>
      </c>
      <c r="C26" s="15" t="str">
        <f>IF(No.value!C26=5,"8,833",IF(No.value!C26=4,"7",IF(No.value!C26=3,"5",IF(No.value!C26=2,"3",IF(No.value!C26=1,"1,167")))))</f>
        <v>7</v>
      </c>
      <c r="D26" s="15" t="str">
        <f>IF(No.value!D26=5,"8,833",IF(No.value!D26=4,"7",IF(No.value!D26=3,"5",IF(No.value!D26=2,"3",IF(No.value!D26=1,"1,167")))))</f>
        <v>7</v>
      </c>
    </row>
    <row r="27" spans="1:4" x14ac:dyDescent="0.25">
      <c r="A27" s="6">
        <v>26</v>
      </c>
      <c r="B27" s="15" t="str">
        <f>IF(No.value!B27=5,"8,833",IF(No.value!B27=4,"7",IF(No.value!B27=3,"5",IF(No.value!B27=2,"3",IF(No.value!B27=1,"1,167")))))</f>
        <v>7</v>
      </c>
      <c r="C27" s="15" t="str">
        <f>IF(No.value!C27=5,"8,833",IF(No.value!C27=4,"7",IF(No.value!C27=3,"5",IF(No.value!C27=2,"3",IF(No.value!C27=1,"1,167")))))</f>
        <v>7</v>
      </c>
      <c r="D27" s="15" t="str">
        <f>IF(No.value!D27=5,"8,833",IF(No.value!D27=4,"7",IF(No.value!D27=3,"5",IF(No.value!D27=2,"3",IF(No.value!D27=1,"1,167")))))</f>
        <v>7</v>
      </c>
    </row>
    <row r="28" spans="1:4" x14ac:dyDescent="0.25">
      <c r="A28" s="6">
        <v>27</v>
      </c>
      <c r="B28" s="15" t="str">
        <f>IF(No.value!B28=5,"8,833",IF(No.value!B28=4,"7",IF(No.value!B28=3,"5",IF(No.value!B28=2,"3",IF(No.value!B28=1,"1,167")))))</f>
        <v>7</v>
      </c>
      <c r="C28" s="15" t="str">
        <f>IF(No.value!C28=5,"8,833",IF(No.value!C28=4,"7",IF(No.value!C28=3,"5",IF(No.value!C28=2,"3",IF(No.value!C28=1,"1,167")))))</f>
        <v>5</v>
      </c>
      <c r="D28" s="15" t="str">
        <f>IF(No.value!D28=5,"8,833",IF(No.value!D28=4,"7",IF(No.value!D28=3,"5",IF(No.value!D28=2,"3",IF(No.value!D28=1,"1,167")))))</f>
        <v>5</v>
      </c>
    </row>
    <row r="29" spans="1:4" x14ac:dyDescent="0.25">
      <c r="A29" s="6">
        <v>28</v>
      </c>
      <c r="B29" s="15" t="str">
        <f>IF(No.value!B29=5,"8,833",IF(No.value!B29=4,"7",IF(No.value!B29=3,"5",IF(No.value!B29=2,"3",IF(No.value!B29=1,"1,167")))))</f>
        <v>7</v>
      </c>
      <c r="C29" s="15" t="str">
        <f>IF(No.value!C29=5,"8,833",IF(No.value!C29=4,"7",IF(No.value!C29=3,"5",IF(No.value!C29=2,"3",IF(No.value!C29=1,"1,167")))))</f>
        <v>7</v>
      </c>
      <c r="D29" s="15" t="str">
        <f>IF(No.value!D29=5,"8,833",IF(No.value!D29=4,"7",IF(No.value!D29=3,"5",IF(No.value!D29=2,"3",IF(No.value!D29=1,"1,167")))))</f>
        <v>7</v>
      </c>
    </row>
    <row r="30" spans="1:4" x14ac:dyDescent="0.25">
      <c r="A30" s="6">
        <v>29</v>
      </c>
      <c r="B30" s="15" t="str">
        <f>IF(No.value!B30=5,"8,833",IF(No.value!B30=4,"7",IF(No.value!B30=3,"5",IF(No.value!B30=2,"3",IF(No.value!B30=1,"1,167")))))</f>
        <v>8,833</v>
      </c>
      <c r="C30" s="15" t="str">
        <f>IF(No.value!C30=5,"8,833",IF(No.value!C30=4,"7",IF(No.value!C30=3,"5",IF(No.value!C30=2,"3",IF(No.value!C30=1,"1,167")))))</f>
        <v>8,833</v>
      </c>
      <c r="D30" s="15" t="str">
        <f>IF(No.value!D30=5,"8,833",IF(No.value!D30=4,"7",IF(No.value!D30=3,"5",IF(No.value!D30=2,"3",IF(No.value!D30=1,"1,167")))))</f>
        <v>8,833</v>
      </c>
    </row>
    <row r="31" spans="1:4" x14ac:dyDescent="0.25">
      <c r="A31" s="6">
        <v>30</v>
      </c>
      <c r="B31" s="15" t="str">
        <f>IF(No.value!B31=5,"8,833",IF(No.value!B31=4,"7",IF(No.value!B31=3,"5",IF(No.value!B31=2,"3",IF(No.value!B31=1,"1,167")))))</f>
        <v>3</v>
      </c>
      <c r="C31" s="15" t="str">
        <f>IF(No.value!C31=5,"8,833",IF(No.value!C31=4,"7",IF(No.value!C31=3,"5",IF(No.value!C31=2,"3",IF(No.value!C31=1,"1,167")))))</f>
        <v>5</v>
      </c>
      <c r="D31" s="15" t="str">
        <f>IF(No.value!D31=5,"8,833",IF(No.value!D31=4,"7",IF(No.value!D31=3,"5",IF(No.value!D31=2,"3",IF(No.value!D31=1,"1,167")))))</f>
        <v>5</v>
      </c>
    </row>
    <row r="32" spans="1:4" x14ac:dyDescent="0.25">
      <c r="A32" s="6">
        <v>31</v>
      </c>
      <c r="B32" s="15" t="str">
        <f>IF(No.value!B32=5,"8,833",IF(No.value!B32=4,"7",IF(No.value!B32=3,"5",IF(No.value!B32=2,"3",IF(No.value!B32=1,"1,167")))))</f>
        <v>7</v>
      </c>
      <c r="C32" s="15" t="str">
        <f>IF(No.value!C32=5,"8,833",IF(No.value!C32=4,"7",IF(No.value!C32=3,"5",IF(No.value!C32=2,"3",IF(No.value!C32=1,"1,167")))))</f>
        <v>8,833</v>
      </c>
      <c r="D32" s="15" t="str">
        <f>IF(No.value!D32=5,"8,833",IF(No.value!D32=4,"7",IF(No.value!D32=3,"5",IF(No.value!D32=2,"3",IF(No.value!D32=1,"1,167")))))</f>
        <v>7</v>
      </c>
    </row>
    <row r="33" spans="1:4" x14ac:dyDescent="0.25">
      <c r="A33" s="6">
        <v>32</v>
      </c>
      <c r="B33" s="15" t="str">
        <f>IF(No.value!B33=5,"8,833",IF(No.value!B33=4,"7",IF(No.value!B33=3,"5",IF(No.value!B33=2,"3",IF(No.value!B33=1,"1,167")))))</f>
        <v>7</v>
      </c>
      <c r="C33" s="15" t="str">
        <f>IF(No.value!C33=5,"8,833",IF(No.value!C33=4,"7",IF(No.value!C33=3,"5",IF(No.value!C33=2,"3",IF(No.value!C33=1,"1,167")))))</f>
        <v>7</v>
      </c>
      <c r="D33" s="15" t="str">
        <f>IF(No.value!D33=5,"8,833",IF(No.value!D33=4,"7",IF(No.value!D33=3,"5",IF(No.value!D33=2,"3",IF(No.value!D33=1,"1,167")))))</f>
        <v>5</v>
      </c>
    </row>
    <row r="34" spans="1:4" x14ac:dyDescent="0.25">
      <c r="A34" s="6">
        <v>33</v>
      </c>
      <c r="B34" s="15" t="str">
        <f>IF(No.value!B34=5,"8,833",IF(No.value!B34=4,"7",IF(No.value!B34=3,"5",IF(No.value!B34=2,"3",IF(No.value!B34=1,"1,167")))))</f>
        <v>3</v>
      </c>
      <c r="C34" s="15" t="str">
        <f>IF(No.value!C34=5,"8,833",IF(No.value!C34=4,"7",IF(No.value!C34=3,"5",IF(No.value!C34=2,"3",IF(No.value!C34=1,"1,167")))))</f>
        <v>3</v>
      </c>
      <c r="D34" s="15" t="str">
        <f>IF(No.value!D34=5,"8,833",IF(No.value!D34=4,"7",IF(No.value!D34=3,"5",IF(No.value!D34=2,"3",IF(No.value!D34=1,"1,167")))))</f>
        <v>3</v>
      </c>
    </row>
    <row r="35" spans="1:4" x14ac:dyDescent="0.25">
      <c r="A35" s="6">
        <v>34</v>
      </c>
      <c r="B35" s="15" t="str">
        <f>IF(No.value!B35=5,"8,833",IF(No.value!B35=4,"7",IF(No.value!B35=3,"5",IF(No.value!B35=2,"3",IF(No.value!B35=1,"1,167")))))</f>
        <v>8,833</v>
      </c>
      <c r="C35" s="15" t="str">
        <f>IF(No.value!C35=5,"8,833",IF(No.value!C35=4,"7",IF(No.value!C35=3,"5",IF(No.value!C35=2,"3",IF(No.value!C35=1,"1,167")))))</f>
        <v>8,833</v>
      </c>
      <c r="D35" s="15" t="str">
        <f>IF(No.value!D35=5,"8,833",IF(No.value!D35=4,"7",IF(No.value!D35=3,"5",IF(No.value!D35=2,"3",IF(No.value!D35=1,"1,167")))))</f>
        <v>8,833</v>
      </c>
    </row>
    <row r="36" spans="1:4" x14ac:dyDescent="0.25">
      <c r="A36" s="6">
        <v>35</v>
      </c>
      <c r="B36" s="15" t="str">
        <f>IF(No.value!B36=5,"8,833",IF(No.value!B36=4,"7",IF(No.value!B36=3,"5",IF(No.value!B36=2,"3",IF(No.value!B36=1,"1,167")))))</f>
        <v>8,833</v>
      </c>
      <c r="C36" s="15" t="str">
        <f>IF(No.value!C36=5,"8,833",IF(No.value!C36=4,"7",IF(No.value!C36=3,"5",IF(No.value!C36=2,"3",IF(No.value!C36=1,"1,167")))))</f>
        <v>8,833</v>
      </c>
      <c r="D36" s="15" t="str">
        <f>IF(No.value!D36=5,"8,833",IF(No.value!D36=4,"7",IF(No.value!D36=3,"5",IF(No.value!D36=2,"3",IF(No.value!D36=1,"1,167")))))</f>
        <v>8,833</v>
      </c>
    </row>
    <row r="37" spans="1:4" x14ac:dyDescent="0.25">
      <c r="A37" s="6">
        <v>36</v>
      </c>
      <c r="B37" s="15" t="str">
        <f>IF(No.value!B37=5,"8,833",IF(No.value!B37=4,"7",IF(No.value!B37=3,"5",IF(No.value!B37=2,"3",IF(No.value!B37=1,"1,167")))))</f>
        <v>7</v>
      </c>
      <c r="C37" s="15" t="str">
        <f>IF(No.value!C37=5,"8,833",IF(No.value!C37=4,"7",IF(No.value!C37=3,"5",IF(No.value!C37=2,"3",IF(No.value!C37=1,"1,167")))))</f>
        <v>5</v>
      </c>
      <c r="D37" s="15" t="str">
        <f>IF(No.value!D37=5,"8,833",IF(No.value!D37=4,"7",IF(No.value!D37=3,"5",IF(No.value!D37=2,"3",IF(No.value!D37=1,"1,167")))))</f>
        <v>8,833</v>
      </c>
    </row>
    <row r="38" spans="1:4" x14ac:dyDescent="0.25">
      <c r="A38" s="6">
        <v>37</v>
      </c>
      <c r="B38" s="15" t="str">
        <f>IF(No.value!B38=5,"8,833",IF(No.value!B38=4,"7",IF(No.value!B38=3,"5",IF(No.value!B38=2,"3",IF(No.value!B38=1,"1,167")))))</f>
        <v>8,833</v>
      </c>
      <c r="C38" s="15" t="str">
        <f>IF(No.value!C38=5,"8,833",IF(No.value!C38=4,"7",IF(No.value!C38=3,"5",IF(No.value!C38=2,"3",IF(No.value!C38=1,"1,167")))))</f>
        <v>8,833</v>
      </c>
      <c r="D38" s="15" t="str">
        <f>IF(No.value!D38=5,"8,833",IF(No.value!D38=4,"7",IF(No.value!D38=3,"5",IF(No.value!D38=2,"3",IF(No.value!D38=1,"1,167")))))</f>
        <v>8,833</v>
      </c>
    </row>
    <row r="39" spans="1:4" x14ac:dyDescent="0.25">
      <c r="A39" s="6">
        <v>38</v>
      </c>
      <c r="B39" s="15" t="str">
        <f>IF(No.value!B39=5,"8,833",IF(No.value!B39=4,"7",IF(No.value!B39=3,"5",IF(No.value!B39=2,"3",IF(No.value!B39=1,"1,167")))))</f>
        <v>3</v>
      </c>
      <c r="C39" s="15" t="str">
        <f>IF(No.value!C39=5,"8,833",IF(No.value!C39=4,"7",IF(No.value!C39=3,"5",IF(No.value!C39=2,"3",IF(No.value!C39=1,"1,167")))))</f>
        <v>3</v>
      </c>
      <c r="D39" s="15" t="str">
        <f>IF(No.value!D39=5,"8,833",IF(No.value!D39=4,"7",IF(No.value!D39=3,"5",IF(No.value!D39=2,"3",IF(No.value!D39=1,"1,167")))))</f>
        <v>3</v>
      </c>
    </row>
    <row r="40" spans="1:4" x14ac:dyDescent="0.25">
      <c r="A40" s="6">
        <v>39</v>
      </c>
      <c r="B40" s="15" t="str">
        <f>IF(No.value!B40=5,"8,833",IF(No.value!B40=4,"7",IF(No.value!B40=3,"5",IF(No.value!B40=2,"3",IF(No.value!B40=1,"1,167")))))</f>
        <v>7</v>
      </c>
      <c r="C40" s="15" t="str">
        <f>IF(No.value!C40=5,"8,833",IF(No.value!C40=4,"7",IF(No.value!C40=3,"5",IF(No.value!C40=2,"3",IF(No.value!C40=1,"1,167")))))</f>
        <v>7</v>
      </c>
      <c r="D40" s="15" t="str">
        <f>IF(No.value!D40=5,"8,833",IF(No.value!D40=4,"7",IF(No.value!D40=3,"5",IF(No.value!D40=2,"3",IF(No.value!D40=1,"1,167")))))</f>
        <v>5</v>
      </c>
    </row>
    <row r="41" spans="1:4" x14ac:dyDescent="0.25">
      <c r="A41" s="6">
        <v>40</v>
      </c>
      <c r="B41" s="15" t="str">
        <f>IF(No.value!B41=5,"8,833",IF(No.value!B41=4,"7",IF(No.value!B41=3,"5",IF(No.value!B41=2,"3",IF(No.value!B41=1,"1,167")))))</f>
        <v>7</v>
      </c>
      <c r="C41" s="15" t="str">
        <f>IF(No.value!C41=5,"8,833",IF(No.value!C41=4,"7",IF(No.value!C41=3,"5",IF(No.value!C41=2,"3",IF(No.value!C41=1,"1,167")))))</f>
        <v>7</v>
      </c>
      <c r="D41" s="15" t="str">
        <f>IF(No.value!D41=5,"8,833",IF(No.value!D41=4,"7",IF(No.value!D41=3,"5",IF(No.value!D41=2,"3",IF(No.value!D41=1,"1,167")))))</f>
        <v>5</v>
      </c>
    </row>
    <row r="42" spans="1:4" x14ac:dyDescent="0.25">
      <c r="A42" s="6">
        <v>41</v>
      </c>
      <c r="B42" s="15" t="str">
        <f>IF(No.value!B42=5,"8,833",IF(No.value!B42=4,"7",IF(No.value!B42=3,"5",IF(No.value!B42=2,"3",IF(No.value!B42=1,"1,167")))))</f>
        <v>7</v>
      </c>
      <c r="C42" s="15" t="str">
        <f>IF(No.value!C42=5,"8,833",IF(No.value!C42=4,"7",IF(No.value!C42=3,"5",IF(No.value!C42=2,"3",IF(No.value!C42=1,"1,167")))))</f>
        <v>5</v>
      </c>
      <c r="D42" s="15" t="str">
        <f>IF(No.value!D42=5,"8,833",IF(No.value!D42=4,"7",IF(No.value!D42=3,"5",IF(No.value!D42=2,"3",IF(No.value!D42=1,"1,167")))))</f>
        <v>5</v>
      </c>
    </row>
    <row r="43" spans="1:4" x14ac:dyDescent="0.25">
      <c r="A43" s="6">
        <v>42</v>
      </c>
      <c r="B43" s="15" t="str">
        <f>IF(No.value!B43=5,"8,833",IF(No.value!B43=4,"7",IF(No.value!B43=3,"5",IF(No.value!B43=2,"3",IF(No.value!B43=1,"1,167")))))</f>
        <v>7</v>
      </c>
      <c r="C43" s="15" t="str">
        <f>IF(No.value!C43=5,"8,833",IF(No.value!C43=4,"7",IF(No.value!C43=3,"5",IF(No.value!C43=2,"3",IF(No.value!C43=1,"1,167")))))</f>
        <v>7</v>
      </c>
      <c r="D43" s="15" t="str">
        <f>IF(No.value!D43=5,"8,833",IF(No.value!D43=4,"7",IF(No.value!D43=3,"5",IF(No.value!D43=2,"3",IF(No.value!D43=1,"1,167")))))</f>
        <v>7</v>
      </c>
    </row>
    <row r="44" spans="1:4" x14ac:dyDescent="0.25">
      <c r="A44" s="6">
        <v>43</v>
      </c>
      <c r="B44" s="15" t="str">
        <f>IF(No.value!B44=5,"8,833",IF(No.value!B44=4,"7",IF(No.value!B44=3,"5",IF(No.value!B44=2,"3",IF(No.value!B44=1,"1,167")))))</f>
        <v>8,833</v>
      </c>
      <c r="C44" s="15" t="str">
        <f>IF(No.value!C44=5,"8,833",IF(No.value!C44=4,"7",IF(No.value!C44=3,"5",IF(No.value!C44=2,"3",IF(No.value!C44=1,"1,167")))))</f>
        <v>8,833</v>
      </c>
      <c r="D44" s="15" t="str">
        <f>IF(No.value!D44=5,"8,833",IF(No.value!D44=4,"7",IF(No.value!D44=3,"5",IF(No.value!D44=2,"3",IF(No.value!D44=1,"1,167")))))</f>
        <v>8,833</v>
      </c>
    </row>
    <row r="45" spans="1:4" x14ac:dyDescent="0.25">
      <c r="A45" s="6">
        <v>44</v>
      </c>
      <c r="B45" s="15" t="str">
        <f>IF(No.value!B45=5,"8,833",IF(No.value!B45=4,"7",IF(No.value!B45=3,"5",IF(No.value!B45=2,"3",IF(No.value!B45=1,"1,167")))))</f>
        <v>7</v>
      </c>
      <c r="C45" s="15" t="str">
        <f>IF(No.value!C45=5,"8,833",IF(No.value!C45=4,"7",IF(No.value!C45=3,"5",IF(No.value!C45=2,"3",IF(No.value!C45=1,"1,167")))))</f>
        <v>7</v>
      </c>
      <c r="D45" s="15" t="str">
        <f>IF(No.value!D45=5,"8,833",IF(No.value!D45=4,"7",IF(No.value!D45=3,"5",IF(No.value!D45=2,"3",IF(No.value!D45=1,"1,167")))))</f>
        <v>8,833</v>
      </c>
    </row>
    <row r="46" spans="1:4" x14ac:dyDescent="0.25">
      <c r="A46" s="6">
        <v>45</v>
      </c>
      <c r="B46" s="15" t="str">
        <f>IF(No.value!B46=5,"8,833",IF(No.value!B46=4,"7",IF(No.value!B46=3,"5",IF(No.value!B46=2,"3",IF(No.value!B46=1,"1,167")))))</f>
        <v>7</v>
      </c>
      <c r="C46" s="15" t="str">
        <f>IF(No.value!C46=5,"8,833",IF(No.value!C46=4,"7",IF(No.value!C46=3,"5",IF(No.value!C46=2,"3",IF(No.value!C46=1,"1,167")))))</f>
        <v>7</v>
      </c>
      <c r="D46" s="15" t="str">
        <f>IF(No.value!D46=5,"8,833",IF(No.value!D46=4,"7",IF(No.value!D46=3,"5",IF(No.value!D46=2,"3",IF(No.value!D46=1,"1,167")))))</f>
        <v>7</v>
      </c>
    </row>
    <row r="47" spans="1:4" x14ac:dyDescent="0.25">
      <c r="A47" s="6">
        <v>46</v>
      </c>
      <c r="B47" s="15" t="str">
        <f>IF(No.value!B47=5,"8,833",IF(No.value!B47=4,"7",IF(No.value!B47=3,"5",IF(No.value!B47=2,"3",IF(No.value!B47=1,"1,167")))))</f>
        <v>8,833</v>
      </c>
      <c r="C47" s="15" t="str">
        <f>IF(No.value!C47=5,"8,833",IF(No.value!C47=4,"7",IF(No.value!C47=3,"5",IF(No.value!C47=2,"3",IF(No.value!C47=1,"1,167")))))</f>
        <v>8,833</v>
      </c>
      <c r="D47" s="15" t="str">
        <f>IF(No.value!D47=5,"8,833",IF(No.value!D47=4,"7",IF(No.value!D47=3,"5",IF(No.value!D47=2,"3",IF(No.value!D47=1,"1,167")))))</f>
        <v>7</v>
      </c>
    </row>
    <row r="48" spans="1:4" x14ac:dyDescent="0.25">
      <c r="A48" s="6">
        <v>47</v>
      </c>
      <c r="B48" s="15" t="str">
        <f>IF(No.value!B48=5,"8,833",IF(No.value!B48=4,"7",IF(No.value!B48=3,"5",IF(No.value!B48=2,"3",IF(No.value!B48=1,"1,167")))))</f>
        <v>7</v>
      </c>
      <c r="C48" s="15" t="str">
        <f>IF(No.value!C48=5,"8,833",IF(No.value!C48=4,"7",IF(No.value!C48=3,"5",IF(No.value!C48=2,"3",IF(No.value!C48=1,"1,167")))))</f>
        <v>7</v>
      </c>
      <c r="D48" s="15" t="str">
        <f>IF(No.value!D48=5,"8,833",IF(No.value!D48=4,"7",IF(No.value!D48=3,"5",IF(No.value!D48=2,"3",IF(No.value!D48=1,"1,167")))))</f>
        <v>5</v>
      </c>
    </row>
    <row r="49" spans="1:4" x14ac:dyDescent="0.25">
      <c r="A49" s="6">
        <v>48</v>
      </c>
      <c r="B49" s="15" t="str">
        <f>IF(No.value!B49=5,"8,833",IF(No.value!B49=4,"7",IF(No.value!B49=3,"5",IF(No.value!B49=2,"3",IF(No.value!B49=1,"1,167")))))</f>
        <v>5</v>
      </c>
      <c r="C49" s="15" t="str">
        <f>IF(No.value!C49=5,"8,833",IF(No.value!C49=4,"7",IF(No.value!C49=3,"5",IF(No.value!C49=2,"3",IF(No.value!C49=1,"1,167")))))</f>
        <v>5</v>
      </c>
      <c r="D49" s="15" t="str">
        <f>IF(No.value!D49=5,"8,833",IF(No.value!D49=4,"7",IF(No.value!D49=3,"5",IF(No.value!D49=2,"3",IF(No.value!D49=1,"1,167")))))</f>
        <v>5</v>
      </c>
    </row>
    <row r="50" spans="1:4" x14ac:dyDescent="0.25">
      <c r="A50" s="6">
        <v>49</v>
      </c>
      <c r="B50" s="15" t="str">
        <f>IF(No.value!B50=5,"8,833",IF(No.value!B50=4,"7",IF(No.value!B50=3,"5",IF(No.value!B50=2,"3",IF(No.value!B50=1,"1,167")))))</f>
        <v>7</v>
      </c>
      <c r="C50" s="15" t="str">
        <f>IF(No.value!C50=5,"8,833",IF(No.value!C50=4,"7",IF(No.value!C50=3,"5",IF(No.value!C50=2,"3",IF(No.value!C50=1,"1,167")))))</f>
        <v>7</v>
      </c>
      <c r="D50" s="15" t="str">
        <f>IF(No.value!D50=5,"8,833",IF(No.value!D50=4,"7",IF(No.value!D50=3,"5",IF(No.value!D50=2,"3",IF(No.value!D50=1,"1,167")))))</f>
        <v>5</v>
      </c>
    </row>
    <row r="51" spans="1:4" x14ac:dyDescent="0.25">
      <c r="A51" s="6">
        <v>50</v>
      </c>
      <c r="B51" s="15" t="str">
        <f>IF(No.value!B51=5,"8,833",IF(No.value!B51=4,"7",IF(No.value!B51=3,"5",IF(No.value!B51=2,"3",IF(No.value!B51=1,"1,167")))))</f>
        <v>7</v>
      </c>
      <c r="C51" s="15" t="str">
        <f>IF(No.value!C51=5,"8,833",IF(No.value!C51=4,"7",IF(No.value!C51=3,"5",IF(No.value!C51=2,"3",IF(No.value!C51=1,"1,167")))))</f>
        <v>7</v>
      </c>
      <c r="D51" s="15" t="str">
        <f>IF(No.value!D51=5,"8,833",IF(No.value!D51=4,"7",IF(No.value!D51=3,"5",IF(No.value!D51=2,"3",IF(No.value!D51=1,"1,167")))))</f>
        <v>7</v>
      </c>
    </row>
    <row r="52" spans="1:4" x14ac:dyDescent="0.25">
      <c r="A52" s="6">
        <v>51</v>
      </c>
      <c r="B52" s="15" t="str">
        <f>IF(No.value!B52=5,"8,833",IF(No.value!B52=4,"7",IF(No.value!B52=3,"5",IF(No.value!B52=2,"3",IF(No.value!B52=1,"1,167")))))</f>
        <v>7</v>
      </c>
      <c r="C52" s="15" t="str">
        <f>IF(No.value!C52=5,"8,833",IF(No.value!C52=4,"7",IF(No.value!C52=3,"5",IF(No.value!C52=2,"3",IF(No.value!C52=1,"1,167")))))</f>
        <v>7</v>
      </c>
      <c r="D52" s="15" t="str">
        <f>IF(No.value!D52=5,"8,833",IF(No.value!D52=4,"7",IF(No.value!D52=3,"5",IF(No.value!D52=2,"3",IF(No.value!D52=1,"1,167")))))</f>
        <v>5</v>
      </c>
    </row>
    <row r="53" spans="1:4" x14ac:dyDescent="0.25">
      <c r="A53" s="6">
        <v>52</v>
      </c>
      <c r="B53" s="15" t="str">
        <f>IF(No.value!B53=5,"8,833",IF(No.value!B53=4,"7",IF(No.value!B53=3,"5",IF(No.value!B53=2,"3",IF(No.value!B53=1,"1,167")))))</f>
        <v>7</v>
      </c>
      <c r="C53" s="15" t="str">
        <f>IF(No.value!C53=5,"8,833",IF(No.value!C53=4,"7",IF(No.value!C53=3,"5",IF(No.value!C53=2,"3",IF(No.value!C53=1,"1,167")))))</f>
        <v>8,833</v>
      </c>
      <c r="D53" s="15" t="str">
        <f>IF(No.value!D53=5,"8,833",IF(No.value!D53=4,"7",IF(No.value!D53=3,"5",IF(No.value!D53=2,"3",IF(No.value!D53=1,"1,167")))))</f>
        <v>8,833</v>
      </c>
    </row>
    <row r="54" spans="1:4" x14ac:dyDescent="0.25">
      <c r="A54" s="6">
        <v>53</v>
      </c>
      <c r="B54" s="15" t="str">
        <f>IF(No.value!B54=5,"8,833",IF(No.value!B54=4,"7",IF(No.value!B54=3,"5",IF(No.value!B54=2,"3",IF(No.value!B54=1,"1,167")))))</f>
        <v>5</v>
      </c>
      <c r="C54" s="15" t="str">
        <f>IF(No.value!C54=5,"8,833",IF(No.value!C54=4,"7",IF(No.value!C54=3,"5",IF(No.value!C54=2,"3",IF(No.value!C54=1,"1,167")))))</f>
        <v>7</v>
      </c>
      <c r="D54" s="15" t="str">
        <f>IF(No.value!D54=5,"8,833",IF(No.value!D54=4,"7",IF(No.value!D54=3,"5",IF(No.value!D54=2,"3",IF(No.value!D54=1,"1,167")))))</f>
        <v>7</v>
      </c>
    </row>
    <row r="55" spans="1:4" x14ac:dyDescent="0.25">
      <c r="A55" s="6">
        <v>54</v>
      </c>
      <c r="B55" s="15" t="str">
        <f>IF(No.value!B55=5,"8,833",IF(No.value!B55=4,"7",IF(No.value!B55=3,"5",IF(No.value!B55=2,"3",IF(No.value!B55=1,"1,167")))))</f>
        <v>8,833</v>
      </c>
      <c r="C55" s="15" t="str">
        <f>IF(No.value!C55=5,"8,833",IF(No.value!C55=4,"7",IF(No.value!C55=3,"5",IF(No.value!C55=2,"3",IF(No.value!C55=1,"1,167")))))</f>
        <v>7</v>
      </c>
      <c r="D55" s="15" t="str">
        <f>IF(No.value!D55=5,"8,833",IF(No.value!D55=4,"7",IF(No.value!D55=3,"5",IF(No.value!D55=2,"3",IF(No.value!D55=1,"1,167")))))</f>
        <v>7</v>
      </c>
    </row>
    <row r="56" spans="1:4" x14ac:dyDescent="0.25">
      <c r="A56" s="6">
        <v>55</v>
      </c>
      <c r="B56" s="15" t="str">
        <f>IF(No.value!B56=5,"8,833",IF(No.value!B56=4,"7",IF(No.value!B56=3,"5",IF(No.value!B56=2,"3",IF(No.value!B56=1,"1,167")))))</f>
        <v>7</v>
      </c>
      <c r="C56" s="15" t="str">
        <f>IF(No.value!C56=5,"8,833",IF(No.value!C56=4,"7",IF(No.value!C56=3,"5",IF(No.value!C56=2,"3",IF(No.value!C56=1,"1,167")))))</f>
        <v>7</v>
      </c>
      <c r="D56" s="15" t="str">
        <f>IF(No.value!D56=5,"8,833",IF(No.value!D56=4,"7",IF(No.value!D56=3,"5",IF(No.value!D56=2,"3",IF(No.value!D56=1,"1,167")))))</f>
        <v>3</v>
      </c>
    </row>
    <row r="57" spans="1:4" x14ac:dyDescent="0.25">
      <c r="A57" s="6">
        <v>56</v>
      </c>
      <c r="B57" s="15" t="str">
        <f>IF(No.value!B57=5,"8,833",IF(No.value!B57=4,"7",IF(No.value!B57=3,"5",IF(No.value!B57=2,"3",IF(No.value!B57=1,"1,167")))))</f>
        <v>7</v>
      </c>
      <c r="C57" s="15" t="str">
        <f>IF(No.value!C57=5,"8,833",IF(No.value!C57=4,"7",IF(No.value!C57=3,"5",IF(No.value!C57=2,"3",IF(No.value!C57=1,"1,167")))))</f>
        <v>7</v>
      </c>
      <c r="D57" s="15" t="str">
        <f>IF(No.value!D57=5,"8,833",IF(No.value!D57=4,"7",IF(No.value!D57=3,"5",IF(No.value!D57=2,"3",IF(No.value!D57=1,"1,167")))))</f>
        <v>7</v>
      </c>
    </row>
    <row r="58" spans="1:4" x14ac:dyDescent="0.25">
      <c r="A58" s="6">
        <v>57</v>
      </c>
      <c r="B58" s="15" t="str">
        <f>IF(No.value!B58=5,"8,833",IF(No.value!B58=4,"7",IF(No.value!B58=3,"5",IF(No.value!B58=2,"3",IF(No.value!B58=1,"1,167")))))</f>
        <v>5</v>
      </c>
      <c r="C58" s="15" t="str">
        <f>IF(No.value!C58=5,"8,833",IF(No.value!C58=4,"7",IF(No.value!C58=3,"5",IF(No.value!C58=2,"3",IF(No.value!C58=1,"1,167")))))</f>
        <v>5</v>
      </c>
      <c r="D58" s="15" t="str">
        <f>IF(No.value!D58=5,"8,833",IF(No.value!D58=4,"7",IF(No.value!D58=3,"5",IF(No.value!D58=2,"3",IF(No.value!D58=1,"1,167")))))</f>
        <v>8,833</v>
      </c>
    </row>
    <row r="59" spans="1:4" x14ac:dyDescent="0.25">
      <c r="A59" s="6">
        <v>58</v>
      </c>
      <c r="B59" s="15" t="str">
        <f>IF(No.value!B59=5,"8,833",IF(No.value!B59=4,"7",IF(No.value!B59=3,"5",IF(No.value!B59=2,"3",IF(No.value!B59=1,"1,167")))))</f>
        <v>5</v>
      </c>
      <c r="C59" s="15" t="str">
        <f>IF(No.value!C59=5,"8,833",IF(No.value!C59=4,"7",IF(No.value!C59=3,"5",IF(No.value!C59=2,"3",IF(No.value!C59=1,"1,167")))))</f>
        <v>5</v>
      </c>
      <c r="D59" s="15" t="str">
        <f>IF(No.value!D59=5,"8,833",IF(No.value!D59=4,"7",IF(No.value!D59=3,"5",IF(No.value!D59=2,"3",IF(No.value!D59=1,"1,167")))))</f>
        <v>3</v>
      </c>
    </row>
    <row r="60" spans="1:4" x14ac:dyDescent="0.25">
      <c r="A60" s="6">
        <v>59</v>
      </c>
      <c r="B60" s="15" t="str">
        <f>IF(No.value!B60=5,"8,833",IF(No.value!B60=4,"7",IF(No.value!B60=3,"5",IF(No.value!B60=2,"3",IF(No.value!B60=1,"1,167")))))</f>
        <v>7</v>
      </c>
      <c r="C60" s="15" t="str">
        <f>IF(No.value!C60=5,"8,833",IF(No.value!C60=4,"7",IF(No.value!C60=3,"5",IF(No.value!C60=2,"3",IF(No.value!C60=1,"1,167")))))</f>
        <v>7</v>
      </c>
      <c r="D60" s="15" t="str">
        <f>IF(No.value!D60=5,"8,833",IF(No.value!D60=4,"7",IF(No.value!D60=3,"5",IF(No.value!D60=2,"3",IF(No.value!D60=1,"1,167")))))</f>
        <v>7</v>
      </c>
    </row>
    <row r="61" spans="1:4" x14ac:dyDescent="0.25">
      <c r="A61" s="6">
        <v>60</v>
      </c>
      <c r="B61" s="15" t="str">
        <f>IF(No.value!B61=5,"8,833",IF(No.value!B61=4,"7",IF(No.value!B61=3,"5",IF(No.value!B61=2,"3",IF(No.value!B61=1,"1,167")))))</f>
        <v>7</v>
      </c>
      <c r="C61" s="15" t="str">
        <f>IF(No.value!C61=5,"8,833",IF(No.value!C61=4,"7",IF(No.value!C61=3,"5",IF(No.value!C61=2,"3",IF(No.value!C61=1,"1,167")))))</f>
        <v>8,833</v>
      </c>
      <c r="D61" s="15" t="str">
        <f>IF(No.value!D61=5,"8,833",IF(No.value!D61=4,"7",IF(No.value!D61=3,"5",IF(No.value!D61=2,"3",IF(No.value!D61=1,"1,167")))))</f>
        <v>7</v>
      </c>
    </row>
    <row r="62" spans="1:4" x14ac:dyDescent="0.25">
      <c r="A62" s="6">
        <v>61</v>
      </c>
      <c r="B62" s="15" t="str">
        <f>IF(No.value!B62=5,"8,833",IF(No.value!B62=4,"7",IF(No.value!B62=3,"5",IF(No.value!B62=2,"3",IF(No.value!B62=1,"1,167")))))</f>
        <v>3</v>
      </c>
      <c r="C62" s="15" t="str">
        <f>IF(No.value!C62=5,"8,833",IF(No.value!C62=4,"7",IF(No.value!C62=3,"5",IF(No.value!C62=2,"3",IF(No.value!C62=1,"1,167")))))</f>
        <v>3</v>
      </c>
      <c r="D62" s="15" t="str">
        <f>IF(No.value!D62=5,"8,833",IF(No.value!D62=4,"7",IF(No.value!D62=3,"5",IF(No.value!D62=2,"3",IF(No.value!D62=1,"1,167")))))</f>
        <v>3</v>
      </c>
    </row>
    <row r="63" spans="1:4" x14ac:dyDescent="0.25">
      <c r="A63" s="6">
        <v>62</v>
      </c>
      <c r="B63" s="15" t="str">
        <f>IF(No.value!B63=5,"8,833",IF(No.value!B63=4,"7",IF(No.value!B63=3,"5",IF(No.value!B63=2,"3",IF(No.value!B63=1,"1,167")))))</f>
        <v>7</v>
      </c>
      <c r="C63" s="15" t="str">
        <f>IF(No.value!C63=5,"8,833",IF(No.value!C63=4,"7",IF(No.value!C63=3,"5",IF(No.value!C63=2,"3",IF(No.value!C63=1,"1,167")))))</f>
        <v>7</v>
      </c>
      <c r="D63" s="15" t="str">
        <f>IF(No.value!D63=5,"8,833",IF(No.value!D63=4,"7",IF(No.value!D63=3,"5",IF(No.value!D63=2,"3",IF(No.value!D63=1,"1,167")))))</f>
        <v>7</v>
      </c>
    </row>
    <row r="64" spans="1:4" x14ac:dyDescent="0.25">
      <c r="A64" s="6">
        <v>63</v>
      </c>
      <c r="B64" s="15" t="str">
        <f>IF(No.value!B64=5,"8,833",IF(No.value!B64=4,"7",IF(No.value!B64=3,"5",IF(No.value!B64=2,"3",IF(No.value!B64=1,"1,167")))))</f>
        <v>7</v>
      </c>
      <c r="C64" s="15" t="str">
        <f>IF(No.value!C64=5,"8,833",IF(No.value!C64=4,"7",IF(No.value!C64=3,"5",IF(No.value!C64=2,"3",IF(No.value!C64=1,"1,167")))))</f>
        <v>7</v>
      </c>
      <c r="D64" s="15" t="str">
        <f>IF(No.value!D64=5,"8,833",IF(No.value!D64=4,"7",IF(No.value!D64=3,"5",IF(No.value!D64=2,"3",IF(No.value!D64=1,"1,167")))))</f>
        <v>1,167</v>
      </c>
    </row>
    <row r="65" spans="1:4" x14ac:dyDescent="0.25">
      <c r="A65" s="6">
        <v>64</v>
      </c>
      <c r="B65" s="15" t="str">
        <f>IF(No.value!B65=5,"8,833",IF(No.value!B65=4,"7",IF(No.value!B65=3,"5",IF(No.value!B65=2,"3",IF(No.value!B65=1,"1,167")))))</f>
        <v>7</v>
      </c>
      <c r="C65" s="15" t="str">
        <f>IF(No.value!C65=5,"8,833",IF(No.value!C65=4,"7",IF(No.value!C65=3,"5",IF(No.value!C65=2,"3",IF(No.value!C65=1,"1,167")))))</f>
        <v>8,833</v>
      </c>
      <c r="D65" s="15" t="str">
        <f>IF(No.value!D65=5,"8,833",IF(No.value!D65=4,"7",IF(No.value!D65=3,"5",IF(No.value!D65=2,"3",IF(No.value!D65=1,"1,167")))))</f>
        <v>7</v>
      </c>
    </row>
    <row r="66" spans="1:4" x14ac:dyDescent="0.25">
      <c r="A66" s="6">
        <v>65</v>
      </c>
      <c r="B66" s="15" t="str">
        <f>IF(No.value!B66=5,"8,833",IF(No.value!B66=4,"7",IF(No.value!B66=3,"5",IF(No.value!B66=2,"3",IF(No.value!B66=1,"1,167")))))</f>
        <v>1,167</v>
      </c>
      <c r="C66" s="15" t="str">
        <f>IF(No.value!C66=5,"8,833",IF(No.value!C66=4,"7",IF(No.value!C66=3,"5",IF(No.value!C66=2,"3",IF(No.value!C66=1,"1,167")))))</f>
        <v>1,167</v>
      </c>
      <c r="D66" s="15" t="str">
        <f>IF(No.value!D66=5,"8,833",IF(No.value!D66=4,"7",IF(No.value!D66=3,"5",IF(No.value!D66=2,"3",IF(No.value!D66=1,"1,167")))))</f>
        <v>1,167</v>
      </c>
    </row>
    <row r="67" spans="1:4" x14ac:dyDescent="0.25">
      <c r="A67" s="6">
        <v>66</v>
      </c>
      <c r="B67" s="15" t="str">
        <f>IF(No.value!B67=5,"8,833",IF(No.value!B67=4,"7",IF(No.value!B67=3,"5",IF(No.value!B67=2,"3",IF(No.value!B67=1,"1,167")))))</f>
        <v>5</v>
      </c>
      <c r="C67" s="15" t="str">
        <f>IF(No.value!C67=5,"8,833",IF(No.value!C67=4,"7",IF(No.value!C67=3,"5",IF(No.value!C67=2,"3",IF(No.value!C67=1,"1,167")))))</f>
        <v>7</v>
      </c>
      <c r="D67" s="15" t="str">
        <f>IF(No.value!D67=5,"8,833",IF(No.value!D67=4,"7",IF(No.value!D67=3,"5",IF(No.value!D67=2,"3",IF(No.value!D67=1,"1,167")))))</f>
        <v>5</v>
      </c>
    </row>
    <row r="68" spans="1:4" x14ac:dyDescent="0.25">
      <c r="A68" s="6">
        <v>67</v>
      </c>
      <c r="B68" s="15" t="str">
        <f>IF(No.value!B68=5,"8,833",IF(No.value!B68=4,"7",IF(No.value!B68=3,"5",IF(No.value!B68=2,"3",IF(No.value!B68=1,"1,167")))))</f>
        <v>7</v>
      </c>
      <c r="C68" s="15" t="str">
        <f>IF(No.value!C68=5,"8,833",IF(No.value!C68=4,"7",IF(No.value!C68=3,"5",IF(No.value!C68=2,"3",IF(No.value!C68=1,"1,167")))))</f>
        <v>7</v>
      </c>
      <c r="D68" s="15" t="str">
        <f>IF(No.value!D68=5,"8,833",IF(No.value!D68=4,"7",IF(No.value!D68=3,"5",IF(No.value!D68=2,"3",IF(No.value!D68=1,"1,167")))))</f>
        <v>5</v>
      </c>
    </row>
    <row r="69" spans="1:4" x14ac:dyDescent="0.25">
      <c r="A69" s="6">
        <v>68</v>
      </c>
      <c r="B69" s="15" t="str">
        <f>IF(No.value!B69=5,"8,833",IF(No.value!B69=4,"7",IF(No.value!B69=3,"5",IF(No.value!B69=2,"3",IF(No.value!B69=1,"1,167")))))</f>
        <v>7</v>
      </c>
      <c r="C69" s="15" t="str">
        <f>IF(No.value!C69=5,"8,833",IF(No.value!C69=4,"7",IF(No.value!C69=3,"5",IF(No.value!C69=2,"3",IF(No.value!C69=1,"1,167")))))</f>
        <v>7</v>
      </c>
      <c r="D69" s="15" t="str">
        <f>IF(No.value!D69=5,"8,833",IF(No.value!D69=4,"7",IF(No.value!D69=3,"5",IF(No.value!D69=2,"3",IF(No.value!D69=1,"1,167")))))</f>
        <v>7</v>
      </c>
    </row>
    <row r="70" spans="1:4" x14ac:dyDescent="0.25">
      <c r="A70" s="6">
        <v>69</v>
      </c>
      <c r="B70" s="15" t="str">
        <f>IF(No.value!B70=5,"8,833",IF(No.value!B70=4,"7",IF(No.value!B70=3,"5",IF(No.value!B70=2,"3",IF(No.value!B70=1,"1,167")))))</f>
        <v>7</v>
      </c>
      <c r="C70" s="15" t="str">
        <f>IF(No.value!C70=5,"8,833",IF(No.value!C70=4,"7",IF(No.value!C70=3,"5",IF(No.value!C70=2,"3",IF(No.value!C70=1,"1,167")))))</f>
        <v>7</v>
      </c>
      <c r="D70" s="15" t="str">
        <f>IF(No.value!D70=5,"8,833",IF(No.value!D70=4,"7",IF(No.value!D70=3,"5",IF(No.value!D70=2,"3",IF(No.value!D70=1,"1,167")))))</f>
        <v>7</v>
      </c>
    </row>
    <row r="71" spans="1:4" x14ac:dyDescent="0.25">
      <c r="A71" s="6">
        <v>70</v>
      </c>
      <c r="B71" s="15" t="str">
        <f>IF(No.value!B71=5,"8,833",IF(No.value!B71=4,"7",IF(No.value!B71=3,"5",IF(No.value!B71=2,"3",IF(No.value!B71=1,"1,167")))))</f>
        <v>5</v>
      </c>
      <c r="C71" s="15" t="str">
        <f>IF(No.value!C71=5,"8,833",IF(No.value!C71=4,"7",IF(No.value!C71=3,"5",IF(No.value!C71=2,"3",IF(No.value!C71=1,"1,167")))))</f>
        <v>5</v>
      </c>
      <c r="D71" s="15" t="str">
        <f>IF(No.value!D71=5,"8,833",IF(No.value!D71=4,"7",IF(No.value!D71=3,"5",IF(No.value!D71=2,"3",IF(No.value!D71=1,"1,167")))))</f>
        <v>5</v>
      </c>
    </row>
    <row r="72" spans="1:4" x14ac:dyDescent="0.25">
      <c r="A72" s="6">
        <v>71</v>
      </c>
      <c r="B72" s="15" t="str">
        <f>IF(No.value!B72=5,"8,833",IF(No.value!B72=4,"7",IF(No.value!B72=3,"5",IF(No.value!B72=2,"3",IF(No.value!B72=1,"1,167")))))</f>
        <v>3</v>
      </c>
      <c r="C72" s="15" t="str">
        <f>IF(No.value!C72=5,"8,833",IF(No.value!C72=4,"7",IF(No.value!C72=3,"5",IF(No.value!C72=2,"3",IF(No.value!C72=1,"1,167")))))</f>
        <v>3</v>
      </c>
      <c r="D72" s="15" t="str">
        <f>IF(No.value!D72=5,"8,833",IF(No.value!D72=4,"7",IF(No.value!D72=3,"5",IF(No.value!D72=2,"3",IF(No.value!D72=1,"1,167")))))</f>
        <v>3</v>
      </c>
    </row>
    <row r="73" spans="1:4" x14ac:dyDescent="0.25">
      <c r="A73" s="6">
        <v>72</v>
      </c>
      <c r="B73" s="15" t="str">
        <f>IF(No.value!B73=5,"8,833",IF(No.value!B73=4,"7",IF(No.value!B73=3,"5",IF(No.value!B73=2,"3",IF(No.value!B73=1,"1,167")))))</f>
        <v>7</v>
      </c>
      <c r="C73" s="15" t="str">
        <f>IF(No.value!C73=5,"8,833",IF(No.value!C73=4,"7",IF(No.value!C73=3,"5",IF(No.value!C73=2,"3",IF(No.value!C73=1,"1,167")))))</f>
        <v>7</v>
      </c>
      <c r="D73" s="15" t="str">
        <f>IF(No.value!D73=5,"8,833",IF(No.value!D73=4,"7",IF(No.value!D73=3,"5",IF(No.value!D73=2,"3",IF(No.value!D73=1,"1,167")))))</f>
        <v>7</v>
      </c>
    </row>
    <row r="74" spans="1:4" x14ac:dyDescent="0.25">
      <c r="A74" s="6">
        <v>73</v>
      </c>
      <c r="B74" s="15" t="str">
        <f>IF(No.value!B74=5,"8,833",IF(No.value!B74=4,"7",IF(No.value!B74=3,"5",IF(No.value!B74=2,"3",IF(No.value!B74=1,"1,167")))))</f>
        <v>8,833</v>
      </c>
      <c r="C74" s="15" t="str">
        <f>IF(No.value!C74=5,"8,833",IF(No.value!C74=4,"7",IF(No.value!C74=3,"5",IF(No.value!C74=2,"3",IF(No.value!C74=1,"1,167")))))</f>
        <v>8,833</v>
      </c>
      <c r="D74" s="15" t="str">
        <f>IF(No.value!D74=5,"8,833",IF(No.value!D74=4,"7",IF(No.value!D74=3,"5",IF(No.value!D74=2,"3",IF(No.value!D74=1,"1,167")))))</f>
        <v>8,833</v>
      </c>
    </row>
    <row r="75" spans="1:4" x14ac:dyDescent="0.25">
      <c r="A75" s="6">
        <v>74</v>
      </c>
      <c r="B75" s="15" t="str">
        <f>IF(No.value!B75=5,"8,833",IF(No.value!B75=4,"7",IF(No.value!B75=3,"5",IF(No.value!B75=2,"3",IF(No.value!B75=1,"1,167")))))</f>
        <v>7</v>
      </c>
      <c r="C75" s="15" t="str">
        <f>IF(No.value!C75=5,"8,833",IF(No.value!C75=4,"7",IF(No.value!C75=3,"5",IF(No.value!C75=2,"3",IF(No.value!C75=1,"1,167")))))</f>
        <v>7</v>
      </c>
      <c r="D75" s="15" t="str">
        <f>IF(No.value!D75=5,"8,833",IF(No.value!D75=4,"7",IF(No.value!D75=3,"5",IF(No.value!D75=2,"3",IF(No.value!D75=1,"1,167")))))</f>
        <v>7</v>
      </c>
    </row>
    <row r="76" spans="1:4" x14ac:dyDescent="0.25">
      <c r="A76" s="6">
        <v>75</v>
      </c>
      <c r="B76" s="15" t="str">
        <f>IF(No.value!B76=5,"8,833",IF(No.value!B76=4,"7",IF(No.value!B76=3,"5",IF(No.value!B76=2,"3",IF(No.value!B76=1,"1,167")))))</f>
        <v>3</v>
      </c>
      <c r="C76" s="15" t="str">
        <f>IF(No.value!C76=5,"8,833",IF(No.value!C76=4,"7",IF(No.value!C76=3,"5",IF(No.value!C76=2,"3",IF(No.value!C76=1,"1,167")))))</f>
        <v>3</v>
      </c>
      <c r="D76" s="15" t="str">
        <f>IF(No.value!D76=5,"8,833",IF(No.value!D76=4,"7",IF(No.value!D76=3,"5",IF(No.value!D76=2,"3",IF(No.value!D76=1,"1,167")))))</f>
        <v>3</v>
      </c>
    </row>
    <row r="77" spans="1:4" x14ac:dyDescent="0.25">
      <c r="A77" s="6">
        <v>76</v>
      </c>
      <c r="B77" s="15" t="str">
        <f>IF(No.value!B77=5,"8,833",IF(No.value!B77=4,"7",IF(No.value!B77=3,"5",IF(No.value!B77=2,"3",IF(No.value!B77=1,"1,167")))))</f>
        <v>7</v>
      </c>
      <c r="C77" s="15" t="str">
        <f>IF(No.value!C77=5,"8,833",IF(No.value!C77=4,"7",IF(No.value!C77=3,"5",IF(No.value!C77=2,"3",IF(No.value!C77=1,"1,167")))))</f>
        <v>5</v>
      </c>
      <c r="D77" s="15" t="str">
        <f>IF(No.value!D77=5,"8,833",IF(No.value!D77=4,"7",IF(No.value!D77=3,"5",IF(No.value!D77=2,"3",IF(No.value!D77=1,"1,167")))))</f>
        <v>7</v>
      </c>
    </row>
    <row r="78" spans="1:4" x14ac:dyDescent="0.25">
      <c r="A78" s="6">
        <v>77</v>
      </c>
      <c r="B78" s="15" t="str">
        <f>IF(No.value!B78=5,"8,833",IF(No.value!B78=4,"7",IF(No.value!B78=3,"5",IF(No.value!B78=2,"3",IF(No.value!B78=1,"1,167")))))</f>
        <v>7</v>
      </c>
      <c r="C78" s="15" t="str">
        <f>IF(No.value!C78=5,"8,833",IF(No.value!C78=4,"7",IF(No.value!C78=3,"5",IF(No.value!C78=2,"3",IF(No.value!C78=1,"1,167")))))</f>
        <v>7</v>
      </c>
      <c r="D78" s="15" t="str">
        <f>IF(No.value!D78=5,"8,833",IF(No.value!D78=4,"7",IF(No.value!D78=3,"5",IF(No.value!D78=2,"3",IF(No.value!D78=1,"1,167")))))</f>
        <v>5</v>
      </c>
    </row>
    <row r="79" spans="1:4" x14ac:dyDescent="0.25">
      <c r="A79" s="6">
        <v>78</v>
      </c>
      <c r="B79" s="15" t="str">
        <f>IF(No.value!B79=5,"8,833",IF(No.value!B79=4,"7",IF(No.value!B79=3,"5",IF(No.value!B79=2,"3",IF(No.value!B79=1,"1,167")))))</f>
        <v>7</v>
      </c>
      <c r="C79" s="15" t="str">
        <f>IF(No.value!C79=5,"8,833",IF(No.value!C79=4,"7",IF(No.value!C79=3,"5",IF(No.value!C79=2,"3",IF(No.value!C79=1,"1,167")))))</f>
        <v>8,833</v>
      </c>
      <c r="D79" s="15" t="str">
        <f>IF(No.value!D79=5,"8,833",IF(No.value!D79=4,"7",IF(No.value!D79=3,"5",IF(No.value!D79=2,"3",IF(No.value!D79=1,"1,167")))))</f>
        <v>8,833</v>
      </c>
    </row>
    <row r="80" spans="1:4" x14ac:dyDescent="0.25">
      <c r="A80" s="6">
        <v>79</v>
      </c>
      <c r="B80" s="15" t="str">
        <f>IF(No.value!B80=5,"8,833",IF(No.value!B80=4,"7",IF(No.value!B80=3,"5",IF(No.value!B80=2,"3",IF(No.value!B80=1,"1,167")))))</f>
        <v>7</v>
      </c>
      <c r="C80" s="15" t="str">
        <f>IF(No.value!C80=5,"8,833",IF(No.value!C80=4,"7",IF(No.value!C80=3,"5",IF(No.value!C80=2,"3",IF(No.value!C80=1,"1,167")))))</f>
        <v>7</v>
      </c>
      <c r="D80" s="15" t="str">
        <f>IF(No.value!D80=5,"8,833",IF(No.value!D80=4,"7",IF(No.value!D80=3,"5",IF(No.value!D80=2,"3",IF(No.value!D80=1,"1,167")))))</f>
        <v>7</v>
      </c>
    </row>
    <row r="81" spans="1:4" x14ac:dyDescent="0.25">
      <c r="A81" s="6">
        <v>80</v>
      </c>
      <c r="B81" s="15" t="str">
        <f>IF(No.value!B81=5,"8,833",IF(No.value!B81=4,"7",IF(No.value!B81=3,"5",IF(No.value!B81=2,"3",IF(No.value!B81=1,"1,167")))))</f>
        <v>3</v>
      </c>
      <c r="C81" s="15" t="str">
        <f>IF(No.value!C81=5,"8,833",IF(No.value!C81=4,"7",IF(No.value!C81=3,"5",IF(No.value!C81=2,"3",IF(No.value!C81=1,"1,167")))))</f>
        <v>3</v>
      </c>
      <c r="D81" s="15" t="str">
        <f>IF(No.value!D81=5,"8,833",IF(No.value!D81=4,"7",IF(No.value!D81=3,"5",IF(No.value!D81=2,"3",IF(No.value!D81=1,"1,167")))))</f>
        <v>3</v>
      </c>
    </row>
    <row r="82" spans="1:4" x14ac:dyDescent="0.25">
      <c r="A82" s="6">
        <v>81</v>
      </c>
      <c r="B82" s="15" t="str">
        <f>IF(No.value!B82=5,"8,833",IF(No.value!B82=4,"7",IF(No.value!B82=3,"5",IF(No.value!B82=2,"3",IF(No.value!B82=1,"1,167")))))</f>
        <v>7</v>
      </c>
      <c r="C82" s="15" t="str">
        <f>IF(No.value!C82=5,"8,833",IF(No.value!C82=4,"7",IF(No.value!C82=3,"5",IF(No.value!C82=2,"3",IF(No.value!C82=1,"1,167")))))</f>
        <v>7</v>
      </c>
      <c r="D82" s="15" t="str">
        <f>IF(No.value!D82=5,"8,833",IF(No.value!D82=4,"7",IF(No.value!D82=3,"5",IF(No.value!D82=2,"3",IF(No.value!D82=1,"1,167")))))</f>
        <v>7</v>
      </c>
    </row>
    <row r="83" spans="1:4" x14ac:dyDescent="0.25">
      <c r="A83" s="6">
        <v>82</v>
      </c>
      <c r="B83" s="15" t="str">
        <f>IF(No.value!B83=5,"8,833",IF(No.value!B83=4,"7",IF(No.value!B83=3,"5",IF(No.value!B83=2,"3",IF(No.value!B83=1,"1,167")))))</f>
        <v>7</v>
      </c>
      <c r="C83" s="15" t="str">
        <f>IF(No.value!C83=5,"8,833",IF(No.value!C83=4,"7",IF(No.value!C83=3,"5",IF(No.value!C83=2,"3",IF(No.value!C83=1,"1,167")))))</f>
        <v>7</v>
      </c>
      <c r="D83" s="15" t="str">
        <f>IF(No.value!D83=5,"8,833",IF(No.value!D83=4,"7",IF(No.value!D83=3,"5",IF(No.value!D83=2,"3",IF(No.value!D83=1,"1,167")))))</f>
        <v>3</v>
      </c>
    </row>
    <row r="84" spans="1:4" x14ac:dyDescent="0.25">
      <c r="A84" s="6">
        <v>83</v>
      </c>
      <c r="B84" s="15" t="str">
        <f>IF(No.value!B84=5,"8,833",IF(No.value!B84=4,"7",IF(No.value!B84=3,"5",IF(No.value!B84=2,"3",IF(No.value!B84=1,"1,167")))))</f>
        <v>7</v>
      </c>
      <c r="C84" s="15" t="str">
        <f>IF(No.value!C84=5,"8,833",IF(No.value!C84=4,"7",IF(No.value!C84=3,"5",IF(No.value!C84=2,"3",IF(No.value!C84=1,"1,167")))))</f>
        <v>8,833</v>
      </c>
      <c r="D84" s="15" t="str">
        <f>IF(No.value!D84=5,"8,833",IF(No.value!D84=4,"7",IF(No.value!D84=3,"5",IF(No.value!D84=2,"3",IF(No.value!D84=1,"1,167")))))</f>
        <v>8,833</v>
      </c>
    </row>
    <row r="85" spans="1:4" x14ac:dyDescent="0.25">
      <c r="A85" s="6">
        <v>84</v>
      </c>
      <c r="B85" s="15" t="str">
        <f>IF(No.value!B85=5,"8,833",IF(No.value!B85=4,"7",IF(No.value!B85=3,"5",IF(No.value!B85=2,"3",IF(No.value!B85=1,"1,167")))))</f>
        <v>8,833</v>
      </c>
      <c r="C85" s="15" t="str">
        <f>IF(No.value!C85=5,"8,833",IF(No.value!C85=4,"7",IF(No.value!C85=3,"5",IF(No.value!C85=2,"3",IF(No.value!C85=1,"1,167")))))</f>
        <v>8,833</v>
      </c>
      <c r="D85" s="15" t="str">
        <f>IF(No.value!D85=5,"8,833",IF(No.value!D85=4,"7",IF(No.value!D85=3,"5",IF(No.value!D85=2,"3",IF(No.value!D85=1,"1,167")))))</f>
        <v>8,833</v>
      </c>
    </row>
    <row r="86" spans="1:4" x14ac:dyDescent="0.25">
      <c r="A86" s="6">
        <v>85</v>
      </c>
      <c r="B86" s="15" t="str">
        <f>IF(No.value!B86=5,"8,833",IF(No.value!B86=4,"7",IF(No.value!B86=3,"5",IF(No.value!B86=2,"3",IF(No.value!B86=1,"1,167")))))</f>
        <v>7</v>
      </c>
      <c r="C86" s="15" t="str">
        <f>IF(No.value!C86=5,"8,833",IF(No.value!C86=4,"7",IF(No.value!C86=3,"5",IF(No.value!C86=2,"3",IF(No.value!C86=1,"1,167")))))</f>
        <v>5</v>
      </c>
      <c r="D86" s="15" t="str">
        <f>IF(No.value!D86=5,"8,833",IF(No.value!D86=4,"7",IF(No.value!D86=3,"5",IF(No.value!D86=2,"3",IF(No.value!D86=1,"1,167")))))</f>
        <v>7</v>
      </c>
    </row>
    <row r="87" spans="1:4" x14ac:dyDescent="0.25">
      <c r="A87" s="6">
        <v>86</v>
      </c>
      <c r="B87" s="15" t="str">
        <f>IF(No.value!B87=5,"8,833",IF(No.value!B87=4,"7",IF(No.value!B87=3,"5",IF(No.value!B87=2,"3",IF(No.value!B87=1,"1,167")))))</f>
        <v>7</v>
      </c>
      <c r="C87" s="15" t="str">
        <f>IF(No.value!C87=5,"8,833",IF(No.value!C87=4,"7",IF(No.value!C87=3,"5",IF(No.value!C87=2,"3",IF(No.value!C87=1,"1,167")))))</f>
        <v>7</v>
      </c>
      <c r="D87" s="15" t="str">
        <f>IF(No.value!D87=5,"8,833",IF(No.value!D87=4,"7",IF(No.value!D87=3,"5",IF(No.value!D87=2,"3",IF(No.value!D87=1,"1,167")))))</f>
        <v>7</v>
      </c>
    </row>
    <row r="88" spans="1:4" x14ac:dyDescent="0.25">
      <c r="A88" s="6">
        <v>87</v>
      </c>
      <c r="B88" s="15" t="str">
        <f>IF(No.value!B88=5,"8,833",IF(No.value!B88=4,"7",IF(No.value!B88=3,"5",IF(No.value!B88=2,"3",IF(No.value!B88=1,"1,167")))))</f>
        <v>7</v>
      </c>
      <c r="C88" s="15" t="str">
        <f>IF(No.value!C88=5,"8,833",IF(No.value!C88=4,"7",IF(No.value!C88=3,"5",IF(No.value!C88=2,"3",IF(No.value!C88=1,"1,167")))))</f>
        <v>7</v>
      </c>
      <c r="D88" s="15" t="str">
        <f>IF(No.value!D88=5,"8,833",IF(No.value!D88=4,"7",IF(No.value!D88=3,"5",IF(No.value!D88=2,"3",IF(No.value!D88=1,"1,167")))))</f>
        <v>7</v>
      </c>
    </row>
    <row r="89" spans="1:4" x14ac:dyDescent="0.25">
      <c r="A89" s="6">
        <v>88</v>
      </c>
      <c r="B89" s="15" t="str">
        <f>IF(No.value!B89=5,"8,833",IF(No.value!B89=4,"7",IF(No.value!B89=3,"5",IF(No.value!B89=2,"3",IF(No.value!B89=1,"1,167")))))</f>
        <v>7</v>
      </c>
      <c r="C89" s="15" t="str">
        <f>IF(No.value!C89=5,"8,833",IF(No.value!C89=4,"7",IF(No.value!C89=3,"5",IF(No.value!C89=2,"3",IF(No.value!C89=1,"1,167")))))</f>
        <v>7</v>
      </c>
      <c r="D89" s="15" t="str">
        <f>IF(No.value!D89=5,"8,833",IF(No.value!D89=4,"7",IF(No.value!D89=3,"5",IF(No.value!D89=2,"3",IF(No.value!D89=1,"1,167")))))</f>
        <v>7</v>
      </c>
    </row>
    <row r="90" spans="1:4" x14ac:dyDescent="0.25">
      <c r="A90" s="6">
        <v>89</v>
      </c>
      <c r="B90" s="15" t="str">
        <f>IF(No.value!B90=5,"8,833",IF(No.value!B90=4,"7",IF(No.value!B90=3,"5",IF(No.value!B90=2,"3",IF(No.value!B90=1,"1,167")))))</f>
        <v>5</v>
      </c>
      <c r="C90" s="15" t="str">
        <f>IF(No.value!C90=5,"8,833",IF(No.value!C90=4,"7",IF(No.value!C90=3,"5",IF(No.value!C90=2,"3",IF(No.value!C90=1,"1,167")))))</f>
        <v>5</v>
      </c>
      <c r="D90" s="15" t="str">
        <f>IF(No.value!D90=5,"8,833",IF(No.value!D90=4,"7",IF(No.value!D90=3,"5",IF(No.value!D90=2,"3",IF(No.value!D90=1,"1,167")))))</f>
        <v>5</v>
      </c>
    </row>
    <row r="91" spans="1:4" x14ac:dyDescent="0.25">
      <c r="A91" s="6">
        <v>90</v>
      </c>
      <c r="B91" s="15" t="str">
        <f>IF(No.value!B91=5,"8,833",IF(No.value!B91=4,"7",IF(No.value!B91=3,"5",IF(No.value!B91=2,"3",IF(No.value!B91=1,"1,167")))))</f>
        <v>8,833</v>
      </c>
      <c r="C91" s="15" t="str">
        <f>IF(No.value!C91=5,"8,833",IF(No.value!C91=4,"7",IF(No.value!C91=3,"5",IF(No.value!C91=2,"3",IF(No.value!C91=1,"1,167")))))</f>
        <v>8,833</v>
      </c>
      <c r="D91" s="15" t="str">
        <f>IF(No.value!D91=5,"8,833",IF(No.value!D91=4,"7",IF(No.value!D91=3,"5",IF(No.value!D91=2,"3",IF(No.value!D91=1,"1,167")))))</f>
        <v>5</v>
      </c>
    </row>
    <row r="92" spans="1:4" x14ac:dyDescent="0.25">
      <c r="A92" s="6">
        <v>91</v>
      </c>
      <c r="B92" s="15" t="str">
        <f>IF(No.value!B92=5,"8,833",IF(No.value!B92=4,"7",IF(No.value!B92=3,"5",IF(No.value!B92=2,"3",IF(No.value!B92=1,"1,167")))))</f>
        <v>8,833</v>
      </c>
      <c r="C92" s="15" t="str">
        <f>IF(No.value!C92=5,"8,833",IF(No.value!C92=4,"7",IF(No.value!C92=3,"5",IF(No.value!C92=2,"3",IF(No.value!C92=1,"1,167")))))</f>
        <v>8,833</v>
      </c>
      <c r="D92" s="15" t="str">
        <f>IF(No.value!D92=5,"8,833",IF(No.value!D92=4,"7",IF(No.value!D92=3,"5",IF(No.value!D92=2,"3",IF(No.value!D92=1,"1,167")))))</f>
        <v>8,833</v>
      </c>
    </row>
    <row r="93" spans="1:4" x14ac:dyDescent="0.25">
      <c r="A93" s="6">
        <v>92</v>
      </c>
      <c r="B93" s="15" t="str">
        <f>IF(No.value!B93=5,"8,833",IF(No.value!B93=4,"7",IF(No.value!B93=3,"5",IF(No.value!B93=2,"3",IF(No.value!B93=1,"1,167")))))</f>
        <v>7</v>
      </c>
      <c r="C93" s="15" t="str">
        <f>IF(No.value!C93=5,"8,833",IF(No.value!C93=4,"7",IF(No.value!C93=3,"5",IF(No.value!C93=2,"3",IF(No.value!C93=1,"1,167")))))</f>
        <v>7</v>
      </c>
      <c r="D93" s="15" t="str">
        <f>IF(No.value!D93=5,"8,833",IF(No.value!D93=4,"7",IF(No.value!D93=3,"5",IF(No.value!D93=2,"3",IF(No.value!D93=1,"1,167")))))</f>
        <v>7</v>
      </c>
    </row>
    <row r="94" spans="1:4" x14ac:dyDescent="0.25">
      <c r="A94" s="6">
        <v>93</v>
      </c>
      <c r="B94" s="15" t="str">
        <f>IF(No.value!B94=5,"8,833",IF(No.value!B94=4,"7",IF(No.value!B94=3,"5",IF(No.value!B94=2,"3",IF(No.value!B94=1,"1,167")))))</f>
        <v>3</v>
      </c>
      <c r="C94" s="15" t="str">
        <f>IF(No.value!C94=5,"8,833",IF(No.value!C94=4,"7",IF(No.value!C94=3,"5",IF(No.value!C94=2,"3",IF(No.value!C94=1,"1,167")))))</f>
        <v>3</v>
      </c>
      <c r="D94" s="15" t="str">
        <f>IF(No.value!D94=5,"8,833",IF(No.value!D94=4,"7",IF(No.value!D94=3,"5",IF(No.value!D94=2,"3",IF(No.value!D94=1,"1,167")))))</f>
        <v>3</v>
      </c>
    </row>
    <row r="95" spans="1:4" x14ac:dyDescent="0.25">
      <c r="A95" s="6">
        <v>94</v>
      </c>
      <c r="B95" s="15" t="str">
        <f>IF(No.value!B95=5,"8,833",IF(No.value!B95=4,"7",IF(No.value!B95=3,"5",IF(No.value!B95=2,"3",IF(No.value!B95=1,"1,167")))))</f>
        <v>5</v>
      </c>
      <c r="C95" s="15" t="str">
        <f>IF(No.value!C95=5,"8,833",IF(No.value!C95=4,"7",IF(No.value!C95=3,"5",IF(No.value!C95=2,"3",IF(No.value!C95=1,"1,167")))))</f>
        <v>7</v>
      </c>
      <c r="D95" s="15" t="str">
        <f>IF(No.value!D95=5,"8,833",IF(No.value!D95=4,"7",IF(No.value!D95=3,"5",IF(No.value!D95=2,"3",IF(No.value!D95=1,"1,167")))))</f>
        <v>7</v>
      </c>
    </row>
    <row r="96" spans="1:4" x14ac:dyDescent="0.25">
      <c r="A96" s="6">
        <v>95</v>
      </c>
      <c r="B96" s="15" t="str">
        <f>IF(No.value!B96=5,"8,833",IF(No.value!B96=4,"7",IF(No.value!B96=3,"5",IF(No.value!B96=2,"3",IF(No.value!B96=1,"1,167")))))</f>
        <v>8,833</v>
      </c>
      <c r="C96" s="15" t="str">
        <f>IF(No.value!C96=5,"8,833",IF(No.value!C96=4,"7",IF(No.value!C96=3,"5",IF(No.value!C96=2,"3",IF(No.value!C96=1,"1,167")))))</f>
        <v>7</v>
      </c>
      <c r="D96" s="15" t="str">
        <f>IF(No.value!D96=5,"8,833",IF(No.value!D96=4,"7",IF(No.value!D96=3,"5",IF(No.value!D96=2,"3",IF(No.value!D96=1,"1,167")))))</f>
        <v>8,833</v>
      </c>
    </row>
    <row r="97" spans="1:4" x14ac:dyDescent="0.25">
      <c r="A97" s="6">
        <v>96</v>
      </c>
      <c r="B97" s="15" t="str">
        <f>IF(No.value!B97=5,"8,833",IF(No.value!B97=4,"7",IF(No.value!B97=3,"5",IF(No.value!B97=2,"3",IF(No.value!B97=1,"1,167")))))</f>
        <v>7</v>
      </c>
      <c r="C97" s="15" t="str">
        <f>IF(No.value!C97=5,"8,833",IF(No.value!C97=4,"7",IF(No.value!C97=3,"5",IF(No.value!C97=2,"3",IF(No.value!C97=1,"1,167")))))</f>
        <v>7</v>
      </c>
      <c r="D97" s="15" t="str">
        <f>IF(No.value!D97=5,"8,833",IF(No.value!D97=4,"7",IF(No.value!D97=3,"5",IF(No.value!D97=2,"3",IF(No.value!D97=1,"1,167")))))</f>
        <v>7</v>
      </c>
    </row>
    <row r="98" spans="1:4" x14ac:dyDescent="0.25">
      <c r="A98" s="6">
        <v>97</v>
      </c>
      <c r="B98" s="15" t="str">
        <f>IF(No.value!B98=5,"8,833",IF(No.value!B98=4,"7",IF(No.value!B98=3,"5",IF(No.value!B98=2,"3",IF(No.value!B98=1,"1,167")))))</f>
        <v>7</v>
      </c>
      <c r="C98" s="15" t="str">
        <f>IF(No.value!C98=5,"8,833",IF(No.value!C98=4,"7",IF(No.value!C98=3,"5",IF(No.value!C98=2,"3",IF(No.value!C98=1,"1,167")))))</f>
        <v>8,833</v>
      </c>
      <c r="D98" s="15" t="str">
        <f>IF(No.value!D98=5,"8,833",IF(No.value!D98=4,"7",IF(No.value!D98=3,"5",IF(No.value!D98=2,"3",IF(No.value!D98=1,"1,167")))))</f>
        <v>8,833</v>
      </c>
    </row>
    <row r="99" spans="1:4" x14ac:dyDescent="0.25">
      <c r="A99" s="6">
        <v>98</v>
      </c>
      <c r="B99" s="15" t="str">
        <f>IF(No.value!B99=5,"8,833",IF(No.value!B99=4,"7",IF(No.value!B99=3,"5",IF(No.value!B99=2,"3",IF(No.value!B99=1,"1,167")))))</f>
        <v>7</v>
      </c>
      <c r="C99" s="15" t="str">
        <f>IF(No.value!C99=5,"8,833",IF(No.value!C99=4,"7",IF(No.value!C99=3,"5",IF(No.value!C99=2,"3",IF(No.value!C99=1,"1,167")))))</f>
        <v>7</v>
      </c>
      <c r="D99" s="15" t="str">
        <f>IF(No.value!D99=5,"8,833",IF(No.value!D99=4,"7",IF(No.value!D99=3,"5",IF(No.value!D99=2,"3",IF(No.value!D99=1,"1,167")))))</f>
        <v>7</v>
      </c>
    </row>
    <row r="100" spans="1:4" x14ac:dyDescent="0.25">
      <c r="A100" s="6">
        <v>99</v>
      </c>
      <c r="B100" s="15" t="str">
        <f>IF(No.value!B100=5,"8,833",IF(No.value!B100=4,"7",IF(No.value!B100=3,"5",IF(No.value!B100=2,"3",IF(No.value!B100=1,"1,167")))))</f>
        <v>5</v>
      </c>
      <c r="C100" s="15" t="str">
        <f>IF(No.value!C100=5,"8,833",IF(No.value!C100=4,"7",IF(No.value!C100=3,"5",IF(No.value!C100=2,"3",IF(No.value!C100=1,"1,167")))))</f>
        <v>5</v>
      </c>
      <c r="D100" s="15" t="str">
        <f>IF(No.value!D100=5,"8,833",IF(No.value!D100=4,"7",IF(No.value!D100=3,"5",IF(No.value!D100=2,"3",IF(No.value!D100=1,"1,167")))))</f>
        <v>5</v>
      </c>
    </row>
    <row r="101" spans="1:4" x14ac:dyDescent="0.25">
      <c r="A101" s="6">
        <v>100</v>
      </c>
      <c r="B101" s="15" t="str">
        <f>IF(No.value!B101=5,"8,833",IF(No.value!B101=4,"7",IF(No.value!B101=3,"5",IF(No.value!B101=2,"3",IF(No.value!B101=1,"1,167")))))</f>
        <v>5</v>
      </c>
      <c r="C101" s="15" t="str">
        <f>IF(No.value!C101=5,"8,833",IF(No.value!C101=4,"7",IF(No.value!C101=3,"5",IF(No.value!C101=2,"3",IF(No.value!C101=1,"1,167")))))</f>
        <v>5</v>
      </c>
      <c r="D101" s="15" t="str">
        <f>IF(No.value!D101=5,"8,833",IF(No.value!D101=4,"7",IF(No.value!D101=3,"5",IF(No.value!D101=2,"3",IF(No.value!D101=1,"1,167")))))</f>
        <v>5</v>
      </c>
    </row>
    <row r="102" spans="1:4" x14ac:dyDescent="0.25">
      <c r="A102" s="6">
        <v>101</v>
      </c>
      <c r="B102" s="15" t="str">
        <f>IF(No.value!B102=5,"8,833",IF(No.value!B102=4,"7",IF(No.value!B102=3,"5",IF(No.value!B102=2,"3",IF(No.value!B102=1,"1,167")))))</f>
        <v>8,833</v>
      </c>
      <c r="C102" s="15" t="str">
        <f>IF(No.value!C102=5,"8,833",IF(No.value!C102=4,"7",IF(No.value!C102=3,"5",IF(No.value!C102=2,"3",IF(No.value!C102=1,"1,167")))))</f>
        <v>5</v>
      </c>
      <c r="D102" s="15" t="str">
        <f>IF(No.value!D102=5,"8,833",IF(No.value!D102=4,"7",IF(No.value!D102=3,"5",IF(No.value!D102=2,"3",IF(No.value!D102=1,"1,167")))))</f>
        <v>3</v>
      </c>
    </row>
    <row r="103" spans="1:4" x14ac:dyDescent="0.25">
      <c r="A103" s="6">
        <v>102</v>
      </c>
      <c r="B103" s="15" t="str">
        <f>IF(No.value!B103=5,"8,833",IF(No.value!B103=4,"7",IF(No.value!B103=3,"5",IF(No.value!B103=2,"3",IF(No.value!B103=1,"1,167")))))</f>
        <v>7</v>
      </c>
      <c r="C103" s="15" t="str">
        <f>IF(No.value!C103=5,"8,833",IF(No.value!C103=4,"7",IF(No.value!C103=3,"5",IF(No.value!C103=2,"3",IF(No.value!C103=1,"1,167")))))</f>
        <v>7</v>
      </c>
      <c r="D103" s="15" t="str">
        <f>IF(No.value!D103=5,"8,833",IF(No.value!D103=4,"7",IF(No.value!D103=3,"5",IF(No.value!D103=2,"3",IF(No.value!D103=1,"1,167")))))</f>
        <v>3</v>
      </c>
    </row>
    <row r="104" spans="1:4" x14ac:dyDescent="0.25">
      <c r="A104" s="6">
        <v>103</v>
      </c>
      <c r="B104" s="15" t="str">
        <f>IF(No.value!B104=5,"8,833",IF(No.value!B104=4,"7",IF(No.value!B104=3,"5",IF(No.value!B104=2,"3",IF(No.value!B104=1,"1,167")))))</f>
        <v>5</v>
      </c>
      <c r="C104" s="15" t="str">
        <f>IF(No.value!C104=5,"8,833",IF(No.value!C104=4,"7",IF(No.value!C104=3,"5",IF(No.value!C104=2,"3",IF(No.value!C104=1,"1,167")))))</f>
        <v>5</v>
      </c>
      <c r="D104" s="15" t="str">
        <f>IF(No.value!D104=5,"8,833",IF(No.value!D104=4,"7",IF(No.value!D104=3,"5",IF(No.value!D104=2,"3",IF(No.value!D104=1,"1,167")))))</f>
        <v>5</v>
      </c>
    </row>
    <row r="105" spans="1:4" x14ac:dyDescent="0.25">
      <c r="A105" s="6">
        <v>104</v>
      </c>
      <c r="B105" s="15" t="str">
        <f>IF(No.value!B105=5,"8,833",IF(No.value!B105=4,"7",IF(No.value!B105=3,"5",IF(No.value!B105=2,"3",IF(No.value!B105=1,"1,167")))))</f>
        <v>7</v>
      </c>
      <c r="C105" s="15" t="str">
        <f>IF(No.value!C105=5,"8,833",IF(No.value!C105=4,"7",IF(No.value!C105=3,"5",IF(No.value!C105=2,"3",IF(No.value!C105=1,"1,167")))))</f>
        <v>7</v>
      </c>
      <c r="D105" s="15" t="str">
        <f>IF(No.value!D105=5,"8,833",IF(No.value!D105=4,"7",IF(No.value!D105=3,"5",IF(No.value!D105=2,"3",IF(No.value!D105=1,"1,167")))))</f>
        <v>7</v>
      </c>
    </row>
    <row r="106" spans="1:4" x14ac:dyDescent="0.25">
      <c r="A106" s="6">
        <v>105</v>
      </c>
      <c r="B106" s="15" t="str">
        <f>IF(No.value!B106=5,"8,833",IF(No.value!B106=4,"7",IF(No.value!B106=3,"5",IF(No.value!B106=2,"3",IF(No.value!B106=1,"1,167")))))</f>
        <v>8,833</v>
      </c>
      <c r="C106" s="15" t="str">
        <f>IF(No.value!C106=5,"8,833",IF(No.value!C106=4,"7",IF(No.value!C106=3,"5",IF(No.value!C106=2,"3",IF(No.value!C106=1,"1,167")))))</f>
        <v>8,833</v>
      </c>
      <c r="D106" s="15" t="str">
        <f>IF(No.value!D106=5,"8,833",IF(No.value!D106=4,"7",IF(No.value!D106=3,"5",IF(No.value!D106=2,"3",IF(No.value!D106=1,"1,167")))))</f>
        <v>7</v>
      </c>
    </row>
    <row r="107" spans="1:4" x14ac:dyDescent="0.25">
      <c r="A107" s="6">
        <v>106</v>
      </c>
      <c r="B107" s="15" t="str">
        <f>IF(No.value!B107=5,"8,833",IF(No.value!B107=4,"7",IF(No.value!B107=3,"5",IF(No.value!B107=2,"3",IF(No.value!B107=1,"1,167")))))</f>
        <v>7</v>
      </c>
      <c r="C107" s="15" t="str">
        <f>IF(No.value!C107=5,"8,833",IF(No.value!C107=4,"7",IF(No.value!C107=3,"5",IF(No.value!C107=2,"3",IF(No.value!C107=1,"1,167")))))</f>
        <v>7</v>
      </c>
      <c r="D107" s="15" t="str">
        <f>IF(No.value!D107=5,"8,833",IF(No.value!D107=4,"7",IF(No.value!D107=3,"5",IF(No.value!D107=2,"3",IF(No.value!D107=1,"1,167")))))</f>
        <v>7</v>
      </c>
    </row>
    <row r="108" spans="1:4" x14ac:dyDescent="0.25">
      <c r="A108" s="6">
        <v>107</v>
      </c>
      <c r="B108" s="15" t="str">
        <f>IF(No.value!B108=5,"8,833",IF(No.value!B108=4,"7",IF(No.value!B108=3,"5",IF(No.value!B108=2,"3",IF(No.value!B108=1,"1,167")))))</f>
        <v>8,833</v>
      </c>
      <c r="C108" s="15" t="str">
        <f>IF(No.value!C108=5,"8,833",IF(No.value!C108=4,"7",IF(No.value!C108=3,"5",IF(No.value!C108=2,"3",IF(No.value!C108=1,"1,167")))))</f>
        <v>8,833</v>
      </c>
      <c r="D108" s="15" t="str">
        <f>IF(No.value!D108=5,"8,833",IF(No.value!D108=4,"7",IF(No.value!D108=3,"5",IF(No.value!D108=2,"3",IF(No.value!D108=1,"1,167")))))</f>
        <v>8,833</v>
      </c>
    </row>
    <row r="109" spans="1:4" x14ac:dyDescent="0.25">
      <c r="A109" s="6">
        <v>108</v>
      </c>
      <c r="B109" s="15" t="str">
        <f>IF(No.value!B109=5,"8,833",IF(No.value!B109=4,"7",IF(No.value!B109=3,"5",IF(No.value!B109=2,"3",IF(No.value!B109=1,"1,167")))))</f>
        <v>7</v>
      </c>
      <c r="C109" s="15" t="str">
        <f>IF(No.value!C109=5,"8,833",IF(No.value!C109=4,"7",IF(No.value!C109=3,"5",IF(No.value!C109=2,"3",IF(No.value!C109=1,"1,167")))))</f>
        <v>7</v>
      </c>
      <c r="D109" s="15" t="str">
        <f>IF(No.value!D109=5,"8,833",IF(No.value!D109=4,"7",IF(No.value!D109=3,"5",IF(No.value!D109=2,"3",IF(No.value!D109=1,"1,167")))))</f>
        <v>7</v>
      </c>
    </row>
    <row r="110" spans="1:4" x14ac:dyDescent="0.25">
      <c r="A110" s="6">
        <v>109</v>
      </c>
      <c r="B110" s="15" t="str">
        <f>IF(No.value!B110=5,"8,833",IF(No.value!B110=4,"7",IF(No.value!B110=3,"5",IF(No.value!B110=2,"3",IF(No.value!B110=1,"1,167")))))</f>
        <v>5</v>
      </c>
      <c r="C110" s="15" t="str">
        <f>IF(No.value!C110=5,"8,833",IF(No.value!C110=4,"7",IF(No.value!C110=3,"5",IF(No.value!C110=2,"3",IF(No.value!C110=1,"1,167")))))</f>
        <v>5</v>
      </c>
      <c r="D110" s="15" t="str">
        <f>IF(No.value!D110=5,"8,833",IF(No.value!D110=4,"7",IF(No.value!D110=3,"5",IF(No.value!D110=2,"3",IF(No.value!D110=1,"1,167")))))</f>
        <v>5</v>
      </c>
    </row>
    <row r="111" spans="1:4" x14ac:dyDescent="0.25">
      <c r="A111" s="6">
        <v>110</v>
      </c>
      <c r="B111" s="15" t="str">
        <f>IF(No.value!B111=5,"8,833",IF(No.value!B111=4,"7",IF(No.value!B111=3,"5",IF(No.value!B111=2,"3",IF(No.value!B111=1,"1,167")))))</f>
        <v>7</v>
      </c>
      <c r="C111" s="15" t="str">
        <f>IF(No.value!C111=5,"8,833",IF(No.value!C111=4,"7",IF(No.value!C111=3,"5",IF(No.value!C111=2,"3",IF(No.value!C111=1,"1,167")))))</f>
        <v>7</v>
      </c>
      <c r="D111" s="15" t="str">
        <f>IF(No.value!D111=5,"8,833",IF(No.value!D111=4,"7",IF(No.value!D111=3,"5",IF(No.value!D111=2,"3",IF(No.value!D111=1,"1,167")))))</f>
        <v>5</v>
      </c>
    </row>
    <row r="112" spans="1:4" x14ac:dyDescent="0.25">
      <c r="A112" s="6">
        <v>111</v>
      </c>
      <c r="B112" s="15" t="str">
        <f>IF(No.value!B112=5,"8,833",IF(No.value!B112=4,"7",IF(No.value!B112=3,"5",IF(No.value!B112=2,"3",IF(No.value!B112=1,"1,167")))))</f>
        <v>7</v>
      </c>
      <c r="C112" s="15" t="str">
        <f>IF(No.value!C112=5,"8,833",IF(No.value!C112=4,"7",IF(No.value!C112=3,"5",IF(No.value!C112=2,"3",IF(No.value!C112=1,"1,167")))))</f>
        <v>7</v>
      </c>
      <c r="D112" s="15" t="str">
        <f>IF(No.value!D112=5,"8,833",IF(No.value!D112=4,"7",IF(No.value!D112=3,"5",IF(No.value!D112=2,"3",IF(No.value!D112=1,"1,167")))))</f>
        <v>5</v>
      </c>
    </row>
    <row r="113" spans="1:4" x14ac:dyDescent="0.25">
      <c r="A113" s="6">
        <v>112</v>
      </c>
      <c r="B113" s="15" t="str">
        <f>IF(No.value!B113=5,"8,833",IF(No.value!B113=4,"7",IF(No.value!B113=3,"5",IF(No.value!B113=2,"3",IF(No.value!B113=1,"1,167")))))</f>
        <v>8,833</v>
      </c>
      <c r="C113" s="15" t="str">
        <f>IF(No.value!C113=5,"8,833",IF(No.value!C113=4,"7",IF(No.value!C113=3,"5",IF(No.value!C113=2,"3",IF(No.value!C113=1,"1,167")))))</f>
        <v>8,833</v>
      </c>
      <c r="D113" s="15" t="str">
        <f>IF(No.value!D113=5,"8,833",IF(No.value!D113=4,"7",IF(No.value!D113=3,"5",IF(No.value!D113=2,"3",IF(No.value!D113=1,"1,167")))))</f>
        <v>8,833</v>
      </c>
    </row>
    <row r="114" spans="1:4" x14ac:dyDescent="0.25">
      <c r="A114" s="6">
        <v>113</v>
      </c>
      <c r="B114" s="15" t="str">
        <f>IF(No.value!B114=5,"8,833",IF(No.value!B114=4,"7",IF(No.value!B114=3,"5",IF(No.value!B114=2,"3",IF(No.value!B114=1,"1,167")))))</f>
        <v>5</v>
      </c>
      <c r="C114" s="15" t="str">
        <f>IF(No.value!C114=5,"8,833",IF(No.value!C114=4,"7",IF(No.value!C114=3,"5",IF(No.value!C114=2,"3",IF(No.value!C114=1,"1,167")))))</f>
        <v>7</v>
      </c>
      <c r="D114" s="15" t="str">
        <f>IF(No.value!D114=5,"8,833",IF(No.value!D114=4,"7",IF(No.value!D114=3,"5",IF(No.value!D114=2,"3",IF(No.value!D114=1,"1,167")))))</f>
        <v>7</v>
      </c>
    </row>
    <row r="115" spans="1:4" x14ac:dyDescent="0.25">
      <c r="A115" s="6">
        <v>114</v>
      </c>
      <c r="B115" s="15" t="str">
        <f>IF(No.value!B115=5,"8,833",IF(No.value!B115=4,"7",IF(No.value!B115=3,"5",IF(No.value!B115=2,"3",IF(No.value!B115=1,"1,167")))))</f>
        <v>7</v>
      </c>
      <c r="C115" s="15" t="str">
        <f>IF(No.value!C115=5,"8,833",IF(No.value!C115=4,"7",IF(No.value!C115=3,"5",IF(No.value!C115=2,"3",IF(No.value!C115=1,"1,167")))))</f>
        <v>8,833</v>
      </c>
      <c r="D115" s="15" t="str">
        <f>IF(No.value!D115=5,"8,833",IF(No.value!D115=4,"7",IF(No.value!D115=3,"5",IF(No.value!D115=2,"3",IF(No.value!D115=1,"1,167")))))</f>
        <v>5</v>
      </c>
    </row>
    <row r="116" spans="1:4" x14ac:dyDescent="0.25">
      <c r="A116" s="6">
        <v>115</v>
      </c>
      <c r="B116" s="15" t="str">
        <f>IF(No.value!B116=5,"8,833",IF(No.value!B116=4,"7",IF(No.value!B116=3,"5",IF(No.value!B116=2,"3",IF(No.value!B116=1,"1,167")))))</f>
        <v>8,833</v>
      </c>
      <c r="C116" s="15" t="str">
        <f>IF(No.value!C116=5,"8,833",IF(No.value!C116=4,"7",IF(No.value!C116=3,"5",IF(No.value!C116=2,"3",IF(No.value!C116=1,"1,167")))))</f>
        <v>8,833</v>
      </c>
      <c r="D116" s="15" t="str">
        <f>IF(No.value!D116=5,"8,833",IF(No.value!D116=4,"7",IF(No.value!D116=3,"5",IF(No.value!D116=2,"3",IF(No.value!D116=1,"1,167")))))</f>
        <v>7</v>
      </c>
    </row>
    <row r="117" spans="1:4" x14ac:dyDescent="0.25">
      <c r="A117" s="6">
        <v>116</v>
      </c>
      <c r="B117" s="15" t="str">
        <f>IF(No.value!B117=5,"8,833",IF(No.value!B117=4,"7",IF(No.value!B117=3,"5",IF(No.value!B117=2,"3",IF(No.value!B117=1,"1,167")))))</f>
        <v>7</v>
      </c>
      <c r="C117" s="15" t="str">
        <f>IF(No.value!C117=5,"8,833",IF(No.value!C117=4,"7",IF(No.value!C117=3,"5",IF(No.value!C117=2,"3",IF(No.value!C117=1,"1,167")))))</f>
        <v>7</v>
      </c>
      <c r="D117" s="15" t="str">
        <f>IF(No.value!D117=5,"8,833",IF(No.value!D117=4,"7",IF(No.value!D117=3,"5",IF(No.value!D117=2,"3",IF(No.value!D117=1,"1,167")))))</f>
        <v>8,833</v>
      </c>
    </row>
    <row r="118" spans="1:4" x14ac:dyDescent="0.25">
      <c r="A118" s="6">
        <v>117</v>
      </c>
      <c r="B118" s="15" t="str">
        <f>IF(No.value!B118=5,"8,833",IF(No.value!B118=4,"7",IF(No.value!B118=3,"5",IF(No.value!B118=2,"3",IF(No.value!B118=1,"1,167")))))</f>
        <v>7</v>
      </c>
      <c r="C118" s="15" t="str">
        <f>IF(No.value!C118=5,"8,833",IF(No.value!C118=4,"7",IF(No.value!C118=3,"5",IF(No.value!C118=2,"3",IF(No.value!C118=1,"1,167")))))</f>
        <v>7</v>
      </c>
      <c r="D118" s="15" t="str">
        <f>IF(No.value!D118=5,"8,833",IF(No.value!D118=4,"7",IF(No.value!D118=3,"5",IF(No.value!D118=2,"3",IF(No.value!D118=1,"1,167")))))</f>
        <v>5</v>
      </c>
    </row>
    <row r="119" spans="1:4" x14ac:dyDescent="0.25">
      <c r="A119" s="6">
        <v>118</v>
      </c>
      <c r="B119" s="15" t="str">
        <f>IF(No.value!B119=5,"8,833",IF(No.value!B119=4,"7",IF(No.value!B119=3,"5",IF(No.value!B119=2,"3",IF(No.value!B119=1,"1,167")))))</f>
        <v>7</v>
      </c>
      <c r="C119" s="15" t="str">
        <f>IF(No.value!C119=5,"8,833",IF(No.value!C119=4,"7",IF(No.value!C119=3,"5",IF(No.value!C119=2,"3",IF(No.value!C119=1,"1,167")))))</f>
        <v>8,833</v>
      </c>
      <c r="D119" s="15" t="str">
        <f>IF(No.value!D119=5,"8,833",IF(No.value!D119=4,"7",IF(No.value!D119=3,"5",IF(No.value!D119=2,"3",IF(No.value!D119=1,"1,167")))))</f>
        <v>8,833</v>
      </c>
    </row>
    <row r="120" spans="1:4" x14ac:dyDescent="0.25">
      <c r="A120" s="6">
        <v>119</v>
      </c>
      <c r="B120" s="15" t="str">
        <f>IF(No.value!B120=5,"8,833",IF(No.value!B120=4,"7",IF(No.value!B120=3,"5",IF(No.value!B120=2,"3",IF(No.value!B120=1,"1,167")))))</f>
        <v>7</v>
      </c>
      <c r="C120" s="15" t="str">
        <f>IF(No.value!C120=5,"8,833",IF(No.value!C120=4,"7",IF(No.value!C120=3,"5",IF(No.value!C120=2,"3",IF(No.value!C120=1,"1,167")))))</f>
        <v>8,833</v>
      </c>
      <c r="D120" s="15" t="str">
        <f>IF(No.value!D120=5,"8,833",IF(No.value!D120=4,"7",IF(No.value!D120=3,"5",IF(No.value!D120=2,"3",IF(No.value!D120=1,"1,167")))))</f>
        <v>8,833</v>
      </c>
    </row>
    <row r="121" spans="1:4" x14ac:dyDescent="0.25">
      <c r="A121" s="6">
        <v>120</v>
      </c>
      <c r="B121" s="15" t="str">
        <f>IF(No.value!B121=5,"8,833",IF(No.value!B121=4,"7",IF(No.value!B121=3,"5",IF(No.value!B121=2,"3",IF(No.value!B121=1,"1,167")))))</f>
        <v>3</v>
      </c>
      <c r="C121" s="15" t="str">
        <f>IF(No.value!C121=5,"8,833",IF(No.value!C121=4,"7",IF(No.value!C121=3,"5",IF(No.value!C121=2,"3",IF(No.value!C121=1,"1,167")))))</f>
        <v>3</v>
      </c>
      <c r="D121" s="15" t="str">
        <f>IF(No.value!D121=5,"8,833",IF(No.value!D121=4,"7",IF(No.value!D121=3,"5",IF(No.value!D121=2,"3",IF(No.value!D121=1,"1,167")))))</f>
        <v>3</v>
      </c>
    </row>
    <row r="122" spans="1:4" x14ac:dyDescent="0.25">
      <c r="A122" s="6">
        <v>121</v>
      </c>
      <c r="B122" s="15" t="str">
        <f>IF(No.value!B122=5,"8,833",IF(No.value!B122=4,"7",IF(No.value!B122=3,"5",IF(No.value!B122=2,"3",IF(No.value!B122=1,"1,167")))))</f>
        <v>3</v>
      </c>
      <c r="C122" s="15" t="str">
        <f>IF(No.value!C122=5,"8,833",IF(No.value!C122=4,"7",IF(No.value!C122=3,"5",IF(No.value!C122=2,"3",IF(No.value!C122=1,"1,167")))))</f>
        <v>5</v>
      </c>
      <c r="D122" s="15" t="str">
        <f>IF(No.value!D122=5,"8,833",IF(No.value!D122=4,"7",IF(No.value!D122=3,"5",IF(No.value!D122=2,"3",IF(No.value!D122=1,"1,167")))))</f>
        <v>3</v>
      </c>
    </row>
    <row r="123" spans="1:4" x14ac:dyDescent="0.25">
      <c r="A123" s="6">
        <v>122</v>
      </c>
      <c r="B123" s="15" t="str">
        <f>IF(No.value!B123=5,"8,833",IF(No.value!B123=4,"7",IF(No.value!B123=3,"5",IF(No.value!B123=2,"3",IF(No.value!B123=1,"1,167")))))</f>
        <v>5</v>
      </c>
      <c r="C123" s="15" t="str">
        <f>IF(No.value!C123=5,"8,833",IF(No.value!C123=4,"7",IF(No.value!C123=3,"5",IF(No.value!C123=2,"3",IF(No.value!C123=1,"1,167")))))</f>
        <v>7</v>
      </c>
      <c r="D123" s="15" t="str">
        <f>IF(No.value!D123=5,"8,833",IF(No.value!D123=4,"7",IF(No.value!D123=3,"5",IF(No.value!D123=2,"3",IF(No.value!D123=1,"1,167")))))</f>
        <v>7</v>
      </c>
    </row>
    <row r="124" spans="1:4" x14ac:dyDescent="0.25">
      <c r="A124" s="6">
        <v>123</v>
      </c>
      <c r="B124" s="15" t="str">
        <f>IF(No.value!B124=5,"8,833",IF(No.value!B124=4,"7",IF(No.value!B124=3,"5",IF(No.value!B124=2,"3",IF(No.value!B124=1,"1,167")))))</f>
        <v>7</v>
      </c>
      <c r="C124" s="15" t="str">
        <f>IF(No.value!C124=5,"8,833",IF(No.value!C124=4,"7",IF(No.value!C124=3,"5",IF(No.value!C124=2,"3",IF(No.value!C124=1,"1,167")))))</f>
        <v>7</v>
      </c>
      <c r="D124" s="15" t="str">
        <f>IF(No.value!D124=5,"8,833",IF(No.value!D124=4,"7",IF(No.value!D124=3,"5",IF(No.value!D124=2,"3",IF(No.value!D124=1,"1,167")))))</f>
        <v>7</v>
      </c>
    </row>
    <row r="125" spans="1:4" x14ac:dyDescent="0.25">
      <c r="A125" s="6">
        <v>124</v>
      </c>
      <c r="B125" s="15" t="str">
        <f>IF(No.value!B125=5,"8,833",IF(No.value!B125=4,"7",IF(No.value!B125=3,"5",IF(No.value!B125=2,"3",IF(No.value!B125=1,"1,167")))))</f>
        <v>7</v>
      </c>
      <c r="C125" s="15" t="str">
        <f>IF(No.value!C125=5,"8,833",IF(No.value!C125=4,"7",IF(No.value!C125=3,"5",IF(No.value!C125=2,"3",IF(No.value!C125=1,"1,167")))))</f>
        <v>7</v>
      </c>
      <c r="D125" s="15" t="str">
        <f>IF(No.value!D125=5,"8,833",IF(No.value!D125=4,"7",IF(No.value!D125=3,"5",IF(No.value!D125=2,"3",IF(No.value!D125=1,"1,167")))))</f>
        <v>7</v>
      </c>
    </row>
    <row r="126" spans="1:4" x14ac:dyDescent="0.25">
      <c r="A126" s="6">
        <v>125</v>
      </c>
      <c r="B126" s="15" t="str">
        <f>IF(No.value!B126=5,"8,833",IF(No.value!B126=4,"7",IF(No.value!B126=3,"5",IF(No.value!B126=2,"3",IF(No.value!B126=1,"1,167")))))</f>
        <v>7</v>
      </c>
      <c r="C126" s="15" t="str">
        <f>IF(No.value!C126=5,"8,833",IF(No.value!C126=4,"7",IF(No.value!C126=3,"5",IF(No.value!C126=2,"3",IF(No.value!C126=1,"1,167")))))</f>
        <v>7</v>
      </c>
      <c r="D126" s="15" t="str">
        <f>IF(No.value!D126=5,"8,833",IF(No.value!D126=4,"7",IF(No.value!D126=3,"5",IF(No.value!D126=2,"3",IF(No.value!D126=1,"1,167")))))</f>
        <v>7</v>
      </c>
    </row>
    <row r="127" spans="1:4" x14ac:dyDescent="0.25">
      <c r="A127" s="6">
        <v>126</v>
      </c>
      <c r="B127" s="15" t="str">
        <f>IF(No.value!B127=5,"8,833",IF(No.value!B127=4,"7",IF(No.value!B127=3,"5",IF(No.value!B127=2,"3",IF(No.value!B127=1,"1,167")))))</f>
        <v>7</v>
      </c>
      <c r="C127" s="15" t="str">
        <f>IF(No.value!C127=5,"8,833",IF(No.value!C127=4,"7",IF(No.value!C127=3,"5",IF(No.value!C127=2,"3",IF(No.value!C127=1,"1,167")))))</f>
        <v>8,833</v>
      </c>
      <c r="D127" s="15" t="str">
        <f>IF(No.value!D127=5,"8,833",IF(No.value!D127=4,"7",IF(No.value!D127=3,"5",IF(No.value!D127=2,"3",IF(No.value!D127=1,"1,167")))))</f>
        <v>7</v>
      </c>
    </row>
    <row r="128" spans="1:4" x14ac:dyDescent="0.25">
      <c r="A128" s="6">
        <v>127</v>
      </c>
      <c r="B128" s="15" t="str">
        <f>IF(No.value!B128=5,"8,833",IF(No.value!B128=4,"7",IF(No.value!B128=3,"5",IF(No.value!B128=2,"3",IF(No.value!B128=1,"1,167")))))</f>
        <v>7</v>
      </c>
      <c r="C128" s="15" t="str">
        <f>IF(No.value!C128=5,"8,833",IF(No.value!C128=4,"7",IF(No.value!C128=3,"5",IF(No.value!C128=2,"3",IF(No.value!C128=1,"1,167")))))</f>
        <v>7</v>
      </c>
      <c r="D128" s="15" t="str">
        <f>IF(No.value!D128=5,"8,833",IF(No.value!D128=4,"7",IF(No.value!D128=3,"5",IF(No.value!D128=2,"3",IF(No.value!D128=1,"1,167")))))</f>
        <v>5</v>
      </c>
    </row>
    <row r="129" spans="1:4" x14ac:dyDescent="0.25">
      <c r="A129" s="6">
        <v>128</v>
      </c>
      <c r="B129" s="15" t="str">
        <f>IF(No.value!B129=5,"8,833",IF(No.value!B129=4,"7",IF(No.value!B129=3,"5",IF(No.value!B129=2,"3",IF(No.value!B129=1,"1,167")))))</f>
        <v>5</v>
      </c>
      <c r="C129" s="15" t="str">
        <f>IF(No.value!C129=5,"8,833",IF(No.value!C129=4,"7",IF(No.value!C129=3,"5",IF(No.value!C129=2,"3",IF(No.value!C129=1,"1,167")))))</f>
        <v>5</v>
      </c>
      <c r="D129" s="15" t="str">
        <f>IF(No.value!D129=5,"8,833",IF(No.value!D129=4,"7",IF(No.value!D129=3,"5",IF(No.value!D129=2,"3",IF(No.value!D129=1,"1,167")))))</f>
        <v>3</v>
      </c>
    </row>
    <row r="130" spans="1:4" x14ac:dyDescent="0.25">
      <c r="A130" s="6">
        <v>129</v>
      </c>
      <c r="B130" s="15" t="str">
        <f>IF(No.value!B130=5,"8,833",IF(No.value!B130=4,"7",IF(No.value!B130=3,"5",IF(No.value!B130=2,"3",IF(No.value!B130=1,"1,167")))))</f>
        <v>5</v>
      </c>
      <c r="C130" s="15" t="str">
        <f>IF(No.value!C130=5,"8,833",IF(No.value!C130=4,"7",IF(No.value!C130=3,"5",IF(No.value!C130=2,"3",IF(No.value!C130=1,"1,167")))))</f>
        <v>3</v>
      </c>
      <c r="D130" s="15" t="str">
        <f>IF(No.value!D130=5,"8,833",IF(No.value!D130=4,"7",IF(No.value!D130=3,"5",IF(No.value!D130=2,"3",IF(No.value!D130=1,"1,167")))))</f>
        <v>3</v>
      </c>
    </row>
    <row r="131" spans="1:4" x14ac:dyDescent="0.25">
      <c r="A131" s="6">
        <v>130</v>
      </c>
      <c r="B131" s="15" t="str">
        <f>IF(No.value!B131=5,"8,833",IF(No.value!B131=4,"7",IF(No.value!B131=3,"5",IF(No.value!B131=2,"3",IF(No.value!B131=1,"1,167")))))</f>
        <v>7</v>
      </c>
      <c r="C131" s="15" t="str">
        <f>IF(No.value!C131=5,"8,833",IF(No.value!C131=4,"7",IF(No.value!C131=3,"5",IF(No.value!C131=2,"3",IF(No.value!C131=1,"1,167")))))</f>
        <v>7</v>
      </c>
      <c r="D131" s="15" t="str">
        <f>IF(No.value!D131=5,"8,833",IF(No.value!D131=4,"7",IF(No.value!D131=3,"5",IF(No.value!D131=2,"3",IF(No.value!D131=1,"1,167")))))</f>
        <v>8,833</v>
      </c>
    </row>
    <row r="132" spans="1:4" x14ac:dyDescent="0.25">
      <c r="A132" s="6">
        <v>131</v>
      </c>
      <c r="B132" s="15" t="str">
        <f>IF(No.value!B132=5,"8,833",IF(No.value!B132=4,"7",IF(No.value!B132=3,"5",IF(No.value!B132=2,"3",IF(No.value!B132=1,"1,167")))))</f>
        <v>7</v>
      </c>
      <c r="C132" s="15" t="str">
        <f>IF(No.value!C132=5,"8,833",IF(No.value!C132=4,"7",IF(No.value!C132=3,"5",IF(No.value!C132=2,"3",IF(No.value!C132=1,"1,167")))))</f>
        <v>8,833</v>
      </c>
      <c r="D132" s="15" t="str">
        <f>IF(No.value!D132=5,"8,833",IF(No.value!D132=4,"7",IF(No.value!D132=3,"5",IF(No.value!D132=2,"3",IF(No.value!D132=1,"1,167")))))</f>
        <v>7</v>
      </c>
    </row>
    <row r="133" spans="1:4" x14ac:dyDescent="0.25">
      <c r="A133" s="6">
        <v>132</v>
      </c>
      <c r="B133" s="15" t="str">
        <f>IF(No.value!B133=5,"8,833",IF(No.value!B133=4,"7",IF(No.value!B133=3,"5",IF(No.value!B133=2,"3",IF(No.value!B133=1,"1,167")))))</f>
        <v>3</v>
      </c>
      <c r="C133" s="15" t="str">
        <f>IF(No.value!C133=5,"8,833",IF(No.value!C133=4,"7",IF(No.value!C133=3,"5",IF(No.value!C133=2,"3",IF(No.value!C133=1,"1,167")))))</f>
        <v>5</v>
      </c>
      <c r="D133" s="15" t="str">
        <f>IF(No.value!D133=5,"8,833",IF(No.value!D133=4,"7",IF(No.value!D133=3,"5",IF(No.value!D133=2,"3",IF(No.value!D133=1,"1,167")))))</f>
        <v>7</v>
      </c>
    </row>
    <row r="134" spans="1:4" x14ac:dyDescent="0.25">
      <c r="A134" s="6">
        <v>133</v>
      </c>
      <c r="B134" s="15" t="str">
        <f>IF(No.value!B134=5,"8,833",IF(No.value!B134=4,"7",IF(No.value!B134=3,"5",IF(No.value!B134=2,"3",IF(No.value!B134=1,"1,167")))))</f>
        <v>7</v>
      </c>
      <c r="C134" s="15" t="str">
        <f>IF(No.value!C134=5,"8,833",IF(No.value!C134=4,"7",IF(No.value!C134=3,"5",IF(No.value!C134=2,"3",IF(No.value!C134=1,"1,167")))))</f>
        <v>7</v>
      </c>
      <c r="D134" s="15" t="str">
        <f>IF(No.value!D134=5,"8,833",IF(No.value!D134=4,"7",IF(No.value!D134=3,"5",IF(No.value!D134=2,"3",IF(No.value!D134=1,"1,167")))))</f>
        <v>7</v>
      </c>
    </row>
    <row r="135" spans="1:4" x14ac:dyDescent="0.25">
      <c r="A135" s="6">
        <v>134</v>
      </c>
      <c r="B135" s="15" t="str">
        <f>IF(No.value!B135=5,"8,833",IF(No.value!B135=4,"7",IF(No.value!B135=3,"5",IF(No.value!B135=2,"3",IF(No.value!B135=1,"1,167")))))</f>
        <v>7</v>
      </c>
      <c r="C135" s="15" t="str">
        <f>IF(No.value!C135=5,"8,833",IF(No.value!C135=4,"7",IF(No.value!C135=3,"5",IF(No.value!C135=2,"3",IF(No.value!C135=1,"1,167")))))</f>
        <v>8,833</v>
      </c>
      <c r="D135" s="15" t="str">
        <f>IF(No.value!D135=5,"8,833",IF(No.value!D135=4,"7",IF(No.value!D135=3,"5",IF(No.value!D135=2,"3",IF(No.value!D135=1,"1,167")))))</f>
        <v>8,833</v>
      </c>
    </row>
    <row r="136" spans="1:4" x14ac:dyDescent="0.25">
      <c r="A136" s="6">
        <v>135</v>
      </c>
      <c r="B136" s="15" t="str">
        <f>IF(No.value!B136=5,"8,833",IF(No.value!B136=4,"7",IF(No.value!B136=3,"5",IF(No.value!B136=2,"3",IF(No.value!B136=1,"1,167")))))</f>
        <v>5</v>
      </c>
      <c r="C136" s="15" t="str">
        <f>IF(No.value!C136=5,"8,833",IF(No.value!C136=4,"7",IF(No.value!C136=3,"5",IF(No.value!C136=2,"3",IF(No.value!C136=1,"1,167")))))</f>
        <v>5</v>
      </c>
      <c r="D136" s="15" t="str">
        <f>IF(No.value!D136=5,"8,833",IF(No.value!D136=4,"7",IF(No.value!D136=3,"5",IF(No.value!D136=2,"3",IF(No.value!D136=1,"1,167")))))</f>
        <v>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39"/>
  <sheetViews>
    <sheetView workbookViewId="0">
      <selection activeCell="L1" sqref="L1:T1"/>
    </sheetView>
  </sheetViews>
  <sheetFormatPr defaultRowHeight="15" x14ac:dyDescent="0.25"/>
  <cols>
    <col min="1" max="1" width="4" style="6" bestFit="1" customWidth="1"/>
    <col min="2" max="10" width="5.5703125" style="6" bestFit="1" customWidth="1"/>
    <col min="11" max="11" width="1.7109375" style="6" customWidth="1"/>
    <col min="12" max="13" width="4.5703125" style="6" bestFit="1" customWidth="1"/>
    <col min="14" max="14" width="4.5703125" style="6" customWidth="1"/>
    <col min="15" max="15" width="4.7109375" style="6" bestFit="1" customWidth="1"/>
    <col min="16" max="16" width="4.5703125" style="6" bestFit="1" customWidth="1"/>
    <col min="17" max="17" width="4.42578125" style="6" customWidth="1"/>
    <col min="18" max="20" width="4.5703125" style="6" bestFit="1" customWidth="1"/>
    <col min="21" max="21" width="2.140625" style="6" customWidth="1"/>
    <col min="22" max="24" width="5.5703125" style="6" bestFit="1" customWidth="1"/>
    <col min="25" max="25" width="7" style="6" bestFit="1" customWidth="1"/>
    <col min="26" max="28" width="5.5703125" style="6" bestFit="1" customWidth="1"/>
    <col min="29" max="29" width="7.28515625" style="6" bestFit="1" customWidth="1"/>
    <col min="30" max="30" width="8.140625" style="6" bestFit="1" customWidth="1"/>
    <col min="31" max="16384" width="9.140625" style="6"/>
  </cols>
  <sheetData>
    <row r="1" spans="1:30" x14ac:dyDescent="0.25">
      <c r="A1" s="3" t="s">
        <v>11</v>
      </c>
      <c r="B1" s="25" t="s">
        <v>12</v>
      </c>
      <c r="C1" s="26"/>
      <c r="D1" s="27"/>
      <c r="E1" s="25" t="s">
        <v>13</v>
      </c>
      <c r="F1" s="26"/>
      <c r="G1" s="27"/>
      <c r="H1" s="25" t="s">
        <v>14</v>
      </c>
      <c r="I1" s="26"/>
      <c r="J1" s="27"/>
      <c r="K1" s="17"/>
      <c r="L1" s="25" t="s">
        <v>12</v>
      </c>
      <c r="M1" s="26"/>
      <c r="N1" s="27"/>
      <c r="O1" s="25" t="s">
        <v>13</v>
      </c>
      <c r="P1" s="26"/>
      <c r="Q1" s="27"/>
      <c r="R1" s="25" t="s">
        <v>14</v>
      </c>
      <c r="S1" s="26"/>
      <c r="T1" s="27"/>
      <c r="V1" s="28" t="s">
        <v>5</v>
      </c>
      <c r="W1" s="28"/>
      <c r="X1" s="28"/>
      <c r="Y1" s="21" t="s">
        <v>6</v>
      </c>
      <c r="Z1" s="28" t="s">
        <v>3</v>
      </c>
      <c r="AA1" s="28"/>
      <c r="AB1" s="28"/>
      <c r="AC1" s="6" t="s">
        <v>4</v>
      </c>
      <c r="AD1" s="4" t="s">
        <v>1</v>
      </c>
    </row>
    <row r="2" spans="1:30" x14ac:dyDescent="0.25">
      <c r="A2" s="8">
        <v>1</v>
      </c>
      <c r="B2" s="13">
        <f>'Fuzzy no'!B2/'Fuzzy no'!$B$137</f>
        <v>0.75</v>
      </c>
      <c r="C2" s="13">
        <f>'Fuzzy no'!C2/'Fuzzy no'!$C$137</f>
        <v>0.77777777777777779</v>
      </c>
      <c r="D2" s="13">
        <f>'Fuzzy no'!D2/'Fuzzy no'!$D$137</f>
        <v>0.88888888888888884</v>
      </c>
      <c r="E2" s="13">
        <f>'Fuzzy no'!E2/'Fuzzy no'!$E$137</f>
        <v>0.75</v>
      </c>
      <c r="F2" s="13">
        <f>'Fuzzy no'!F2/'Fuzzy no'!$F$137</f>
        <v>0.77777777777777779</v>
      </c>
      <c r="G2" s="13">
        <f>'Fuzzy no'!G2/'Fuzzy no'!$G$137</f>
        <v>0.88888888888888884</v>
      </c>
      <c r="H2" s="13">
        <f>'Fuzzy no'!H2/'Fuzzy no'!$H$137</f>
        <v>0.75</v>
      </c>
      <c r="I2" s="13">
        <f>'Fuzzy no'!I2/'Fuzzy no'!$I$137</f>
        <v>0.77777777777777779</v>
      </c>
      <c r="J2" s="13">
        <f>'Fuzzy no'!J2/'Fuzzy no'!$J$137</f>
        <v>0.88888888888888884</v>
      </c>
      <c r="L2" s="15">
        <f>B2*Entropy!$B$1</f>
        <v>0.25863834221481208</v>
      </c>
      <c r="M2" s="15">
        <f>C2*Entropy!$B$1</f>
        <v>0.26821754007461995</v>
      </c>
      <c r="N2" s="15">
        <f>D2*Entropy!$B$1</f>
        <v>0.30653433151385134</v>
      </c>
      <c r="O2" s="15">
        <f>E2*Entropy!$C$1</f>
        <v>0.22383231767742301</v>
      </c>
      <c r="P2" s="15">
        <f>F2*Entropy!$C$1</f>
        <v>0.23212240351732757</v>
      </c>
      <c r="Q2" s="15">
        <f>G2*Entropy!$C$1</f>
        <v>0.26528274687694575</v>
      </c>
      <c r="R2" s="15">
        <f>H2*Entropy!$D$1</f>
        <v>0.26752934010776497</v>
      </c>
      <c r="S2" s="15">
        <f>I2*Entropy!$D$1</f>
        <v>0.27743783418583029</v>
      </c>
      <c r="T2" s="15">
        <f>J2*Entropy!$D$1</f>
        <v>0.31707181049809174</v>
      </c>
      <c r="V2" s="13">
        <f t="shared" ref="V2:V33" si="0">SQRT(((L2-$L$138)^2+(M2-$M$138)^2+(N2-$N$138)^2)/3)</f>
        <v>0.22521303300995654</v>
      </c>
      <c r="W2" s="13">
        <f t="shared" ref="W2:W33" si="1">SQRT(((O2-$O$138)^2+(P2-$P$138)^2+(Q2-$Q$138)^2)/3)</f>
        <v>0.19490518968727596</v>
      </c>
      <c r="X2" s="13">
        <f t="shared" ref="X2:X33" si="2">SQRT(((R2-$R$138)^2+(S2-$S$138)^2+(T2-$T$138)^2)/3)</f>
        <v>0.23295499649769794</v>
      </c>
      <c r="Y2" s="22">
        <f t="shared" ref="Y2:Y33" si="3">SUM(V2:X2)</f>
        <v>0.65307321919493044</v>
      </c>
      <c r="Z2" s="13">
        <f t="shared" ref="Z2:Z33" si="4">SQRT(((L2-$L$139)^2+(M2-$M$139)^2+(N2-$N$139)^2)/3)</f>
        <v>7.0174843768055356E-2</v>
      </c>
      <c r="AA2" s="13">
        <f t="shared" ref="AA2:AA33" si="5">SQRT(((O2-$O$139)^2+(P2-$P$139)^2+(Q2-$Q$139)^2)/3)</f>
        <v>6.0731126671888097E-2</v>
      </c>
      <c r="AB2" s="13">
        <f t="shared" ref="AB2:AB33" si="6">SQRT(((R2-$R$139)^2+(S2-$S$139)^2+(T2-$T$139)^2)/3)</f>
        <v>7.2587186743722415E-2</v>
      </c>
      <c r="AC2" s="22">
        <f t="shared" ref="AC2:AC33" si="7">SUM(Z2:AB2)</f>
        <v>0.20349315718366587</v>
      </c>
      <c r="AD2" s="14">
        <f t="shared" ref="AD2:AD33" si="8">Y2/(Y2+AC2)</f>
        <v>0.76243153736199964</v>
      </c>
    </row>
    <row r="3" spans="1:30" x14ac:dyDescent="0.25">
      <c r="A3" s="7">
        <v>2</v>
      </c>
      <c r="B3" s="13">
        <f>'Fuzzy no'!B3/'Fuzzy no'!$B$137</f>
        <v>0.75</v>
      </c>
      <c r="C3" s="13">
        <f>'Fuzzy no'!C3/'Fuzzy no'!$C$137</f>
        <v>0.77777777777777779</v>
      </c>
      <c r="D3" s="13">
        <f>'Fuzzy no'!D3/'Fuzzy no'!$D$137</f>
        <v>0.88888888888888884</v>
      </c>
      <c r="E3" s="13">
        <f>'Fuzzy no'!E3/'Fuzzy no'!$E$137</f>
        <v>0.75</v>
      </c>
      <c r="F3" s="13">
        <f>'Fuzzy no'!F3/'Fuzzy no'!$F$137</f>
        <v>0.77777777777777779</v>
      </c>
      <c r="G3" s="13">
        <f>'Fuzzy no'!G3/'Fuzzy no'!$G$137</f>
        <v>0.88888888888888884</v>
      </c>
      <c r="H3" s="13">
        <f>'Fuzzy no'!H3/'Fuzzy no'!$H$137</f>
        <v>0.75</v>
      </c>
      <c r="I3" s="13">
        <f>'Fuzzy no'!I3/'Fuzzy no'!$I$137</f>
        <v>0.77777777777777779</v>
      </c>
      <c r="J3" s="13">
        <f>'Fuzzy no'!J3/'Fuzzy no'!$J$137</f>
        <v>0.88888888888888884</v>
      </c>
      <c r="L3" s="15">
        <f>B3*Entropy!$B$1</f>
        <v>0.25863834221481208</v>
      </c>
      <c r="M3" s="15">
        <f>C3*Entropy!$B$1</f>
        <v>0.26821754007461995</v>
      </c>
      <c r="N3" s="15">
        <f>D3*Entropy!$B$1</f>
        <v>0.30653433151385134</v>
      </c>
      <c r="O3" s="15">
        <f>E3*Entropy!$C$1</f>
        <v>0.22383231767742301</v>
      </c>
      <c r="P3" s="15">
        <f>F3*Entropy!$C$1</f>
        <v>0.23212240351732757</v>
      </c>
      <c r="Q3" s="15">
        <f>G3*Entropy!$C$1</f>
        <v>0.26528274687694575</v>
      </c>
      <c r="R3" s="15">
        <f>H3*Entropy!$D$1</f>
        <v>0.26752934010776497</v>
      </c>
      <c r="S3" s="15">
        <f>I3*Entropy!$D$1</f>
        <v>0.27743783418583029</v>
      </c>
      <c r="T3" s="15">
        <f>J3*Entropy!$D$1</f>
        <v>0.31707181049809174</v>
      </c>
      <c r="V3" s="13">
        <f t="shared" si="0"/>
        <v>0.22521303300995654</v>
      </c>
      <c r="W3" s="13">
        <f t="shared" si="1"/>
        <v>0.19490518968727596</v>
      </c>
      <c r="X3" s="13">
        <f t="shared" si="2"/>
        <v>0.23295499649769794</v>
      </c>
      <c r="Y3" s="22">
        <f t="shared" si="3"/>
        <v>0.65307321919493044</v>
      </c>
      <c r="Z3" s="13">
        <f t="shared" si="4"/>
        <v>7.0174843768055356E-2</v>
      </c>
      <c r="AA3" s="13">
        <f t="shared" si="5"/>
        <v>6.0731126671888097E-2</v>
      </c>
      <c r="AB3" s="13">
        <f t="shared" si="6"/>
        <v>7.2587186743722415E-2</v>
      </c>
      <c r="AC3" s="22">
        <f t="shared" si="7"/>
        <v>0.20349315718366587</v>
      </c>
      <c r="AD3" s="14">
        <f t="shared" si="8"/>
        <v>0.76243153736199964</v>
      </c>
    </row>
    <row r="4" spans="1:30" x14ac:dyDescent="0.25">
      <c r="A4" s="6">
        <v>3</v>
      </c>
      <c r="B4" s="13">
        <f>'Fuzzy no'!B4/'Fuzzy no'!$B$137</f>
        <v>1</v>
      </c>
      <c r="C4" s="13">
        <f>'Fuzzy no'!C4/'Fuzzy no'!$C$137</f>
        <v>1</v>
      </c>
      <c r="D4" s="13">
        <f>'Fuzzy no'!D4/'Fuzzy no'!$D$137</f>
        <v>1</v>
      </c>
      <c r="E4" s="13">
        <f>'Fuzzy no'!E4/'Fuzzy no'!$E$137</f>
        <v>1</v>
      </c>
      <c r="F4" s="13">
        <f>'Fuzzy no'!F4/'Fuzzy no'!$F$137</f>
        <v>1</v>
      </c>
      <c r="G4" s="13">
        <f>'Fuzzy no'!G4/'Fuzzy no'!$G$137</f>
        <v>1</v>
      </c>
      <c r="H4" s="13">
        <f>'Fuzzy no'!H4/'Fuzzy no'!$H$137</f>
        <v>1</v>
      </c>
      <c r="I4" s="13">
        <f>'Fuzzy no'!I4/'Fuzzy no'!$I$137</f>
        <v>1</v>
      </c>
      <c r="J4" s="13">
        <f>'Fuzzy no'!J4/'Fuzzy no'!$J$137</f>
        <v>1</v>
      </c>
      <c r="L4" s="15">
        <f>B4*Entropy!$B$1</f>
        <v>0.34485112295308279</v>
      </c>
      <c r="M4" s="15">
        <f>C4*Entropy!$B$1</f>
        <v>0.34485112295308279</v>
      </c>
      <c r="N4" s="15">
        <f>D4*Entropy!$B$1</f>
        <v>0.34485112295308279</v>
      </c>
      <c r="O4" s="15">
        <f>E4*Entropy!$C$1</f>
        <v>0.29844309023656401</v>
      </c>
      <c r="P4" s="15">
        <f>F4*Entropy!$C$1</f>
        <v>0.29844309023656401</v>
      </c>
      <c r="Q4" s="15">
        <f>G4*Entropy!$C$1</f>
        <v>0.29844309023656401</v>
      </c>
      <c r="R4" s="15">
        <f>H4*Entropy!$D$1</f>
        <v>0.35670578681035325</v>
      </c>
      <c r="S4" s="15">
        <f>I4*Entropy!$D$1</f>
        <v>0.35670578681035325</v>
      </c>
      <c r="T4" s="15">
        <f>J4*Entropy!$D$1</f>
        <v>0.35670578681035325</v>
      </c>
      <c r="V4" s="13">
        <f t="shared" si="0"/>
        <v>0.2926623930074162</v>
      </c>
      <c r="W4" s="13">
        <f t="shared" si="1"/>
        <v>0.25327761213943956</v>
      </c>
      <c r="X4" s="13">
        <f t="shared" si="2"/>
        <v>0.30272300775344774</v>
      </c>
      <c r="Y4" s="22">
        <f t="shared" si="3"/>
        <v>0.84866301290030344</v>
      </c>
      <c r="Z4" s="13">
        <f t="shared" si="4"/>
        <v>0</v>
      </c>
      <c r="AA4" s="13">
        <f t="shared" si="5"/>
        <v>0</v>
      </c>
      <c r="AB4" s="13">
        <f t="shared" si="6"/>
        <v>0</v>
      </c>
      <c r="AC4" s="22">
        <f t="shared" si="7"/>
        <v>0</v>
      </c>
      <c r="AD4" s="14">
        <f t="shared" si="8"/>
        <v>1</v>
      </c>
    </row>
    <row r="5" spans="1:30" x14ac:dyDescent="0.25">
      <c r="A5" s="6">
        <v>4</v>
      </c>
      <c r="B5" s="13">
        <f>'Fuzzy no'!B5/'Fuzzy no'!$B$137</f>
        <v>0.75</v>
      </c>
      <c r="C5" s="13">
        <f>'Fuzzy no'!C5/'Fuzzy no'!$C$137</f>
        <v>0.77777777777777779</v>
      </c>
      <c r="D5" s="13">
        <f>'Fuzzy no'!D5/'Fuzzy no'!$D$137</f>
        <v>0.88888888888888884</v>
      </c>
      <c r="E5" s="13">
        <f>'Fuzzy no'!E5/'Fuzzy no'!$E$137</f>
        <v>0.75</v>
      </c>
      <c r="F5" s="13">
        <f>'Fuzzy no'!F5/'Fuzzy no'!$F$137</f>
        <v>0.77777777777777779</v>
      </c>
      <c r="G5" s="13">
        <f>'Fuzzy no'!G5/'Fuzzy no'!$G$137</f>
        <v>0.88888888888888884</v>
      </c>
      <c r="H5" s="13">
        <f>'Fuzzy no'!H5/'Fuzzy no'!$H$137</f>
        <v>0.5</v>
      </c>
      <c r="I5" s="13">
        <f>'Fuzzy no'!I5/'Fuzzy no'!$I$137</f>
        <v>0.55555555555555558</v>
      </c>
      <c r="J5" s="13">
        <f>'Fuzzy no'!J5/'Fuzzy no'!$J$137</f>
        <v>0.66666666666666663</v>
      </c>
      <c r="L5" s="15">
        <f>B5*Entropy!$B$1</f>
        <v>0.25863834221481208</v>
      </c>
      <c r="M5" s="15">
        <f>C5*Entropy!$B$1</f>
        <v>0.26821754007461995</v>
      </c>
      <c r="N5" s="15">
        <f>D5*Entropy!$B$1</f>
        <v>0.30653433151385134</v>
      </c>
      <c r="O5" s="15">
        <f>E5*Entropy!$C$1</f>
        <v>0.22383231767742301</v>
      </c>
      <c r="P5" s="15">
        <f>F5*Entropy!$C$1</f>
        <v>0.23212240351732757</v>
      </c>
      <c r="Q5" s="15">
        <f>G5*Entropy!$C$1</f>
        <v>0.26528274687694575</v>
      </c>
      <c r="R5" s="15">
        <f>H5*Entropy!$D$1</f>
        <v>0.17835289340517663</v>
      </c>
      <c r="S5" s="15">
        <f>I5*Entropy!$D$1</f>
        <v>0.19816988156130738</v>
      </c>
      <c r="T5" s="15">
        <f>J5*Entropy!$D$1</f>
        <v>0.23780385787356884</v>
      </c>
      <c r="V5" s="13">
        <f t="shared" si="0"/>
        <v>0.22521303300995654</v>
      </c>
      <c r="W5" s="13">
        <f t="shared" si="1"/>
        <v>0.19490518968727596</v>
      </c>
      <c r="X5" s="13">
        <f t="shared" si="2"/>
        <v>0.15073182970747859</v>
      </c>
      <c r="Y5" s="22">
        <f t="shared" si="3"/>
        <v>0.57085005240471109</v>
      </c>
      <c r="Z5" s="13">
        <f t="shared" si="4"/>
        <v>7.0174843768055356E-2</v>
      </c>
      <c r="AA5" s="13">
        <f t="shared" si="5"/>
        <v>6.0731126671888097E-2</v>
      </c>
      <c r="AB5" s="13">
        <f t="shared" si="6"/>
        <v>0.15392753332225403</v>
      </c>
      <c r="AC5" s="22">
        <f t="shared" si="7"/>
        <v>0.28483350376219752</v>
      </c>
      <c r="AD5" s="14">
        <f t="shared" si="8"/>
        <v>0.66712752429399469</v>
      </c>
    </row>
    <row r="6" spans="1:30" x14ac:dyDescent="0.25">
      <c r="A6" s="6">
        <v>5</v>
      </c>
      <c r="B6" s="13">
        <f>'Fuzzy no'!B6/'Fuzzy no'!$B$137</f>
        <v>0.75</v>
      </c>
      <c r="C6" s="13">
        <f>'Fuzzy no'!C6/'Fuzzy no'!$C$137</f>
        <v>0.77777777777777779</v>
      </c>
      <c r="D6" s="13">
        <f>'Fuzzy no'!D6/'Fuzzy no'!$D$137</f>
        <v>0.88888888888888884</v>
      </c>
      <c r="E6" s="13">
        <f>'Fuzzy no'!E6/'Fuzzy no'!$E$137</f>
        <v>0.75</v>
      </c>
      <c r="F6" s="13">
        <f>'Fuzzy no'!F6/'Fuzzy no'!$F$137</f>
        <v>0.77777777777777779</v>
      </c>
      <c r="G6" s="13">
        <f>'Fuzzy no'!G6/'Fuzzy no'!$G$137</f>
        <v>0.88888888888888884</v>
      </c>
      <c r="H6" s="13">
        <f>'Fuzzy no'!H6/'Fuzzy no'!$H$137</f>
        <v>0.75</v>
      </c>
      <c r="I6" s="13">
        <f>'Fuzzy no'!I6/'Fuzzy no'!$I$137</f>
        <v>0.77777777777777779</v>
      </c>
      <c r="J6" s="13">
        <f>'Fuzzy no'!J6/'Fuzzy no'!$J$137</f>
        <v>0.88888888888888884</v>
      </c>
      <c r="L6" s="15">
        <f>B6*Entropy!$B$1</f>
        <v>0.25863834221481208</v>
      </c>
      <c r="M6" s="15">
        <f>C6*Entropy!$B$1</f>
        <v>0.26821754007461995</v>
      </c>
      <c r="N6" s="15">
        <f>D6*Entropy!$B$1</f>
        <v>0.30653433151385134</v>
      </c>
      <c r="O6" s="15">
        <f>E6*Entropy!$C$1</f>
        <v>0.22383231767742301</v>
      </c>
      <c r="P6" s="15">
        <f>F6*Entropy!$C$1</f>
        <v>0.23212240351732757</v>
      </c>
      <c r="Q6" s="15">
        <f>G6*Entropy!$C$1</f>
        <v>0.26528274687694575</v>
      </c>
      <c r="R6" s="15">
        <f>H6*Entropy!$D$1</f>
        <v>0.26752934010776497</v>
      </c>
      <c r="S6" s="15">
        <f>I6*Entropy!$D$1</f>
        <v>0.27743783418583029</v>
      </c>
      <c r="T6" s="15">
        <f>J6*Entropy!$D$1</f>
        <v>0.31707181049809174</v>
      </c>
      <c r="V6" s="13">
        <f t="shared" si="0"/>
        <v>0.22521303300995654</v>
      </c>
      <c r="W6" s="13">
        <f t="shared" si="1"/>
        <v>0.19490518968727596</v>
      </c>
      <c r="X6" s="13">
        <f t="shared" si="2"/>
        <v>0.23295499649769794</v>
      </c>
      <c r="Y6" s="22">
        <f t="shared" si="3"/>
        <v>0.65307321919493044</v>
      </c>
      <c r="Z6" s="13">
        <f t="shared" si="4"/>
        <v>7.0174843768055356E-2</v>
      </c>
      <c r="AA6" s="13">
        <f t="shared" si="5"/>
        <v>6.0731126671888097E-2</v>
      </c>
      <c r="AB6" s="13">
        <f t="shared" si="6"/>
        <v>7.2587186743722415E-2</v>
      </c>
      <c r="AC6" s="22">
        <f t="shared" si="7"/>
        <v>0.20349315718366587</v>
      </c>
      <c r="AD6" s="14">
        <f t="shared" si="8"/>
        <v>0.76243153736199964</v>
      </c>
    </row>
    <row r="7" spans="1:30" x14ac:dyDescent="0.25">
      <c r="A7" s="6">
        <v>6</v>
      </c>
      <c r="B7" s="13">
        <f>'Fuzzy no'!B7/'Fuzzy no'!$B$137</f>
        <v>1</v>
      </c>
      <c r="C7" s="13">
        <f>'Fuzzy no'!C7/'Fuzzy no'!$C$137</f>
        <v>1</v>
      </c>
      <c r="D7" s="13">
        <f>'Fuzzy no'!D7/'Fuzzy no'!$D$137</f>
        <v>1</v>
      </c>
      <c r="E7" s="13">
        <f>'Fuzzy no'!E7/'Fuzzy no'!$E$137</f>
        <v>1</v>
      </c>
      <c r="F7" s="13">
        <f>'Fuzzy no'!F7/'Fuzzy no'!$F$137</f>
        <v>1</v>
      </c>
      <c r="G7" s="13">
        <f>'Fuzzy no'!G7/'Fuzzy no'!$G$137</f>
        <v>1</v>
      </c>
      <c r="H7" s="13">
        <f>'Fuzzy no'!H7/'Fuzzy no'!$H$137</f>
        <v>1</v>
      </c>
      <c r="I7" s="13">
        <f>'Fuzzy no'!I7/'Fuzzy no'!$I$137</f>
        <v>1</v>
      </c>
      <c r="J7" s="13">
        <f>'Fuzzy no'!J7/'Fuzzy no'!$J$137</f>
        <v>1</v>
      </c>
      <c r="L7" s="15">
        <f>B7*Entropy!$B$1</f>
        <v>0.34485112295308279</v>
      </c>
      <c r="M7" s="15">
        <f>C7*Entropy!$B$1</f>
        <v>0.34485112295308279</v>
      </c>
      <c r="N7" s="15">
        <f>D7*Entropy!$B$1</f>
        <v>0.34485112295308279</v>
      </c>
      <c r="O7" s="15">
        <f>E7*Entropy!$C$1</f>
        <v>0.29844309023656401</v>
      </c>
      <c r="P7" s="15">
        <f>F7*Entropy!$C$1</f>
        <v>0.29844309023656401</v>
      </c>
      <c r="Q7" s="15">
        <f>G7*Entropy!$C$1</f>
        <v>0.29844309023656401</v>
      </c>
      <c r="R7" s="15">
        <f>H7*Entropy!$D$1</f>
        <v>0.35670578681035325</v>
      </c>
      <c r="S7" s="15">
        <f>I7*Entropy!$D$1</f>
        <v>0.35670578681035325</v>
      </c>
      <c r="T7" s="15">
        <f>J7*Entropy!$D$1</f>
        <v>0.35670578681035325</v>
      </c>
      <c r="V7" s="13">
        <f t="shared" si="0"/>
        <v>0.2926623930074162</v>
      </c>
      <c r="W7" s="13">
        <f t="shared" si="1"/>
        <v>0.25327761213943956</v>
      </c>
      <c r="X7" s="13">
        <f t="shared" si="2"/>
        <v>0.30272300775344774</v>
      </c>
      <c r="Y7" s="22">
        <f t="shared" si="3"/>
        <v>0.84866301290030344</v>
      </c>
      <c r="Z7" s="13">
        <f t="shared" si="4"/>
        <v>0</v>
      </c>
      <c r="AA7" s="13">
        <f t="shared" si="5"/>
        <v>0</v>
      </c>
      <c r="AB7" s="13">
        <f t="shared" si="6"/>
        <v>0</v>
      </c>
      <c r="AC7" s="22">
        <f t="shared" si="7"/>
        <v>0</v>
      </c>
      <c r="AD7" s="14">
        <f t="shared" si="8"/>
        <v>1</v>
      </c>
    </row>
    <row r="8" spans="1:30" x14ac:dyDescent="0.25">
      <c r="A8" s="6">
        <v>7</v>
      </c>
      <c r="B8" s="13">
        <f>'Fuzzy no'!B8/'Fuzzy no'!$B$137</f>
        <v>0.75</v>
      </c>
      <c r="C8" s="13">
        <f>'Fuzzy no'!C8/'Fuzzy no'!$C$137</f>
        <v>0.77777777777777779</v>
      </c>
      <c r="D8" s="13">
        <f>'Fuzzy no'!D8/'Fuzzy no'!$D$137</f>
        <v>0.88888888888888884</v>
      </c>
      <c r="E8" s="13">
        <f>'Fuzzy no'!E8/'Fuzzy no'!$E$137</f>
        <v>0.75</v>
      </c>
      <c r="F8" s="13">
        <f>'Fuzzy no'!F8/'Fuzzy no'!$F$137</f>
        <v>0.77777777777777779</v>
      </c>
      <c r="G8" s="13">
        <f>'Fuzzy no'!G8/'Fuzzy no'!$G$137</f>
        <v>0.88888888888888884</v>
      </c>
      <c r="H8" s="13">
        <f>'Fuzzy no'!H8/'Fuzzy no'!$H$137</f>
        <v>0.75</v>
      </c>
      <c r="I8" s="13">
        <f>'Fuzzy no'!I8/'Fuzzy no'!$I$137</f>
        <v>0.77777777777777779</v>
      </c>
      <c r="J8" s="13">
        <f>'Fuzzy no'!J8/'Fuzzy no'!$J$137</f>
        <v>0.88888888888888884</v>
      </c>
      <c r="L8" s="15">
        <f>B8*Entropy!$B$1</f>
        <v>0.25863834221481208</v>
      </c>
      <c r="M8" s="15">
        <f>C8*Entropy!$B$1</f>
        <v>0.26821754007461995</v>
      </c>
      <c r="N8" s="15">
        <f>D8*Entropy!$B$1</f>
        <v>0.30653433151385134</v>
      </c>
      <c r="O8" s="15">
        <f>E8*Entropy!$C$1</f>
        <v>0.22383231767742301</v>
      </c>
      <c r="P8" s="15">
        <f>F8*Entropy!$C$1</f>
        <v>0.23212240351732757</v>
      </c>
      <c r="Q8" s="15">
        <f>G8*Entropy!$C$1</f>
        <v>0.26528274687694575</v>
      </c>
      <c r="R8" s="15">
        <f>H8*Entropy!$D$1</f>
        <v>0.26752934010776497</v>
      </c>
      <c r="S8" s="15">
        <f>I8*Entropy!$D$1</f>
        <v>0.27743783418583029</v>
      </c>
      <c r="T8" s="15">
        <f>J8*Entropy!$D$1</f>
        <v>0.31707181049809174</v>
      </c>
      <c r="V8" s="13">
        <f t="shared" si="0"/>
        <v>0.22521303300995654</v>
      </c>
      <c r="W8" s="13">
        <f t="shared" si="1"/>
        <v>0.19490518968727596</v>
      </c>
      <c r="X8" s="13">
        <f t="shared" si="2"/>
        <v>0.23295499649769794</v>
      </c>
      <c r="Y8" s="22">
        <f t="shared" si="3"/>
        <v>0.65307321919493044</v>
      </c>
      <c r="Z8" s="13">
        <f t="shared" si="4"/>
        <v>7.0174843768055356E-2</v>
      </c>
      <c r="AA8" s="13">
        <f t="shared" si="5"/>
        <v>6.0731126671888097E-2</v>
      </c>
      <c r="AB8" s="13">
        <f t="shared" si="6"/>
        <v>7.2587186743722415E-2</v>
      </c>
      <c r="AC8" s="22">
        <f t="shared" si="7"/>
        <v>0.20349315718366587</v>
      </c>
      <c r="AD8" s="14">
        <f t="shared" si="8"/>
        <v>0.76243153736199964</v>
      </c>
    </row>
    <row r="9" spans="1:30" x14ac:dyDescent="0.25">
      <c r="A9" s="6">
        <v>8</v>
      </c>
      <c r="B9" s="13">
        <f>'Fuzzy no'!B9/'Fuzzy no'!$B$137</f>
        <v>0.25</v>
      </c>
      <c r="C9" s="13">
        <f>'Fuzzy no'!C9/'Fuzzy no'!$C$137</f>
        <v>0.33333333333333331</v>
      </c>
      <c r="D9" s="13">
        <f>'Fuzzy no'!D9/'Fuzzy no'!$D$137</f>
        <v>0.44444444444444442</v>
      </c>
      <c r="E9" s="13">
        <f>'Fuzzy no'!E9/'Fuzzy no'!$E$137</f>
        <v>0.75</v>
      </c>
      <c r="F9" s="13">
        <f>'Fuzzy no'!F9/'Fuzzy no'!$F$137</f>
        <v>0.77777777777777779</v>
      </c>
      <c r="G9" s="13">
        <f>'Fuzzy no'!G9/'Fuzzy no'!$G$137</f>
        <v>0.88888888888888884</v>
      </c>
      <c r="H9" s="13">
        <f>'Fuzzy no'!H9/'Fuzzy no'!$H$137</f>
        <v>1</v>
      </c>
      <c r="I9" s="13">
        <f>'Fuzzy no'!I9/'Fuzzy no'!$I$137</f>
        <v>1</v>
      </c>
      <c r="J9" s="13">
        <f>'Fuzzy no'!J9/'Fuzzy no'!$J$137</f>
        <v>1</v>
      </c>
      <c r="L9" s="15">
        <f>B9*Entropy!$B$1</f>
        <v>8.6212780738270697E-2</v>
      </c>
      <c r="M9" s="15">
        <f>C9*Entropy!$B$1</f>
        <v>0.11495037431769425</v>
      </c>
      <c r="N9" s="15">
        <f>D9*Entropy!$B$1</f>
        <v>0.15326716575692567</v>
      </c>
      <c r="O9" s="15">
        <f>E9*Entropy!$C$1</f>
        <v>0.22383231767742301</v>
      </c>
      <c r="P9" s="15">
        <f>F9*Entropy!$C$1</f>
        <v>0.23212240351732757</v>
      </c>
      <c r="Q9" s="15">
        <f>G9*Entropy!$C$1</f>
        <v>0.26528274687694575</v>
      </c>
      <c r="R9" s="15">
        <f>H9*Entropy!$D$1</f>
        <v>0.35670578681035325</v>
      </c>
      <c r="S9" s="15">
        <f>I9*Entropy!$D$1</f>
        <v>0.35670578681035325</v>
      </c>
      <c r="T9" s="15">
        <f>J9*Entropy!$D$1</f>
        <v>0.35670578681035325</v>
      </c>
      <c r="V9" s="13">
        <f t="shared" si="0"/>
        <v>6.7338876686593538E-2</v>
      </c>
      <c r="W9" s="13">
        <f t="shared" si="1"/>
        <v>0.19490518968727596</v>
      </c>
      <c r="X9" s="13">
        <f t="shared" si="2"/>
        <v>0.30272300775344774</v>
      </c>
      <c r="Y9" s="22">
        <f t="shared" si="3"/>
        <v>0.56496707412731717</v>
      </c>
      <c r="Z9" s="13">
        <f t="shared" si="4"/>
        <v>0.22836561251764484</v>
      </c>
      <c r="AA9" s="13">
        <f t="shared" si="5"/>
        <v>6.0731126671888097E-2</v>
      </c>
      <c r="AB9" s="13">
        <f t="shared" si="6"/>
        <v>0</v>
      </c>
      <c r="AC9" s="22">
        <f t="shared" si="7"/>
        <v>0.28909673918953294</v>
      </c>
      <c r="AD9" s="14">
        <f t="shared" si="8"/>
        <v>0.66150452146333871</v>
      </c>
    </row>
    <row r="10" spans="1:30" x14ac:dyDescent="0.25">
      <c r="A10" s="6">
        <v>9</v>
      </c>
      <c r="B10" s="13">
        <f>'Fuzzy no'!B10/'Fuzzy no'!$B$137</f>
        <v>0.75</v>
      </c>
      <c r="C10" s="13">
        <f>'Fuzzy no'!C10/'Fuzzy no'!$C$137</f>
        <v>0.77777777777777779</v>
      </c>
      <c r="D10" s="13">
        <f>'Fuzzy no'!D10/'Fuzzy no'!$D$137</f>
        <v>0.88888888888888884</v>
      </c>
      <c r="E10" s="13">
        <f>'Fuzzy no'!E10/'Fuzzy no'!$E$137</f>
        <v>0.75</v>
      </c>
      <c r="F10" s="13">
        <f>'Fuzzy no'!F10/'Fuzzy no'!$F$137</f>
        <v>0.77777777777777779</v>
      </c>
      <c r="G10" s="13">
        <f>'Fuzzy no'!G10/'Fuzzy no'!$G$137</f>
        <v>0.88888888888888884</v>
      </c>
      <c r="H10" s="13">
        <f>'Fuzzy no'!H10/'Fuzzy no'!$H$137</f>
        <v>0.75</v>
      </c>
      <c r="I10" s="13">
        <f>'Fuzzy no'!I10/'Fuzzy no'!$I$137</f>
        <v>0.77777777777777779</v>
      </c>
      <c r="J10" s="13">
        <f>'Fuzzy no'!J10/'Fuzzy no'!$J$137</f>
        <v>0.88888888888888884</v>
      </c>
      <c r="L10" s="15">
        <f>B10*Entropy!$B$1</f>
        <v>0.25863834221481208</v>
      </c>
      <c r="M10" s="15">
        <f>C10*Entropy!$B$1</f>
        <v>0.26821754007461995</v>
      </c>
      <c r="N10" s="15">
        <f>D10*Entropy!$B$1</f>
        <v>0.30653433151385134</v>
      </c>
      <c r="O10" s="15">
        <f>E10*Entropy!$C$1</f>
        <v>0.22383231767742301</v>
      </c>
      <c r="P10" s="15">
        <f>F10*Entropy!$C$1</f>
        <v>0.23212240351732757</v>
      </c>
      <c r="Q10" s="15">
        <f>G10*Entropy!$C$1</f>
        <v>0.26528274687694575</v>
      </c>
      <c r="R10" s="15">
        <f>H10*Entropy!$D$1</f>
        <v>0.26752934010776497</v>
      </c>
      <c r="S10" s="15">
        <f>I10*Entropy!$D$1</f>
        <v>0.27743783418583029</v>
      </c>
      <c r="T10" s="15">
        <f>J10*Entropy!$D$1</f>
        <v>0.31707181049809174</v>
      </c>
      <c r="V10" s="13">
        <f t="shared" si="0"/>
        <v>0.22521303300995654</v>
      </c>
      <c r="W10" s="13">
        <f t="shared" si="1"/>
        <v>0.19490518968727596</v>
      </c>
      <c r="X10" s="13">
        <f t="shared" si="2"/>
        <v>0.23295499649769794</v>
      </c>
      <c r="Y10" s="22">
        <f t="shared" si="3"/>
        <v>0.65307321919493044</v>
      </c>
      <c r="Z10" s="13">
        <f t="shared" si="4"/>
        <v>7.0174843768055356E-2</v>
      </c>
      <c r="AA10" s="13">
        <f t="shared" si="5"/>
        <v>6.0731126671888097E-2</v>
      </c>
      <c r="AB10" s="13">
        <f t="shared" si="6"/>
        <v>7.2587186743722415E-2</v>
      </c>
      <c r="AC10" s="22">
        <f t="shared" si="7"/>
        <v>0.20349315718366587</v>
      </c>
      <c r="AD10" s="14">
        <f t="shared" si="8"/>
        <v>0.76243153736199964</v>
      </c>
    </row>
    <row r="11" spans="1:30" x14ac:dyDescent="0.25">
      <c r="A11" s="6">
        <v>10</v>
      </c>
      <c r="B11" s="13">
        <f>'Fuzzy no'!B11/'Fuzzy no'!$B$137</f>
        <v>0.5</v>
      </c>
      <c r="C11" s="13">
        <f>'Fuzzy no'!C11/'Fuzzy no'!$C$137</f>
        <v>0.55555555555555558</v>
      </c>
      <c r="D11" s="13">
        <f>'Fuzzy no'!D11/'Fuzzy no'!$D$137</f>
        <v>0.66666666666666663</v>
      </c>
      <c r="E11" s="13">
        <f>'Fuzzy no'!E11/'Fuzzy no'!$E$137</f>
        <v>0.75</v>
      </c>
      <c r="F11" s="13">
        <f>'Fuzzy no'!F11/'Fuzzy no'!$F$137</f>
        <v>0.77777777777777779</v>
      </c>
      <c r="G11" s="13">
        <f>'Fuzzy no'!G11/'Fuzzy no'!$G$137</f>
        <v>0.88888888888888884</v>
      </c>
      <c r="H11" s="13">
        <f>'Fuzzy no'!H11/'Fuzzy no'!$H$137</f>
        <v>0.5</v>
      </c>
      <c r="I11" s="13">
        <f>'Fuzzy no'!I11/'Fuzzy no'!$I$137</f>
        <v>0.55555555555555558</v>
      </c>
      <c r="J11" s="13">
        <f>'Fuzzy no'!J11/'Fuzzy no'!$J$137</f>
        <v>0.66666666666666663</v>
      </c>
      <c r="L11" s="15">
        <f>B11*Entropy!$B$1</f>
        <v>0.17242556147654139</v>
      </c>
      <c r="M11" s="15">
        <f>C11*Entropy!$B$1</f>
        <v>0.19158395719615712</v>
      </c>
      <c r="N11" s="15">
        <f>D11*Entropy!$B$1</f>
        <v>0.22990074863538851</v>
      </c>
      <c r="O11" s="15">
        <f>E11*Entropy!$C$1</f>
        <v>0.22383231767742301</v>
      </c>
      <c r="P11" s="15">
        <f>F11*Entropy!$C$1</f>
        <v>0.23212240351732757</v>
      </c>
      <c r="Q11" s="15">
        <f>G11*Entropy!$C$1</f>
        <v>0.26528274687694575</v>
      </c>
      <c r="R11" s="15">
        <f>H11*Entropy!$D$1</f>
        <v>0.17835289340517663</v>
      </c>
      <c r="S11" s="15">
        <f>I11*Entropy!$D$1</f>
        <v>0.19816988156130738</v>
      </c>
      <c r="T11" s="15">
        <f>J11*Entropy!$D$1</f>
        <v>0.23780385787356884</v>
      </c>
      <c r="V11" s="13">
        <f t="shared" si="0"/>
        <v>0.14572244875587795</v>
      </c>
      <c r="W11" s="13">
        <f t="shared" si="1"/>
        <v>0.19490518968727596</v>
      </c>
      <c r="X11" s="13">
        <f t="shared" si="2"/>
        <v>0.15073182970747859</v>
      </c>
      <c r="Y11" s="22">
        <f t="shared" si="3"/>
        <v>0.49135946815063247</v>
      </c>
      <c r="Z11" s="13">
        <f t="shared" si="4"/>
        <v>0.14881194721912117</v>
      </c>
      <c r="AA11" s="13">
        <f t="shared" si="5"/>
        <v>6.0731126671888097E-2</v>
      </c>
      <c r="AB11" s="13">
        <f t="shared" si="6"/>
        <v>0.15392753332225403</v>
      </c>
      <c r="AC11" s="22">
        <f t="shared" si="7"/>
        <v>0.3634706072132633</v>
      </c>
      <c r="AD11" s="14">
        <f t="shared" si="8"/>
        <v>0.57480367421731604</v>
      </c>
    </row>
    <row r="12" spans="1:30" x14ac:dyDescent="0.25">
      <c r="A12" s="6">
        <v>11</v>
      </c>
      <c r="B12" s="13">
        <f>'Fuzzy no'!B12/'Fuzzy no'!$B$137</f>
        <v>0.75</v>
      </c>
      <c r="C12" s="13">
        <f>'Fuzzy no'!C12/'Fuzzy no'!$C$137</f>
        <v>0.77777777777777779</v>
      </c>
      <c r="D12" s="13">
        <f>'Fuzzy no'!D12/'Fuzzy no'!$D$137</f>
        <v>0.88888888888888884</v>
      </c>
      <c r="E12" s="13">
        <f>'Fuzzy no'!E12/'Fuzzy no'!$E$137</f>
        <v>0.75</v>
      </c>
      <c r="F12" s="13">
        <f>'Fuzzy no'!F12/'Fuzzy no'!$F$137</f>
        <v>0.77777777777777779</v>
      </c>
      <c r="G12" s="13">
        <f>'Fuzzy no'!G12/'Fuzzy no'!$G$137</f>
        <v>0.88888888888888884</v>
      </c>
      <c r="H12" s="13">
        <f>'Fuzzy no'!H12/'Fuzzy no'!$H$137</f>
        <v>0.5</v>
      </c>
      <c r="I12" s="13">
        <f>'Fuzzy no'!I12/'Fuzzy no'!$I$137</f>
        <v>0.55555555555555558</v>
      </c>
      <c r="J12" s="13">
        <f>'Fuzzy no'!J12/'Fuzzy no'!$J$137</f>
        <v>0.66666666666666663</v>
      </c>
      <c r="L12" s="15">
        <f>B12*Entropy!$B$1</f>
        <v>0.25863834221481208</v>
      </c>
      <c r="M12" s="15">
        <f>C12*Entropy!$B$1</f>
        <v>0.26821754007461995</v>
      </c>
      <c r="N12" s="15">
        <f>D12*Entropy!$B$1</f>
        <v>0.30653433151385134</v>
      </c>
      <c r="O12" s="15">
        <f>E12*Entropy!$C$1</f>
        <v>0.22383231767742301</v>
      </c>
      <c r="P12" s="15">
        <f>F12*Entropy!$C$1</f>
        <v>0.23212240351732757</v>
      </c>
      <c r="Q12" s="15">
        <f>G12*Entropy!$C$1</f>
        <v>0.26528274687694575</v>
      </c>
      <c r="R12" s="15">
        <f>H12*Entropy!$D$1</f>
        <v>0.17835289340517663</v>
      </c>
      <c r="S12" s="15">
        <f>I12*Entropy!$D$1</f>
        <v>0.19816988156130738</v>
      </c>
      <c r="T12" s="15">
        <f>J12*Entropy!$D$1</f>
        <v>0.23780385787356884</v>
      </c>
      <c r="V12" s="13">
        <f t="shared" si="0"/>
        <v>0.22521303300995654</v>
      </c>
      <c r="W12" s="13">
        <f t="shared" si="1"/>
        <v>0.19490518968727596</v>
      </c>
      <c r="X12" s="13">
        <f t="shared" si="2"/>
        <v>0.15073182970747859</v>
      </c>
      <c r="Y12" s="22">
        <f t="shared" si="3"/>
        <v>0.57085005240471109</v>
      </c>
      <c r="Z12" s="13">
        <f t="shared" si="4"/>
        <v>7.0174843768055356E-2</v>
      </c>
      <c r="AA12" s="13">
        <f t="shared" si="5"/>
        <v>6.0731126671888097E-2</v>
      </c>
      <c r="AB12" s="13">
        <f t="shared" si="6"/>
        <v>0.15392753332225403</v>
      </c>
      <c r="AC12" s="22">
        <f t="shared" si="7"/>
        <v>0.28483350376219752</v>
      </c>
      <c r="AD12" s="14">
        <f t="shared" si="8"/>
        <v>0.66712752429399469</v>
      </c>
    </row>
    <row r="13" spans="1:30" x14ac:dyDescent="0.25">
      <c r="A13" s="6">
        <v>12</v>
      </c>
      <c r="B13" s="13">
        <f>'Fuzzy no'!B13/'Fuzzy no'!$B$137</f>
        <v>0.5</v>
      </c>
      <c r="C13" s="13">
        <f>'Fuzzy no'!C13/'Fuzzy no'!$C$137</f>
        <v>0.55555555555555558</v>
      </c>
      <c r="D13" s="13">
        <f>'Fuzzy no'!D13/'Fuzzy no'!$D$137</f>
        <v>0.66666666666666663</v>
      </c>
      <c r="E13" s="13">
        <f>'Fuzzy no'!E13/'Fuzzy no'!$E$137</f>
        <v>0.75</v>
      </c>
      <c r="F13" s="13">
        <f>'Fuzzy no'!F13/'Fuzzy no'!$F$137</f>
        <v>0.77777777777777779</v>
      </c>
      <c r="G13" s="13">
        <f>'Fuzzy no'!G13/'Fuzzy no'!$G$137</f>
        <v>0.88888888888888884</v>
      </c>
      <c r="H13" s="13">
        <f>'Fuzzy no'!H13/'Fuzzy no'!$H$137</f>
        <v>0.5</v>
      </c>
      <c r="I13" s="13">
        <f>'Fuzzy no'!I13/'Fuzzy no'!$I$137</f>
        <v>0.55555555555555558</v>
      </c>
      <c r="J13" s="13">
        <f>'Fuzzy no'!J13/'Fuzzy no'!$J$137</f>
        <v>0.66666666666666663</v>
      </c>
      <c r="L13" s="15">
        <f>B13*Entropy!$B$1</f>
        <v>0.17242556147654139</v>
      </c>
      <c r="M13" s="15">
        <f>C13*Entropy!$B$1</f>
        <v>0.19158395719615712</v>
      </c>
      <c r="N13" s="15">
        <f>D13*Entropy!$B$1</f>
        <v>0.22990074863538851</v>
      </c>
      <c r="O13" s="15">
        <f>E13*Entropy!$C$1</f>
        <v>0.22383231767742301</v>
      </c>
      <c r="P13" s="15">
        <f>F13*Entropy!$C$1</f>
        <v>0.23212240351732757</v>
      </c>
      <c r="Q13" s="15">
        <f>G13*Entropy!$C$1</f>
        <v>0.26528274687694575</v>
      </c>
      <c r="R13" s="15">
        <f>H13*Entropy!$D$1</f>
        <v>0.17835289340517663</v>
      </c>
      <c r="S13" s="15">
        <f>I13*Entropy!$D$1</f>
        <v>0.19816988156130738</v>
      </c>
      <c r="T13" s="15">
        <f>J13*Entropy!$D$1</f>
        <v>0.23780385787356884</v>
      </c>
      <c r="V13" s="13">
        <f t="shared" si="0"/>
        <v>0.14572244875587795</v>
      </c>
      <c r="W13" s="13">
        <f t="shared" si="1"/>
        <v>0.19490518968727596</v>
      </c>
      <c r="X13" s="13">
        <f t="shared" si="2"/>
        <v>0.15073182970747859</v>
      </c>
      <c r="Y13" s="22">
        <f t="shared" si="3"/>
        <v>0.49135946815063247</v>
      </c>
      <c r="Z13" s="13">
        <f t="shared" si="4"/>
        <v>0.14881194721912117</v>
      </c>
      <c r="AA13" s="13">
        <f t="shared" si="5"/>
        <v>6.0731126671888097E-2</v>
      </c>
      <c r="AB13" s="13">
        <f t="shared" si="6"/>
        <v>0.15392753332225403</v>
      </c>
      <c r="AC13" s="22">
        <f t="shared" si="7"/>
        <v>0.3634706072132633</v>
      </c>
      <c r="AD13" s="14">
        <f t="shared" si="8"/>
        <v>0.57480367421731604</v>
      </c>
    </row>
    <row r="14" spans="1:30" x14ac:dyDescent="0.25">
      <c r="A14" s="6">
        <v>13</v>
      </c>
      <c r="B14" s="13">
        <f>'Fuzzy no'!B14/'Fuzzy no'!$B$137</f>
        <v>0.5</v>
      </c>
      <c r="C14" s="13">
        <f>'Fuzzy no'!C14/'Fuzzy no'!$C$137</f>
        <v>0.55555555555555558</v>
      </c>
      <c r="D14" s="13">
        <f>'Fuzzy no'!D14/'Fuzzy no'!$D$137</f>
        <v>0.66666666666666663</v>
      </c>
      <c r="E14" s="13">
        <f>'Fuzzy no'!E14/'Fuzzy no'!$E$137</f>
        <v>0.75</v>
      </c>
      <c r="F14" s="13">
        <f>'Fuzzy no'!F14/'Fuzzy no'!$F$137</f>
        <v>0.77777777777777779</v>
      </c>
      <c r="G14" s="13">
        <f>'Fuzzy no'!G14/'Fuzzy no'!$G$137</f>
        <v>0.88888888888888884</v>
      </c>
      <c r="H14" s="13">
        <f>'Fuzzy no'!H14/'Fuzzy no'!$H$137</f>
        <v>0.5</v>
      </c>
      <c r="I14" s="13">
        <f>'Fuzzy no'!I14/'Fuzzy no'!$I$137</f>
        <v>0.55555555555555558</v>
      </c>
      <c r="J14" s="13">
        <f>'Fuzzy no'!J14/'Fuzzy no'!$J$137</f>
        <v>0.66666666666666663</v>
      </c>
      <c r="L14" s="15">
        <f>B14*Entropy!$B$1</f>
        <v>0.17242556147654139</v>
      </c>
      <c r="M14" s="15">
        <f>C14*Entropy!$B$1</f>
        <v>0.19158395719615712</v>
      </c>
      <c r="N14" s="15">
        <f>D14*Entropy!$B$1</f>
        <v>0.22990074863538851</v>
      </c>
      <c r="O14" s="15">
        <f>E14*Entropy!$C$1</f>
        <v>0.22383231767742301</v>
      </c>
      <c r="P14" s="15">
        <f>F14*Entropy!$C$1</f>
        <v>0.23212240351732757</v>
      </c>
      <c r="Q14" s="15">
        <f>G14*Entropy!$C$1</f>
        <v>0.26528274687694575</v>
      </c>
      <c r="R14" s="15">
        <f>H14*Entropy!$D$1</f>
        <v>0.17835289340517663</v>
      </c>
      <c r="S14" s="15">
        <f>I14*Entropy!$D$1</f>
        <v>0.19816988156130738</v>
      </c>
      <c r="T14" s="15">
        <f>J14*Entropy!$D$1</f>
        <v>0.23780385787356884</v>
      </c>
      <c r="V14" s="13">
        <f t="shared" si="0"/>
        <v>0.14572244875587795</v>
      </c>
      <c r="W14" s="13">
        <f t="shared" si="1"/>
        <v>0.19490518968727596</v>
      </c>
      <c r="X14" s="13">
        <f t="shared" si="2"/>
        <v>0.15073182970747859</v>
      </c>
      <c r="Y14" s="22">
        <f t="shared" si="3"/>
        <v>0.49135946815063247</v>
      </c>
      <c r="Z14" s="13">
        <f t="shared" si="4"/>
        <v>0.14881194721912117</v>
      </c>
      <c r="AA14" s="13">
        <f t="shared" si="5"/>
        <v>6.0731126671888097E-2</v>
      </c>
      <c r="AB14" s="13">
        <f t="shared" si="6"/>
        <v>0.15392753332225403</v>
      </c>
      <c r="AC14" s="22">
        <f t="shared" si="7"/>
        <v>0.3634706072132633</v>
      </c>
      <c r="AD14" s="14">
        <f t="shared" si="8"/>
        <v>0.57480367421731604</v>
      </c>
    </row>
    <row r="15" spans="1:30" x14ac:dyDescent="0.25">
      <c r="A15" s="6">
        <v>14</v>
      </c>
      <c r="B15" s="13">
        <f>'Fuzzy no'!B15/'Fuzzy no'!$B$137</f>
        <v>0.5</v>
      </c>
      <c r="C15" s="13">
        <f>'Fuzzy no'!C15/'Fuzzy no'!$C$137</f>
        <v>0.55555555555555558</v>
      </c>
      <c r="D15" s="13">
        <f>'Fuzzy no'!D15/'Fuzzy no'!$D$137</f>
        <v>0.66666666666666663</v>
      </c>
      <c r="E15" s="13">
        <f>'Fuzzy no'!E15/'Fuzzy no'!$E$137</f>
        <v>0.75</v>
      </c>
      <c r="F15" s="13">
        <f>'Fuzzy no'!F15/'Fuzzy no'!$F$137</f>
        <v>0.77777777777777779</v>
      </c>
      <c r="G15" s="13">
        <f>'Fuzzy no'!G15/'Fuzzy no'!$G$137</f>
        <v>0.88888888888888884</v>
      </c>
      <c r="H15" s="13">
        <f>'Fuzzy no'!H15/'Fuzzy no'!$H$137</f>
        <v>0.75</v>
      </c>
      <c r="I15" s="13">
        <f>'Fuzzy no'!I15/'Fuzzy no'!$I$137</f>
        <v>0.77777777777777779</v>
      </c>
      <c r="J15" s="13">
        <f>'Fuzzy no'!J15/'Fuzzy no'!$J$137</f>
        <v>0.88888888888888884</v>
      </c>
      <c r="L15" s="15">
        <f>B15*Entropy!$B$1</f>
        <v>0.17242556147654139</v>
      </c>
      <c r="M15" s="15">
        <f>C15*Entropy!$B$1</f>
        <v>0.19158395719615712</v>
      </c>
      <c r="N15" s="15">
        <f>D15*Entropy!$B$1</f>
        <v>0.22990074863538851</v>
      </c>
      <c r="O15" s="15">
        <f>E15*Entropy!$C$1</f>
        <v>0.22383231767742301</v>
      </c>
      <c r="P15" s="15">
        <f>F15*Entropy!$C$1</f>
        <v>0.23212240351732757</v>
      </c>
      <c r="Q15" s="15">
        <f>G15*Entropy!$C$1</f>
        <v>0.26528274687694575</v>
      </c>
      <c r="R15" s="15">
        <f>H15*Entropy!$D$1</f>
        <v>0.26752934010776497</v>
      </c>
      <c r="S15" s="15">
        <f>I15*Entropy!$D$1</f>
        <v>0.27743783418583029</v>
      </c>
      <c r="T15" s="15">
        <f>J15*Entropy!$D$1</f>
        <v>0.31707181049809174</v>
      </c>
      <c r="V15" s="13">
        <f t="shared" si="0"/>
        <v>0.14572244875587795</v>
      </c>
      <c r="W15" s="13">
        <f t="shared" si="1"/>
        <v>0.19490518968727596</v>
      </c>
      <c r="X15" s="13">
        <f t="shared" si="2"/>
        <v>0.23295499649769794</v>
      </c>
      <c r="Y15" s="22">
        <f t="shared" si="3"/>
        <v>0.57358263494085182</v>
      </c>
      <c r="Z15" s="13">
        <f t="shared" si="4"/>
        <v>0.14881194721912117</v>
      </c>
      <c r="AA15" s="13">
        <f t="shared" si="5"/>
        <v>6.0731126671888097E-2</v>
      </c>
      <c r="AB15" s="13">
        <f t="shared" si="6"/>
        <v>7.2587186743722415E-2</v>
      </c>
      <c r="AC15" s="22">
        <f t="shared" si="7"/>
        <v>0.28213026063473168</v>
      </c>
      <c r="AD15" s="14">
        <f t="shared" si="8"/>
        <v>0.67029799119135558</v>
      </c>
    </row>
    <row r="16" spans="1:30" x14ac:dyDescent="0.25">
      <c r="A16" s="6">
        <v>15</v>
      </c>
      <c r="B16" s="13">
        <f>'Fuzzy no'!B16/'Fuzzy no'!$B$137</f>
        <v>0.75</v>
      </c>
      <c r="C16" s="13">
        <f>'Fuzzy no'!C16/'Fuzzy no'!$C$137</f>
        <v>0.77777777777777779</v>
      </c>
      <c r="D16" s="13">
        <f>'Fuzzy no'!D16/'Fuzzy no'!$D$137</f>
        <v>0.88888888888888884</v>
      </c>
      <c r="E16" s="13">
        <f>'Fuzzy no'!E16/'Fuzzy no'!$E$137</f>
        <v>0.75</v>
      </c>
      <c r="F16" s="13">
        <f>'Fuzzy no'!F16/'Fuzzy no'!$F$137</f>
        <v>0.77777777777777779</v>
      </c>
      <c r="G16" s="13">
        <f>'Fuzzy no'!G16/'Fuzzy no'!$G$137</f>
        <v>0.88888888888888884</v>
      </c>
      <c r="H16" s="13">
        <f>'Fuzzy no'!H16/'Fuzzy no'!$H$137</f>
        <v>0.75</v>
      </c>
      <c r="I16" s="13">
        <f>'Fuzzy no'!I16/'Fuzzy no'!$I$137</f>
        <v>0.77777777777777779</v>
      </c>
      <c r="J16" s="13">
        <f>'Fuzzy no'!J16/'Fuzzy no'!$J$137</f>
        <v>0.88888888888888884</v>
      </c>
      <c r="L16" s="15">
        <f>B16*Entropy!$B$1</f>
        <v>0.25863834221481208</v>
      </c>
      <c r="M16" s="15">
        <f>C16*Entropy!$B$1</f>
        <v>0.26821754007461995</v>
      </c>
      <c r="N16" s="15">
        <f>D16*Entropy!$B$1</f>
        <v>0.30653433151385134</v>
      </c>
      <c r="O16" s="15">
        <f>E16*Entropy!$C$1</f>
        <v>0.22383231767742301</v>
      </c>
      <c r="P16" s="15">
        <f>F16*Entropy!$C$1</f>
        <v>0.23212240351732757</v>
      </c>
      <c r="Q16" s="15">
        <f>G16*Entropy!$C$1</f>
        <v>0.26528274687694575</v>
      </c>
      <c r="R16" s="15">
        <f>H16*Entropy!$D$1</f>
        <v>0.26752934010776497</v>
      </c>
      <c r="S16" s="15">
        <f>I16*Entropy!$D$1</f>
        <v>0.27743783418583029</v>
      </c>
      <c r="T16" s="15">
        <f>J16*Entropy!$D$1</f>
        <v>0.31707181049809174</v>
      </c>
      <c r="V16" s="13">
        <f t="shared" si="0"/>
        <v>0.22521303300995654</v>
      </c>
      <c r="W16" s="13">
        <f t="shared" si="1"/>
        <v>0.19490518968727596</v>
      </c>
      <c r="X16" s="13">
        <f t="shared" si="2"/>
        <v>0.23295499649769794</v>
      </c>
      <c r="Y16" s="22">
        <f t="shared" si="3"/>
        <v>0.65307321919493044</v>
      </c>
      <c r="Z16" s="13">
        <f t="shared" si="4"/>
        <v>7.0174843768055356E-2</v>
      </c>
      <c r="AA16" s="13">
        <f t="shared" si="5"/>
        <v>6.0731126671888097E-2</v>
      </c>
      <c r="AB16" s="13">
        <f t="shared" si="6"/>
        <v>7.2587186743722415E-2</v>
      </c>
      <c r="AC16" s="22">
        <f t="shared" si="7"/>
        <v>0.20349315718366587</v>
      </c>
      <c r="AD16" s="14">
        <f t="shared" si="8"/>
        <v>0.76243153736199964</v>
      </c>
    </row>
    <row r="17" spans="1:30" x14ac:dyDescent="0.25">
      <c r="A17" s="6">
        <v>16</v>
      </c>
      <c r="B17" s="13">
        <f>'Fuzzy no'!B17/'Fuzzy no'!$B$137</f>
        <v>0.75</v>
      </c>
      <c r="C17" s="13">
        <f>'Fuzzy no'!C17/'Fuzzy no'!$C$137</f>
        <v>0.77777777777777779</v>
      </c>
      <c r="D17" s="13">
        <f>'Fuzzy no'!D17/'Fuzzy no'!$D$137</f>
        <v>0.88888888888888884</v>
      </c>
      <c r="E17" s="13">
        <f>'Fuzzy no'!E17/'Fuzzy no'!$E$137</f>
        <v>0.75</v>
      </c>
      <c r="F17" s="13">
        <f>'Fuzzy no'!F17/'Fuzzy no'!$F$137</f>
        <v>0.77777777777777779</v>
      </c>
      <c r="G17" s="13">
        <f>'Fuzzy no'!G17/'Fuzzy no'!$G$137</f>
        <v>0.88888888888888884</v>
      </c>
      <c r="H17" s="13">
        <f>'Fuzzy no'!H17/'Fuzzy no'!$H$137</f>
        <v>0.75</v>
      </c>
      <c r="I17" s="13">
        <f>'Fuzzy no'!I17/'Fuzzy no'!$I$137</f>
        <v>0.77777777777777779</v>
      </c>
      <c r="J17" s="13">
        <f>'Fuzzy no'!J17/'Fuzzy no'!$J$137</f>
        <v>0.88888888888888884</v>
      </c>
      <c r="L17" s="15">
        <f>B17*Entropy!$B$1</f>
        <v>0.25863834221481208</v>
      </c>
      <c r="M17" s="15">
        <f>C17*Entropy!$B$1</f>
        <v>0.26821754007461995</v>
      </c>
      <c r="N17" s="15">
        <f>D17*Entropy!$B$1</f>
        <v>0.30653433151385134</v>
      </c>
      <c r="O17" s="15">
        <f>E17*Entropy!$C$1</f>
        <v>0.22383231767742301</v>
      </c>
      <c r="P17" s="15">
        <f>F17*Entropy!$C$1</f>
        <v>0.23212240351732757</v>
      </c>
      <c r="Q17" s="15">
        <f>G17*Entropy!$C$1</f>
        <v>0.26528274687694575</v>
      </c>
      <c r="R17" s="15">
        <f>H17*Entropy!$D$1</f>
        <v>0.26752934010776497</v>
      </c>
      <c r="S17" s="15">
        <f>I17*Entropy!$D$1</f>
        <v>0.27743783418583029</v>
      </c>
      <c r="T17" s="15">
        <f>J17*Entropy!$D$1</f>
        <v>0.31707181049809174</v>
      </c>
      <c r="V17" s="13">
        <f t="shared" si="0"/>
        <v>0.22521303300995654</v>
      </c>
      <c r="W17" s="13">
        <f t="shared" si="1"/>
        <v>0.19490518968727596</v>
      </c>
      <c r="X17" s="13">
        <f t="shared" si="2"/>
        <v>0.23295499649769794</v>
      </c>
      <c r="Y17" s="22">
        <f t="shared" si="3"/>
        <v>0.65307321919493044</v>
      </c>
      <c r="Z17" s="13">
        <f t="shared" si="4"/>
        <v>7.0174843768055356E-2</v>
      </c>
      <c r="AA17" s="13">
        <f t="shared" si="5"/>
        <v>6.0731126671888097E-2</v>
      </c>
      <c r="AB17" s="13">
        <f t="shared" si="6"/>
        <v>7.2587186743722415E-2</v>
      </c>
      <c r="AC17" s="22">
        <f t="shared" si="7"/>
        <v>0.20349315718366587</v>
      </c>
      <c r="AD17" s="14">
        <f t="shared" si="8"/>
        <v>0.76243153736199964</v>
      </c>
    </row>
    <row r="18" spans="1:30" x14ac:dyDescent="0.25">
      <c r="A18" s="6">
        <v>17</v>
      </c>
      <c r="B18" s="13">
        <f>'Fuzzy no'!B18/'Fuzzy no'!$B$137</f>
        <v>0.75</v>
      </c>
      <c r="C18" s="13">
        <f>'Fuzzy no'!C18/'Fuzzy no'!$C$137</f>
        <v>0.77777777777777779</v>
      </c>
      <c r="D18" s="13">
        <f>'Fuzzy no'!D18/'Fuzzy no'!$D$137</f>
        <v>0.88888888888888884</v>
      </c>
      <c r="E18" s="13">
        <f>'Fuzzy no'!E18/'Fuzzy no'!$E$137</f>
        <v>0.75</v>
      </c>
      <c r="F18" s="13">
        <f>'Fuzzy no'!F18/'Fuzzy no'!$F$137</f>
        <v>0.77777777777777779</v>
      </c>
      <c r="G18" s="13">
        <f>'Fuzzy no'!G18/'Fuzzy no'!$G$137</f>
        <v>0.88888888888888884</v>
      </c>
      <c r="H18" s="13">
        <f>'Fuzzy no'!H18/'Fuzzy no'!$H$137</f>
        <v>0.75</v>
      </c>
      <c r="I18" s="13">
        <f>'Fuzzy no'!I18/'Fuzzy no'!$I$137</f>
        <v>0.77777777777777779</v>
      </c>
      <c r="J18" s="13">
        <f>'Fuzzy no'!J18/'Fuzzy no'!$J$137</f>
        <v>0.88888888888888884</v>
      </c>
      <c r="L18" s="15">
        <f>B18*Entropy!$B$1</f>
        <v>0.25863834221481208</v>
      </c>
      <c r="M18" s="15">
        <f>C18*Entropy!$B$1</f>
        <v>0.26821754007461995</v>
      </c>
      <c r="N18" s="15">
        <f>D18*Entropy!$B$1</f>
        <v>0.30653433151385134</v>
      </c>
      <c r="O18" s="15">
        <f>E18*Entropy!$C$1</f>
        <v>0.22383231767742301</v>
      </c>
      <c r="P18" s="15">
        <f>F18*Entropy!$C$1</f>
        <v>0.23212240351732757</v>
      </c>
      <c r="Q18" s="15">
        <f>G18*Entropy!$C$1</f>
        <v>0.26528274687694575</v>
      </c>
      <c r="R18" s="15">
        <f>H18*Entropy!$D$1</f>
        <v>0.26752934010776497</v>
      </c>
      <c r="S18" s="15">
        <f>I18*Entropy!$D$1</f>
        <v>0.27743783418583029</v>
      </c>
      <c r="T18" s="15">
        <f>J18*Entropy!$D$1</f>
        <v>0.31707181049809174</v>
      </c>
      <c r="V18" s="13">
        <f t="shared" si="0"/>
        <v>0.22521303300995654</v>
      </c>
      <c r="W18" s="13">
        <f t="shared" si="1"/>
        <v>0.19490518968727596</v>
      </c>
      <c r="X18" s="13">
        <f t="shared" si="2"/>
        <v>0.23295499649769794</v>
      </c>
      <c r="Y18" s="22">
        <f t="shared" si="3"/>
        <v>0.65307321919493044</v>
      </c>
      <c r="Z18" s="13">
        <f t="shared" si="4"/>
        <v>7.0174843768055356E-2</v>
      </c>
      <c r="AA18" s="13">
        <f t="shared" si="5"/>
        <v>6.0731126671888097E-2</v>
      </c>
      <c r="AB18" s="13">
        <f t="shared" si="6"/>
        <v>7.2587186743722415E-2</v>
      </c>
      <c r="AC18" s="22">
        <f t="shared" si="7"/>
        <v>0.20349315718366587</v>
      </c>
      <c r="AD18" s="14">
        <f t="shared" si="8"/>
        <v>0.76243153736199964</v>
      </c>
    </row>
    <row r="19" spans="1:30" x14ac:dyDescent="0.25">
      <c r="A19" s="6">
        <v>18</v>
      </c>
      <c r="B19" s="13">
        <f>'Fuzzy no'!B19/'Fuzzy no'!$B$137</f>
        <v>0.75</v>
      </c>
      <c r="C19" s="13">
        <f>'Fuzzy no'!C19/'Fuzzy no'!$C$137</f>
        <v>0.77777777777777779</v>
      </c>
      <c r="D19" s="13">
        <f>'Fuzzy no'!D19/'Fuzzy no'!$D$137</f>
        <v>0.88888888888888884</v>
      </c>
      <c r="E19" s="13">
        <f>'Fuzzy no'!E19/'Fuzzy no'!$E$137</f>
        <v>0.75</v>
      </c>
      <c r="F19" s="13">
        <f>'Fuzzy no'!F19/'Fuzzy no'!$F$137</f>
        <v>0.77777777777777779</v>
      </c>
      <c r="G19" s="13">
        <f>'Fuzzy no'!G19/'Fuzzy no'!$G$137</f>
        <v>0.88888888888888884</v>
      </c>
      <c r="H19" s="13">
        <f>'Fuzzy no'!H19/'Fuzzy no'!$H$137</f>
        <v>0.5</v>
      </c>
      <c r="I19" s="13">
        <f>'Fuzzy no'!I19/'Fuzzy no'!$I$137</f>
        <v>0.55555555555555558</v>
      </c>
      <c r="J19" s="13">
        <f>'Fuzzy no'!J19/'Fuzzy no'!$J$137</f>
        <v>0.66666666666666663</v>
      </c>
      <c r="L19" s="15">
        <f>B19*Entropy!$B$1</f>
        <v>0.25863834221481208</v>
      </c>
      <c r="M19" s="15">
        <f>C19*Entropy!$B$1</f>
        <v>0.26821754007461995</v>
      </c>
      <c r="N19" s="15">
        <f>D19*Entropy!$B$1</f>
        <v>0.30653433151385134</v>
      </c>
      <c r="O19" s="15">
        <f>E19*Entropy!$C$1</f>
        <v>0.22383231767742301</v>
      </c>
      <c r="P19" s="15">
        <f>F19*Entropy!$C$1</f>
        <v>0.23212240351732757</v>
      </c>
      <c r="Q19" s="15">
        <f>G19*Entropy!$C$1</f>
        <v>0.26528274687694575</v>
      </c>
      <c r="R19" s="15">
        <f>H19*Entropy!$D$1</f>
        <v>0.17835289340517663</v>
      </c>
      <c r="S19" s="15">
        <f>I19*Entropy!$D$1</f>
        <v>0.19816988156130738</v>
      </c>
      <c r="T19" s="15">
        <f>J19*Entropy!$D$1</f>
        <v>0.23780385787356884</v>
      </c>
      <c r="V19" s="13">
        <f t="shared" si="0"/>
        <v>0.22521303300995654</v>
      </c>
      <c r="W19" s="13">
        <f t="shared" si="1"/>
        <v>0.19490518968727596</v>
      </c>
      <c r="X19" s="13">
        <f t="shared" si="2"/>
        <v>0.15073182970747859</v>
      </c>
      <c r="Y19" s="22">
        <f t="shared" si="3"/>
        <v>0.57085005240471109</v>
      </c>
      <c r="Z19" s="13">
        <f t="shared" si="4"/>
        <v>7.0174843768055356E-2</v>
      </c>
      <c r="AA19" s="13">
        <f t="shared" si="5"/>
        <v>6.0731126671888097E-2</v>
      </c>
      <c r="AB19" s="13">
        <f t="shared" si="6"/>
        <v>0.15392753332225403</v>
      </c>
      <c r="AC19" s="22">
        <f t="shared" si="7"/>
        <v>0.28483350376219752</v>
      </c>
      <c r="AD19" s="14">
        <f t="shared" si="8"/>
        <v>0.66712752429399469</v>
      </c>
    </row>
    <row r="20" spans="1:30" x14ac:dyDescent="0.25">
      <c r="A20" s="6">
        <v>19</v>
      </c>
      <c r="B20" s="13">
        <f>'Fuzzy no'!B20/'Fuzzy no'!$B$137</f>
        <v>1</v>
      </c>
      <c r="C20" s="13">
        <f>'Fuzzy no'!C20/'Fuzzy no'!$C$137</f>
        <v>1</v>
      </c>
      <c r="D20" s="13">
        <f>'Fuzzy no'!D20/'Fuzzy no'!$D$137</f>
        <v>1</v>
      </c>
      <c r="E20" s="13">
        <f>'Fuzzy no'!E20/'Fuzzy no'!$E$137</f>
        <v>1</v>
      </c>
      <c r="F20" s="13">
        <f>'Fuzzy no'!F20/'Fuzzy no'!$F$137</f>
        <v>1</v>
      </c>
      <c r="G20" s="13">
        <f>'Fuzzy no'!G20/'Fuzzy no'!$G$137</f>
        <v>1</v>
      </c>
      <c r="H20" s="13">
        <f>'Fuzzy no'!H20/'Fuzzy no'!$H$137</f>
        <v>1</v>
      </c>
      <c r="I20" s="13">
        <f>'Fuzzy no'!I20/'Fuzzy no'!$I$137</f>
        <v>1</v>
      </c>
      <c r="J20" s="13">
        <f>'Fuzzy no'!J20/'Fuzzy no'!$J$137</f>
        <v>1</v>
      </c>
      <c r="L20" s="15">
        <f>B20*Entropy!$B$1</f>
        <v>0.34485112295308279</v>
      </c>
      <c r="M20" s="15">
        <f>C20*Entropy!$B$1</f>
        <v>0.34485112295308279</v>
      </c>
      <c r="N20" s="15">
        <f>D20*Entropy!$B$1</f>
        <v>0.34485112295308279</v>
      </c>
      <c r="O20" s="15">
        <f>E20*Entropy!$C$1</f>
        <v>0.29844309023656401</v>
      </c>
      <c r="P20" s="15">
        <f>F20*Entropy!$C$1</f>
        <v>0.29844309023656401</v>
      </c>
      <c r="Q20" s="15">
        <f>G20*Entropy!$C$1</f>
        <v>0.29844309023656401</v>
      </c>
      <c r="R20" s="15">
        <f>H20*Entropy!$D$1</f>
        <v>0.35670578681035325</v>
      </c>
      <c r="S20" s="15">
        <f>I20*Entropy!$D$1</f>
        <v>0.35670578681035325</v>
      </c>
      <c r="T20" s="15">
        <f>J20*Entropy!$D$1</f>
        <v>0.35670578681035325</v>
      </c>
      <c r="V20" s="13">
        <f t="shared" si="0"/>
        <v>0.2926623930074162</v>
      </c>
      <c r="W20" s="13">
        <f t="shared" si="1"/>
        <v>0.25327761213943956</v>
      </c>
      <c r="X20" s="13">
        <f t="shared" si="2"/>
        <v>0.30272300775344774</v>
      </c>
      <c r="Y20" s="22">
        <f t="shared" si="3"/>
        <v>0.84866301290030344</v>
      </c>
      <c r="Z20" s="13">
        <f t="shared" si="4"/>
        <v>0</v>
      </c>
      <c r="AA20" s="13">
        <f t="shared" si="5"/>
        <v>0</v>
      </c>
      <c r="AB20" s="13">
        <f t="shared" si="6"/>
        <v>0</v>
      </c>
      <c r="AC20" s="22">
        <f t="shared" si="7"/>
        <v>0</v>
      </c>
      <c r="AD20" s="14">
        <f t="shared" si="8"/>
        <v>1</v>
      </c>
    </row>
    <row r="21" spans="1:30" x14ac:dyDescent="0.25">
      <c r="A21" s="6">
        <v>20</v>
      </c>
      <c r="B21" s="13">
        <f>'Fuzzy no'!B21/'Fuzzy no'!$B$137</f>
        <v>0.5</v>
      </c>
      <c r="C21" s="13">
        <f>'Fuzzy no'!C21/'Fuzzy no'!$C$137</f>
        <v>0.55555555555555558</v>
      </c>
      <c r="D21" s="13">
        <f>'Fuzzy no'!D21/'Fuzzy no'!$D$137</f>
        <v>0.66666666666666663</v>
      </c>
      <c r="E21" s="13">
        <f>'Fuzzy no'!E21/'Fuzzy no'!$E$137</f>
        <v>0.5</v>
      </c>
      <c r="F21" s="13">
        <f>'Fuzzy no'!F21/'Fuzzy no'!$F$137</f>
        <v>0.55555555555555558</v>
      </c>
      <c r="G21" s="13">
        <f>'Fuzzy no'!G21/'Fuzzy no'!$G$137</f>
        <v>0.66666666666666663</v>
      </c>
      <c r="H21" s="13">
        <f>'Fuzzy no'!H21/'Fuzzy no'!$H$137</f>
        <v>0.75</v>
      </c>
      <c r="I21" s="13">
        <f>'Fuzzy no'!I21/'Fuzzy no'!$I$137</f>
        <v>0.77777777777777779</v>
      </c>
      <c r="J21" s="13">
        <f>'Fuzzy no'!J21/'Fuzzy no'!$J$137</f>
        <v>0.88888888888888884</v>
      </c>
      <c r="L21" s="15">
        <f>B21*Entropy!$B$1</f>
        <v>0.17242556147654139</v>
      </c>
      <c r="M21" s="15">
        <f>C21*Entropy!$B$1</f>
        <v>0.19158395719615712</v>
      </c>
      <c r="N21" s="15">
        <f>D21*Entropy!$B$1</f>
        <v>0.22990074863538851</v>
      </c>
      <c r="O21" s="15">
        <f>E21*Entropy!$C$1</f>
        <v>0.14922154511828201</v>
      </c>
      <c r="P21" s="15">
        <f>F21*Entropy!$C$1</f>
        <v>0.16580171679809114</v>
      </c>
      <c r="Q21" s="15">
        <f>G21*Entropy!$C$1</f>
        <v>0.19896206015770934</v>
      </c>
      <c r="R21" s="15">
        <f>H21*Entropy!$D$1</f>
        <v>0.26752934010776497</v>
      </c>
      <c r="S21" s="15">
        <f>I21*Entropy!$D$1</f>
        <v>0.27743783418583029</v>
      </c>
      <c r="T21" s="15">
        <f>J21*Entropy!$D$1</f>
        <v>0.31707181049809174</v>
      </c>
      <c r="V21" s="13">
        <f t="shared" si="0"/>
        <v>0.14572244875587795</v>
      </c>
      <c r="W21" s="13">
        <f t="shared" si="1"/>
        <v>0.12611198000784934</v>
      </c>
      <c r="X21" s="13">
        <f t="shared" si="2"/>
        <v>0.23295499649769794</v>
      </c>
      <c r="Y21" s="22">
        <f t="shared" si="3"/>
        <v>0.50478942526142523</v>
      </c>
      <c r="Z21" s="13">
        <f t="shared" si="4"/>
        <v>0.14881194721912117</v>
      </c>
      <c r="AA21" s="13">
        <f t="shared" si="5"/>
        <v>0.12878571196718197</v>
      </c>
      <c r="AB21" s="13">
        <f t="shared" si="6"/>
        <v>7.2587186743722415E-2</v>
      </c>
      <c r="AC21" s="22">
        <f t="shared" si="7"/>
        <v>0.35018484593002552</v>
      </c>
      <c r="AD21" s="14">
        <f t="shared" si="8"/>
        <v>0.5904147554732555</v>
      </c>
    </row>
    <row r="22" spans="1:30" x14ac:dyDescent="0.25">
      <c r="A22" s="6">
        <v>21</v>
      </c>
      <c r="B22" s="13">
        <f>'Fuzzy no'!B22/'Fuzzy no'!$B$137</f>
        <v>0.5</v>
      </c>
      <c r="C22" s="13">
        <f>'Fuzzy no'!C22/'Fuzzy no'!$C$137</f>
        <v>0.55555555555555558</v>
      </c>
      <c r="D22" s="13">
        <f>'Fuzzy no'!D22/'Fuzzy no'!$D$137</f>
        <v>0.66666666666666663</v>
      </c>
      <c r="E22" s="13">
        <f>'Fuzzy no'!E22/'Fuzzy no'!$E$137</f>
        <v>0.5</v>
      </c>
      <c r="F22" s="13">
        <f>'Fuzzy no'!F22/'Fuzzy no'!$F$137</f>
        <v>0.55555555555555558</v>
      </c>
      <c r="G22" s="13">
        <f>'Fuzzy no'!G22/'Fuzzy no'!$G$137</f>
        <v>0.66666666666666663</v>
      </c>
      <c r="H22" s="13">
        <f>'Fuzzy no'!H22/'Fuzzy no'!$H$137</f>
        <v>0.5</v>
      </c>
      <c r="I22" s="13">
        <f>'Fuzzy no'!I22/'Fuzzy no'!$I$137</f>
        <v>0.55555555555555558</v>
      </c>
      <c r="J22" s="13">
        <f>'Fuzzy no'!J22/'Fuzzy no'!$J$137</f>
        <v>0.66666666666666663</v>
      </c>
      <c r="L22" s="15">
        <f>B22*Entropy!$B$1</f>
        <v>0.17242556147654139</v>
      </c>
      <c r="M22" s="15">
        <f>C22*Entropy!$B$1</f>
        <v>0.19158395719615712</v>
      </c>
      <c r="N22" s="15">
        <f>D22*Entropy!$B$1</f>
        <v>0.22990074863538851</v>
      </c>
      <c r="O22" s="15">
        <f>E22*Entropy!$C$1</f>
        <v>0.14922154511828201</v>
      </c>
      <c r="P22" s="15">
        <f>F22*Entropy!$C$1</f>
        <v>0.16580171679809114</v>
      </c>
      <c r="Q22" s="15">
        <f>G22*Entropy!$C$1</f>
        <v>0.19896206015770934</v>
      </c>
      <c r="R22" s="15">
        <f>H22*Entropy!$D$1</f>
        <v>0.17835289340517663</v>
      </c>
      <c r="S22" s="15">
        <f>I22*Entropy!$D$1</f>
        <v>0.19816988156130738</v>
      </c>
      <c r="T22" s="15">
        <f>J22*Entropy!$D$1</f>
        <v>0.23780385787356884</v>
      </c>
      <c r="V22" s="13">
        <f t="shared" si="0"/>
        <v>0.14572244875587795</v>
      </c>
      <c r="W22" s="13">
        <f t="shared" si="1"/>
        <v>0.12611198000784934</v>
      </c>
      <c r="X22" s="13">
        <f t="shared" si="2"/>
        <v>0.15073182970747859</v>
      </c>
      <c r="Y22" s="22">
        <f t="shared" si="3"/>
        <v>0.42256625847120588</v>
      </c>
      <c r="Z22" s="13">
        <f t="shared" si="4"/>
        <v>0.14881194721912117</v>
      </c>
      <c r="AA22" s="13">
        <f t="shared" si="5"/>
        <v>0.12878571196718197</v>
      </c>
      <c r="AB22" s="13">
        <f t="shared" si="6"/>
        <v>0.15392753332225403</v>
      </c>
      <c r="AC22" s="22">
        <f t="shared" si="7"/>
        <v>0.43152519250855714</v>
      </c>
      <c r="AD22" s="14">
        <f t="shared" si="8"/>
        <v>0.49475528409336372</v>
      </c>
    </row>
    <row r="23" spans="1:30" x14ac:dyDescent="0.25">
      <c r="A23" s="6">
        <v>22</v>
      </c>
      <c r="B23" s="13">
        <f>'Fuzzy no'!B23/'Fuzzy no'!$B$137</f>
        <v>0.5</v>
      </c>
      <c r="C23" s="13">
        <f>'Fuzzy no'!C23/'Fuzzy no'!$C$137</f>
        <v>0.55555555555555558</v>
      </c>
      <c r="D23" s="13">
        <f>'Fuzzy no'!D23/'Fuzzy no'!$D$137</f>
        <v>0.66666666666666663</v>
      </c>
      <c r="E23" s="13">
        <f>'Fuzzy no'!E23/'Fuzzy no'!$E$137</f>
        <v>0.75</v>
      </c>
      <c r="F23" s="13">
        <f>'Fuzzy no'!F23/'Fuzzy no'!$F$137</f>
        <v>0.77777777777777779</v>
      </c>
      <c r="G23" s="13">
        <f>'Fuzzy no'!G23/'Fuzzy no'!$G$137</f>
        <v>0.88888888888888884</v>
      </c>
      <c r="H23" s="13">
        <f>'Fuzzy no'!H23/'Fuzzy no'!$H$137</f>
        <v>0.75</v>
      </c>
      <c r="I23" s="13">
        <f>'Fuzzy no'!I23/'Fuzzy no'!$I$137</f>
        <v>0.77777777777777779</v>
      </c>
      <c r="J23" s="13">
        <f>'Fuzzy no'!J23/'Fuzzy no'!$J$137</f>
        <v>0.88888888888888884</v>
      </c>
      <c r="L23" s="15">
        <f>B23*Entropy!$B$1</f>
        <v>0.17242556147654139</v>
      </c>
      <c r="M23" s="15">
        <f>C23*Entropy!$B$1</f>
        <v>0.19158395719615712</v>
      </c>
      <c r="N23" s="15">
        <f>D23*Entropy!$B$1</f>
        <v>0.22990074863538851</v>
      </c>
      <c r="O23" s="15">
        <f>E23*Entropy!$C$1</f>
        <v>0.22383231767742301</v>
      </c>
      <c r="P23" s="15">
        <f>F23*Entropy!$C$1</f>
        <v>0.23212240351732757</v>
      </c>
      <c r="Q23" s="15">
        <f>G23*Entropy!$C$1</f>
        <v>0.26528274687694575</v>
      </c>
      <c r="R23" s="15">
        <f>H23*Entropy!$D$1</f>
        <v>0.26752934010776497</v>
      </c>
      <c r="S23" s="15">
        <f>I23*Entropy!$D$1</f>
        <v>0.27743783418583029</v>
      </c>
      <c r="T23" s="15">
        <f>J23*Entropy!$D$1</f>
        <v>0.31707181049809174</v>
      </c>
      <c r="V23" s="13">
        <f t="shared" si="0"/>
        <v>0.14572244875587795</v>
      </c>
      <c r="W23" s="13">
        <f t="shared" si="1"/>
        <v>0.19490518968727596</v>
      </c>
      <c r="X23" s="13">
        <f t="shared" si="2"/>
        <v>0.23295499649769794</v>
      </c>
      <c r="Y23" s="22">
        <f t="shared" si="3"/>
        <v>0.57358263494085182</v>
      </c>
      <c r="Z23" s="13">
        <f t="shared" si="4"/>
        <v>0.14881194721912117</v>
      </c>
      <c r="AA23" s="13">
        <f t="shared" si="5"/>
        <v>6.0731126671888097E-2</v>
      </c>
      <c r="AB23" s="13">
        <f t="shared" si="6"/>
        <v>7.2587186743722415E-2</v>
      </c>
      <c r="AC23" s="22">
        <f t="shared" si="7"/>
        <v>0.28213026063473168</v>
      </c>
      <c r="AD23" s="14">
        <f t="shared" si="8"/>
        <v>0.67029799119135558</v>
      </c>
    </row>
    <row r="24" spans="1:30" x14ac:dyDescent="0.25">
      <c r="A24" s="6">
        <v>23</v>
      </c>
      <c r="B24" s="13">
        <f>'Fuzzy no'!B24/'Fuzzy no'!$B$137</f>
        <v>0.25</v>
      </c>
      <c r="C24" s="13">
        <f>'Fuzzy no'!C24/'Fuzzy no'!$C$137</f>
        <v>0.33333333333333331</v>
      </c>
      <c r="D24" s="13">
        <f>'Fuzzy no'!D24/'Fuzzy no'!$D$137</f>
        <v>0.44444444444444442</v>
      </c>
      <c r="E24" s="13">
        <f>'Fuzzy no'!E24/'Fuzzy no'!$E$137</f>
        <v>0.75</v>
      </c>
      <c r="F24" s="13">
        <f>'Fuzzy no'!F24/'Fuzzy no'!$F$137</f>
        <v>0.77777777777777779</v>
      </c>
      <c r="G24" s="13">
        <f>'Fuzzy no'!G24/'Fuzzy no'!$G$137</f>
        <v>0.88888888888888884</v>
      </c>
      <c r="H24" s="13">
        <f>'Fuzzy no'!H24/'Fuzzy no'!$H$137</f>
        <v>0.25</v>
      </c>
      <c r="I24" s="13">
        <f>'Fuzzy no'!I24/'Fuzzy no'!$I$137</f>
        <v>0.33333333333333331</v>
      </c>
      <c r="J24" s="13">
        <f>'Fuzzy no'!J24/'Fuzzy no'!$J$137</f>
        <v>0.44444444444444442</v>
      </c>
      <c r="L24" s="15">
        <f>B24*Entropy!$B$1</f>
        <v>8.6212780738270697E-2</v>
      </c>
      <c r="M24" s="15">
        <f>C24*Entropy!$B$1</f>
        <v>0.11495037431769425</v>
      </c>
      <c r="N24" s="15">
        <f>D24*Entropy!$B$1</f>
        <v>0.15326716575692567</v>
      </c>
      <c r="O24" s="15">
        <f>E24*Entropy!$C$1</f>
        <v>0.22383231767742301</v>
      </c>
      <c r="P24" s="15">
        <f>F24*Entropy!$C$1</f>
        <v>0.23212240351732757</v>
      </c>
      <c r="Q24" s="15">
        <f>G24*Entropy!$C$1</f>
        <v>0.26528274687694575</v>
      </c>
      <c r="R24" s="15">
        <f>H24*Entropy!$D$1</f>
        <v>8.9176446702588313E-2</v>
      </c>
      <c r="S24" s="15">
        <f>I24*Entropy!$D$1</f>
        <v>0.11890192893678442</v>
      </c>
      <c r="T24" s="15">
        <f>J24*Entropy!$D$1</f>
        <v>0.15853590524904587</v>
      </c>
      <c r="V24" s="13">
        <f t="shared" si="0"/>
        <v>6.7338876686593538E-2</v>
      </c>
      <c r="W24" s="13">
        <f t="shared" si="1"/>
        <v>0.19490518968727596</v>
      </c>
      <c r="X24" s="13">
        <f t="shared" si="2"/>
        <v>6.9653729950836379E-2</v>
      </c>
      <c r="Y24" s="22">
        <f t="shared" si="3"/>
        <v>0.33189779632470584</v>
      </c>
      <c r="Z24" s="13">
        <f t="shared" si="4"/>
        <v>0.22836561251764484</v>
      </c>
      <c r="AA24" s="13">
        <f t="shared" si="5"/>
        <v>6.0731126671888097E-2</v>
      </c>
      <c r="AB24" s="13">
        <f t="shared" si="6"/>
        <v>0.23621594964218037</v>
      </c>
      <c r="AC24" s="22">
        <f t="shared" si="7"/>
        <v>0.52531268883171334</v>
      </c>
      <c r="AD24" s="14">
        <f t="shared" si="8"/>
        <v>0.38718354718228032</v>
      </c>
    </row>
    <row r="25" spans="1:30" x14ac:dyDescent="0.25">
      <c r="A25" s="6">
        <v>24</v>
      </c>
      <c r="B25" s="13">
        <f>'Fuzzy no'!B25/'Fuzzy no'!$B$137</f>
        <v>0.75</v>
      </c>
      <c r="C25" s="13">
        <f>'Fuzzy no'!C25/'Fuzzy no'!$C$137</f>
        <v>0.77777777777777779</v>
      </c>
      <c r="D25" s="13">
        <f>'Fuzzy no'!D25/'Fuzzy no'!$D$137</f>
        <v>0.88888888888888884</v>
      </c>
      <c r="E25" s="13">
        <f>'Fuzzy no'!E25/'Fuzzy no'!$E$137</f>
        <v>0.75</v>
      </c>
      <c r="F25" s="13">
        <f>'Fuzzy no'!F25/'Fuzzy no'!$F$137</f>
        <v>0.77777777777777779</v>
      </c>
      <c r="G25" s="13">
        <f>'Fuzzy no'!G25/'Fuzzy no'!$G$137</f>
        <v>0.88888888888888884</v>
      </c>
      <c r="H25" s="13">
        <f>'Fuzzy no'!H25/'Fuzzy no'!$H$137</f>
        <v>0.5</v>
      </c>
      <c r="I25" s="13">
        <f>'Fuzzy no'!I25/'Fuzzy no'!$I$137</f>
        <v>0.55555555555555558</v>
      </c>
      <c r="J25" s="13">
        <f>'Fuzzy no'!J25/'Fuzzy no'!$J$137</f>
        <v>0.66666666666666663</v>
      </c>
      <c r="L25" s="15">
        <f>B25*Entropy!$B$1</f>
        <v>0.25863834221481208</v>
      </c>
      <c r="M25" s="15">
        <f>C25*Entropy!$B$1</f>
        <v>0.26821754007461995</v>
      </c>
      <c r="N25" s="15">
        <f>D25*Entropy!$B$1</f>
        <v>0.30653433151385134</v>
      </c>
      <c r="O25" s="15">
        <f>E25*Entropy!$C$1</f>
        <v>0.22383231767742301</v>
      </c>
      <c r="P25" s="15">
        <f>F25*Entropy!$C$1</f>
        <v>0.23212240351732757</v>
      </c>
      <c r="Q25" s="15">
        <f>G25*Entropy!$C$1</f>
        <v>0.26528274687694575</v>
      </c>
      <c r="R25" s="15">
        <f>H25*Entropy!$D$1</f>
        <v>0.17835289340517663</v>
      </c>
      <c r="S25" s="15">
        <f>I25*Entropy!$D$1</f>
        <v>0.19816988156130738</v>
      </c>
      <c r="T25" s="15">
        <f>J25*Entropy!$D$1</f>
        <v>0.23780385787356884</v>
      </c>
      <c r="V25" s="13">
        <f t="shared" si="0"/>
        <v>0.22521303300995654</v>
      </c>
      <c r="W25" s="13">
        <f t="shared" si="1"/>
        <v>0.19490518968727596</v>
      </c>
      <c r="X25" s="13">
        <f t="shared" si="2"/>
        <v>0.15073182970747859</v>
      </c>
      <c r="Y25" s="22">
        <f t="shared" si="3"/>
        <v>0.57085005240471109</v>
      </c>
      <c r="Z25" s="13">
        <f t="shared" si="4"/>
        <v>7.0174843768055356E-2</v>
      </c>
      <c r="AA25" s="13">
        <f t="shared" si="5"/>
        <v>6.0731126671888097E-2</v>
      </c>
      <c r="AB25" s="13">
        <f t="shared" si="6"/>
        <v>0.15392753332225403</v>
      </c>
      <c r="AC25" s="22">
        <f t="shared" si="7"/>
        <v>0.28483350376219752</v>
      </c>
      <c r="AD25" s="14">
        <f t="shared" si="8"/>
        <v>0.66712752429399469</v>
      </c>
    </row>
    <row r="26" spans="1:30" x14ac:dyDescent="0.25">
      <c r="A26" s="6">
        <v>25</v>
      </c>
      <c r="B26" s="13">
        <f>'Fuzzy no'!B26/'Fuzzy no'!$B$137</f>
        <v>0.5</v>
      </c>
      <c r="C26" s="13">
        <f>'Fuzzy no'!C26/'Fuzzy no'!$C$137</f>
        <v>0.55555555555555558</v>
      </c>
      <c r="D26" s="13">
        <f>'Fuzzy no'!D26/'Fuzzy no'!$D$137</f>
        <v>0.66666666666666663</v>
      </c>
      <c r="E26" s="13">
        <f>'Fuzzy no'!E26/'Fuzzy no'!$E$137</f>
        <v>0.75</v>
      </c>
      <c r="F26" s="13">
        <f>'Fuzzy no'!F26/'Fuzzy no'!$F$137</f>
        <v>0.77777777777777779</v>
      </c>
      <c r="G26" s="13">
        <f>'Fuzzy no'!G26/'Fuzzy no'!$G$137</f>
        <v>0.88888888888888884</v>
      </c>
      <c r="H26" s="13">
        <f>'Fuzzy no'!H26/'Fuzzy no'!$H$137</f>
        <v>0.75</v>
      </c>
      <c r="I26" s="13">
        <f>'Fuzzy no'!I26/'Fuzzy no'!$I$137</f>
        <v>0.77777777777777779</v>
      </c>
      <c r="J26" s="13">
        <f>'Fuzzy no'!J26/'Fuzzy no'!$J$137</f>
        <v>0.88888888888888884</v>
      </c>
      <c r="L26" s="15">
        <f>B26*Entropy!$B$1</f>
        <v>0.17242556147654139</v>
      </c>
      <c r="M26" s="15">
        <f>C26*Entropy!$B$1</f>
        <v>0.19158395719615712</v>
      </c>
      <c r="N26" s="15">
        <f>D26*Entropy!$B$1</f>
        <v>0.22990074863538851</v>
      </c>
      <c r="O26" s="15">
        <f>E26*Entropy!$C$1</f>
        <v>0.22383231767742301</v>
      </c>
      <c r="P26" s="15">
        <f>F26*Entropy!$C$1</f>
        <v>0.23212240351732757</v>
      </c>
      <c r="Q26" s="15">
        <f>G26*Entropy!$C$1</f>
        <v>0.26528274687694575</v>
      </c>
      <c r="R26" s="15">
        <f>H26*Entropy!$D$1</f>
        <v>0.26752934010776497</v>
      </c>
      <c r="S26" s="15">
        <f>I26*Entropy!$D$1</f>
        <v>0.27743783418583029</v>
      </c>
      <c r="T26" s="15">
        <f>J26*Entropy!$D$1</f>
        <v>0.31707181049809174</v>
      </c>
      <c r="V26" s="13">
        <f t="shared" si="0"/>
        <v>0.14572244875587795</v>
      </c>
      <c r="W26" s="13">
        <f t="shared" si="1"/>
        <v>0.19490518968727596</v>
      </c>
      <c r="X26" s="13">
        <f t="shared" si="2"/>
        <v>0.23295499649769794</v>
      </c>
      <c r="Y26" s="22">
        <f t="shared" si="3"/>
        <v>0.57358263494085182</v>
      </c>
      <c r="Z26" s="13">
        <f t="shared" si="4"/>
        <v>0.14881194721912117</v>
      </c>
      <c r="AA26" s="13">
        <f t="shared" si="5"/>
        <v>6.0731126671888097E-2</v>
      </c>
      <c r="AB26" s="13">
        <f t="shared" si="6"/>
        <v>7.2587186743722415E-2</v>
      </c>
      <c r="AC26" s="22">
        <f t="shared" si="7"/>
        <v>0.28213026063473168</v>
      </c>
      <c r="AD26" s="14">
        <f t="shared" si="8"/>
        <v>0.67029799119135558</v>
      </c>
    </row>
    <row r="27" spans="1:30" x14ac:dyDescent="0.25">
      <c r="A27" s="6">
        <v>26</v>
      </c>
      <c r="B27" s="13">
        <f>'Fuzzy no'!B27/'Fuzzy no'!$B$137</f>
        <v>0.75</v>
      </c>
      <c r="C27" s="13">
        <f>'Fuzzy no'!C27/'Fuzzy no'!$C$137</f>
        <v>0.77777777777777779</v>
      </c>
      <c r="D27" s="13">
        <f>'Fuzzy no'!D27/'Fuzzy no'!$D$137</f>
        <v>0.88888888888888884</v>
      </c>
      <c r="E27" s="13">
        <f>'Fuzzy no'!E27/'Fuzzy no'!$E$137</f>
        <v>0.75</v>
      </c>
      <c r="F27" s="13">
        <f>'Fuzzy no'!F27/'Fuzzy no'!$F$137</f>
        <v>0.77777777777777779</v>
      </c>
      <c r="G27" s="13">
        <f>'Fuzzy no'!G27/'Fuzzy no'!$G$137</f>
        <v>0.88888888888888884</v>
      </c>
      <c r="H27" s="13">
        <f>'Fuzzy no'!H27/'Fuzzy no'!$H$137</f>
        <v>0.75</v>
      </c>
      <c r="I27" s="13">
        <f>'Fuzzy no'!I27/'Fuzzy no'!$I$137</f>
        <v>0.77777777777777779</v>
      </c>
      <c r="J27" s="13">
        <f>'Fuzzy no'!J27/'Fuzzy no'!$J$137</f>
        <v>0.88888888888888884</v>
      </c>
      <c r="L27" s="15">
        <f>B27*Entropy!$B$1</f>
        <v>0.25863834221481208</v>
      </c>
      <c r="M27" s="15">
        <f>C27*Entropy!$B$1</f>
        <v>0.26821754007461995</v>
      </c>
      <c r="N27" s="15">
        <f>D27*Entropy!$B$1</f>
        <v>0.30653433151385134</v>
      </c>
      <c r="O27" s="15">
        <f>E27*Entropy!$C$1</f>
        <v>0.22383231767742301</v>
      </c>
      <c r="P27" s="15">
        <f>F27*Entropy!$C$1</f>
        <v>0.23212240351732757</v>
      </c>
      <c r="Q27" s="15">
        <f>G27*Entropy!$C$1</f>
        <v>0.26528274687694575</v>
      </c>
      <c r="R27" s="15">
        <f>H27*Entropy!$D$1</f>
        <v>0.26752934010776497</v>
      </c>
      <c r="S27" s="15">
        <f>I27*Entropy!$D$1</f>
        <v>0.27743783418583029</v>
      </c>
      <c r="T27" s="15">
        <f>J27*Entropy!$D$1</f>
        <v>0.31707181049809174</v>
      </c>
      <c r="V27" s="13">
        <f t="shared" si="0"/>
        <v>0.22521303300995654</v>
      </c>
      <c r="W27" s="13">
        <f t="shared" si="1"/>
        <v>0.19490518968727596</v>
      </c>
      <c r="X27" s="13">
        <f t="shared" si="2"/>
        <v>0.23295499649769794</v>
      </c>
      <c r="Y27" s="22">
        <f t="shared" si="3"/>
        <v>0.65307321919493044</v>
      </c>
      <c r="Z27" s="13">
        <f t="shared" si="4"/>
        <v>7.0174843768055356E-2</v>
      </c>
      <c r="AA27" s="13">
        <f t="shared" si="5"/>
        <v>6.0731126671888097E-2</v>
      </c>
      <c r="AB27" s="13">
        <f t="shared" si="6"/>
        <v>7.2587186743722415E-2</v>
      </c>
      <c r="AC27" s="22">
        <f t="shared" si="7"/>
        <v>0.20349315718366587</v>
      </c>
      <c r="AD27" s="14">
        <f t="shared" si="8"/>
        <v>0.76243153736199964</v>
      </c>
    </row>
    <row r="28" spans="1:30" x14ac:dyDescent="0.25">
      <c r="A28" s="6">
        <v>27</v>
      </c>
      <c r="B28" s="13">
        <f>'Fuzzy no'!B28/'Fuzzy no'!$B$137</f>
        <v>0.75</v>
      </c>
      <c r="C28" s="13">
        <f>'Fuzzy no'!C28/'Fuzzy no'!$C$137</f>
        <v>0.77777777777777779</v>
      </c>
      <c r="D28" s="13">
        <f>'Fuzzy no'!D28/'Fuzzy no'!$D$137</f>
        <v>0.88888888888888884</v>
      </c>
      <c r="E28" s="13">
        <f>'Fuzzy no'!E28/'Fuzzy no'!$E$137</f>
        <v>0.5</v>
      </c>
      <c r="F28" s="13">
        <f>'Fuzzy no'!F28/'Fuzzy no'!$F$137</f>
        <v>0.55555555555555558</v>
      </c>
      <c r="G28" s="13">
        <f>'Fuzzy no'!G28/'Fuzzy no'!$G$137</f>
        <v>0.66666666666666663</v>
      </c>
      <c r="H28" s="13">
        <f>'Fuzzy no'!H28/'Fuzzy no'!$H$137</f>
        <v>0.5</v>
      </c>
      <c r="I28" s="13">
        <f>'Fuzzy no'!I28/'Fuzzy no'!$I$137</f>
        <v>0.55555555555555558</v>
      </c>
      <c r="J28" s="13">
        <f>'Fuzzy no'!J28/'Fuzzy no'!$J$137</f>
        <v>0.66666666666666663</v>
      </c>
      <c r="L28" s="15">
        <f>B28*Entropy!$B$1</f>
        <v>0.25863834221481208</v>
      </c>
      <c r="M28" s="15">
        <f>C28*Entropy!$B$1</f>
        <v>0.26821754007461995</v>
      </c>
      <c r="N28" s="15">
        <f>D28*Entropy!$B$1</f>
        <v>0.30653433151385134</v>
      </c>
      <c r="O28" s="15">
        <f>E28*Entropy!$C$1</f>
        <v>0.14922154511828201</v>
      </c>
      <c r="P28" s="15">
        <f>F28*Entropy!$C$1</f>
        <v>0.16580171679809114</v>
      </c>
      <c r="Q28" s="15">
        <f>G28*Entropy!$C$1</f>
        <v>0.19896206015770934</v>
      </c>
      <c r="R28" s="15">
        <f>H28*Entropy!$D$1</f>
        <v>0.17835289340517663</v>
      </c>
      <c r="S28" s="15">
        <f>I28*Entropy!$D$1</f>
        <v>0.19816988156130738</v>
      </c>
      <c r="T28" s="15">
        <f>J28*Entropy!$D$1</f>
        <v>0.23780385787356884</v>
      </c>
      <c r="V28" s="13">
        <f t="shared" si="0"/>
        <v>0.22521303300995654</v>
      </c>
      <c r="W28" s="13">
        <f t="shared" si="1"/>
        <v>0.12611198000784934</v>
      </c>
      <c r="X28" s="13">
        <f t="shared" si="2"/>
        <v>0.15073182970747859</v>
      </c>
      <c r="Y28" s="22">
        <f t="shared" si="3"/>
        <v>0.5020568427252845</v>
      </c>
      <c r="Z28" s="13">
        <f t="shared" si="4"/>
        <v>7.0174843768055356E-2</v>
      </c>
      <c r="AA28" s="13">
        <f t="shared" si="5"/>
        <v>0.12878571196718197</v>
      </c>
      <c r="AB28" s="13">
        <f t="shared" si="6"/>
        <v>0.15392753332225403</v>
      </c>
      <c r="AC28" s="22">
        <f t="shared" si="7"/>
        <v>0.35288808905749136</v>
      </c>
      <c r="AD28" s="14">
        <f t="shared" si="8"/>
        <v>0.58723880809301876</v>
      </c>
    </row>
    <row r="29" spans="1:30" x14ac:dyDescent="0.25">
      <c r="A29" s="6">
        <v>28</v>
      </c>
      <c r="B29" s="13">
        <f>'Fuzzy no'!B29/'Fuzzy no'!$B$137</f>
        <v>0.75</v>
      </c>
      <c r="C29" s="13">
        <f>'Fuzzy no'!C29/'Fuzzy no'!$C$137</f>
        <v>0.77777777777777779</v>
      </c>
      <c r="D29" s="13">
        <f>'Fuzzy no'!D29/'Fuzzy no'!$D$137</f>
        <v>0.88888888888888884</v>
      </c>
      <c r="E29" s="13">
        <f>'Fuzzy no'!E29/'Fuzzy no'!$E$137</f>
        <v>0.75</v>
      </c>
      <c r="F29" s="13">
        <f>'Fuzzy no'!F29/'Fuzzy no'!$F$137</f>
        <v>0.77777777777777779</v>
      </c>
      <c r="G29" s="13">
        <f>'Fuzzy no'!G29/'Fuzzy no'!$G$137</f>
        <v>0.88888888888888884</v>
      </c>
      <c r="H29" s="13">
        <f>'Fuzzy no'!H29/'Fuzzy no'!$H$137</f>
        <v>0.75</v>
      </c>
      <c r="I29" s="13">
        <f>'Fuzzy no'!I29/'Fuzzy no'!$I$137</f>
        <v>0.77777777777777779</v>
      </c>
      <c r="J29" s="13">
        <f>'Fuzzy no'!J29/'Fuzzy no'!$J$137</f>
        <v>0.88888888888888884</v>
      </c>
      <c r="L29" s="15">
        <f>B29*Entropy!$B$1</f>
        <v>0.25863834221481208</v>
      </c>
      <c r="M29" s="15">
        <f>C29*Entropy!$B$1</f>
        <v>0.26821754007461995</v>
      </c>
      <c r="N29" s="15">
        <f>D29*Entropy!$B$1</f>
        <v>0.30653433151385134</v>
      </c>
      <c r="O29" s="15">
        <f>E29*Entropy!$C$1</f>
        <v>0.22383231767742301</v>
      </c>
      <c r="P29" s="15">
        <f>F29*Entropy!$C$1</f>
        <v>0.23212240351732757</v>
      </c>
      <c r="Q29" s="15">
        <f>G29*Entropy!$C$1</f>
        <v>0.26528274687694575</v>
      </c>
      <c r="R29" s="15">
        <f>H29*Entropy!$D$1</f>
        <v>0.26752934010776497</v>
      </c>
      <c r="S29" s="15">
        <f>I29*Entropy!$D$1</f>
        <v>0.27743783418583029</v>
      </c>
      <c r="T29" s="15">
        <f>J29*Entropy!$D$1</f>
        <v>0.31707181049809174</v>
      </c>
      <c r="V29" s="13">
        <f t="shared" si="0"/>
        <v>0.22521303300995654</v>
      </c>
      <c r="W29" s="13">
        <f t="shared" si="1"/>
        <v>0.19490518968727596</v>
      </c>
      <c r="X29" s="13">
        <f t="shared" si="2"/>
        <v>0.23295499649769794</v>
      </c>
      <c r="Y29" s="22">
        <f t="shared" si="3"/>
        <v>0.65307321919493044</v>
      </c>
      <c r="Z29" s="13">
        <f t="shared" si="4"/>
        <v>7.0174843768055356E-2</v>
      </c>
      <c r="AA29" s="13">
        <f t="shared" si="5"/>
        <v>6.0731126671888097E-2</v>
      </c>
      <c r="AB29" s="13">
        <f t="shared" si="6"/>
        <v>7.2587186743722415E-2</v>
      </c>
      <c r="AC29" s="22">
        <f t="shared" si="7"/>
        <v>0.20349315718366587</v>
      </c>
      <c r="AD29" s="14">
        <f t="shared" si="8"/>
        <v>0.76243153736199964</v>
      </c>
    </row>
    <row r="30" spans="1:30" x14ac:dyDescent="0.25">
      <c r="A30" s="6">
        <v>29</v>
      </c>
      <c r="B30" s="13">
        <f>'Fuzzy no'!B30/'Fuzzy no'!$B$137</f>
        <v>1</v>
      </c>
      <c r="C30" s="13">
        <f>'Fuzzy no'!C30/'Fuzzy no'!$C$137</f>
        <v>1</v>
      </c>
      <c r="D30" s="13">
        <f>'Fuzzy no'!D30/'Fuzzy no'!$D$137</f>
        <v>1</v>
      </c>
      <c r="E30" s="13">
        <f>'Fuzzy no'!E30/'Fuzzy no'!$E$137</f>
        <v>1</v>
      </c>
      <c r="F30" s="13">
        <f>'Fuzzy no'!F30/'Fuzzy no'!$F$137</f>
        <v>1</v>
      </c>
      <c r="G30" s="13">
        <f>'Fuzzy no'!G30/'Fuzzy no'!$G$137</f>
        <v>1</v>
      </c>
      <c r="H30" s="13">
        <f>'Fuzzy no'!H30/'Fuzzy no'!$H$137</f>
        <v>1</v>
      </c>
      <c r="I30" s="13">
        <f>'Fuzzy no'!I30/'Fuzzy no'!$I$137</f>
        <v>1</v>
      </c>
      <c r="J30" s="13">
        <f>'Fuzzy no'!J30/'Fuzzy no'!$J$137</f>
        <v>1</v>
      </c>
      <c r="L30" s="15">
        <f>B30*Entropy!$B$1</f>
        <v>0.34485112295308279</v>
      </c>
      <c r="M30" s="15">
        <f>C30*Entropy!$B$1</f>
        <v>0.34485112295308279</v>
      </c>
      <c r="N30" s="15">
        <f>D30*Entropy!$B$1</f>
        <v>0.34485112295308279</v>
      </c>
      <c r="O30" s="15">
        <f>E30*Entropy!$C$1</f>
        <v>0.29844309023656401</v>
      </c>
      <c r="P30" s="15">
        <f>F30*Entropy!$C$1</f>
        <v>0.29844309023656401</v>
      </c>
      <c r="Q30" s="15">
        <f>G30*Entropy!$C$1</f>
        <v>0.29844309023656401</v>
      </c>
      <c r="R30" s="15">
        <f>H30*Entropy!$D$1</f>
        <v>0.35670578681035325</v>
      </c>
      <c r="S30" s="15">
        <f>I30*Entropy!$D$1</f>
        <v>0.35670578681035325</v>
      </c>
      <c r="T30" s="15">
        <f>J30*Entropy!$D$1</f>
        <v>0.35670578681035325</v>
      </c>
      <c r="V30" s="13">
        <f t="shared" si="0"/>
        <v>0.2926623930074162</v>
      </c>
      <c r="W30" s="13">
        <f t="shared" si="1"/>
        <v>0.25327761213943956</v>
      </c>
      <c r="X30" s="13">
        <f t="shared" si="2"/>
        <v>0.30272300775344774</v>
      </c>
      <c r="Y30" s="22">
        <f t="shared" si="3"/>
        <v>0.84866301290030344</v>
      </c>
      <c r="Z30" s="13">
        <f t="shared" si="4"/>
        <v>0</v>
      </c>
      <c r="AA30" s="13">
        <f t="shared" si="5"/>
        <v>0</v>
      </c>
      <c r="AB30" s="13">
        <f t="shared" si="6"/>
        <v>0</v>
      </c>
      <c r="AC30" s="22">
        <f t="shared" si="7"/>
        <v>0</v>
      </c>
      <c r="AD30" s="14">
        <f t="shared" si="8"/>
        <v>1</v>
      </c>
    </row>
    <row r="31" spans="1:30" x14ac:dyDescent="0.25">
      <c r="A31" s="6">
        <v>30</v>
      </c>
      <c r="B31" s="13">
        <f>'Fuzzy no'!B31/'Fuzzy no'!$B$137</f>
        <v>0.25</v>
      </c>
      <c r="C31" s="13">
        <f>'Fuzzy no'!C31/'Fuzzy no'!$C$137</f>
        <v>0.33333333333333331</v>
      </c>
      <c r="D31" s="13">
        <f>'Fuzzy no'!D31/'Fuzzy no'!$D$137</f>
        <v>0.44444444444444442</v>
      </c>
      <c r="E31" s="13">
        <f>'Fuzzy no'!E31/'Fuzzy no'!$E$137</f>
        <v>0.5</v>
      </c>
      <c r="F31" s="13">
        <f>'Fuzzy no'!F31/'Fuzzy no'!$F$137</f>
        <v>0.55555555555555558</v>
      </c>
      <c r="G31" s="13">
        <f>'Fuzzy no'!G31/'Fuzzy no'!$G$137</f>
        <v>0.66666666666666663</v>
      </c>
      <c r="H31" s="13">
        <f>'Fuzzy no'!H31/'Fuzzy no'!$H$137</f>
        <v>0.5</v>
      </c>
      <c r="I31" s="13">
        <f>'Fuzzy no'!I31/'Fuzzy no'!$I$137</f>
        <v>0.55555555555555558</v>
      </c>
      <c r="J31" s="13">
        <f>'Fuzzy no'!J31/'Fuzzy no'!$J$137</f>
        <v>0.66666666666666663</v>
      </c>
      <c r="L31" s="15">
        <f>B31*Entropy!$B$1</f>
        <v>8.6212780738270697E-2</v>
      </c>
      <c r="M31" s="15">
        <f>C31*Entropy!$B$1</f>
        <v>0.11495037431769425</v>
      </c>
      <c r="N31" s="15">
        <f>D31*Entropy!$B$1</f>
        <v>0.15326716575692567</v>
      </c>
      <c r="O31" s="15">
        <f>E31*Entropy!$C$1</f>
        <v>0.14922154511828201</v>
      </c>
      <c r="P31" s="15">
        <f>F31*Entropy!$C$1</f>
        <v>0.16580171679809114</v>
      </c>
      <c r="Q31" s="15">
        <f>G31*Entropy!$C$1</f>
        <v>0.19896206015770934</v>
      </c>
      <c r="R31" s="15">
        <f>H31*Entropy!$D$1</f>
        <v>0.17835289340517663</v>
      </c>
      <c r="S31" s="15">
        <f>I31*Entropy!$D$1</f>
        <v>0.19816988156130738</v>
      </c>
      <c r="T31" s="15">
        <f>J31*Entropy!$D$1</f>
        <v>0.23780385787356884</v>
      </c>
      <c r="V31" s="13">
        <f t="shared" si="0"/>
        <v>6.7338876686593538E-2</v>
      </c>
      <c r="W31" s="13">
        <f t="shared" si="1"/>
        <v>0.12611198000784934</v>
      </c>
      <c r="X31" s="13">
        <f t="shared" si="2"/>
        <v>0.15073182970747859</v>
      </c>
      <c r="Y31" s="22">
        <f t="shared" si="3"/>
        <v>0.34418268640192151</v>
      </c>
      <c r="Z31" s="13">
        <f t="shared" si="4"/>
        <v>0.22836561251764484</v>
      </c>
      <c r="AA31" s="13">
        <f t="shared" si="5"/>
        <v>0.12878571196718197</v>
      </c>
      <c r="AB31" s="13">
        <f t="shared" si="6"/>
        <v>0.15392753332225403</v>
      </c>
      <c r="AC31" s="22">
        <f t="shared" si="7"/>
        <v>0.51107885780708084</v>
      </c>
      <c r="AD31" s="14">
        <f t="shared" si="8"/>
        <v>0.40242974647041158</v>
      </c>
    </row>
    <row r="32" spans="1:30" x14ac:dyDescent="0.25">
      <c r="A32" s="6">
        <v>31</v>
      </c>
      <c r="B32" s="13">
        <f>'Fuzzy no'!B32/'Fuzzy no'!$B$137</f>
        <v>0.75</v>
      </c>
      <c r="C32" s="13">
        <f>'Fuzzy no'!C32/'Fuzzy no'!$C$137</f>
        <v>0.77777777777777779</v>
      </c>
      <c r="D32" s="13">
        <f>'Fuzzy no'!D32/'Fuzzy no'!$D$137</f>
        <v>0.88888888888888884</v>
      </c>
      <c r="E32" s="13">
        <f>'Fuzzy no'!E32/'Fuzzy no'!$E$137</f>
        <v>1</v>
      </c>
      <c r="F32" s="13">
        <f>'Fuzzy no'!F32/'Fuzzy no'!$F$137</f>
        <v>1</v>
      </c>
      <c r="G32" s="13">
        <f>'Fuzzy no'!G32/'Fuzzy no'!$G$137</f>
        <v>1</v>
      </c>
      <c r="H32" s="13">
        <f>'Fuzzy no'!H32/'Fuzzy no'!$H$137</f>
        <v>0.75</v>
      </c>
      <c r="I32" s="13">
        <f>'Fuzzy no'!I32/'Fuzzy no'!$I$137</f>
        <v>0.77777777777777779</v>
      </c>
      <c r="J32" s="13">
        <f>'Fuzzy no'!J32/'Fuzzy no'!$J$137</f>
        <v>0.88888888888888884</v>
      </c>
      <c r="L32" s="15">
        <f>B32*Entropy!$B$1</f>
        <v>0.25863834221481208</v>
      </c>
      <c r="M32" s="15">
        <f>C32*Entropy!$B$1</f>
        <v>0.26821754007461995</v>
      </c>
      <c r="N32" s="15">
        <f>D32*Entropy!$B$1</f>
        <v>0.30653433151385134</v>
      </c>
      <c r="O32" s="15">
        <f>E32*Entropy!$C$1</f>
        <v>0.29844309023656401</v>
      </c>
      <c r="P32" s="15">
        <f>F32*Entropy!$C$1</f>
        <v>0.29844309023656401</v>
      </c>
      <c r="Q32" s="15">
        <f>G32*Entropy!$C$1</f>
        <v>0.29844309023656401</v>
      </c>
      <c r="R32" s="15">
        <f>H32*Entropy!$D$1</f>
        <v>0.26752934010776497</v>
      </c>
      <c r="S32" s="15">
        <f>I32*Entropy!$D$1</f>
        <v>0.27743783418583029</v>
      </c>
      <c r="T32" s="15">
        <f>J32*Entropy!$D$1</f>
        <v>0.31707181049809174</v>
      </c>
      <c r="V32" s="13">
        <f t="shared" si="0"/>
        <v>0.22521303300995654</v>
      </c>
      <c r="W32" s="13">
        <f t="shared" si="1"/>
        <v>0.25327761213943956</v>
      </c>
      <c r="X32" s="13">
        <f t="shared" si="2"/>
        <v>0.23295499649769794</v>
      </c>
      <c r="Y32" s="22">
        <f t="shared" si="3"/>
        <v>0.71144564164709401</v>
      </c>
      <c r="Z32" s="13">
        <f t="shared" si="4"/>
        <v>7.0174843768055356E-2</v>
      </c>
      <c r="AA32" s="13">
        <f t="shared" si="5"/>
        <v>0</v>
      </c>
      <c r="AB32" s="13">
        <f t="shared" si="6"/>
        <v>7.2587186743722415E-2</v>
      </c>
      <c r="AC32" s="22">
        <f t="shared" si="7"/>
        <v>0.14276203051177777</v>
      </c>
      <c r="AD32" s="14">
        <f t="shared" si="8"/>
        <v>0.83287198749811053</v>
      </c>
    </row>
    <row r="33" spans="1:30" x14ac:dyDescent="0.25">
      <c r="A33" s="6">
        <v>32</v>
      </c>
      <c r="B33" s="13">
        <f>'Fuzzy no'!B33/'Fuzzy no'!$B$137</f>
        <v>0.75</v>
      </c>
      <c r="C33" s="13">
        <f>'Fuzzy no'!C33/'Fuzzy no'!$C$137</f>
        <v>0.77777777777777779</v>
      </c>
      <c r="D33" s="13">
        <f>'Fuzzy no'!D33/'Fuzzy no'!$D$137</f>
        <v>0.88888888888888884</v>
      </c>
      <c r="E33" s="13">
        <f>'Fuzzy no'!E33/'Fuzzy no'!$E$137</f>
        <v>0.75</v>
      </c>
      <c r="F33" s="13">
        <f>'Fuzzy no'!F33/'Fuzzy no'!$F$137</f>
        <v>0.77777777777777779</v>
      </c>
      <c r="G33" s="13">
        <f>'Fuzzy no'!G33/'Fuzzy no'!$G$137</f>
        <v>0.88888888888888884</v>
      </c>
      <c r="H33" s="13">
        <f>'Fuzzy no'!H33/'Fuzzy no'!$H$137</f>
        <v>0.5</v>
      </c>
      <c r="I33" s="13">
        <f>'Fuzzy no'!I33/'Fuzzy no'!$I$137</f>
        <v>0.55555555555555558</v>
      </c>
      <c r="J33" s="13">
        <f>'Fuzzy no'!J33/'Fuzzy no'!$J$137</f>
        <v>0.66666666666666663</v>
      </c>
      <c r="L33" s="15">
        <f>B33*Entropy!$B$1</f>
        <v>0.25863834221481208</v>
      </c>
      <c r="M33" s="15">
        <f>C33*Entropy!$B$1</f>
        <v>0.26821754007461995</v>
      </c>
      <c r="N33" s="15">
        <f>D33*Entropy!$B$1</f>
        <v>0.30653433151385134</v>
      </c>
      <c r="O33" s="15">
        <f>E33*Entropy!$C$1</f>
        <v>0.22383231767742301</v>
      </c>
      <c r="P33" s="15">
        <f>F33*Entropy!$C$1</f>
        <v>0.23212240351732757</v>
      </c>
      <c r="Q33" s="15">
        <f>G33*Entropy!$C$1</f>
        <v>0.26528274687694575</v>
      </c>
      <c r="R33" s="15">
        <f>H33*Entropy!$D$1</f>
        <v>0.17835289340517663</v>
      </c>
      <c r="S33" s="15">
        <f>I33*Entropy!$D$1</f>
        <v>0.19816988156130738</v>
      </c>
      <c r="T33" s="15">
        <f>J33*Entropy!$D$1</f>
        <v>0.23780385787356884</v>
      </c>
      <c r="V33" s="13">
        <f t="shared" si="0"/>
        <v>0.22521303300995654</v>
      </c>
      <c r="W33" s="13">
        <f t="shared" si="1"/>
        <v>0.19490518968727596</v>
      </c>
      <c r="X33" s="13">
        <f t="shared" si="2"/>
        <v>0.15073182970747859</v>
      </c>
      <c r="Y33" s="22">
        <f t="shared" si="3"/>
        <v>0.57085005240471109</v>
      </c>
      <c r="Z33" s="13">
        <f t="shared" si="4"/>
        <v>7.0174843768055356E-2</v>
      </c>
      <c r="AA33" s="13">
        <f t="shared" si="5"/>
        <v>6.0731126671888097E-2</v>
      </c>
      <c r="AB33" s="13">
        <f t="shared" si="6"/>
        <v>0.15392753332225403</v>
      </c>
      <c r="AC33" s="22">
        <f t="shared" si="7"/>
        <v>0.28483350376219752</v>
      </c>
      <c r="AD33" s="14">
        <f t="shared" si="8"/>
        <v>0.66712752429399469</v>
      </c>
    </row>
    <row r="34" spans="1:30" x14ac:dyDescent="0.25">
      <c r="A34" s="6">
        <v>33</v>
      </c>
      <c r="B34" s="13">
        <f>'Fuzzy no'!B34/'Fuzzy no'!$B$137</f>
        <v>0.25</v>
      </c>
      <c r="C34" s="13">
        <f>'Fuzzy no'!C34/'Fuzzy no'!$C$137</f>
        <v>0.33333333333333331</v>
      </c>
      <c r="D34" s="13">
        <f>'Fuzzy no'!D34/'Fuzzy no'!$D$137</f>
        <v>0.44444444444444442</v>
      </c>
      <c r="E34" s="13">
        <f>'Fuzzy no'!E34/'Fuzzy no'!$E$137</f>
        <v>0.25</v>
      </c>
      <c r="F34" s="13">
        <f>'Fuzzy no'!F34/'Fuzzy no'!$F$137</f>
        <v>0.33333333333333331</v>
      </c>
      <c r="G34" s="13">
        <f>'Fuzzy no'!G34/'Fuzzy no'!$G$137</f>
        <v>0.44444444444444442</v>
      </c>
      <c r="H34" s="13">
        <f>'Fuzzy no'!H34/'Fuzzy no'!$H$137</f>
        <v>0.25</v>
      </c>
      <c r="I34" s="13">
        <f>'Fuzzy no'!I34/'Fuzzy no'!$I$137</f>
        <v>0.33333333333333331</v>
      </c>
      <c r="J34" s="13">
        <f>'Fuzzy no'!J34/'Fuzzy no'!$J$137</f>
        <v>0.44444444444444442</v>
      </c>
      <c r="L34" s="15">
        <f>B34*Entropy!$B$1</f>
        <v>8.6212780738270697E-2</v>
      </c>
      <c r="M34" s="15">
        <f>C34*Entropy!$B$1</f>
        <v>0.11495037431769425</v>
      </c>
      <c r="N34" s="15">
        <f>D34*Entropy!$B$1</f>
        <v>0.15326716575692567</v>
      </c>
      <c r="O34" s="15">
        <f>E34*Entropy!$C$1</f>
        <v>7.4610772559141003E-2</v>
      </c>
      <c r="P34" s="15">
        <f>F34*Entropy!$C$1</f>
        <v>9.9481030078854671E-2</v>
      </c>
      <c r="Q34" s="15">
        <f>G34*Entropy!$C$1</f>
        <v>0.13264137343847288</v>
      </c>
      <c r="R34" s="15">
        <f>H34*Entropy!$D$1</f>
        <v>8.9176446702588313E-2</v>
      </c>
      <c r="S34" s="15">
        <f>I34*Entropy!$D$1</f>
        <v>0.11890192893678442</v>
      </c>
      <c r="T34" s="15">
        <f>J34*Entropy!$D$1</f>
        <v>0.15853590524904587</v>
      </c>
      <c r="V34" s="13">
        <f t="shared" ref="V34:V65" si="9">SQRT(((L34-$L$138)^2+(M34-$M$138)^2+(N34-$N$138)^2)/3)</f>
        <v>6.7338876686593538E-2</v>
      </c>
      <c r="W34" s="13">
        <f t="shared" ref="W34:W65" si="10">SQRT(((O34-$O$138)^2+(P34-$P$138)^2+(Q34-$Q$138)^2)/3)</f>
        <v>5.8276807334451036E-2</v>
      </c>
      <c r="X34" s="13">
        <f t="shared" ref="X34:X65" si="11">SQRT(((R34-$R$138)^2+(S34-$S$138)^2+(T34-$T$138)^2)/3)</f>
        <v>6.9653729950836379E-2</v>
      </c>
      <c r="Y34" s="22">
        <f t="shared" ref="Y34:Y65" si="12">SUM(V34:X34)</f>
        <v>0.19526941397188094</v>
      </c>
      <c r="Z34" s="13">
        <f t="shared" ref="Z34:Z65" si="13">SQRT(((L34-$L$139)^2+(M34-$M$139)^2+(N34-$N$139)^2)/3)</f>
        <v>0.22836561251764484</v>
      </c>
      <c r="AA34" s="13">
        <f t="shared" ref="AA34:AA65" si="14">SQRT(((O34-$O$139)^2+(P34-$P$139)^2+(Q34-$Q$139)^2)/3)</f>
        <v>0.1976335136156831</v>
      </c>
      <c r="AB34" s="13">
        <f t="shared" ref="AB34:AB65" si="15">SQRT(((R34-$R$139)^2+(S34-$S$139)^2+(T34-$T$139)^2)/3)</f>
        <v>0.23621594964218037</v>
      </c>
      <c r="AC34" s="22">
        <f t="shared" ref="AC34:AC65" si="16">SUM(Z34:AB34)</f>
        <v>0.66221507577550831</v>
      </c>
      <c r="AD34" s="14">
        <f t="shared" ref="AD34:AD65" si="17">Y34/(Y34+AC34)</f>
        <v>0.22772355221189641</v>
      </c>
    </row>
    <row r="35" spans="1:30" x14ac:dyDescent="0.25">
      <c r="A35" s="6">
        <v>34</v>
      </c>
      <c r="B35" s="13">
        <f>'Fuzzy no'!B35/'Fuzzy no'!$B$137</f>
        <v>1</v>
      </c>
      <c r="C35" s="13">
        <f>'Fuzzy no'!C35/'Fuzzy no'!$C$137</f>
        <v>1</v>
      </c>
      <c r="D35" s="13">
        <f>'Fuzzy no'!D35/'Fuzzy no'!$D$137</f>
        <v>1</v>
      </c>
      <c r="E35" s="13">
        <f>'Fuzzy no'!E35/'Fuzzy no'!$E$137</f>
        <v>1</v>
      </c>
      <c r="F35" s="13">
        <f>'Fuzzy no'!F35/'Fuzzy no'!$F$137</f>
        <v>1</v>
      </c>
      <c r="G35" s="13">
        <f>'Fuzzy no'!G35/'Fuzzy no'!$G$137</f>
        <v>1</v>
      </c>
      <c r="H35" s="13">
        <f>'Fuzzy no'!H35/'Fuzzy no'!$H$137</f>
        <v>1</v>
      </c>
      <c r="I35" s="13">
        <f>'Fuzzy no'!I35/'Fuzzy no'!$I$137</f>
        <v>1</v>
      </c>
      <c r="J35" s="13">
        <f>'Fuzzy no'!J35/'Fuzzy no'!$J$137</f>
        <v>1</v>
      </c>
      <c r="L35" s="15">
        <f>B35*Entropy!$B$1</f>
        <v>0.34485112295308279</v>
      </c>
      <c r="M35" s="15">
        <f>C35*Entropy!$B$1</f>
        <v>0.34485112295308279</v>
      </c>
      <c r="N35" s="15">
        <f>D35*Entropy!$B$1</f>
        <v>0.34485112295308279</v>
      </c>
      <c r="O35" s="15">
        <f>E35*Entropy!$C$1</f>
        <v>0.29844309023656401</v>
      </c>
      <c r="P35" s="15">
        <f>F35*Entropy!$C$1</f>
        <v>0.29844309023656401</v>
      </c>
      <c r="Q35" s="15">
        <f>G35*Entropy!$C$1</f>
        <v>0.29844309023656401</v>
      </c>
      <c r="R35" s="15">
        <f>H35*Entropy!$D$1</f>
        <v>0.35670578681035325</v>
      </c>
      <c r="S35" s="15">
        <f>I35*Entropy!$D$1</f>
        <v>0.35670578681035325</v>
      </c>
      <c r="T35" s="15">
        <f>J35*Entropy!$D$1</f>
        <v>0.35670578681035325</v>
      </c>
      <c r="V35" s="13">
        <f t="shared" si="9"/>
        <v>0.2926623930074162</v>
      </c>
      <c r="W35" s="13">
        <f t="shared" si="10"/>
        <v>0.25327761213943956</v>
      </c>
      <c r="X35" s="13">
        <f t="shared" si="11"/>
        <v>0.30272300775344774</v>
      </c>
      <c r="Y35" s="22">
        <f t="shared" si="12"/>
        <v>0.84866301290030344</v>
      </c>
      <c r="Z35" s="13">
        <f t="shared" si="13"/>
        <v>0</v>
      </c>
      <c r="AA35" s="13">
        <f t="shared" si="14"/>
        <v>0</v>
      </c>
      <c r="AB35" s="13">
        <f t="shared" si="15"/>
        <v>0</v>
      </c>
      <c r="AC35" s="22">
        <f t="shared" si="16"/>
        <v>0</v>
      </c>
      <c r="AD35" s="14">
        <f t="shared" si="17"/>
        <v>1</v>
      </c>
    </row>
    <row r="36" spans="1:30" x14ac:dyDescent="0.25">
      <c r="A36" s="6">
        <v>35</v>
      </c>
      <c r="B36" s="13">
        <f>'Fuzzy no'!B36/'Fuzzy no'!$B$137</f>
        <v>1</v>
      </c>
      <c r="C36" s="13">
        <f>'Fuzzy no'!C36/'Fuzzy no'!$C$137</f>
        <v>1</v>
      </c>
      <c r="D36" s="13">
        <f>'Fuzzy no'!D36/'Fuzzy no'!$D$137</f>
        <v>1</v>
      </c>
      <c r="E36" s="13">
        <f>'Fuzzy no'!E36/'Fuzzy no'!$E$137</f>
        <v>1</v>
      </c>
      <c r="F36" s="13">
        <f>'Fuzzy no'!F36/'Fuzzy no'!$F$137</f>
        <v>1</v>
      </c>
      <c r="G36" s="13">
        <f>'Fuzzy no'!G36/'Fuzzy no'!$G$137</f>
        <v>1</v>
      </c>
      <c r="H36" s="13">
        <f>'Fuzzy no'!H36/'Fuzzy no'!$H$137</f>
        <v>1</v>
      </c>
      <c r="I36" s="13">
        <f>'Fuzzy no'!I36/'Fuzzy no'!$I$137</f>
        <v>1</v>
      </c>
      <c r="J36" s="13">
        <f>'Fuzzy no'!J36/'Fuzzy no'!$J$137</f>
        <v>1</v>
      </c>
      <c r="L36" s="15">
        <f>B36*Entropy!$B$1</f>
        <v>0.34485112295308279</v>
      </c>
      <c r="M36" s="15">
        <f>C36*Entropy!$B$1</f>
        <v>0.34485112295308279</v>
      </c>
      <c r="N36" s="15">
        <f>D36*Entropy!$B$1</f>
        <v>0.34485112295308279</v>
      </c>
      <c r="O36" s="15">
        <f>E36*Entropy!$C$1</f>
        <v>0.29844309023656401</v>
      </c>
      <c r="P36" s="15">
        <f>F36*Entropy!$C$1</f>
        <v>0.29844309023656401</v>
      </c>
      <c r="Q36" s="15">
        <f>G36*Entropy!$C$1</f>
        <v>0.29844309023656401</v>
      </c>
      <c r="R36" s="15">
        <f>H36*Entropy!$D$1</f>
        <v>0.35670578681035325</v>
      </c>
      <c r="S36" s="15">
        <f>I36*Entropy!$D$1</f>
        <v>0.35670578681035325</v>
      </c>
      <c r="T36" s="15">
        <f>J36*Entropy!$D$1</f>
        <v>0.35670578681035325</v>
      </c>
      <c r="V36" s="13">
        <f t="shared" si="9"/>
        <v>0.2926623930074162</v>
      </c>
      <c r="W36" s="13">
        <f t="shared" si="10"/>
        <v>0.25327761213943956</v>
      </c>
      <c r="X36" s="13">
        <f t="shared" si="11"/>
        <v>0.30272300775344774</v>
      </c>
      <c r="Y36" s="22">
        <f t="shared" si="12"/>
        <v>0.84866301290030344</v>
      </c>
      <c r="Z36" s="13">
        <f t="shared" si="13"/>
        <v>0</v>
      </c>
      <c r="AA36" s="13">
        <f t="shared" si="14"/>
        <v>0</v>
      </c>
      <c r="AB36" s="13">
        <f t="shared" si="15"/>
        <v>0</v>
      </c>
      <c r="AC36" s="22">
        <f t="shared" si="16"/>
        <v>0</v>
      </c>
      <c r="AD36" s="14">
        <f t="shared" si="17"/>
        <v>1</v>
      </c>
    </row>
    <row r="37" spans="1:30" x14ac:dyDescent="0.25">
      <c r="A37" s="6">
        <v>36</v>
      </c>
      <c r="B37" s="13">
        <f>'Fuzzy no'!B37/'Fuzzy no'!$B$137</f>
        <v>0.75</v>
      </c>
      <c r="C37" s="13">
        <f>'Fuzzy no'!C37/'Fuzzy no'!$C$137</f>
        <v>0.77777777777777779</v>
      </c>
      <c r="D37" s="13">
        <f>'Fuzzy no'!D37/'Fuzzy no'!$D$137</f>
        <v>0.88888888888888884</v>
      </c>
      <c r="E37" s="13">
        <f>'Fuzzy no'!E37/'Fuzzy no'!$E$137</f>
        <v>0.5</v>
      </c>
      <c r="F37" s="13">
        <f>'Fuzzy no'!F37/'Fuzzy no'!$F$137</f>
        <v>0.55555555555555558</v>
      </c>
      <c r="G37" s="13">
        <f>'Fuzzy no'!G37/'Fuzzy no'!$G$137</f>
        <v>0.66666666666666663</v>
      </c>
      <c r="H37" s="13">
        <f>'Fuzzy no'!H37/'Fuzzy no'!$H$137</f>
        <v>1</v>
      </c>
      <c r="I37" s="13">
        <f>'Fuzzy no'!I37/'Fuzzy no'!$I$137</f>
        <v>1</v>
      </c>
      <c r="J37" s="13">
        <f>'Fuzzy no'!J37/'Fuzzy no'!$J$137</f>
        <v>1</v>
      </c>
      <c r="L37" s="15">
        <f>B37*Entropy!$B$1</f>
        <v>0.25863834221481208</v>
      </c>
      <c r="M37" s="15">
        <f>C37*Entropy!$B$1</f>
        <v>0.26821754007461995</v>
      </c>
      <c r="N37" s="15">
        <f>D37*Entropy!$B$1</f>
        <v>0.30653433151385134</v>
      </c>
      <c r="O37" s="15">
        <f>E37*Entropy!$C$1</f>
        <v>0.14922154511828201</v>
      </c>
      <c r="P37" s="15">
        <f>F37*Entropy!$C$1</f>
        <v>0.16580171679809114</v>
      </c>
      <c r="Q37" s="15">
        <f>G37*Entropy!$C$1</f>
        <v>0.19896206015770934</v>
      </c>
      <c r="R37" s="15">
        <f>H37*Entropy!$D$1</f>
        <v>0.35670578681035325</v>
      </c>
      <c r="S37" s="15">
        <f>I37*Entropy!$D$1</f>
        <v>0.35670578681035325</v>
      </c>
      <c r="T37" s="15">
        <f>J37*Entropy!$D$1</f>
        <v>0.35670578681035325</v>
      </c>
      <c r="V37" s="13">
        <f t="shared" si="9"/>
        <v>0.22521303300995654</v>
      </c>
      <c r="W37" s="13">
        <f t="shared" si="10"/>
        <v>0.12611198000784934</v>
      </c>
      <c r="X37" s="13">
        <f t="shared" si="11"/>
        <v>0.30272300775344774</v>
      </c>
      <c r="Y37" s="22">
        <f t="shared" si="12"/>
        <v>0.65404802077125357</v>
      </c>
      <c r="Z37" s="13">
        <f t="shared" si="13"/>
        <v>7.0174843768055356E-2</v>
      </c>
      <c r="AA37" s="13">
        <f t="shared" si="14"/>
        <v>0.12878571196718197</v>
      </c>
      <c r="AB37" s="13">
        <f t="shared" si="15"/>
        <v>0</v>
      </c>
      <c r="AC37" s="22">
        <f t="shared" si="16"/>
        <v>0.19896055573523733</v>
      </c>
      <c r="AD37" s="14">
        <f t="shared" si="17"/>
        <v>0.766754331415889</v>
      </c>
    </row>
    <row r="38" spans="1:30" x14ac:dyDescent="0.25">
      <c r="A38" s="6">
        <v>37</v>
      </c>
      <c r="B38" s="13">
        <f>'Fuzzy no'!B38/'Fuzzy no'!$B$137</f>
        <v>1</v>
      </c>
      <c r="C38" s="13">
        <f>'Fuzzy no'!C38/'Fuzzy no'!$C$137</f>
        <v>1</v>
      </c>
      <c r="D38" s="13">
        <f>'Fuzzy no'!D38/'Fuzzy no'!$D$137</f>
        <v>1</v>
      </c>
      <c r="E38" s="13">
        <f>'Fuzzy no'!E38/'Fuzzy no'!$E$137</f>
        <v>1</v>
      </c>
      <c r="F38" s="13">
        <f>'Fuzzy no'!F38/'Fuzzy no'!$F$137</f>
        <v>1</v>
      </c>
      <c r="G38" s="13">
        <f>'Fuzzy no'!G38/'Fuzzy no'!$G$137</f>
        <v>1</v>
      </c>
      <c r="H38" s="13">
        <f>'Fuzzy no'!H38/'Fuzzy no'!$H$137</f>
        <v>1</v>
      </c>
      <c r="I38" s="13">
        <f>'Fuzzy no'!I38/'Fuzzy no'!$I$137</f>
        <v>1</v>
      </c>
      <c r="J38" s="13">
        <f>'Fuzzy no'!J38/'Fuzzy no'!$J$137</f>
        <v>1</v>
      </c>
      <c r="L38" s="15">
        <f>B38*Entropy!$B$1</f>
        <v>0.34485112295308279</v>
      </c>
      <c r="M38" s="15">
        <f>C38*Entropy!$B$1</f>
        <v>0.34485112295308279</v>
      </c>
      <c r="N38" s="15">
        <f>D38*Entropy!$B$1</f>
        <v>0.34485112295308279</v>
      </c>
      <c r="O38" s="15">
        <f>E38*Entropy!$C$1</f>
        <v>0.29844309023656401</v>
      </c>
      <c r="P38" s="15">
        <f>F38*Entropy!$C$1</f>
        <v>0.29844309023656401</v>
      </c>
      <c r="Q38" s="15">
        <f>G38*Entropy!$C$1</f>
        <v>0.29844309023656401</v>
      </c>
      <c r="R38" s="15">
        <f>H38*Entropy!$D$1</f>
        <v>0.35670578681035325</v>
      </c>
      <c r="S38" s="15">
        <f>I38*Entropy!$D$1</f>
        <v>0.35670578681035325</v>
      </c>
      <c r="T38" s="15">
        <f>J38*Entropy!$D$1</f>
        <v>0.35670578681035325</v>
      </c>
      <c r="V38" s="13">
        <f t="shared" si="9"/>
        <v>0.2926623930074162</v>
      </c>
      <c r="W38" s="13">
        <f t="shared" si="10"/>
        <v>0.25327761213943956</v>
      </c>
      <c r="X38" s="13">
        <f t="shared" si="11"/>
        <v>0.30272300775344774</v>
      </c>
      <c r="Y38" s="22">
        <f t="shared" si="12"/>
        <v>0.84866301290030344</v>
      </c>
      <c r="Z38" s="13">
        <f t="shared" si="13"/>
        <v>0</v>
      </c>
      <c r="AA38" s="13">
        <f t="shared" si="14"/>
        <v>0</v>
      </c>
      <c r="AB38" s="13">
        <f t="shared" si="15"/>
        <v>0</v>
      </c>
      <c r="AC38" s="22">
        <f t="shared" si="16"/>
        <v>0</v>
      </c>
      <c r="AD38" s="14">
        <f t="shared" si="17"/>
        <v>1</v>
      </c>
    </row>
    <row r="39" spans="1:30" x14ac:dyDescent="0.25">
      <c r="A39" s="6">
        <v>38</v>
      </c>
      <c r="B39" s="13">
        <f>'Fuzzy no'!B39/'Fuzzy no'!$B$137</f>
        <v>0.25</v>
      </c>
      <c r="C39" s="13">
        <f>'Fuzzy no'!C39/'Fuzzy no'!$C$137</f>
        <v>0.33333333333333331</v>
      </c>
      <c r="D39" s="13">
        <f>'Fuzzy no'!D39/'Fuzzy no'!$D$137</f>
        <v>0.44444444444444442</v>
      </c>
      <c r="E39" s="13">
        <f>'Fuzzy no'!E39/'Fuzzy no'!$E$137</f>
        <v>0.25</v>
      </c>
      <c r="F39" s="13">
        <f>'Fuzzy no'!F39/'Fuzzy no'!$F$137</f>
        <v>0.33333333333333331</v>
      </c>
      <c r="G39" s="13">
        <f>'Fuzzy no'!G39/'Fuzzy no'!$G$137</f>
        <v>0.44444444444444442</v>
      </c>
      <c r="H39" s="13">
        <f>'Fuzzy no'!H39/'Fuzzy no'!$H$137</f>
        <v>0.25</v>
      </c>
      <c r="I39" s="13">
        <f>'Fuzzy no'!I39/'Fuzzy no'!$I$137</f>
        <v>0.33333333333333331</v>
      </c>
      <c r="J39" s="13">
        <f>'Fuzzy no'!J39/'Fuzzy no'!$J$137</f>
        <v>0.44444444444444442</v>
      </c>
      <c r="L39" s="15">
        <f>B39*Entropy!$B$1</f>
        <v>8.6212780738270697E-2</v>
      </c>
      <c r="M39" s="15">
        <f>C39*Entropy!$B$1</f>
        <v>0.11495037431769425</v>
      </c>
      <c r="N39" s="15">
        <f>D39*Entropy!$B$1</f>
        <v>0.15326716575692567</v>
      </c>
      <c r="O39" s="15">
        <f>E39*Entropy!$C$1</f>
        <v>7.4610772559141003E-2</v>
      </c>
      <c r="P39" s="15">
        <f>F39*Entropy!$C$1</f>
        <v>9.9481030078854671E-2</v>
      </c>
      <c r="Q39" s="15">
        <f>G39*Entropy!$C$1</f>
        <v>0.13264137343847288</v>
      </c>
      <c r="R39" s="15">
        <f>H39*Entropy!$D$1</f>
        <v>8.9176446702588313E-2</v>
      </c>
      <c r="S39" s="15">
        <f>I39*Entropy!$D$1</f>
        <v>0.11890192893678442</v>
      </c>
      <c r="T39" s="15">
        <f>J39*Entropy!$D$1</f>
        <v>0.15853590524904587</v>
      </c>
      <c r="V39" s="13">
        <f t="shared" si="9"/>
        <v>6.7338876686593538E-2</v>
      </c>
      <c r="W39" s="13">
        <f t="shared" si="10"/>
        <v>5.8276807334451036E-2</v>
      </c>
      <c r="X39" s="13">
        <f t="shared" si="11"/>
        <v>6.9653729950836379E-2</v>
      </c>
      <c r="Y39" s="22">
        <f t="shared" si="12"/>
        <v>0.19526941397188094</v>
      </c>
      <c r="Z39" s="13">
        <f t="shared" si="13"/>
        <v>0.22836561251764484</v>
      </c>
      <c r="AA39" s="13">
        <f t="shared" si="14"/>
        <v>0.1976335136156831</v>
      </c>
      <c r="AB39" s="13">
        <f t="shared" si="15"/>
        <v>0.23621594964218037</v>
      </c>
      <c r="AC39" s="22">
        <f t="shared" si="16"/>
        <v>0.66221507577550831</v>
      </c>
      <c r="AD39" s="14">
        <f t="shared" si="17"/>
        <v>0.22772355221189641</v>
      </c>
    </row>
    <row r="40" spans="1:30" x14ac:dyDescent="0.25">
      <c r="A40" s="6">
        <v>39</v>
      </c>
      <c r="B40" s="13">
        <f>'Fuzzy no'!B40/'Fuzzy no'!$B$137</f>
        <v>0.75</v>
      </c>
      <c r="C40" s="13">
        <f>'Fuzzy no'!C40/'Fuzzy no'!$C$137</f>
        <v>0.77777777777777779</v>
      </c>
      <c r="D40" s="13">
        <f>'Fuzzy no'!D40/'Fuzzy no'!$D$137</f>
        <v>0.88888888888888884</v>
      </c>
      <c r="E40" s="13">
        <f>'Fuzzy no'!E40/'Fuzzy no'!$E$137</f>
        <v>0.75</v>
      </c>
      <c r="F40" s="13">
        <f>'Fuzzy no'!F40/'Fuzzy no'!$F$137</f>
        <v>0.77777777777777779</v>
      </c>
      <c r="G40" s="13">
        <f>'Fuzzy no'!G40/'Fuzzy no'!$G$137</f>
        <v>0.88888888888888884</v>
      </c>
      <c r="H40" s="13">
        <f>'Fuzzy no'!H40/'Fuzzy no'!$H$137</f>
        <v>0.5</v>
      </c>
      <c r="I40" s="13">
        <f>'Fuzzy no'!I40/'Fuzzy no'!$I$137</f>
        <v>0.55555555555555558</v>
      </c>
      <c r="J40" s="13">
        <f>'Fuzzy no'!J40/'Fuzzy no'!$J$137</f>
        <v>0.66666666666666663</v>
      </c>
      <c r="L40" s="15">
        <f>B40*Entropy!$B$1</f>
        <v>0.25863834221481208</v>
      </c>
      <c r="M40" s="15">
        <f>C40*Entropy!$B$1</f>
        <v>0.26821754007461995</v>
      </c>
      <c r="N40" s="15">
        <f>D40*Entropy!$B$1</f>
        <v>0.30653433151385134</v>
      </c>
      <c r="O40" s="15">
        <f>E40*Entropy!$C$1</f>
        <v>0.22383231767742301</v>
      </c>
      <c r="P40" s="15">
        <f>F40*Entropy!$C$1</f>
        <v>0.23212240351732757</v>
      </c>
      <c r="Q40" s="15">
        <f>G40*Entropy!$C$1</f>
        <v>0.26528274687694575</v>
      </c>
      <c r="R40" s="15">
        <f>H40*Entropy!$D$1</f>
        <v>0.17835289340517663</v>
      </c>
      <c r="S40" s="15">
        <f>I40*Entropy!$D$1</f>
        <v>0.19816988156130738</v>
      </c>
      <c r="T40" s="15">
        <f>J40*Entropy!$D$1</f>
        <v>0.23780385787356884</v>
      </c>
      <c r="V40" s="13">
        <f t="shared" si="9"/>
        <v>0.22521303300995654</v>
      </c>
      <c r="W40" s="13">
        <f t="shared" si="10"/>
        <v>0.19490518968727596</v>
      </c>
      <c r="X40" s="13">
        <f t="shared" si="11"/>
        <v>0.15073182970747859</v>
      </c>
      <c r="Y40" s="22">
        <f t="shared" si="12"/>
        <v>0.57085005240471109</v>
      </c>
      <c r="Z40" s="13">
        <f t="shared" si="13"/>
        <v>7.0174843768055356E-2</v>
      </c>
      <c r="AA40" s="13">
        <f t="shared" si="14"/>
        <v>6.0731126671888097E-2</v>
      </c>
      <c r="AB40" s="13">
        <f t="shared" si="15"/>
        <v>0.15392753332225403</v>
      </c>
      <c r="AC40" s="22">
        <f t="shared" si="16"/>
        <v>0.28483350376219752</v>
      </c>
      <c r="AD40" s="14">
        <f t="shared" si="17"/>
        <v>0.66712752429399469</v>
      </c>
    </row>
    <row r="41" spans="1:30" x14ac:dyDescent="0.25">
      <c r="A41" s="6">
        <v>40</v>
      </c>
      <c r="B41" s="13">
        <f>'Fuzzy no'!B41/'Fuzzy no'!$B$137</f>
        <v>0.75</v>
      </c>
      <c r="C41" s="13">
        <f>'Fuzzy no'!C41/'Fuzzy no'!$C$137</f>
        <v>0.77777777777777779</v>
      </c>
      <c r="D41" s="13">
        <f>'Fuzzy no'!D41/'Fuzzy no'!$D$137</f>
        <v>0.88888888888888884</v>
      </c>
      <c r="E41" s="13">
        <f>'Fuzzy no'!E41/'Fuzzy no'!$E$137</f>
        <v>0.75</v>
      </c>
      <c r="F41" s="13">
        <f>'Fuzzy no'!F41/'Fuzzy no'!$F$137</f>
        <v>0.77777777777777779</v>
      </c>
      <c r="G41" s="13">
        <f>'Fuzzy no'!G41/'Fuzzy no'!$G$137</f>
        <v>0.88888888888888884</v>
      </c>
      <c r="H41" s="13">
        <f>'Fuzzy no'!H41/'Fuzzy no'!$H$137</f>
        <v>0.5</v>
      </c>
      <c r="I41" s="13">
        <f>'Fuzzy no'!I41/'Fuzzy no'!$I$137</f>
        <v>0.55555555555555558</v>
      </c>
      <c r="J41" s="13">
        <f>'Fuzzy no'!J41/'Fuzzy no'!$J$137</f>
        <v>0.66666666666666663</v>
      </c>
      <c r="L41" s="15">
        <f>B41*Entropy!$B$1</f>
        <v>0.25863834221481208</v>
      </c>
      <c r="M41" s="15">
        <f>C41*Entropy!$B$1</f>
        <v>0.26821754007461995</v>
      </c>
      <c r="N41" s="15">
        <f>D41*Entropy!$B$1</f>
        <v>0.30653433151385134</v>
      </c>
      <c r="O41" s="15">
        <f>E41*Entropy!$C$1</f>
        <v>0.22383231767742301</v>
      </c>
      <c r="P41" s="15">
        <f>F41*Entropy!$C$1</f>
        <v>0.23212240351732757</v>
      </c>
      <c r="Q41" s="15">
        <f>G41*Entropy!$C$1</f>
        <v>0.26528274687694575</v>
      </c>
      <c r="R41" s="15">
        <f>H41*Entropy!$D$1</f>
        <v>0.17835289340517663</v>
      </c>
      <c r="S41" s="15">
        <f>I41*Entropy!$D$1</f>
        <v>0.19816988156130738</v>
      </c>
      <c r="T41" s="15">
        <f>J41*Entropy!$D$1</f>
        <v>0.23780385787356884</v>
      </c>
      <c r="V41" s="13">
        <f t="shared" si="9"/>
        <v>0.22521303300995654</v>
      </c>
      <c r="W41" s="13">
        <f t="shared" si="10"/>
        <v>0.19490518968727596</v>
      </c>
      <c r="X41" s="13">
        <f t="shared" si="11"/>
        <v>0.15073182970747859</v>
      </c>
      <c r="Y41" s="22">
        <f t="shared" si="12"/>
        <v>0.57085005240471109</v>
      </c>
      <c r="Z41" s="13">
        <f t="shared" si="13"/>
        <v>7.0174843768055356E-2</v>
      </c>
      <c r="AA41" s="13">
        <f t="shared" si="14"/>
        <v>6.0731126671888097E-2</v>
      </c>
      <c r="AB41" s="13">
        <f t="shared" si="15"/>
        <v>0.15392753332225403</v>
      </c>
      <c r="AC41" s="22">
        <f t="shared" si="16"/>
        <v>0.28483350376219752</v>
      </c>
      <c r="AD41" s="14">
        <f t="shared" si="17"/>
        <v>0.66712752429399469</v>
      </c>
    </row>
    <row r="42" spans="1:30" x14ac:dyDescent="0.25">
      <c r="A42" s="6">
        <v>41</v>
      </c>
      <c r="B42" s="13">
        <f>'Fuzzy no'!B42/'Fuzzy no'!$B$137</f>
        <v>0.75</v>
      </c>
      <c r="C42" s="13">
        <f>'Fuzzy no'!C42/'Fuzzy no'!$C$137</f>
        <v>0.77777777777777779</v>
      </c>
      <c r="D42" s="13">
        <f>'Fuzzy no'!D42/'Fuzzy no'!$D$137</f>
        <v>0.88888888888888884</v>
      </c>
      <c r="E42" s="13">
        <f>'Fuzzy no'!E42/'Fuzzy no'!$E$137</f>
        <v>0.5</v>
      </c>
      <c r="F42" s="13">
        <f>'Fuzzy no'!F42/'Fuzzy no'!$F$137</f>
        <v>0.55555555555555558</v>
      </c>
      <c r="G42" s="13">
        <f>'Fuzzy no'!G42/'Fuzzy no'!$G$137</f>
        <v>0.66666666666666663</v>
      </c>
      <c r="H42" s="13">
        <f>'Fuzzy no'!H42/'Fuzzy no'!$H$137</f>
        <v>0.5</v>
      </c>
      <c r="I42" s="13">
        <f>'Fuzzy no'!I42/'Fuzzy no'!$I$137</f>
        <v>0.55555555555555558</v>
      </c>
      <c r="J42" s="13">
        <f>'Fuzzy no'!J42/'Fuzzy no'!$J$137</f>
        <v>0.66666666666666663</v>
      </c>
      <c r="L42" s="15">
        <f>B42*Entropy!$B$1</f>
        <v>0.25863834221481208</v>
      </c>
      <c r="M42" s="15">
        <f>C42*Entropy!$B$1</f>
        <v>0.26821754007461995</v>
      </c>
      <c r="N42" s="15">
        <f>D42*Entropy!$B$1</f>
        <v>0.30653433151385134</v>
      </c>
      <c r="O42" s="15">
        <f>E42*Entropy!$C$1</f>
        <v>0.14922154511828201</v>
      </c>
      <c r="P42" s="15">
        <f>F42*Entropy!$C$1</f>
        <v>0.16580171679809114</v>
      </c>
      <c r="Q42" s="15">
        <f>G42*Entropy!$C$1</f>
        <v>0.19896206015770934</v>
      </c>
      <c r="R42" s="15">
        <f>H42*Entropy!$D$1</f>
        <v>0.17835289340517663</v>
      </c>
      <c r="S42" s="15">
        <f>I42*Entropy!$D$1</f>
        <v>0.19816988156130738</v>
      </c>
      <c r="T42" s="15">
        <f>J42*Entropy!$D$1</f>
        <v>0.23780385787356884</v>
      </c>
      <c r="V42" s="13">
        <f t="shared" si="9"/>
        <v>0.22521303300995654</v>
      </c>
      <c r="W42" s="13">
        <f t="shared" si="10"/>
        <v>0.12611198000784934</v>
      </c>
      <c r="X42" s="13">
        <f t="shared" si="11"/>
        <v>0.15073182970747859</v>
      </c>
      <c r="Y42" s="22">
        <f t="shared" si="12"/>
        <v>0.5020568427252845</v>
      </c>
      <c r="Z42" s="13">
        <f t="shared" si="13"/>
        <v>7.0174843768055356E-2</v>
      </c>
      <c r="AA42" s="13">
        <f t="shared" si="14"/>
        <v>0.12878571196718197</v>
      </c>
      <c r="AB42" s="13">
        <f t="shared" si="15"/>
        <v>0.15392753332225403</v>
      </c>
      <c r="AC42" s="22">
        <f t="shared" si="16"/>
        <v>0.35288808905749136</v>
      </c>
      <c r="AD42" s="14">
        <f t="shared" si="17"/>
        <v>0.58723880809301876</v>
      </c>
    </row>
    <row r="43" spans="1:30" x14ac:dyDescent="0.25">
      <c r="A43" s="6">
        <v>42</v>
      </c>
      <c r="B43" s="13">
        <f>'Fuzzy no'!B43/'Fuzzy no'!$B$137</f>
        <v>0.75</v>
      </c>
      <c r="C43" s="13">
        <f>'Fuzzy no'!C43/'Fuzzy no'!$C$137</f>
        <v>0.77777777777777779</v>
      </c>
      <c r="D43" s="13">
        <f>'Fuzzy no'!D43/'Fuzzy no'!$D$137</f>
        <v>0.88888888888888884</v>
      </c>
      <c r="E43" s="13">
        <f>'Fuzzy no'!E43/'Fuzzy no'!$E$137</f>
        <v>0.75</v>
      </c>
      <c r="F43" s="13">
        <f>'Fuzzy no'!F43/'Fuzzy no'!$F$137</f>
        <v>0.77777777777777779</v>
      </c>
      <c r="G43" s="13">
        <f>'Fuzzy no'!G43/'Fuzzy no'!$G$137</f>
        <v>0.88888888888888884</v>
      </c>
      <c r="H43" s="13">
        <f>'Fuzzy no'!H43/'Fuzzy no'!$H$137</f>
        <v>0.75</v>
      </c>
      <c r="I43" s="13">
        <f>'Fuzzy no'!I43/'Fuzzy no'!$I$137</f>
        <v>0.77777777777777779</v>
      </c>
      <c r="J43" s="13">
        <f>'Fuzzy no'!J43/'Fuzzy no'!$J$137</f>
        <v>0.88888888888888884</v>
      </c>
      <c r="L43" s="15">
        <f>B43*Entropy!$B$1</f>
        <v>0.25863834221481208</v>
      </c>
      <c r="M43" s="15">
        <f>C43*Entropy!$B$1</f>
        <v>0.26821754007461995</v>
      </c>
      <c r="N43" s="15">
        <f>D43*Entropy!$B$1</f>
        <v>0.30653433151385134</v>
      </c>
      <c r="O43" s="15">
        <f>E43*Entropy!$C$1</f>
        <v>0.22383231767742301</v>
      </c>
      <c r="P43" s="15">
        <f>F43*Entropy!$C$1</f>
        <v>0.23212240351732757</v>
      </c>
      <c r="Q43" s="15">
        <f>G43*Entropy!$C$1</f>
        <v>0.26528274687694575</v>
      </c>
      <c r="R43" s="15">
        <f>H43*Entropy!$D$1</f>
        <v>0.26752934010776497</v>
      </c>
      <c r="S43" s="15">
        <f>I43*Entropy!$D$1</f>
        <v>0.27743783418583029</v>
      </c>
      <c r="T43" s="15">
        <f>J43*Entropy!$D$1</f>
        <v>0.31707181049809174</v>
      </c>
      <c r="V43" s="13">
        <f t="shared" si="9"/>
        <v>0.22521303300995654</v>
      </c>
      <c r="W43" s="13">
        <f t="shared" si="10"/>
        <v>0.19490518968727596</v>
      </c>
      <c r="X43" s="13">
        <f t="shared" si="11"/>
        <v>0.23295499649769794</v>
      </c>
      <c r="Y43" s="22">
        <f t="shared" si="12"/>
        <v>0.65307321919493044</v>
      </c>
      <c r="Z43" s="13">
        <f t="shared" si="13"/>
        <v>7.0174843768055356E-2</v>
      </c>
      <c r="AA43" s="13">
        <f t="shared" si="14"/>
        <v>6.0731126671888097E-2</v>
      </c>
      <c r="AB43" s="13">
        <f t="shared" si="15"/>
        <v>7.2587186743722415E-2</v>
      </c>
      <c r="AC43" s="22">
        <f t="shared" si="16"/>
        <v>0.20349315718366587</v>
      </c>
      <c r="AD43" s="14">
        <f t="shared" si="17"/>
        <v>0.76243153736199964</v>
      </c>
    </row>
    <row r="44" spans="1:30" x14ac:dyDescent="0.25">
      <c r="A44" s="6">
        <v>43</v>
      </c>
      <c r="B44" s="13">
        <f>'Fuzzy no'!B44/'Fuzzy no'!$B$137</f>
        <v>1</v>
      </c>
      <c r="C44" s="13">
        <f>'Fuzzy no'!C44/'Fuzzy no'!$C$137</f>
        <v>1</v>
      </c>
      <c r="D44" s="13">
        <f>'Fuzzy no'!D44/'Fuzzy no'!$D$137</f>
        <v>1</v>
      </c>
      <c r="E44" s="13">
        <f>'Fuzzy no'!E44/'Fuzzy no'!$E$137</f>
        <v>1</v>
      </c>
      <c r="F44" s="13">
        <f>'Fuzzy no'!F44/'Fuzzy no'!$F$137</f>
        <v>1</v>
      </c>
      <c r="G44" s="13">
        <f>'Fuzzy no'!G44/'Fuzzy no'!$G$137</f>
        <v>1</v>
      </c>
      <c r="H44" s="13">
        <f>'Fuzzy no'!H44/'Fuzzy no'!$H$137</f>
        <v>1</v>
      </c>
      <c r="I44" s="13">
        <f>'Fuzzy no'!I44/'Fuzzy no'!$I$137</f>
        <v>1</v>
      </c>
      <c r="J44" s="13">
        <f>'Fuzzy no'!J44/'Fuzzy no'!$J$137</f>
        <v>1</v>
      </c>
      <c r="L44" s="15">
        <f>B44*Entropy!$B$1</f>
        <v>0.34485112295308279</v>
      </c>
      <c r="M44" s="15">
        <f>C44*Entropy!$B$1</f>
        <v>0.34485112295308279</v>
      </c>
      <c r="N44" s="15">
        <f>D44*Entropy!$B$1</f>
        <v>0.34485112295308279</v>
      </c>
      <c r="O44" s="15">
        <f>E44*Entropy!$C$1</f>
        <v>0.29844309023656401</v>
      </c>
      <c r="P44" s="15">
        <f>F44*Entropy!$C$1</f>
        <v>0.29844309023656401</v>
      </c>
      <c r="Q44" s="15">
        <f>G44*Entropy!$C$1</f>
        <v>0.29844309023656401</v>
      </c>
      <c r="R44" s="15">
        <f>H44*Entropy!$D$1</f>
        <v>0.35670578681035325</v>
      </c>
      <c r="S44" s="15">
        <f>I44*Entropy!$D$1</f>
        <v>0.35670578681035325</v>
      </c>
      <c r="T44" s="15">
        <f>J44*Entropy!$D$1</f>
        <v>0.35670578681035325</v>
      </c>
      <c r="V44" s="13">
        <f t="shared" si="9"/>
        <v>0.2926623930074162</v>
      </c>
      <c r="W44" s="13">
        <f t="shared" si="10"/>
        <v>0.25327761213943956</v>
      </c>
      <c r="X44" s="13">
        <f t="shared" si="11"/>
        <v>0.30272300775344774</v>
      </c>
      <c r="Y44" s="22">
        <f t="shared" si="12"/>
        <v>0.84866301290030344</v>
      </c>
      <c r="Z44" s="13">
        <f t="shared" si="13"/>
        <v>0</v>
      </c>
      <c r="AA44" s="13">
        <f t="shared" si="14"/>
        <v>0</v>
      </c>
      <c r="AB44" s="13">
        <f t="shared" si="15"/>
        <v>0</v>
      </c>
      <c r="AC44" s="22">
        <f t="shared" si="16"/>
        <v>0</v>
      </c>
      <c r="AD44" s="14">
        <f t="shared" si="17"/>
        <v>1</v>
      </c>
    </row>
    <row r="45" spans="1:30" x14ac:dyDescent="0.25">
      <c r="A45" s="6">
        <v>44</v>
      </c>
      <c r="B45" s="13">
        <f>'Fuzzy no'!B45/'Fuzzy no'!$B$137</f>
        <v>0.75</v>
      </c>
      <c r="C45" s="13">
        <f>'Fuzzy no'!C45/'Fuzzy no'!$C$137</f>
        <v>0.77777777777777779</v>
      </c>
      <c r="D45" s="13">
        <f>'Fuzzy no'!D45/'Fuzzy no'!$D$137</f>
        <v>0.88888888888888884</v>
      </c>
      <c r="E45" s="13">
        <f>'Fuzzy no'!E45/'Fuzzy no'!$E$137</f>
        <v>0.75</v>
      </c>
      <c r="F45" s="13">
        <f>'Fuzzy no'!F45/'Fuzzy no'!$F$137</f>
        <v>0.77777777777777779</v>
      </c>
      <c r="G45" s="13">
        <f>'Fuzzy no'!G45/'Fuzzy no'!$G$137</f>
        <v>0.88888888888888884</v>
      </c>
      <c r="H45" s="13">
        <f>'Fuzzy no'!H45/'Fuzzy no'!$H$137</f>
        <v>1</v>
      </c>
      <c r="I45" s="13">
        <f>'Fuzzy no'!I45/'Fuzzy no'!$I$137</f>
        <v>1</v>
      </c>
      <c r="J45" s="13">
        <f>'Fuzzy no'!J45/'Fuzzy no'!$J$137</f>
        <v>1</v>
      </c>
      <c r="L45" s="15">
        <f>B45*Entropy!$B$1</f>
        <v>0.25863834221481208</v>
      </c>
      <c r="M45" s="15">
        <f>C45*Entropy!$B$1</f>
        <v>0.26821754007461995</v>
      </c>
      <c r="N45" s="15">
        <f>D45*Entropy!$B$1</f>
        <v>0.30653433151385134</v>
      </c>
      <c r="O45" s="15">
        <f>E45*Entropy!$C$1</f>
        <v>0.22383231767742301</v>
      </c>
      <c r="P45" s="15">
        <f>F45*Entropy!$C$1</f>
        <v>0.23212240351732757</v>
      </c>
      <c r="Q45" s="15">
        <f>G45*Entropy!$C$1</f>
        <v>0.26528274687694575</v>
      </c>
      <c r="R45" s="15">
        <f>H45*Entropy!$D$1</f>
        <v>0.35670578681035325</v>
      </c>
      <c r="S45" s="15">
        <f>I45*Entropy!$D$1</f>
        <v>0.35670578681035325</v>
      </c>
      <c r="T45" s="15">
        <f>J45*Entropy!$D$1</f>
        <v>0.35670578681035325</v>
      </c>
      <c r="V45" s="13">
        <f t="shared" si="9"/>
        <v>0.22521303300995654</v>
      </c>
      <c r="W45" s="13">
        <f t="shared" si="10"/>
        <v>0.19490518968727596</v>
      </c>
      <c r="X45" s="13">
        <f t="shared" si="11"/>
        <v>0.30272300775344774</v>
      </c>
      <c r="Y45" s="22">
        <f t="shared" si="12"/>
        <v>0.72284123045068027</v>
      </c>
      <c r="Z45" s="13">
        <f t="shared" si="13"/>
        <v>7.0174843768055356E-2</v>
      </c>
      <c r="AA45" s="13">
        <f t="shared" si="14"/>
        <v>6.0731126671888097E-2</v>
      </c>
      <c r="AB45" s="13">
        <f t="shared" si="15"/>
        <v>0</v>
      </c>
      <c r="AC45" s="22">
        <f t="shared" si="16"/>
        <v>0.13090597043994345</v>
      </c>
      <c r="AD45" s="14">
        <f t="shared" si="17"/>
        <v>0.84666893161888768</v>
      </c>
    </row>
    <row r="46" spans="1:30" x14ac:dyDescent="0.25">
      <c r="A46" s="6">
        <v>45</v>
      </c>
      <c r="B46" s="13">
        <f>'Fuzzy no'!B46/'Fuzzy no'!$B$137</f>
        <v>0.75</v>
      </c>
      <c r="C46" s="13">
        <f>'Fuzzy no'!C46/'Fuzzy no'!$C$137</f>
        <v>0.77777777777777779</v>
      </c>
      <c r="D46" s="13">
        <f>'Fuzzy no'!D46/'Fuzzy no'!$D$137</f>
        <v>0.88888888888888884</v>
      </c>
      <c r="E46" s="13">
        <f>'Fuzzy no'!E46/'Fuzzy no'!$E$137</f>
        <v>0.75</v>
      </c>
      <c r="F46" s="13">
        <f>'Fuzzy no'!F46/'Fuzzy no'!$F$137</f>
        <v>0.77777777777777779</v>
      </c>
      <c r="G46" s="13">
        <f>'Fuzzy no'!G46/'Fuzzy no'!$G$137</f>
        <v>0.88888888888888884</v>
      </c>
      <c r="H46" s="13">
        <f>'Fuzzy no'!H46/'Fuzzy no'!$H$137</f>
        <v>0.75</v>
      </c>
      <c r="I46" s="13">
        <f>'Fuzzy no'!I46/'Fuzzy no'!$I$137</f>
        <v>0.77777777777777779</v>
      </c>
      <c r="J46" s="13">
        <f>'Fuzzy no'!J46/'Fuzzy no'!$J$137</f>
        <v>0.88888888888888884</v>
      </c>
      <c r="L46" s="15">
        <f>B46*Entropy!$B$1</f>
        <v>0.25863834221481208</v>
      </c>
      <c r="M46" s="15">
        <f>C46*Entropy!$B$1</f>
        <v>0.26821754007461995</v>
      </c>
      <c r="N46" s="15">
        <f>D46*Entropy!$B$1</f>
        <v>0.30653433151385134</v>
      </c>
      <c r="O46" s="15">
        <f>E46*Entropy!$C$1</f>
        <v>0.22383231767742301</v>
      </c>
      <c r="P46" s="15">
        <f>F46*Entropy!$C$1</f>
        <v>0.23212240351732757</v>
      </c>
      <c r="Q46" s="15">
        <f>G46*Entropy!$C$1</f>
        <v>0.26528274687694575</v>
      </c>
      <c r="R46" s="15">
        <f>H46*Entropy!$D$1</f>
        <v>0.26752934010776497</v>
      </c>
      <c r="S46" s="15">
        <f>I46*Entropy!$D$1</f>
        <v>0.27743783418583029</v>
      </c>
      <c r="T46" s="15">
        <f>J46*Entropy!$D$1</f>
        <v>0.31707181049809174</v>
      </c>
      <c r="V46" s="13">
        <f t="shared" si="9"/>
        <v>0.22521303300995654</v>
      </c>
      <c r="W46" s="13">
        <f t="shared" si="10"/>
        <v>0.19490518968727596</v>
      </c>
      <c r="X46" s="13">
        <f t="shared" si="11"/>
        <v>0.23295499649769794</v>
      </c>
      <c r="Y46" s="22">
        <f t="shared" si="12"/>
        <v>0.65307321919493044</v>
      </c>
      <c r="Z46" s="13">
        <f t="shared" si="13"/>
        <v>7.0174843768055356E-2</v>
      </c>
      <c r="AA46" s="13">
        <f t="shared" si="14"/>
        <v>6.0731126671888097E-2</v>
      </c>
      <c r="AB46" s="13">
        <f t="shared" si="15"/>
        <v>7.2587186743722415E-2</v>
      </c>
      <c r="AC46" s="22">
        <f t="shared" si="16"/>
        <v>0.20349315718366587</v>
      </c>
      <c r="AD46" s="14">
        <f t="shared" si="17"/>
        <v>0.76243153736199964</v>
      </c>
    </row>
    <row r="47" spans="1:30" x14ac:dyDescent="0.25">
      <c r="A47" s="6">
        <v>46</v>
      </c>
      <c r="B47" s="13">
        <f>'Fuzzy no'!B47/'Fuzzy no'!$B$137</f>
        <v>1</v>
      </c>
      <c r="C47" s="13">
        <f>'Fuzzy no'!C47/'Fuzzy no'!$C$137</f>
        <v>1</v>
      </c>
      <c r="D47" s="13">
        <f>'Fuzzy no'!D47/'Fuzzy no'!$D$137</f>
        <v>1</v>
      </c>
      <c r="E47" s="13">
        <f>'Fuzzy no'!E47/'Fuzzy no'!$E$137</f>
        <v>1</v>
      </c>
      <c r="F47" s="13">
        <f>'Fuzzy no'!F47/'Fuzzy no'!$F$137</f>
        <v>1</v>
      </c>
      <c r="G47" s="13">
        <f>'Fuzzy no'!G47/'Fuzzy no'!$G$137</f>
        <v>1</v>
      </c>
      <c r="H47" s="13">
        <f>'Fuzzy no'!H47/'Fuzzy no'!$H$137</f>
        <v>0.75</v>
      </c>
      <c r="I47" s="13">
        <f>'Fuzzy no'!I47/'Fuzzy no'!$I$137</f>
        <v>0.77777777777777779</v>
      </c>
      <c r="J47" s="13">
        <f>'Fuzzy no'!J47/'Fuzzy no'!$J$137</f>
        <v>0.88888888888888884</v>
      </c>
      <c r="L47" s="15">
        <f>B47*Entropy!$B$1</f>
        <v>0.34485112295308279</v>
      </c>
      <c r="M47" s="15">
        <f>C47*Entropy!$B$1</f>
        <v>0.34485112295308279</v>
      </c>
      <c r="N47" s="15">
        <f>D47*Entropy!$B$1</f>
        <v>0.34485112295308279</v>
      </c>
      <c r="O47" s="15">
        <f>E47*Entropy!$C$1</f>
        <v>0.29844309023656401</v>
      </c>
      <c r="P47" s="15">
        <f>F47*Entropy!$C$1</f>
        <v>0.29844309023656401</v>
      </c>
      <c r="Q47" s="15">
        <f>G47*Entropy!$C$1</f>
        <v>0.29844309023656401</v>
      </c>
      <c r="R47" s="15">
        <f>H47*Entropy!$D$1</f>
        <v>0.26752934010776497</v>
      </c>
      <c r="S47" s="15">
        <f>I47*Entropy!$D$1</f>
        <v>0.27743783418583029</v>
      </c>
      <c r="T47" s="15">
        <f>J47*Entropy!$D$1</f>
        <v>0.31707181049809174</v>
      </c>
      <c r="V47" s="13">
        <f t="shared" si="9"/>
        <v>0.2926623930074162</v>
      </c>
      <c r="W47" s="13">
        <f t="shared" si="10"/>
        <v>0.25327761213943956</v>
      </c>
      <c r="X47" s="13">
        <f t="shared" si="11"/>
        <v>0.23295499649769794</v>
      </c>
      <c r="Y47" s="22">
        <f t="shared" si="12"/>
        <v>0.77889500164455361</v>
      </c>
      <c r="Z47" s="13">
        <f t="shared" si="13"/>
        <v>0</v>
      </c>
      <c r="AA47" s="13">
        <f t="shared" si="14"/>
        <v>0</v>
      </c>
      <c r="AB47" s="13">
        <f t="shared" si="15"/>
        <v>7.2587186743722415E-2</v>
      </c>
      <c r="AC47" s="22">
        <f t="shared" si="16"/>
        <v>7.2587186743722415E-2</v>
      </c>
      <c r="AD47" s="14">
        <f t="shared" si="17"/>
        <v>0.91475196107023826</v>
      </c>
    </row>
    <row r="48" spans="1:30" x14ac:dyDescent="0.25">
      <c r="A48" s="6">
        <v>47</v>
      </c>
      <c r="B48" s="13">
        <f>'Fuzzy no'!B48/'Fuzzy no'!$B$137</f>
        <v>0.75</v>
      </c>
      <c r="C48" s="13">
        <f>'Fuzzy no'!C48/'Fuzzy no'!$C$137</f>
        <v>0.77777777777777779</v>
      </c>
      <c r="D48" s="13">
        <f>'Fuzzy no'!D48/'Fuzzy no'!$D$137</f>
        <v>0.88888888888888884</v>
      </c>
      <c r="E48" s="13">
        <f>'Fuzzy no'!E48/'Fuzzy no'!$E$137</f>
        <v>0.75</v>
      </c>
      <c r="F48" s="13">
        <f>'Fuzzy no'!F48/'Fuzzy no'!$F$137</f>
        <v>0.77777777777777779</v>
      </c>
      <c r="G48" s="13">
        <f>'Fuzzy no'!G48/'Fuzzy no'!$G$137</f>
        <v>0.88888888888888884</v>
      </c>
      <c r="H48" s="13">
        <f>'Fuzzy no'!H48/'Fuzzy no'!$H$137</f>
        <v>0.5</v>
      </c>
      <c r="I48" s="13">
        <f>'Fuzzy no'!I48/'Fuzzy no'!$I$137</f>
        <v>0.55555555555555558</v>
      </c>
      <c r="J48" s="13">
        <f>'Fuzzy no'!J48/'Fuzzy no'!$J$137</f>
        <v>0.66666666666666663</v>
      </c>
      <c r="L48" s="15">
        <f>B48*Entropy!$B$1</f>
        <v>0.25863834221481208</v>
      </c>
      <c r="M48" s="15">
        <f>C48*Entropy!$B$1</f>
        <v>0.26821754007461995</v>
      </c>
      <c r="N48" s="15">
        <f>D48*Entropy!$B$1</f>
        <v>0.30653433151385134</v>
      </c>
      <c r="O48" s="15">
        <f>E48*Entropy!$C$1</f>
        <v>0.22383231767742301</v>
      </c>
      <c r="P48" s="15">
        <f>F48*Entropy!$C$1</f>
        <v>0.23212240351732757</v>
      </c>
      <c r="Q48" s="15">
        <f>G48*Entropy!$C$1</f>
        <v>0.26528274687694575</v>
      </c>
      <c r="R48" s="15">
        <f>H48*Entropy!$D$1</f>
        <v>0.17835289340517663</v>
      </c>
      <c r="S48" s="15">
        <f>I48*Entropy!$D$1</f>
        <v>0.19816988156130738</v>
      </c>
      <c r="T48" s="15">
        <f>J48*Entropy!$D$1</f>
        <v>0.23780385787356884</v>
      </c>
      <c r="V48" s="13">
        <f t="shared" si="9"/>
        <v>0.22521303300995654</v>
      </c>
      <c r="W48" s="13">
        <f t="shared" si="10"/>
        <v>0.19490518968727596</v>
      </c>
      <c r="X48" s="13">
        <f t="shared" si="11"/>
        <v>0.15073182970747859</v>
      </c>
      <c r="Y48" s="22">
        <f t="shared" si="12"/>
        <v>0.57085005240471109</v>
      </c>
      <c r="Z48" s="13">
        <f t="shared" si="13"/>
        <v>7.0174843768055356E-2</v>
      </c>
      <c r="AA48" s="13">
        <f t="shared" si="14"/>
        <v>6.0731126671888097E-2</v>
      </c>
      <c r="AB48" s="13">
        <f t="shared" si="15"/>
        <v>0.15392753332225403</v>
      </c>
      <c r="AC48" s="22">
        <f t="shared" si="16"/>
        <v>0.28483350376219752</v>
      </c>
      <c r="AD48" s="14">
        <f t="shared" si="17"/>
        <v>0.66712752429399469</v>
      </c>
    </row>
    <row r="49" spans="1:30" x14ac:dyDescent="0.25">
      <c r="A49" s="6">
        <v>48</v>
      </c>
      <c r="B49" s="13">
        <f>'Fuzzy no'!B49/'Fuzzy no'!$B$137</f>
        <v>0.5</v>
      </c>
      <c r="C49" s="13">
        <f>'Fuzzy no'!C49/'Fuzzy no'!$C$137</f>
        <v>0.55555555555555558</v>
      </c>
      <c r="D49" s="13">
        <f>'Fuzzy no'!D49/'Fuzzy no'!$D$137</f>
        <v>0.66666666666666663</v>
      </c>
      <c r="E49" s="13">
        <f>'Fuzzy no'!E49/'Fuzzy no'!$E$137</f>
        <v>0.5</v>
      </c>
      <c r="F49" s="13">
        <f>'Fuzzy no'!F49/'Fuzzy no'!$F$137</f>
        <v>0.55555555555555558</v>
      </c>
      <c r="G49" s="13">
        <f>'Fuzzy no'!G49/'Fuzzy no'!$G$137</f>
        <v>0.66666666666666663</v>
      </c>
      <c r="H49" s="13">
        <f>'Fuzzy no'!H49/'Fuzzy no'!$H$137</f>
        <v>0.5</v>
      </c>
      <c r="I49" s="13">
        <f>'Fuzzy no'!I49/'Fuzzy no'!$I$137</f>
        <v>0.55555555555555558</v>
      </c>
      <c r="J49" s="13">
        <f>'Fuzzy no'!J49/'Fuzzy no'!$J$137</f>
        <v>0.66666666666666663</v>
      </c>
      <c r="L49" s="15">
        <f>B49*Entropy!$B$1</f>
        <v>0.17242556147654139</v>
      </c>
      <c r="M49" s="15">
        <f>C49*Entropy!$B$1</f>
        <v>0.19158395719615712</v>
      </c>
      <c r="N49" s="15">
        <f>D49*Entropy!$B$1</f>
        <v>0.22990074863538851</v>
      </c>
      <c r="O49" s="15">
        <f>E49*Entropy!$C$1</f>
        <v>0.14922154511828201</v>
      </c>
      <c r="P49" s="15">
        <f>F49*Entropy!$C$1</f>
        <v>0.16580171679809114</v>
      </c>
      <c r="Q49" s="15">
        <f>G49*Entropy!$C$1</f>
        <v>0.19896206015770934</v>
      </c>
      <c r="R49" s="15">
        <f>H49*Entropy!$D$1</f>
        <v>0.17835289340517663</v>
      </c>
      <c r="S49" s="15">
        <f>I49*Entropy!$D$1</f>
        <v>0.19816988156130738</v>
      </c>
      <c r="T49" s="15">
        <f>J49*Entropy!$D$1</f>
        <v>0.23780385787356884</v>
      </c>
      <c r="V49" s="13">
        <f t="shared" si="9"/>
        <v>0.14572244875587795</v>
      </c>
      <c r="W49" s="13">
        <f t="shared" si="10"/>
        <v>0.12611198000784934</v>
      </c>
      <c r="X49" s="13">
        <f t="shared" si="11"/>
        <v>0.15073182970747859</v>
      </c>
      <c r="Y49" s="22">
        <f t="shared" si="12"/>
        <v>0.42256625847120588</v>
      </c>
      <c r="Z49" s="13">
        <f t="shared" si="13"/>
        <v>0.14881194721912117</v>
      </c>
      <c r="AA49" s="13">
        <f t="shared" si="14"/>
        <v>0.12878571196718197</v>
      </c>
      <c r="AB49" s="13">
        <f t="shared" si="15"/>
        <v>0.15392753332225403</v>
      </c>
      <c r="AC49" s="22">
        <f t="shared" si="16"/>
        <v>0.43152519250855714</v>
      </c>
      <c r="AD49" s="14">
        <f t="shared" si="17"/>
        <v>0.49475528409336372</v>
      </c>
    </row>
    <row r="50" spans="1:30" x14ac:dyDescent="0.25">
      <c r="A50" s="6">
        <v>49</v>
      </c>
      <c r="B50" s="13">
        <f>'Fuzzy no'!B50/'Fuzzy no'!$B$137</f>
        <v>0.75</v>
      </c>
      <c r="C50" s="13">
        <f>'Fuzzy no'!C50/'Fuzzy no'!$C$137</f>
        <v>0.77777777777777779</v>
      </c>
      <c r="D50" s="13">
        <f>'Fuzzy no'!D50/'Fuzzy no'!$D$137</f>
        <v>0.88888888888888884</v>
      </c>
      <c r="E50" s="13">
        <f>'Fuzzy no'!E50/'Fuzzy no'!$E$137</f>
        <v>0.75</v>
      </c>
      <c r="F50" s="13">
        <f>'Fuzzy no'!F50/'Fuzzy no'!$F$137</f>
        <v>0.77777777777777779</v>
      </c>
      <c r="G50" s="13">
        <f>'Fuzzy no'!G50/'Fuzzy no'!$G$137</f>
        <v>0.88888888888888884</v>
      </c>
      <c r="H50" s="13">
        <f>'Fuzzy no'!H50/'Fuzzy no'!$H$137</f>
        <v>0.5</v>
      </c>
      <c r="I50" s="13">
        <f>'Fuzzy no'!I50/'Fuzzy no'!$I$137</f>
        <v>0.55555555555555558</v>
      </c>
      <c r="J50" s="13">
        <f>'Fuzzy no'!J50/'Fuzzy no'!$J$137</f>
        <v>0.66666666666666663</v>
      </c>
      <c r="L50" s="15">
        <f>B50*Entropy!$B$1</f>
        <v>0.25863834221481208</v>
      </c>
      <c r="M50" s="15">
        <f>C50*Entropy!$B$1</f>
        <v>0.26821754007461995</v>
      </c>
      <c r="N50" s="15">
        <f>D50*Entropy!$B$1</f>
        <v>0.30653433151385134</v>
      </c>
      <c r="O50" s="15">
        <f>E50*Entropy!$C$1</f>
        <v>0.22383231767742301</v>
      </c>
      <c r="P50" s="15">
        <f>F50*Entropy!$C$1</f>
        <v>0.23212240351732757</v>
      </c>
      <c r="Q50" s="15">
        <f>G50*Entropy!$C$1</f>
        <v>0.26528274687694575</v>
      </c>
      <c r="R50" s="15">
        <f>H50*Entropy!$D$1</f>
        <v>0.17835289340517663</v>
      </c>
      <c r="S50" s="15">
        <f>I50*Entropy!$D$1</f>
        <v>0.19816988156130738</v>
      </c>
      <c r="T50" s="15">
        <f>J50*Entropy!$D$1</f>
        <v>0.23780385787356884</v>
      </c>
      <c r="V50" s="13">
        <f t="shared" si="9"/>
        <v>0.22521303300995654</v>
      </c>
      <c r="W50" s="13">
        <f t="shared" si="10"/>
        <v>0.19490518968727596</v>
      </c>
      <c r="X50" s="13">
        <f t="shared" si="11"/>
        <v>0.15073182970747859</v>
      </c>
      <c r="Y50" s="22">
        <f t="shared" si="12"/>
        <v>0.57085005240471109</v>
      </c>
      <c r="Z50" s="13">
        <f t="shared" si="13"/>
        <v>7.0174843768055356E-2</v>
      </c>
      <c r="AA50" s="13">
        <f t="shared" si="14"/>
        <v>6.0731126671888097E-2</v>
      </c>
      <c r="AB50" s="13">
        <f t="shared" si="15"/>
        <v>0.15392753332225403</v>
      </c>
      <c r="AC50" s="22">
        <f t="shared" si="16"/>
        <v>0.28483350376219752</v>
      </c>
      <c r="AD50" s="14">
        <f t="shared" si="17"/>
        <v>0.66712752429399469</v>
      </c>
    </row>
    <row r="51" spans="1:30" x14ac:dyDescent="0.25">
      <c r="A51" s="6">
        <v>50</v>
      </c>
      <c r="B51" s="13">
        <f>'Fuzzy no'!B51/'Fuzzy no'!$B$137</f>
        <v>0.75</v>
      </c>
      <c r="C51" s="13">
        <f>'Fuzzy no'!C51/'Fuzzy no'!$C$137</f>
        <v>0.77777777777777779</v>
      </c>
      <c r="D51" s="13">
        <f>'Fuzzy no'!D51/'Fuzzy no'!$D$137</f>
        <v>0.88888888888888884</v>
      </c>
      <c r="E51" s="13">
        <f>'Fuzzy no'!E51/'Fuzzy no'!$E$137</f>
        <v>0.75</v>
      </c>
      <c r="F51" s="13">
        <f>'Fuzzy no'!F51/'Fuzzy no'!$F$137</f>
        <v>0.77777777777777779</v>
      </c>
      <c r="G51" s="13">
        <f>'Fuzzy no'!G51/'Fuzzy no'!$G$137</f>
        <v>0.88888888888888884</v>
      </c>
      <c r="H51" s="13">
        <f>'Fuzzy no'!H51/'Fuzzy no'!$H$137</f>
        <v>0.75</v>
      </c>
      <c r="I51" s="13">
        <f>'Fuzzy no'!I51/'Fuzzy no'!$I$137</f>
        <v>0.77777777777777779</v>
      </c>
      <c r="J51" s="13">
        <f>'Fuzzy no'!J51/'Fuzzy no'!$J$137</f>
        <v>0.88888888888888884</v>
      </c>
      <c r="L51" s="15">
        <f>B51*Entropy!$B$1</f>
        <v>0.25863834221481208</v>
      </c>
      <c r="M51" s="15">
        <f>C51*Entropy!$B$1</f>
        <v>0.26821754007461995</v>
      </c>
      <c r="N51" s="15">
        <f>D51*Entropy!$B$1</f>
        <v>0.30653433151385134</v>
      </c>
      <c r="O51" s="15">
        <f>E51*Entropy!$C$1</f>
        <v>0.22383231767742301</v>
      </c>
      <c r="P51" s="15">
        <f>F51*Entropy!$C$1</f>
        <v>0.23212240351732757</v>
      </c>
      <c r="Q51" s="15">
        <f>G51*Entropy!$C$1</f>
        <v>0.26528274687694575</v>
      </c>
      <c r="R51" s="15">
        <f>H51*Entropy!$D$1</f>
        <v>0.26752934010776497</v>
      </c>
      <c r="S51" s="15">
        <f>I51*Entropy!$D$1</f>
        <v>0.27743783418583029</v>
      </c>
      <c r="T51" s="15">
        <f>J51*Entropy!$D$1</f>
        <v>0.31707181049809174</v>
      </c>
      <c r="V51" s="13">
        <f t="shared" si="9"/>
        <v>0.22521303300995654</v>
      </c>
      <c r="W51" s="13">
        <f t="shared" si="10"/>
        <v>0.19490518968727596</v>
      </c>
      <c r="X51" s="13">
        <f t="shared" si="11"/>
        <v>0.23295499649769794</v>
      </c>
      <c r="Y51" s="22">
        <f t="shared" si="12"/>
        <v>0.65307321919493044</v>
      </c>
      <c r="Z51" s="13">
        <f t="shared" si="13"/>
        <v>7.0174843768055356E-2</v>
      </c>
      <c r="AA51" s="13">
        <f t="shared" si="14"/>
        <v>6.0731126671888097E-2</v>
      </c>
      <c r="AB51" s="13">
        <f t="shared" si="15"/>
        <v>7.2587186743722415E-2</v>
      </c>
      <c r="AC51" s="22">
        <f t="shared" si="16"/>
        <v>0.20349315718366587</v>
      </c>
      <c r="AD51" s="14">
        <f t="shared" si="17"/>
        <v>0.76243153736199964</v>
      </c>
    </row>
    <row r="52" spans="1:30" x14ac:dyDescent="0.25">
      <c r="A52" s="6">
        <v>51</v>
      </c>
      <c r="B52" s="13">
        <f>'Fuzzy no'!B52/'Fuzzy no'!$B$137</f>
        <v>0.75</v>
      </c>
      <c r="C52" s="13">
        <f>'Fuzzy no'!C52/'Fuzzy no'!$C$137</f>
        <v>0.77777777777777779</v>
      </c>
      <c r="D52" s="13">
        <f>'Fuzzy no'!D52/'Fuzzy no'!$D$137</f>
        <v>0.88888888888888884</v>
      </c>
      <c r="E52" s="13">
        <f>'Fuzzy no'!E52/'Fuzzy no'!$E$137</f>
        <v>0.75</v>
      </c>
      <c r="F52" s="13">
        <f>'Fuzzy no'!F52/'Fuzzy no'!$F$137</f>
        <v>0.77777777777777779</v>
      </c>
      <c r="G52" s="13">
        <f>'Fuzzy no'!G52/'Fuzzy no'!$G$137</f>
        <v>0.88888888888888884</v>
      </c>
      <c r="H52" s="13">
        <f>'Fuzzy no'!H52/'Fuzzy no'!$H$137</f>
        <v>0.5</v>
      </c>
      <c r="I52" s="13">
        <f>'Fuzzy no'!I52/'Fuzzy no'!$I$137</f>
        <v>0.55555555555555558</v>
      </c>
      <c r="J52" s="13">
        <f>'Fuzzy no'!J52/'Fuzzy no'!$J$137</f>
        <v>0.66666666666666663</v>
      </c>
      <c r="L52" s="15">
        <f>B52*Entropy!$B$1</f>
        <v>0.25863834221481208</v>
      </c>
      <c r="M52" s="15">
        <f>C52*Entropy!$B$1</f>
        <v>0.26821754007461995</v>
      </c>
      <c r="N52" s="15">
        <f>D52*Entropy!$B$1</f>
        <v>0.30653433151385134</v>
      </c>
      <c r="O52" s="15">
        <f>E52*Entropy!$C$1</f>
        <v>0.22383231767742301</v>
      </c>
      <c r="P52" s="15">
        <f>F52*Entropy!$C$1</f>
        <v>0.23212240351732757</v>
      </c>
      <c r="Q52" s="15">
        <f>G52*Entropy!$C$1</f>
        <v>0.26528274687694575</v>
      </c>
      <c r="R52" s="15">
        <f>H52*Entropy!$D$1</f>
        <v>0.17835289340517663</v>
      </c>
      <c r="S52" s="15">
        <f>I52*Entropy!$D$1</f>
        <v>0.19816988156130738</v>
      </c>
      <c r="T52" s="15">
        <f>J52*Entropy!$D$1</f>
        <v>0.23780385787356884</v>
      </c>
      <c r="V52" s="13">
        <f t="shared" si="9"/>
        <v>0.22521303300995654</v>
      </c>
      <c r="W52" s="13">
        <f t="shared" si="10"/>
        <v>0.19490518968727596</v>
      </c>
      <c r="X52" s="13">
        <f t="shared" si="11"/>
        <v>0.15073182970747859</v>
      </c>
      <c r="Y52" s="22">
        <f t="shared" si="12"/>
        <v>0.57085005240471109</v>
      </c>
      <c r="Z52" s="13">
        <f t="shared" si="13"/>
        <v>7.0174843768055356E-2</v>
      </c>
      <c r="AA52" s="13">
        <f t="shared" si="14"/>
        <v>6.0731126671888097E-2</v>
      </c>
      <c r="AB52" s="13">
        <f t="shared" si="15"/>
        <v>0.15392753332225403</v>
      </c>
      <c r="AC52" s="22">
        <f t="shared" si="16"/>
        <v>0.28483350376219752</v>
      </c>
      <c r="AD52" s="14">
        <f t="shared" si="17"/>
        <v>0.66712752429399469</v>
      </c>
    </row>
    <row r="53" spans="1:30" x14ac:dyDescent="0.25">
      <c r="A53" s="6">
        <v>52</v>
      </c>
      <c r="B53" s="13">
        <f>'Fuzzy no'!B53/'Fuzzy no'!$B$137</f>
        <v>0.75</v>
      </c>
      <c r="C53" s="13">
        <f>'Fuzzy no'!C53/'Fuzzy no'!$C$137</f>
        <v>0.77777777777777779</v>
      </c>
      <c r="D53" s="13">
        <f>'Fuzzy no'!D53/'Fuzzy no'!$D$137</f>
        <v>0.88888888888888884</v>
      </c>
      <c r="E53" s="13">
        <f>'Fuzzy no'!E53/'Fuzzy no'!$E$137</f>
        <v>1</v>
      </c>
      <c r="F53" s="13">
        <f>'Fuzzy no'!F53/'Fuzzy no'!$F$137</f>
        <v>1</v>
      </c>
      <c r="G53" s="13">
        <f>'Fuzzy no'!G53/'Fuzzy no'!$G$137</f>
        <v>1</v>
      </c>
      <c r="H53" s="13">
        <f>'Fuzzy no'!H53/'Fuzzy no'!$H$137</f>
        <v>1</v>
      </c>
      <c r="I53" s="13">
        <f>'Fuzzy no'!I53/'Fuzzy no'!$I$137</f>
        <v>1</v>
      </c>
      <c r="J53" s="13">
        <f>'Fuzzy no'!J53/'Fuzzy no'!$J$137</f>
        <v>1</v>
      </c>
      <c r="L53" s="15">
        <f>B53*Entropy!$B$1</f>
        <v>0.25863834221481208</v>
      </c>
      <c r="M53" s="15">
        <f>C53*Entropy!$B$1</f>
        <v>0.26821754007461995</v>
      </c>
      <c r="N53" s="15">
        <f>D53*Entropy!$B$1</f>
        <v>0.30653433151385134</v>
      </c>
      <c r="O53" s="15">
        <f>E53*Entropy!$C$1</f>
        <v>0.29844309023656401</v>
      </c>
      <c r="P53" s="15">
        <f>F53*Entropy!$C$1</f>
        <v>0.29844309023656401</v>
      </c>
      <c r="Q53" s="15">
        <f>G53*Entropy!$C$1</f>
        <v>0.29844309023656401</v>
      </c>
      <c r="R53" s="15">
        <f>H53*Entropy!$D$1</f>
        <v>0.35670578681035325</v>
      </c>
      <c r="S53" s="15">
        <f>I53*Entropy!$D$1</f>
        <v>0.35670578681035325</v>
      </c>
      <c r="T53" s="15">
        <f>J53*Entropy!$D$1</f>
        <v>0.35670578681035325</v>
      </c>
      <c r="V53" s="13">
        <f t="shared" si="9"/>
        <v>0.22521303300995654</v>
      </c>
      <c r="W53" s="13">
        <f t="shared" si="10"/>
        <v>0.25327761213943956</v>
      </c>
      <c r="X53" s="13">
        <f t="shared" si="11"/>
        <v>0.30272300775344774</v>
      </c>
      <c r="Y53" s="22">
        <f t="shared" si="12"/>
        <v>0.78121365290284384</v>
      </c>
      <c r="Z53" s="13">
        <f t="shared" si="13"/>
        <v>7.0174843768055356E-2</v>
      </c>
      <c r="AA53" s="13">
        <f t="shared" si="14"/>
        <v>0</v>
      </c>
      <c r="AB53" s="13">
        <f t="shared" si="15"/>
        <v>0</v>
      </c>
      <c r="AC53" s="22">
        <f t="shared" si="16"/>
        <v>7.0174843768055356E-2</v>
      </c>
      <c r="AD53" s="14">
        <f t="shared" si="17"/>
        <v>0.91757600197506406</v>
      </c>
    </row>
    <row r="54" spans="1:30" x14ac:dyDescent="0.25">
      <c r="A54" s="6">
        <v>53</v>
      </c>
      <c r="B54" s="13">
        <f>'Fuzzy no'!B54/'Fuzzy no'!$B$137</f>
        <v>0.5</v>
      </c>
      <c r="C54" s="13">
        <f>'Fuzzy no'!C54/'Fuzzy no'!$C$137</f>
        <v>0.55555555555555558</v>
      </c>
      <c r="D54" s="13">
        <f>'Fuzzy no'!D54/'Fuzzy no'!$D$137</f>
        <v>0.66666666666666663</v>
      </c>
      <c r="E54" s="13">
        <f>'Fuzzy no'!E54/'Fuzzy no'!$E$137</f>
        <v>0.75</v>
      </c>
      <c r="F54" s="13">
        <f>'Fuzzy no'!F54/'Fuzzy no'!$F$137</f>
        <v>0.77777777777777779</v>
      </c>
      <c r="G54" s="13">
        <f>'Fuzzy no'!G54/'Fuzzy no'!$G$137</f>
        <v>0.88888888888888884</v>
      </c>
      <c r="H54" s="13">
        <f>'Fuzzy no'!H54/'Fuzzy no'!$H$137</f>
        <v>0.75</v>
      </c>
      <c r="I54" s="13">
        <f>'Fuzzy no'!I54/'Fuzzy no'!$I$137</f>
        <v>0.77777777777777779</v>
      </c>
      <c r="J54" s="13">
        <f>'Fuzzy no'!J54/'Fuzzy no'!$J$137</f>
        <v>0.88888888888888884</v>
      </c>
      <c r="L54" s="15">
        <f>B54*Entropy!$B$1</f>
        <v>0.17242556147654139</v>
      </c>
      <c r="M54" s="15">
        <f>C54*Entropy!$B$1</f>
        <v>0.19158395719615712</v>
      </c>
      <c r="N54" s="15">
        <f>D54*Entropy!$B$1</f>
        <v>0.22990074863538851</v>
      </c>
      <c r="O54" s="15">
        <f>E54*Entropy!$C$1</f>
        <v>0.22383231767742301</v>
      </c>
      <c r="P54" s="15">
        <f>F54*Entropy!$C$1</f>
        <v>0.23212240351732757</v>
      </c>
      <c r="Q54" s="15">
        <f>G54*Entropy!$C$1</f>
        <v>0.26528274687694575</v>
      </c>
      <c r="R54" s="15">
        <f>H54*Entropy!$D$1</f>
        <v>0.26752934010776497</v>
      </c>
      <c r="S54" s="15">
        <f>I54*Entropy!$D$1</f>
        <v>0.27743783418583029</v>
      </c>
      <c r="T54" s="15">
        <f>J54*Entropy!$D$1</f>
        <v>0.31707181049809174</v>
      </c>
      <c r="V54" s="13">
        <f t="shared" si="9"/>
        <v>0.14572244875587795</v>
      </c>
      <c r="W54" s="13">
        <f t="shared" si="10"/>
        <v>0.19490518968727596</v>
      </c>
      <c r="X54" s="13">
        <f t="shared" si="11"/>
        <v>0.23295499649769794</v>
      </c>
      <c r="Y54" s="22">
        <f t="shared" si="12"/>
        <v>0.57358263494085182</v>
      </c>
      <c r="Z54" s="13">
        <f t="shared" si="13"/>
        <v>0.14881194721912117</v>
      </c>
      <c r="AA54" s="13">
        <f t="shared" si="14"/>
        <v>6.0731126671888097E-2</v>
      </c>
      <c r="AB54" s="13">
        <f t="shared" si="15"/>
        <v>7.2587186743722415E-2</v>
      </c>
      <c r="AC54" s="22">
        <f t="shared" si="16"/>
        <v>0.28213026063473168</v>
      </c>
      <c r="AD54" s="14">
        <f t="shared" si="17"/>
        <v>0.67029799119135558</v>
      </c>
    </row>
    <row r="55" spans="1:30" x14ac:dyDescent="0.25">
      <c r="A55" s="6">
        <v>54</v>
      </c>
      <c r="B55" s="13">
        <f>'Fuzzy no'!B55/'Fuzzy no'!$B$137</f>
        <v>1</v>
      </c>
      <c r="C55" s="13">
        <f>'Fuzzy no'!C55/'Fuzzy no'!$C$137</f>
        <v>1</v>
      </c>
      <c r="D55" s="13">
        <f>'Fuzzy no'!D55/'Fuzzy no'!$D$137</f>
        <v>1</v>
      </c>
      <c r="E55" s="13">
        <f>'Fuzzy no'!E55/'Fuzzy no'!$E$137</f>
        <v>0.75</v>
      </c>
      <c r="F55" s="13">
        <f>'Fuzzy no'!F55/'Fuzzy no'!$F$137</f>
        <v>0.77777777777777779</v>
      </c>
      <c r="G55" s="13">
        <f>'Fuzzy no'!G55/'Fuzzy no'!$G$137</f>
        <v>0.88888888888888884</v>
      </c>
      <c r="H55" s="13">
        <f>'Fuzzy no'!H55/'Fuzzy no'!$H$137</f>
        <v>0.75</v>
      </c>
      <c r="I55" s="13">
        <f>'Fuzzy no'!I55/'Fuzzy no'!$I$137</f>
        <v>0.77777777777777779</v>
      </c>
      <c r="J55" s="13">
        <f>'Fuzzy no'!J55/'Fuzzy no'!$J$137</f>
        <v>0.88888888888888884</v>
      </c>
      <c r="L55" s="15">
        <f>B55*Entropy!$B$1</f>
        <v>0.34485112295308279</v>
      </c>
      <c r="M55" s="15">
        <f>C55*Entropy!$B$1</f>
        <v>0.34485112295308279</v>
      </c>
      <c r="N55" s="15">
        <f>D55*Entropy!$B$1</f>
        <v>0.34485112295308279</v>
      </c>
      <c r="O55" s="15">
        <f>E55*Entropy!$C$1</f>
        <v>0.22383231767742301</v>
      </c>
      <c r="P55" s="15">
        <f>F55*Entropy!$C$1</f>
        <v>0.23212240351732757</v>
      </c>
      <c r="Q55" s="15">
        <f>G55*Entropy!$C$1</f>
        <v>0.26528274687694575</v>
      </c>
      <c r="R55" s="15">
        <f>H55*Entropy!$D$1</f>
        <v>0.26752934010776497</v>
      </c>
      <c r="S55" s="15">
        <f>I55*Entropy!$D$1</f>
        <v>0.27743783418583029</v>
      </c>
      <c r="T55" s="15">
        <f>J55*Entropy!$D$1</f>
        <v>0.31707181049809174</v>
      </c>
      <c r="V55" s="13">
        <f t="shared" si="9"/>
        <v>0.2926623930074162</v>
      </c>
      <c r="W55" s="13">
        <f t="shared" si="10"/>
        <v>0.19490518968727596</v>
      </c>
      <c r="X55" s="13">
        <f t="shared" si="11"/>
        <v>0.23295499649769794</v>
      </c>
      <c r="Y55" s="22">
        <f t="shared" si="12"/>
        <v>0.72052257919239004</v>
      </c>
      <c r="Z55" s="13">
        <f t="shared" si="13"/>
        <v>0</v>
      </c>
      <c r="AA55" s="13">
        <f t="shared" si="14"/>
        <v>6.0731126671888097E-2</v>
      </c>
      <c r="AB55" s="13">
        <f t="shared" si="15"/>
        <v>7.2587186743722415E-2</v>
      </c>
      <c r="AC55" s="22">
        <f t="shared" si="16"/>
        <v>0.13331831341561051</v>
      </c>
      <c r="AD55" s="14">
        <f t="shared" si="17"/>
        <v>0.84386047263630282</v>
      </c>
    </row>
    <row r="56" spans="1:30" x14ac:dyDescent="0.25">
      <c r="A56" s="6">
        <v>55</v>
      </c>
      <c r="B56" s="13">
        <f>'Fuzzy no'!B56/'Fuzzy no'!$B$137</f>
        <v>0.75</v>
      </c>
      <c r="C56" s="13">
        <f>'Fuzzy no'!C56/'Fuzzy no'!$C$137</f>
        <v>0.77777777777777779</v>
      </c>
      <c r="D56" s="13">
        <f>'Fuzzy no'!D56/'Fuzzy no'!$D$137</f>
        <v>0.88888888888888884</v>
      </c>
      <c r="E56" s="13">
        <f>'Fuzzy no'!E56/'Fuzzy no'!$E$137</f>
        <v>0.75</v>
      </c>
      <c r="F56" s="13">
        <f>'Fuzzy no'!F56/'Fuzzy no'!$F$137</f>
        <v>0.77777777777777779</v>
      </c>
      <c r="G56" s="13">
        <f>'Fuzzy no'!G56/'Fuzzy no'!$G$137</f>
        <v>0.88888888888888884</v>
      </c>
      <c r="H56" s="13">
        <f>'Fuzzy no'!H56/'Fuzzy no'!$H$137</f>
        <v>0.25</v>
      </c>
      <c r="I56" s="13">
        <f>'Fuzzy no'!I56/'Fuzzy no'!$I$137</f>
        <v>0.33333333333333331</v>
      </c>
      <c r="J56" s="13">
        <f>'Fuzzy no'!J56/'Fuzzy no'!$J$137</f>
        <v>0.44444444444444442</v>
      </c>
      <c r="L56" s="15">
        <f>B56*Entropy!$B$1</f>
        <v>0.25863834221481208</v>
      </c>
      <c r="M56" s="15">
        <f>C56*Entropy!$B$1</f>
        <v>0.26821754007461995</v>
      </c>
      <c r="N56" s="15">
        <f>D56*Entropy!$B$1</f>
        <v>0.30653433151385134</v>
      </c>
      <c r="O56" s="15">
        <f>E56*Entropy!$C$1</f>
        <v>0.22383231767742301</v>
      </c>
      <c r="P56" s="15">
        <f>F56*Entropy!$C$1</f>
        <v>0.23212240351732757</v>
      </c>
      <c r="Q56" s="15">
        <f>G56*Entropy!$C$1</f>
        <v>0.26528274687694575</v>
      </c>
      <c r="R56" s="15">
        <f>H56*Entropy!$D$1</f>
        <v>8.9176446702588313E-2</v>
      </c>
      <c r="S56" s="15">
        <f>I56*Entropy!$D$1</f>
        <v>0.11890192893678442</v>
      </c>
      <c r="T56" s="15">
        <f>J56*Entropy!$D$1</f>
        <v>0.15853590524904587</v>
      </c>
      <c r="V56" s="13">
        <f t="shared" si="9"/>
        <v>0.22521303300995654</v>
      </c>
      <c r="W56" s="13">
        <f t="shared" si="10"/>
        <v>0.19490518968727596</v>
      </c>
      <c r="X56" s="13">
        <f t="shared" si="11"/>
        <v>6.9653729950836379E-2</v>
      </c>
      <c r="Y56" s="22">
        <f t="shared" si="12"/>
        <v>0.48977195264806894</v>
      </c>
      <c r="Z56" s="13">
        <f t="shared" si="13"/>
        <v>7.0174843768055356E-2</v>
      </c>
      <c r="AA56" s="13">
        <f t="shared" si="14"/>
        <v>6.0731126671888097E-2</v>
      </c>
      <c r="AB56" s="13">
        <f t="shared" si="15"/>
        <v>0.23621594964218037</v>
      </c>
      <c r="AC56" s="22">
        <f t="shared" si="16"/>
        <v>0.36712192008212385</v>
      </c>
      <c r="AD56" s="14">
        <f t="shared" si="17"/>
        <v>0.57156664113792977</v>
      </c>
    </row>
    <row r="57" spans="1:30" x14ac:dyDescent="0.25">
      <c r="A57" s="6">
        <v>56</v>
      </c>
      <c r="B57" s="13">
        <f>'Fuzzy no'!B57/'Fuzzy no'!$B$137</f>
        <v>0.75</v>
      </c>
      <c r="C57" s="13">
        <f>'Fuzzy no'!C57/'Fuzzy no'!$C$137</f>
        <v>0.77777777777777779</v>
      </c>
      <c r="D57" s="13">
        <f>'Fuzzy no'!D57/'Fuzzy no'!$D$137</f>
        <v>0.88888888888888884</v>
      </c>
      <c r="E57" s="13">
        <f>'Fuzzy no'!E57/'Fuzzy no'!$E$137</f>
        <v>0.75</v>
      </c>
      <c r="F57" s="13">
        <f>'Fuzzy no'!F57/'Fuzzy no'!$F$137</f>
        <v>0.77777777777777779</v>
      </c>
      <c r="G57" s="13">
        <f>'Fuzzy no'!G57/'Fuzzy no'!$G$137</f>
        <v>0.88888888888888884</v>
      </c>
      <c r="H57" s="13">
        <f>'Fuzzy no'!H57/'Fuzzy no'!$H$137</f>
        <v>0.75</v>
      </c>
      <c r="I57" s="13">
        <f>'Fuzzy no'!I57/'Fuzzy no'!$I$137</f>
        <v>0.77777777777777779</v>
      </c>
      <c r="J57" s="13">
        <f>'Fuzzy no'!J57/'Fuzzy no'!$J$137</f>
        <v>0.88888888888888884</v>
      </c>
      <c r="L57" s="15">
        <f>B57*Entropy!$B$1</f>
        <v>0.25863834221481208</v>
      </c>
      <c r="M57" s="15">
        <f>C57*Entropy!$B$1</f>
        <v>0.26821754007461995</v>
      </c>
      <c r="N57" s="15">
        <f>D57*Entropy!$B$1</f>
        <v>0.30653433151385134</v>
      </c>
      <c r="O57" s="15">
        <f>E57*Entropy!$C$1</f>
        <v>0.22383231767742301</v>
      </c>
      <c r="P57" s="15">
        <f>F57*Entropy!$C$1</f>
        <v>0.23212240351732757</v>
      </c>
      <c r="Q57" s="15">
        <f>G57*Entropy!$C$1</f>
        <v>0.26528274687694575</v>
      </c>
      <c r="R57" s="15">
        <f>H57*Entropy!$D$1</f>
        <v>0.26752934010776497</v>
      </c>
      <c r="S57" s="15">
        <f>I57*Entropy!$D$1</f>
        <v>0.27743783418583029</v>
      </c>
      <c r="T57" s="15">
        <f>J57*Entropy!$D$1</f>
        <v>0.31707181049809174</v>
      </c>
      <c r="V57" s="13">
        <f t="shared" si="9"/>
        <v>0.22521303300995654</v>
      </c>
      <c r="W57" s="13">
        <f t="shared" si="10"/>
        <v>0.19490518968727596</v>
      </c>
      <c r="X57" s="13">
        <f t="shared" si="11"/>
        <v>0.23295499649769794</v>
      </c>
      <c r="Y57" s="22">
        <f t="shared" si="12"/>
        <v>0.65307321919493044</v>
      </c>
      <c r="Z57" s="13">
        <f t="shared" si="13"/>
        <v>7.0174843768055356E-2</v>
      </c>
      <c r="AA57" s="13">
        <f t="shared" si="14"/>
        <v>6.0731126671888097E-2</v>
      </c>
      <c r="AB57" s="13">
        <f t="shared" si="15"/>
        <v>7.2587186743722415E-2</v>
      </c>
      <c r="AC57" s="22">
        <f t="shared" si="16"/>
        <v>0.20349315718366587</v>
      </c>
      <c r="AD57" s="14">
        <f t="shared" si="17"/>
        <v>0.76243153736199964</v>
      </c>
    </row>
    <row r="58" spans="1:30" x14ac:dyDescent="0.25">
      <c r="A58" s="6">
        <v>57</v>
      </c>
      <c r="B58" s="13">
        <f>'Fuzzy no'!B58/'Fuzzy no'!$B$137</f>
        <v>0.5</v>
      </c>
      <c r="C58" s="13">
        <f>'Fuzzy no'!C58/'Fuzzy no'!$C$137</f>
        <v>0.55555555555555558</v>
      </c>
      <c r="D58" s="13">
        <f>'Fuzzy no'!D58/'Fuzzy no'!$D$137</f>
        <v>0.66666666666666663</v>
      </c>
      <c r="E58" s="13">
        <f>'Fuzzy no'!E58/'Fuzzy no'!$E$137</f>
        <v>0.5</v>
      </c>
      <c r="F58" s="13">
        <f>'Fuzzy no'!F58/'Fuzzy no'!$F$137</f>
        <v>0.55555555555555558</v>
      </c>
      <c r="G58" s="13">
        <f>'Fuzzy no'!G58/'Fuzzy no'!$G$137</f>
        <v>0.66666666666666663</v>
      </c>
      <c r="H58" s="13">
        <f>'Fuzzy no'!H58/'Fuzzy no'!$H$137</f>
        <v>1</v>
      </c>
      <c r="I58" s="13">
        <f>'Fuzzy no'!I58/'Fuzzy no'!$I$137</f>
        <v>1</v>
      </c>
      <c r="J58" s="13">
        <f>'Fuzzy no'!J58/'Fuzzy no'!$J$137</f>
        <v>1</v>
      </c>
      <c r="L58" s="15">
        <f>B58*Entropy!$B$1</f>
        <v>0.17242556147654139</v>
      </c>
      <c r="M58" s="15">
        <f>C58*Entropy!$B$1</f>
        <v>0.19158395719615712</v>
      </c>
      <c r="N58" s="15">
        <f>D58*Entropy!$B$1</f>
        <v>0.22990074863538851</v>
      </c>
      <c r="O58" s="15">
        <f>E58*Entropy!$C$1</f>
        <v>0.14922154511828201</v>
      </c>
      <c r="P58" s="15">
        <f>F58*Entropy!$C$1</f>
        <v>0.16580171679809114</v>
      </c>
      <c r="Q58" s="15">
        <f>G58*Entropy!$C$1</f>
        <v>0.19896206015770934</v>
      </c>
      <c r="R58" s="15">
        <f>H58*Entropy!$D$1</f>
        <v>0.35670578681035325</v>
      </c>
      <c r="S58" s="15">
        <f>I58*Entropy!$D$1</f>
        <v>0.35670578681035325</v>
      </c>
      <c r="T58" s="15">
        <f>J58*Entropy!$D$1</f>
        <v>0.35670578681035325</v>
      </c>
      <c r="V58" s="13">
        <f t="shared" si="9"/>
        <v>0.14572244875587795</v>
      </c>
      <c r="W58" s="13">
        <f t="shared" si="10"/>
        <v>0.12611198000784934</v>
      </c>
      <c r="X58" s="13">
        <f t="shared" si="11"/>
        <v>0.30272300775344774</v>
      </c>
      <c r="Y58" s="22">
        <f t="shared" si="12"/>
        <v>0.57455743651717506</v>
      </c>
      <c r="Z58" s="13">
        <f t="shared" si="13"/>
        <v>0.14881194721912117</v>
      </c>
      <c r="AA58" s="13">
        <f t="shared" si="14"/>
        <v>0.12878571196718197</v>
      </c>
      <c r="AB58" s="13">
        <f t="shared" si="15"/>
        <v>0</v>
      </c>
      <c r="AC58" s="22">
        <f t="shared" si="16"/>
        <v>0.27759765918630314</v>
      </c>
      <c r="AD58" s="14">
        <f t="shared" si="17"/>
        <v>0.67424045154932921</v>
      </c>
    </row>
    <row r="59" spans="1:30" x14ac:dyDescent="0.25">
      <c r="A59" s="6">
        <v>58</v>
      </c>
      <c r="B59" s="13">
        <f>'Fuzzy no'!B59/'Fuzzy no'!$B$137</f>
        <v>0.5</v>
      </c>
      <c r="C59" s="13">
        <f>'Fuzzy no'!C59/'Fuzzy no'!$C$137</f>
        <v>0.55555555555555558</v>
      </c>
      <c r="D59" s="13">
        <f>'Fuzzy no'!D59/'Fuzzy no'!$D$137</f>
        <v>0.66666666666666663</v>
      </c>
      <c r="E59" s="13">
        <f>'Fuzzy no'!E59/'Fuzzy no'!$E$137</f>
        <v>0.5</v>
      </c>
      <c r="F59" s="13">
        <f>'Fuzzy no'!F59/'Fuzzy no'!$F$137</f>
        <v>0.55555555555555558</v>
      </c>
      <c r="G59" s="13">
        <f>'Fuzzy no'!G59/'Fuzzy no'!$G$137</f>
        <v>0.66666666666666663</v>
      </c>
      <c r="H59" s="13">
        <f>'Fuzzy no'!H59/'Fuzzy no'!$H$137</f>
        <v>0.25</v>
      </c>
      <c r="I59" s="13">
        <f>'Fuzzy no'!I59/'Fuzzy no'!$I$137</f>
        <v>0.33333333333333331</v>
      </c>
      <c r="J59" s="13">
        <f>'Fuzzy no'!J59/'Fuzzy no'!$J$137</f>
        <v>0.44444444444444442</v>
      </c>
      <c r="L59" s="15">
        <f>B59*Entropy!$B$1</f>
        <v>0.17242556147654139</v>
      </c>
      <c r="M59" s="15">
        <f>C59*Entropy!$B$1</f>
        <v>0.19158395719615712</v>
      </c>
      <c r="N59" s="15">
        <f>D59*Entropy!$B$1</f>
        <v>0.22990074863538851</v>
      </c>
      <c r="O59" s="15">
        <f>E59*Entropy!$C$1</f>
        <v>0.14922154511828201</v>
      </c>
      <c r="P59" s="15">
        <f>F59*Entropy!$C$1</f>
        <v>0.16580171679809114</v>
      </c>
      <c r="Q59" s="15">
        <f>G59*Entropy!$C$1</f>
        <v>0.19896206015770934</v>
      </c>
      <c r="R59" s="15">
        <f>H59*Entropy!$D$1</f>
        <v>8.9176446702588313E-2</v>
      </c>
      <c r="S59" s="15">
        <f>I59*Entropy!$D$1</f>
        <v>0.11890192893678442</v>
      </c>
      <c r="T59" s="15">
        <f>J59*Entropy!$D$1</f>
        <v>0.15853590524904587</v>
      </c>
      <c r="V59" s="13">
        <f t="shared" si="9"/>
        <v>0.14572244875587795</v>
      </c>
      <c r="W59" s="13">
        <f t="shared" si="10"/>
        <v>0.12611198000784934</v>
      </c>
      <c r="X59" s="13">
        <f t="shared" si="11"/>
        <v>6.9653729950836379E-2</v>
      </c>
      <c r="Y59" s="22">
        <f t="shared" si="12"/>
        <v>0.34148815871456373</v>
      </c>
      <c r="Z59" s="13">
        <f t="shared" si="13"/>
        <v>0.14881194721912117</v>
      </c>
      <c r="AA59" s="13">
        <f t="shared" si="14"/>
        <v>0.12878571196718197</v>
      </c>
      <c r="AB59" s="13">
        <f t="shared" si="15"/>
        <v>0.23621594964218037</v>
      </c>
      <c r="AC59" s="22">
        <f t="shared" si="16"/>
        <v>0.51381360882848348</v>
      </c>
      <c r="AD59" s="14">
        <f t="shared" si="17"/>
        <v>0.39926043844797349</v>
      </c>
    </row>
    <row r="60" spans="1:30" x14ac:dyDescent="0.25">
      <c r="A60" s="6">
        <v>59</v>
      </c>
      <c r="B60" s="13">
        <f>'Fuzzy no'!B60/'Fuzzy no'!$B$137</f>
        <v>0.75</v>
      </c>
      <c r="C60" s="13">
        <f>'Fuzzy no'!C60/'Fuzzy no'!$C$137</f>
        <v>0.77777777777777779</v>
      </c>
      <c r="D60" s="13">
        <f>'Fuzzy no'!D60/'Fuzzy no'!$D$137</f>
        <v>0.88888888888888884</v>
      </c>
      <c r="E60" s="13">
        <f>'Fuzzy no'!E60/'Fuzzy no'!$E$137</f>
        <v>0.75</v>
      </c>
      <c r="F60" s="13">
        <f>'Fuzzy no'!F60/'Fuzzy no'!$F$137</f>
        <v>0.77777777777777779</v>
      </c>
      <c r="G60" s="13">
        <f>'Fuzzy no'!G60/'Fuzzy no'!$G$137</f>
        <v>0.88888888888888884</v>
      </c>
      <c r="H60" s="13">
        <f>'Fuzzy no'!H60/'Fuzzy no'!$H$137</f>
        <v>0.75</v>
      </c>
      <c r="I60" s="13">
        <f>'Fuzzy no'!I60/'Fuzzy no'!$I$137</f>
        <v>0.77777777777777779</v>
      </c>
      <c r="J60" s="13">
        <f>'Fuzzy no'!J60/'Fuzzy no'!$J$137</f>
        <v>0.88888888888888884</v>
      </c>
      <c r="L60" s="15">
        <f>B60*Entropy!$B$1</f>
        <v>0.25863834221481208</v>
      </c>
      <c r="M60" s="15">
        <f>C60*Entropy!$B$1</f>
        <v>0.26821754007461995</v>
      </c>
      <c r="N60" s="15">
        <f>D60*Entropy!$B$1</f>
        <v>0.30653433151385134</v>
      </c>
      <c r="O60" s="15">
        <f>E60*Entropy!$C$1</f>
        <v>0.22383231767742301</v>
      </c>
      <c r="P60" s="15">
        <f>F60*Entropy!$C$1</f>
        <v>0.23212240351732757</v>
      </c>
      <c r="Q60" s="15">
        <f>G60*Entropy!$C$1</f>
        <v>0.26528274687694575</v>
      </c>
      <c r="R60" s="15">
        <f>H60*Entropy!$D$1</f>
        <v>0.26752934010776497</v>
      </c>
      <c r="S60" s="15">
        <f>I60*Entropy!$D$1</f>
        <v>0.27743783418583029</v>
      </c>
      <c r="T60" s="15">
        <f>J60*Entropy!$D$1</f>
        <v>0.31707181049809174</v>
      </c>
      <c r="V60" s="13">
        <f t="shared" si="9"/>
        <v>0.22521303300995654</v>
      </c>
      <c r="W60" s="13">
        <f t="shared" si="10"/>
        <v>0.19490518968727596</v>
      </c>
      <c r="X60" s="13">
        <f t="shared" si="11"/>
        <v>0.23295499649769794</v>
      </c>
      <c r="Y60" s="22">
        <f t="shared" si="12"/>
        <v>0.65307321919493044</v>
      </c>
      <c r="Z60" s="13">
        <f t="shared" si="13"/>
        <v>7.0174843768055356E-2</v>
      </c>
      <c r="AA60" s="13">
        <f t="shared" si="14"/>
        <v>6.0731126671888097E-2</v>
      </c>
      <c r="AB60" s="13">
        <f t="shared" si="15"/>
        <v>7.2587186743722415E-2</v>
      </c>
      <c r="AC60" s="22">
        <f t="shared" si="16"/>
        <v>0.20349315718366587</v>
      </c>
      <c r="AD60" s="14">
        <f t="shared" si="17"/>
        <v>0.76243153736199964</v>
      </c>
    </row>
    <row r="61" spans="1:30" x14ac:dyDescent="0.25">
      <c r="A61" s="6">
        <v>60</v>
      </c>
      <c r="B61" s="13">
        <f>'Fuzzy no'!B61/'Fuzzy no'!$B$137</f>
        <v>0.75</v>
      </c>
      <c r="C61" s="13">
        <f>'Fuzzy no'!C61/'Fuzzy no'!$C$137</f>
        <v>0.77777777777777779</v>
      </c>
      <c r="D61" s="13">
        <f>'Fuzzy no'!D61/'Fuzzy no'!$D$137</f>
        <v>0.88888888888888884</v>
      </c>
      <c r="E61" s="13">
        <f>'Fuzzy no'!E61/'Fuzzy no'!$E$137</f>
        <v>1</v>
      </c>
      <c r="F61" s="13">
        <f>'Fuzzy no'!F61/'Fuzzy no'!$F$137</f>
        <v>1</v>
      </c>
      <c r="G61" s="13">
        <f>'Fuzzy no'!G61/'Fuzzy no'!$G$137</f>
        <v>1</v>
      </c>
      <c r="H61" s="13">
        <f>'Fuzzy no'!H61/'Fuzzy no'!$H$137</f>
        <v>0.75</v>
      </c>
      <c r="I61" s="13">
        <f>'Fuzzy no'!I61/'Fuzzy no'!$I$137</f>
        <v>0.77777777777777779</v>
      </c>
      <c r="J61" s="13">
        <f>'Fuzzy no'!J61/'Fuzzy no'!$J$137</f>
        <v>0.88888888888888884</v>
      </c>
      <c r="L61" s="15">
        <f>B61*Entropy!$B$1</f>
        <v>0.25863834221481208</v>
      </c>
      <c r="M61" s="15">
        <f>C61*Entropy!$B$1</f>
        <v>0.26821754007461995</v>
      </c>
      <c r="N61" s="15">
        <f>D61*Entropy!$B$1</f>
        <v>0.30653433151385134</v>
      </c>
      <c r="O61" s="15">
        <f>E61*Entropy!$C$1</f>
        <v>0.29844309023656401</v>
      </c>
      <c r="P61" s="15">
        <f>F61*Entropy!$C$1</f>
        <v>0.29844309023656401</v>
      </c>
      <c r="Q61" s="15">
        <f>G61*Entropy!$C$1</f>
        <v>0.29844309023656401</v>
      </c>
      <c r="R61" s="15">
        <f>H61*Entropy!$D$1</f>
        <v>0.26752934010776497</v>
      </c>
      <c r="S61" s="15">
        <f>I61*Entropy!$D$1</f>
        <v>0.27743783418583029</v>
      </c>
      <c r="T61" s="15">
        <f>J61*Entropy!$D$1</f>
        <v>0.31707181049809174</v>
      </c>
      <c r="V61" s="13">
        <f t="shared" si="9"/>
        <v>0.22521303300995654</v>
      </c>
      <c r="W61" s="13">
        <f t="shared" si="10"/>
        <v>0.25327761213943956</v>
      </c>
      <c r="X61" s="13">
        <f t="shared" si="11"/>
        <v>0.23295499649769794</v>
      </c>
      <c r="Y61" s="22">
        <f t="shared" si="12"/>
        <v>0.71144564164709401</v>
      </c>
      <c r="Z61" s="13">
        <f t="shared" si="13"/>
        <v>7.0174843768055356E-2</v>
      </c>
      <c r="AA61" s="13">
        <f t="shared" si="14"/>
        <v>0</v>
      </c>
      <c r="AB61" s="13">
        <f t="shared" si="15"/>
        <v>7.2587186743722415E-2</v>
      </c>
      <c r="AC61" s="22">
        <f t="shared" si="16"/>
        <v>0.14276203051177777</v>
      </c>
      <c r="AD61" s="14">
        <f t="shared" si="17"/>
        <v>0.83287198749811053</v>
      </c>
    </row>
    <row r="62" spans="1:30" x14ac:dyDescent="0.25">
      <c r="A62" s="6">
        <v>61</v>
      </c>
      <c r="B62" s="13">
        <f>'Fuzzy no'!B62/'Fuzzy no'!$B$137</f>
        <v>0.25</v>
      </c>
      <c r="C62" s="13">
        <f>'Fuzzy no'!C62/'Fuzzy no'!$C$137</f>
        <v>0.33333333333333331</v>
      </c>
      <c r="D62" s="13">
        <f>'Fuzzy no'!D62/'Fuzzy no'!$D$137</f>
        <v>0.44444444444444442</v>
      </c>
      <c r="E62" s="13">
        <f>'Fuzzy no'!E62/'Fuzzy no'!$E$137</f>
        <v>0.25</v>
      </c>
      <c r="F62" s="13">
        <f>'Fuzzy no'!F62/'Fuzzy no'!$F$137</f>
        <v>0.33333333333333331</v>
      </c>
      <c r="G62" s="13">
        <f>'Fuzzy no'!G62/'Fuzzy no'!$G$137</f>
        <v>0.44444444444444442</v>
      </c>
      <c r="H62" s="13">
        <f>'Fuzzy no'!H62/'Fuzzy no'!$H$137</f>
        <v>0.25</v>
      </c>
      <c r="I62" s="13">
        <f>'Fuzzy no'!I62/'Fuzzy no'!$I$137</f>
        <v>0.33333333333333331</v>
      </c>
      <c r="J62" s="13">
        <f>'Fuzzy no'!J62/'Fuzzy no'!$J$137</f>
        <v>0.44444444444444442</v>
      </c>
      <c r="L62" s="15">
        <f>B62*Entropy!$B$1</f>
        <v>8.6212780738270697E-2</v>
      </c>
      <c r="M62" s="15">
        <f>C62*Entropy!$B$1</f>
        <v>0.11495037431769425</v>
      </c>
      <c r="N62" s="15">
        <f>D62*Entropy!$B$1</f>
        <v>0.15326716575692567</v>
      </c>
      <c r="O62" s="15">
        <f>E62*Entropy!$C$1</f>
        <v>7.4610772559141003E-2</v>
      </c>
      <c r="P62" s="15">
        <f>F62*Entropy!$C$1</f>
        <v>9.9481030078854671E-2</v>
      </c>
      <c r="Q62" s="15">
        <f>G62*Entropy!$C$1</f>
        <v>0.13264137343847288</v>
      </c>
      <c r="R62" s="15">
        <f>H62*Entropy!$D$1</f>
        <v>8.9176446702588313E-2</v>
      </c>
      <c r="S62" s="15">
        <f>I62*Entropy!$D$1</f>
        <v>0.11890192893678442</v>
      </c>
      <c r="T62" s="15">
        <f>J62*Entropy!$D$1</f>
        <v>0.15853590524904587</v>
      </c>
      <c r="V62" s="13">
        <f t="shared" si="9"/>
        <v>6.7338876686593538E-2</v>
      </c>
      <c r="W62" s="13">
        <f t="shared" si="10"/>
        <v>5.8276807334451036E-2</v>
      </c>
      <c r="X62" s="13">
        <f t="shared" si="11"/>
        <v>6.9653729950836379E-2</v>
      </c>
      <c r="Y62" s="22">
        <f t="shared" si="12"/>
        <v>0.19526941397188094</v>
      </c>
      <c r="Z62" s="13">
        <f t="shared" si="13"/>
        <v>0.22836561251764484</v>
      </c>
      <c r="AA62" s="13">
        <f t="shared" si="14"/>
        <v>0.1976335136156831</v>
      </c>
      <c r="AB62" s="13">
        <f t="shared" si="15"/>
        <v>0.23621594964218037</v>
      </c>
      <c r="AC62" s="22">
        <f t="shared" si="16"/>
        <v>0.66221507577550831</v>
      </c>
      <c r="AD62" s="14">
        <f t="shared" si="17"/>
        <v>0.22772355221189641</v>
      </c>
    </row>
    <row r="63" spans="1:30" x14ac:dyDescent="0.25">
      <c r="A63" s="6">
        <v>62</v>
      </c>
      <c r="B63" s="13">
        <f>'Fuzzy no'!B63/'Fuzzy no'!$B$137</f>
        <v>0.75</v>
      </c>
      <c r="C63" s="13">
        <f>'Fuzzy no'!C63/'Fuzzy no'!$C$137</f>
        <v>0.77777777777777779</v>
      </c>
      <c r="D63" s="13">
        <f>'Fuzzy no'!D63/'Fuzzy no'!$D$137</f>
        <v>0.88888888888888884</v>
      </c>
      <c r="E63" s="13">
        <f>'Fuzzy no'!E63/'Fuzzy no'!$E$137</f>
        <v>0.75</v>
      </c>
      <c r="F63" s="13">
        <f>'Fuzzy no'!F63/'Fuzzy no'!$F$137</f>
        <v>0.77777777777777779</v>
      </c>
      <c r="G63" s="13">
        <f>'Fuzzy no'!G63/'Fuzzy no'!$G$137</f>
        <v>0.88888888888888884</v>
      </c>
      <c r="H63" s="13">
        <f>'Fuzzy no'!H63/'Fuzzy no'!$H$137</f>
        <v>0.75</v>
      </c>
      <c r="I63" s="13">
        <f>'Fuzzy no'!I63/'Fuzzy no'!$I$137</f>
        <v>0.77777777777777779</v>
      </c>
      <c r="J63" s="13">
        <f>'Fuzzy no'!J63/'Fuzzy no'!$J$137</f>
        <v>0.88888888888888884</v>
      </c>
      <c r="L63" s="15">
        <f>B63*Entropy!$B$1</f>
        <v>0.25863834221481208</v>
      </c>
      <c r="M63" s="15">
        <f>C63*Entropy!$B$1</f>
        <v>0.26821754007461995</v>
      </c>
      <c r="N63" s="15">
        <f>D63*Entropy!$B$1</f>
        <v>0.30653433151385134</v>
      </c>
      <c r="O63" s="15">
        <f>E63*Entropy!$C$1</f>
        <v>0.22383231767742301</v>
      </c>
      <c r="P63" s="15">
        <f>F63*Entropy!$C$1</f>
        <v>0.23212240351732757</v>
      </c>
      <c r="Q63" s="15">
        <f>G63*Entropy!$C$1</f>
        <v>0.26528274687694575</v>
      </c>
      <c r="R63" s="15">
        <f>H63*Entropy!$D$1</f>
        <v>0.26752934010776497</v>
      </c>
      <c r="S63" s="15">
        <f>I63*Entropy!$D$1</f>
        <v>0.27743783418583029</v>
      </c>
      <c r="T63" s="15">
        <f>J63*Entropy!$D$1</f>
        <v>0.31707181049809174</v>
      </c>
      <c r="V63" s="13">
        <f t="shared" si="9"/>
        <v>0.22521303300995654</v>
      </c>
      <c r="W63" s="13">
        <f t="shared" si="10"/>
        <v>0.19490518968727596</v>
      </c>
      <c r="X63" s="13">
        <f t="shared" si="11"/>
        <v>0.23295499649769794</v>
      </c>
      <c r="Y63" s="22">
        <f t="shared" si="12"/>
        <v>0.65307321919493044</v>
      </c>
      <c r="Z63" s="13">
        <f t="shared" si="13"/>
        <v>7.0174843768055356E-2</v>
      </c>
      <c r="AA63" s="13">
        <f t="shared" si="14"/>
        <v>6.0731126671888097E-2</v>
      </c>
      <c r="AB63" s="13">
        <f t="shared" si="15"/>
        <v>7.2587186743722415E-2</v>
      </c>
      <c r="AC63" s="22">
        <f t="shared" si="16"/>
        <v>0.20349315718366587</v>
      </c>
      <c r="AD63" s="14">
        <f t="shared" si="17"/>
        <v>0.76243153736199964</v>
      </c>
    </row>
    <row r="64" spans="1:30" x14ac:dyDescent="0.25">
      <c r="A64" s="6">
        <v>63</v>
      </c>
      <c r="B64" s="13">
        <f>'Fuzzy no'!B64/'Fuzzy no'!$B$137</f>
        <v>0.75</v>
      </c>
      <c r="C64" s="13">
        <f>'Fuzzy no'!C64/'Fuzzy no'!$C$137</f>
        <v>0.77777777777777779</v>
      </c>
      <c r="D64" s="13">
        <f>'Fuzzy no'!D64/'Fuzzy no'!$D$137</f>
        <v>0.88888888888888884</v>
      </c>
      <c r="E64" s="13">
        <f>'Fuzzy no'!E64/'Fuzzy no'!$E$137</f>
        <v>0.75</v>
      </c>
      <c r="F64" s="13">
        <f>'Fuzzy no'!F64/'Fuzzy no'!$F$137</f>
        <v>0.77777777777777779</v>
      </c>
      <c r="G64" s="13">
        <f>'Fuzzy no'!G64/'Fuzzy no'!$G$137</f>
        <v>0.88888888888888884</v>
      </c>
      <c r="H64" s="13">
        <f>'Fuzzy no'!H64/'Fuzzy no'!$H$137</f>
        <v>0.125</v>
      </c>
      <c r="I64" s="13">
        <f>'Fuzzy no'!I64/'Fuzzy no'!$I$137</f>
        <v>0.1111111111111111</v>
      </c>
      <c r="J64" s="13">
        <f>'Fuzzy no'!J64/'Fuzzy no'!$J$137</f>
        <v>0.22222222222222221</v>
      </c>
      <c r="L64" s="15">
        <f>B64*Entropy!$B$1</f>
        <v>0.25863834221481208</v>
      </c>
      <c r="M64" s="15">
        <f>C64*Entropy!$B$1</f>
        <v>0.26821754007461995</v>
      </c>
      <c r="N64" s="15">
        <f>D64*Entropy!$B$1</f>
        <v>0.30653433151385134</v>
      </c>
      <c r="O64" s="15">
        <f>E64*Entropy!$C$1</f>
        <v>0.22383231767742301</v>
      </c>
      <c r="P64" s="15">
        <f>F64*Entropy!$C$1</f>
        <v>0.23212240351732757</v>
      </c>
      <c r="Q64" s="15">
        <f>G64*Entropy!$C$1</f>
        <v>0.26528274687694575</v>
      </c>
      <c r="R64" s="15">
        <f>H64*Entropy!$D$1</f>
        <v>4.4588223351294157E-2</v>
      </c>
      <c r="S64" s="15">
        <f>I64*Entropy!$D$1</f>
        <v>3.9633976312261468E-2</v>
      </c>
      <c r="T64" s="15">
        <f>J64*Entropy!$D$1</f>
        <v>7.9267952624522936E-2</v>
      </c>
      <c r="V64" s="13">
        <f t="shared" si="9"/>
        <v>0.22521303300995654</v>
      </c>
      <c r="W64" s="13">
        <f t="shared" si="10"/>
        <v>0.19490518968727596</v>
      </c>
      <c r="X64" s="13">
        <f t="shared" si="11"/>
        <v>0</v>
      </c>
      <c r="Y64" s="22">
        <f t="shared" si="12"/>
        <v>0.42011822269723254</v>
      </c>
      <c r="Z64" s="13">
        <f t="shared" si="13"/>
        <v>7.0174843768055356E-2</v>
      </c>
      <c r="AA64" s="13">
        <f t="shared" si="14"/>
        <v>6.0731126671888097E-2</v>
      </c>
      <c r="AB64" s="13">
        <f t="shared" si="15"/>
        <v>0.30272300775344774</v>
      </c>
      <c r="AC64" s="22">
        <f t="shared" si="16"/>
        <v>0.43362897819339119</v>
      </c>
      <c r="AD64" s="14">
        <f t="shared" si="17"/>
        <v>0.49208737933075253</v>
      </c>
    </row>
    <row r="65" spans="1:30" x14ac:dyDescent="0.25">
      <c r="A65" s="6">
        <v>64</v>
      </c>
      <c r="B65" s="13">
        <f>'Fuzzy no'!B65/'Fuzzy no'!$B$137</f>
        <v>0.75</v>
      </c>
      <c r="C65" s="13">
        <f>'Fuzzy no'!C65/'Fuzzy no'!$C$137</f>
        <v>0.77777777777777779</v>
      </c>
      <c r="D65" s="13">
        <f>'Fuzzy no'!D65/'Fuzzy no'!$D$137</f>
        <v>0.88888888888888884</v>
      </c>
      <c r="E65" s="13">
        <f>'Fuzzy no'!E65/'Fuzzy no'!$E$137</f>
        <v>1</v>
      </c>
      <c r="F65" s="13">
        <f>'Fuzzy no'!F65/'Fuzzy no'!$F$137</f>
        <v>1</v>
      </c>
      <c r="G65" s="13">
        <f>'Fuzzy no'!G65/'Fuzzy no'!$G$137</f>
        <v>1</v>
      </c>
      <c r="H65" s="13">
        <f>'Fuzzy no'!H65/'Fuzzy no'!$H$137</f>
        <v>0.75</v>
      </c>
      <c r="I65" s="13">
        <f>'Fuzzy no'!I65/'Fuzzy no'!$I$137</f>
        <v>0.77777777777777779</v>
      </c>
      <c r="J65" s="13">
        <f>'Fuzzy no'!J65/'Fuzzy no'!$J$137</f>
        <v>0.88888888888888884</v>
      </c>
      <c r="L65" s="15">
        <f>B65*Entropy!$B$1</f>
        <v>0.25863834221481208</v>
      </c>
      <c r="M65" s="15">
        <f>C65*Entropy!$B$1</f>
        <v>0.26821754007461995</v>
      </c>
      <c r="N65" s="15">
        <f>D65*Entropy!$B$1</f>
        <v>0.30653433151385134</v>
      </c>
      <c r="O65" s="15">
        <f>E65*Entropy!$C$1</f>
        <v>0.29844309023656401</v>
      </c>
      <c r="P65" s="15">
        <f>F65*Entropy!$C$1</f>
        <v>0.29844309023656401</v>
      </c>
      <c r="Q65" s="15">
        <f>G65*Entropy!$C$1</f>
        <v>0.29844309023656401</v>
      </c>
      <c r="R65" s="15">
        <f>H65*Entropy!$D$1</f>
        <v>0.26752934010776497</v>
      </c>
      <c r="S65" s="15">
        <f>I65*Entropy!$D$1</f>
        <v>0.27743783418583029</v>
      </c>
      <c r="T65" s="15">
        <f>J65*Entropy!$D$1</f>
        <v>0.31707181049809174</v>
      </c>
      <c r="V65" s="13">
        <f t="shared" si="9"/>
        <v>0.22521303300995654</v>
      </c>
      <c r="W65" s="13">
        <f t="shared" si="10"/>
        <v>0.25327761213943956</v>
      </c>
      <c r="X65" s="13">
        <f t="shared" si="11"/>
        <v>0.23295499649769794</v>
      </c>
      <c r="Y65" s="22">
        <f t="shared" si="12"/>
        <v>0.71144564164709401</v>
      </c>
      <c r="Z65" s="13">
        <f t="shared" si="13"/>
        <v>7.0174843768055356E-2</v>
      </c>
      <c r="AA65" s="13">
        <f t="shared" si="14"/>
        <v>0</v>
      </c>
      <c r="AB65" s="13">
        <f t="shared" si="15"/>
        <v>7.2587186743722415E-2</v>
      </c>
      <c r="AC65" s="22">
        <f t="shared" si="16"/>
        <v>0.14276203051177777</v>
      </c>
      <c r="AD65" s="14">
        <f t="shared" si="17"/>
        <v>0.83287198749811053</v>
      </c>
    </row>
    <row r="66" spans="1:30" x14ac:dyDescent="0.25">
      <c r="A66" s="6">
        <v>65</v>
      </c>
      <c r="B66" s="13">
        <f>'Fuzzy no'!B66/'Fuzzy no'!$B$137</f>
        <v>0.125</v>
      </c>
      <c r="C66" s="13">
        <f>'Fuzzy no'!C66/'Fuzzy no'!$C$137</f>
        <v>0.1111111111111111</v>
      </c>
      <c r="D66" s="13">
        <f>'Fuzzy no'!D66/'Fuzzy no'!$D$137</f>
        <v>0.22222222222222221</v>
      </c>
      <c r="E66" s="13">
        <f>'Fuzzy no'!E66/'Fuzzy no'!$E$137</f>
        <v>0.125</v>
      </c>
      <c r="F66" s="13">
        <f>'Fuzzy no'!F66/'Fuzzy no'!$F$137</f>
        <v>0.1111111111111111</v>
      </c>
      <c r="G66" s="13">
        <f>'Fuzzy no'!G66/'Fuzzy no'!$G$137</f>
        <v>0.22222222222222221</v>
      </c>
      <c r="H66" s="13">
        <f>'Fuzzy no'!H66/'Fuzzy no'!$H$137</f>
        <v>0.125</v>
      </c>
      <c r="I66" s="13">
        <f>'Fuzzy no'!I66/'Fuzzy no'!$I$137</f>
        <v>0.1111111111111111</v>
      </c>
      <c r="J66" s="13">
        <f>'Fuzzy no'!J66/'Fuzzy no'!$J$137</f>
        <v>0.22222222222222221</v>
      </c>
      <c r="L66" s="15">
        <f>B66*Entropy!$B$1</f>
        <v>4.3106390369135349E-2</v>
      </c>
      <c r="M66" s="15">
        <f>C66*Entropy!$B$1</f>
        <v>3.8316791439231418E-2</v>
      </c>
      <c r="N66" s="15">
        <f>D66*Entropy!$B$1</f>
        <v>7.6633582878462836E-2</v>
      </c>
      <c r="O66" s="15">
        <f>E66*Entropy!$C$1</f>
        <v>3.7305386279570502E-2</v>
      </c>
      <c r="P66" s="15">
        <f>F66*Entropy!$C$1</f>
        <v>3.3160343359618219E-2</v>
      </c>
      <c r="Q66" s="15">
        <f>G66*Entropy!$C$1</f>
        <v>6.6320686719236438E-2</v>
      </c>
      <c r="R66" s="15">
        <f>H66*Entropy!$D$1</f>
        <v>4.4588223351294157E-2</v>
      </c>
      <c r="S66" s="15">
        <f>I66*Entropy!$D$1</f>
        <v>3.9633976312261468E-2</v>
      </c>
      <c r="T66" s="15">
        <f>J66*Entropy!$D$1</f>
        <v>7.9267952624522936E-2</v>
      </c>
      <c r="V66" s="13">
        <f t="shared" ref="V66:V97" si="18">SQRT(((L66-$L$138)^2+(M66-$M$138)^2+(N66-$N$138)^2)/3)</f>
        <v>0</v>
      </c>
      <c r="W66" s="13">
        <f t="shared" ref="W66:W97" si="19">SQRT(((O66-$O$138)^2+(P66-$P$138)^2+(Q66-$Q$138)^2)/3)</f>
        <v>0</v>
      </c>
      <c r="X66" s="13">
        <f t="shared" ref="X66:X97" si="20">SQRT(((R66-$R$138)^2+(S66-$S$138)^2+(T66-$T$138)^2)/3)</f>
        <v>0</v>
      </c>
      <c r="Y66" s="22">
        <f t="shared" ref="Y66:Y97" si="21">SUM(V66:X66)</f>
        <v>0</v>
      </c>
      <c r="Z66" s="13">
        <f t="shared" ref="Z66:Z97" si="22">SQRT(((L66-$L$139)^2+(M66-$M$139)^2+(N66-$N$139)^2)/3)</f>
        <v>0.2926623930074162</v>
      </c>
      <c r="AA66" s="13">
        <f t="shared" ref="AA66:AA97" si="23">SQRT(((O66-$O$139)^2+(P66-$P$139)^2+(Q66-$Q$139)^2)/3)</f>
        <v>0.25327761213943956</v>
      </c>
      <c r="AB66" s="13">
        <f t="shared" ref="AB66:AB97" si="24">SQRT(((R66-$R$139)^2+(S66-$S$139)^2+(T66-$T$139)^2)/3)</f>
        <v>0.30272300775344774</v>
      </c>
      <c r="AC66" s="22">
        <f t="shared" ref="AC66:AC97" si="25">SUM(Z66:AB66)</f>
        <v>0.84866301290030344</v>
      </c>
      <c r="AD66" s="14">
        <f t="shared" ref="AD66:AD97" si="26">Y66/(Y66+AC66)</f>
        <v>0</v>
      </c>
    </row>
    <row r="67" spans="1:30" x14ac:dyDescent="0.25">
      <c r="A67" s="6">
        <v>66</v>
      </c>
      <c r="B67" s="13">
        <f>'Fuzzy no'!B67/'Fuzzy no'!$B$137</f>
        <v>0.5</v>
      </c>
      <c r="C67" s="13">
        <f>'Fuzzy no'!C67/'Fuzzy no'!$C$137</f>
        <v>0.55555555555555558</v>
      </c>
      <c r="D67" s="13">
        <f>'Fuzzy no'!D67/'Fuzzy no'!$D$137</f>
        <v>0.66666666666666663</v>
      </c>
      <c r="E67" s="13">
        <f>'Fuzzy no'!E67/'Fuzzy no'!$E$137</f>
        <v>0.75</v>
      </c>
      <c r="F67" s="13">
        <f>'Fuzzy no'!F67/'Fuzzy no'!$F$137</f>
        <v>0.77777777777777779</v>
      </c>
      <c r="G67" s="13">
        <f>'Fuzzy no'!G67/'Fuzzy no'!$G$137</f>
        <v>0.88888888888888884</v>
      </c>
      <c r="H67" s="13">
        <f>'Fuzzy no'!H67/'Fuzzy no'!$H$137</f>
        <v>0.5</v>
      </c>
      <c r="I67" s="13">
        <f>'Fuzzy no'!I67/'Fuzzy no'!$I$137</f>
        <v>0.55555555555555558</v>
      </c>
      <c r="J67" s="13">
        <f>'Fuzzy no'!J67/'Fuzzy no'!$J$137</f>
        <v>0.66666666666666663</v>
      </c>
      <c r="L67" s="15">
        <f>B67*Entropy!$B$1</f>
        <v>0.17242556147654139</v>
      </c>
      <c r="M67" s="15">
        <f>C67*Entropy!$B$1</f>
        <v>0.19158395719615712</v>
      </c>
      <c r="N67" s="15">
        <f>D67*Entropy!$B$1</f>
        <v>0.22990074863538851</v>
      </c>
      <c r="O67" s="15">
        <f>E67*Entropy!$C$1</f>
        <v>0.22383231767742301</v>
      </c>
      <c r="P67" s="15">
        <f>F67*Entropy!$C$1</f>
        <v>0.23212240351732757</v>
      </c>
      <c r="Q67" s="15">
        <f>G67*Entropy!$C$1</f>
        <v>0.26528274687694575</v>
      </c>
      <c r="R67" s="15">
        <f>H67*Entropy!$D$1</f>
        <v>0.17835289340517663</v>
      </c>
      <c r="S67" s="15">
        <f>I67*Entropy!$D$1</f>
        <v>0.19816988156130738</v>
      </c>
      <c r="T67" s="15">
        <f>J67*Entropy!$D$1</f>
        <v>0.23780385787356884</v>
      </c>
      <c r="V67" s="13">
        <f t="shared" si="18"/>
        <v>0.14572244875587795</v>
      </c>
      <c r="W67" s="13">
        <f t="shared" si="19"/>
        <v>0.19490518968727596</v>
      </c>
      <c r="X67" s="13">
        <f t="shared" si="20"/>
        <v>0.15073182970747859</v>
      </c>
      <c r="Y67" s="22">
        <f t="shared" si="21"/>
        <v>0.49135946815063247</v>
      </c>
      <c r="Z67" s="13">
        <f t="shared" si="22"/>
        <v>0.14881194721912117</v>
      </c>
      <c r="AA67" s="13">
        <f t="shared" si="23"/>
        <v>6.0731126671888097E-2</v>
      </c>
      <c r="AB67" s="13">
        <f t="shared" si="24"/>
        <v>0.15392753332225403</v>
      </c>
      <c r="AC67" s="22">
        <f t="shared" si="25"/>
        <v>0.3634706072132633</v>
      </c>
      <c r="AD67" s="14">
        <f t="shared" si="26"/>
        <v>0.57480367421731604</v>
      </c>
    </row>
    <row r="68" spans="1:30" x14ac:dyDescent="0.25">
      <c r="A68" s="6">
        <v>67</v>
      </c>
      <c r="B68" s="13">
        <f>'Fuzzy no'!B68/'Fuzzy no'!$B$137</f>
        <v>0.75</v>
      </c>
      <c r="C68" s="13">
        <f>'Fuzzy no'!C68/'Fuzzy no'!$C$137</f>
        <v>0.77777777777777779</v>
      </c>
      <c r="D68" s="13">
        <f>'Fuzzy no'!D68/'Fuzzy no'!$D$137</f>
        <v>0.88888888888888884</v>
      </c>
      <c r="E68" s="13">
        <f>'Fuzzy no'!E68/'Fuzzy no'!$E$137</f>
        <v>0.75</v>
      </c>
      <c r="F68" s="13">
        <f>'Fuzzy no'!F68/'Fuzzy no'!$F$137</f>
        <v>0.77777777777777779</v>
      </c>
      <c r="G68" s="13">
        <f>'Fuzzy no'!G68/'Fuzzy no'!$G$137</f>
        <v>0.88888888888888884</v>
      </c>
      <c r="H68" s="13">
        <f>'Fuzzy no'!H68/'Fuzzy no'!$H$137</f>
        <v>0.5</v>
      </c>
      <c r="I68" s="13">
        <f>'Fuzzy no'!I68/'Fuzzy no'!$I$137</f>
        <v>0.55555555555555558</v>
      </c>
      <c r="J68" s="13">
        <f>'Fuzzy no'!J68/'Fuzzy no'!$J$137</f>
        <v>0.66666666666666663</v>
      </c>
      <c r="L68" s="15">
        <f>B68*Entropy!$B$1</f>
        <v>0.25863834221481208</v>
      </c>
      <c r="M68" s="15">
        <f>C68*Entropy!$B$1</f>
        <v>0.26821754007461995</v>
      </c>
      <c r="N68" s="15">
        <f>D68*Entropy!$B$1</f>
        <v>0.30653433151385134</v>
      </c>
      <c r="O68" s="15">
        <f>E68*Entropy!$C$1</f>
        <v>0.22383231767742301</v>
      </c>
      <c r="P68" s="15">
        <f>F68*Entropy!$C$1</f>
        <v>0.23212240351732757</v>
      </c>
      <c r="Q68" s="15">
        <f>G68*Entropy!$C$1</f>
        <v>0.26528274687694575</v>
      </c>
      <c r="R68" s="15">
        <f>H68*Entropy!$D$1</f>
        <v>0.17835289340517663</v>
      </c>
      <c r="S68" s="15">
        <f>I68*Entropy!$D$1</f>
        <v>0.19816988156130738</v>
      </c>
      <c r="T68" s="15">
        <f>J68*Entropy!$D$1</f>
        <v>0.23780385787356884</v>
      </c>
      <c r="V68" s="13">
        <f t="shared" si="18"/>
        <v>0.22521303300995654</v>
      </c>
      <c r="W68" s="13">
        <f t="shared" si="19"/>
        <v>0.19490518968727596</v>
      </c>
      <c r="X68" s="13">
        <f t="shared" si="20"/>
        <v>0.15073182970747859</v>
      </c>
      <c r="Y68" s="22">
        <f t="shared" si="21"/>
        <v>0.57085005240471109</v>
      </c>
      <c r="Z68" s="13">
        <f t="shared" si="22"/>
        <v>7.0174843768055356E-2</v>
      </c>
      <c r="AA68" s="13">
        <f t="shared" si="23"/>
        <v>6.0731126671888097E-2</v>
      </c>
      <c r="AB68" s="13">
        <f t="shared" si="24"/>
        <v>0.15392753332225403</v>
      </c>
      <c r="AC68" s="22">
        <f t="shared" si="25"/>
        <v>0.28483350376219752</v>
      </c>
      <c r="AD68" s="14">
        <f t="shared" si="26"/>
        <v>0.66712752429399469</v>
      </c>
    </row>
    <row r="69" spans="1:30" x14ac:dyDescent="0.25">
      <c r="A69" s="6">
        <v>68</v>
      </c>
      <c r="B69" s="13">
        <f>'Fuzzy no'!B69/'Fuzzy no'!$B$137</f>
        <v>0.75</v>
      </c>
      <c r="C69" s="13">
        <f>'Fuzzy no'!C69/'Fuzzy no'!$C$137</f>
        <v>0.77777777777777779</v>
      </c>
      <c r="D69" s="13">
        <f>'Fuzzy no'!D69/'Fuzzy no'!$D$137</f>
        <v>0.88888888888888884</v>
      </c>
      <c r="E69" s="13">
        <f>'Fuzzy no'!E69/'Fuzzy no'!$E$137</f>
        <v>0.75</v>
      </c>
      <c r="F69" s="13">
        <f>'Fuzzy no'!F69/'Fuzzy no'!$F$137</f>
        <v>0.77777777777777779</v>
      </c>
      <c r="G69" s="13">
        <f>'Fuzzy no'!G69/'Fuzzy no'!$G$137</f>
        <v>0.88888888888888884</v>
      </c>
      <c r="H69" s="13">
        <f>'Fuzzy no'!H69/'Fuzzy no'!$H$137</f>
        <v>0.75</v>
      </c>
      <c r="I69" s="13">
        <f>'Fuzzy no'!I69/'Fuzzy no'!$I$137</f>
        <v>0.77777777777777779</v>
      </c>
      <c r="J69" s="13">
        <f>'Fuzzy no'!J69/'Fuzzy no'!$J$137</f>
        <v>0.88888888888888884</v>
      </c>
      <c r="L69" s="15">
        <f>B69*Entropy!$B$1</f>
        <v>0.25863834221481208</v>
      </c>
      <c r="M69" s="15">
        <f>C69*Entropy!$B$1</f>
        <v>0.26821754007461995</v>
      </c>
      <c r="N69" s="15">
        <f>D69*Entropy!$B$1</f>
        <v>0.30653433151385134</v>
      </c>
      <c r="O69" s="15">
        <f>E69*Entropy!$C$1</f>
        <v>0.22383231767742301</v>
      </c>
      <c r="P69" s="15">
        <f>F69*Entropy!$C$1</f>
        <v>0.23212240351732757</v>
      </c>
      <c r="Q69" s="15">
        <f>G69*Entropy!$C$1</f>
        <v>0.26528274687694575</v>
      </c>
      <c r="R69" s="15">
        <f>H69*Entropy!$D$1</f>
        <v>0.26752934010776497</v>
      </c>
      <c r="S69" s="15">
        <f>I69*Entropy!$D$1</f>
        <v>0.27743783418583029</v>
      </c>
      <c r="T69" s="15">
        <f>J69*Entropy!$D$1</f>
        <v>0.31707181049809174</v>
      </c>
      <c r="V69" s="13">
        <f t="shared" si="18"/>
        <v>0.22521303300995654</v>
      </c>
      <c r="W69" s="13">
        <f t="shared" si="19"/>
        <v>0.19490518968727596</v>
      </c>
      <c r="X69" s="13">
        <f t="shared" si="20"/>
        <v>0.23295499649769794</v>
      </c>
      <c r="Y69" s="22">
        <f t="shared" si="21"/>
        <v>0.65307321919493044</v>
      </c>
      <c r="Z69" s="13">
        <f t="shared" si="22"/>
        <v>7.0174843768055356E-2</v>
      </c>
      <c r="AA69" s="13">
        <f t="shared" si="23"/>
        <v>6.0731126671888097E-2</v>
      </c>
      <c r="AB69" s="13">
        <f t="shared" si="24"/>
        <v>7.2587186743722415E-2</v>
      </c>
      <c r="AC69" s="22">
        <f t="shared" si="25"/>
        <v>0.20349315718366587</v>
      </c>
      <c r="AD69" s="14">
        <f t="shared" si="26"/>
        <v>0.76243153736199964</v>
      </c>
    </row>
    <row r="70" spans="1:30" x14ac:dyDescent="0.25">
      <c r="A70" s="6">
        <v>69</v>
      </c>
      <c r="B70" s="13">
        <f>'Fuzzy no'!B70/'Fuzzy no'!$B$137</f>
        <v>0.75</v>
      </c>
      <c r="C70" s="13">
        <f>'Fuzzy no'!C70/'Fuzzy no'!$C$137</f>
        <v>0.77777777777777779</v>
      </c>
      <c r="D70" s="13">
        <f>'Fuzzy no'!D70/'Fuzzy no'!$D$137</f>
        <v>0.88888888888888884</v>
      </c>
      <c r="E70" s="13">
        <f>'Fuzzy no'!E70/'Fuzzy no'!$E$137</f>
        <v>0.75</v>
      </c>
      <c r="F70" s="13">
        <f>'Fuzzy no'!F70/'Fuzzy no'!$F$137</f>
        <v>0.77777777777777779</v>
      </c>
      <c r="G70" s="13">
        <f>'Fuzzy no'!G70/'Fuzzy no'!$G$137</f>
        <v>0.88888888888888884</v>
      </c>
      <c r="H70" s="13">
        <f>'Fuzzy no'!H70/'Fuzzy no'!$H$137</f>
        <v>0.75</v>
      </c>
      <c r="I70" s="13">
        <f>'Fuzzy no'!I70/'Fuzzy no'!$I$137</f>
        <v>0.77777777777777779</v>
      </c>
      <c r="J70" s="13">
        <f>'Fuzzy no'!J70/'Fuzzy no'!$J$137</f>
        <v>0.88888888888888884</v>
      </c>
      <c r="L70" s="15">
        <f>B70*Entropy!$B$1</f>
        <v>0.25863834221481208</v>
      </c>
      <c r="M70" s="15">
        <f>C70*Entropy!$B$1</f>
        <v>0.26821754007461995</v>
      </c>
      <c r="N70" s="15">
        <f>D70*Entropy!$B$1</f>
        <v>0.30653433151385134</v>
      </c>
      <c r="O70" s="15">
        <f>E70*Entropy!$C$1</f>
        <v>0.22383231767742301</v>
      </c>
      <c r="P70" s="15">
        <f>F70*Entropy!$C$1</f>
        <v>0.23212240351732757</v>
      </c>
      <c r="Q70" s="15">
        <f>G70*Entropy!$C$1</f>
        <v>0.26528274687694575</v>
      </c>
      <c r="R70" s="15">
        <f>H70*Entropy!$D$1</f>
        <v>0.26752934010776497</v>
      </c>
      <c r="S70" s="15">
        <f>I70*Entropy!$D$1</f>
        <v>0.27743783418583029</v>
      </c>
      <c r="T70" s="15">
        <f>J70*Entropy!$D$1</f>
        <v>0.31707181049809174</v>
      </c>
      <c r="V70" s="13">
        <f t="shared" si="18"/>
        <v>0.22521303300995654</v>
      </c>
      <c r="W70" s="13">
        <f t="shared" si="19"/>
        <v>0.19490518968727596</v>
      </c>
      <c r="X70" s="13">
        <f t="shared" si="20"/>
        <v>0.23295499649769794</v>
      </c>
      <c r="Y70" s="22">
        <f t="shared" si="21"/>
        <v>0.65307321919493044</v>
      </c>
      <c r="Z70" s="13">
        <f t="shared" si="22"/>
        <v>7.0174843768055356E-2</v>
      </c>
      <c r="AA70" s="13">
        <f t="shared" si="23"/>
        <v>6.0731126671888097E-2</v>
      </c>
      <c r="AB70" s="13">
        <f t="shared" si="24"/>
        <v>7.2587186743722415E-2</v>
      </c>
      <c r="AC70" s="22">
        <f t="shared" si="25"/>
        <v>0.20349315718366587</v>
      </c>
      <c r="AD70" s="14">
        <f t="shared" si="26"/>
        <v>0.76243153736199964</v>
      </c>
    </row>
    <row r="71" spans="1:30" x14ac:dyDescent="0.25">
      <c r="A71" s="6">
        <v>70</v>
      </c>
      <c r="B71" s="13">
        <f>'Fuzzy no'!B71/'Fuzzy no'!$B$137</f>
        <v>0.5</v>
      </c>
      <c r="C71" s="13">
        <f>'Fuzzy no'!C71/'Fuzzy no'!$C$137</f>
        <v>0.55555555555555558</v>
      </c>
      <c r="D71" s="13">
        <f>'Fuzzy no'!D71/'Fuzzy no'!$D$137</f>
        <v>0.66666666666666663</v>
      </c>
      <c r="E71" s="13">
        <f>'Fuzzy no'!E71/'Fuzzy no'!$E$137</f>
        <v>0.5</v>
      </c>
      <c r="F71" s="13">
        <f>'Fuzzy no'!F71/'Fuzzy no'!$F$137</f>
        <v>0.55555555555555558</v>
      </c>
      <c r="G71" s="13">
        <f>'Fuzzy no'!G71/'Fuzzy no'!$G$137</f>
        <v>0.66666666666666663</v>
      </c>
      <c r="H71" s="13">
        <f>'Fuzzy no'!H71/'Fuzzy no'!$H$137</f>
        <v>0.5</v>
      </c>
      <c r="I71" s="13">
        <f>'Fuzzy no'!I71/'Fuzzy no'!$I$137</f>
        <v>0.55555555555555558</v>
      </c>
      <c r="J71" s="13">
        <f>'Fuzzy no'!J71/'Fuzzy no'!$J$137</f>
        <v>0.66666666666666663</v>
      </c>
      <c r="L71" s="15">
        <f>B71*Entropy!$B$1</f>
        <v>0.17242556147654139</v>
      </c>
      <c r="M71" s="15">
        <f>C71*Entropy!$B$1</f>
        <v>0.19158395719615712</v>
      </c>
      <c r="N71" s="15">
        <f>D71*Entropy!$B$1</f>
        <v>0.22990074863538851</v>
      </c>
      <c r="O71" s="15">
        <f>E71*Entropy!$C$1</f>
        <v>0.14922154511828201</v>
      </c>
      <c r="P71" s="15">
        <f>F71*Entropy!$C$1</f>
        <v>0.16580171679809114</v>
      </c>
      <c r="Q71" s="15">
        <f>G71*Entropy!$C$1</f>
        <v>0.19896206015770934</v>
      </c>
      <c r="R71" s="15">
        <f>H71*Entropy!$D$1</f>
        <v>0.17835289340517663</v>
      </c>
      <c r="S71" s="15">
        <f>I71*Entropy!$D$1</f>
        <v>0.19816988156130738</v>
      </c>
      <c r="T71" s="15">
        <f>J71*Entropy!$D$1</f>
        <v>0.23780385787356884</v>
      </c>
      <c r="V71" s="13">
        <f t="shared" si="18"/>
        <v>0.14572244875587795</v>
      </c>
      <c r="W71" s="13">
        <f t="shared" si="19"/>
        <v>0.12611198000784934</v>
      </c>
      <c r="X71" s="13">
        <f t="shared" si="20"/>
        <v>0.15073182970747859</v>
      </c>
      <c r="Y71" s="22">
        <f t="shared" si="21"/>
        <v>0.42256625847120588</v>
      </c>
      <c r="Z71" s="13">
        <f t="shared" si="22"/>
        <v>0.14881194721912117</v>
      </c>
      <c r="AA71" s="13">
        <f t="shared" si="23"/>
        <v>0.12878571196718197</v>
      </c>
      <c r="AB71" s="13">
        <f t="shared" si="24"/>
        <v>0.15392753332225403</v>
      </c>
      <c r="AC71" s="22">
        <f t="shared" si="25"/>
        <v>0.43152519250855714</v>
      </c>
      <c r="AD71" s="14">
        <f t="shared" si="26"/>
        <v>0.49475528409336372</v>
      </c>
    </row>
    <row r="72" spans="1:30" x14ac:dyDescent="0.25">
      <c r="A72" s="6">
        <v>71</v>
      </c>
      <c r="B72" s="13">
        <f>'Fuzzy no'!B72/'Fuzzy no'!$B$137</f>
        <v>0.25</v>
      </c>
      <c r="C72" s="13">
        <f>'Fuzzy no'!C72/'Fuzzy no'!$C$137</f>
        <v>0.33333333333333331</v>
      </c>
      <c r="D72" s="13">
        <f>'Fuzzy no'!D72/'Fuzzy no'!$D$137</f>
        <v>0.44444444444444442</v>
      </c>
      <c r="E72" s="13">
        <f>'Fuzzy no'!E72/'Fuzzy no'!$E$137</f>
        <v>0.25</v>
      </c>
      <c r="F72" s="13">
        <f>'Fuzzy no'!F72/'Fuzzy no'!$F$137</f>
        <v>0.33333333333333331</v>
      </c>
      <c r="G72" s="13">
        <f>'Fuzzy no'!G72/'Fuzzy no'!$G$137</f>
        <v>0.44444444444444442</v>
      </c>
      <c r="H72" s="13">
        <f>'Fuzzy no'!H72/'Fuzzy no'!$H$137</f>
        <v>0.25</v>
      </c>
      <c r="I72" s="13">
        <f>'Fuzzy no'!I72/'Fuzzy no'!$I$137</f>
        <v>0.33333333333333331</v>
      </c>
      <c r="J72" s="13">
        <f>'Fuzzy no'!J72/'Fuzzy no'!$J$137</f>
        <v>0.44444444444444442</v>
      </c>
      <c r="L72" s="15">
        <f>B72*Entropy!$B$1</f>
        <v>8.6212780738270697E-2</v>
      </c>
      <c r="M72" s="15">
        <f>C72*Entropy!$B$1</f>
        <v>0.11495037431769425</v>
      </c>
      <c r="N72" s="15">
        <f>D72*Entropy!$B$1</f>
        <v>0.15326716575692567</v>
      </c>
      <c r="O72" s="15">
        <f>E72*Entropy!$C$1</f>
        <v>7.4610772559141003E-2</v>
      </c>
      <c r="P72" s="15">
        <f>F72*Entropy!$C$1</f>
        <v>9.9481030078854671E-2</v>
      </c>
      <c r="Q72" s="15">
        <f>G72*Entropy!$C$1</f>
        <v>0.13264137343847288</v>
      </c>
      <c r="R72" s="15">
        <f>H72*Entropy!$D$1</f>
        <v>8.9176446702588313E-2</v>
      </c>
      <c r="S72" s="15">
        <f>I72*Entropy!$D$1</f>
        <v>0.11890192893678442</v>
      </c>
      <c r="T72" s="15">
        <f>J72*Entropy!$D$1</f>
        <v>0.15853590524904587</v>
      </c>
      <c r="V72" s="13">
        <f t="shared" si="18"/>
        <v>6.7338876686593538E-2</v>
      </c>
      <c r="W72" s="13">
        <f t="shared" si="19"/>
        <v>5.8276807334451036E-2</v>
      </c>
      <c r="X72" s="13">
        <f t="shared" si="20"/>
        <v>6.9653729950836379E-2</v>
      </c>
      <c r="Y72" s="22">
        <f t="shared" si="21"/>
        <v>0.19526941397188094</v>
      </c>
      <c r="Z72" s="13">
        <f t="shared" si="22"/>
        <v>0.22836561251764484</v>
      </c>
      <c r="AA72" s="13">
        <f t="shared" si="23"/>
        <v>0.1976335136156831</v>
      </c>
      <c r="AB72" s="13">
        <f t="shared" si="24"/>
        <v>0.23621594964218037</v>
      </c>
      <c r="AC72" s="22">
        <f t="shared" si="25"/>
        <v>0.66221507577550831</v>
      </c>
      <c r="AD72" s="14">
        <f t="shared" si="26"/>
        <v>0.22772355221189641</v>
      </c>
    </row>
    <row r="73" spans="1:30" x14ac:dyDescent="0.25">
      <c r="A73" s="6">
        <v>72</v>
      </c>
      <c r="B73" s="13">
        <f>'Fuzzy no'!B73/'Fuzzy no'!$B$137</f>
        <v>0.75</v>
      </c>
      <c r="C73" s="13">
        <f>'Fuzzy no'!C73/'Fuzzy no'!$C$137</f>
        <v>0.77777777777777779</v>
      </c>
      <c r="D73" s="13">
        <f>'Fuzzy no'!D73/'Fuzzy no'!$D$137</f>
        <v>0.88888888888888884</v>
      </c>
      <c r="E73" s="13">
        <f>'Fuzzy no'!E73/'Fuzzy no'!$E$137</f>
        <v>0.75</v>
      </c>
      <c r="F73" s="13">
        <f>'Fuzzy no'!F73/'Fuzzy no'!$F$137</f>
        <v>0.77777777777777779</v>
      </c>
      <c r="G73" s="13">
        <f>'Fuzzy no'!G73/'Fuzzy no'!$G$137</f>
        <v>0.88888888888888884</v>
      </c>
      <c r="H73" s="13">
        <f>'Fuzzy no'!H73/'Fuzzy no'!$H$137</f>
        <v>0.75</v>
      </c>
      <c r="I73" s="13">
        <f>'Fuzzy no'!I73/'Fuzzy no'!$I$137</f>
        <v>0.77777777777777779</v>
      </c>
      <c r="J73" s="13">
        <f>'Fuzzy no'!J73/'Fuzzy no'!$J$137</f>
        <v>0.88888888888888884</v>
      </c>
      <c r="L73" s="15">
        <f>B73*Entropy!$B$1</f>
        <v>0.25863834221481208</v>
      </c>
      <c r="M73" s="15">
        <f>C73*Entropy!$B$1</f>
        <v>0.26821754007461995</v>
      </c>
      <c r="N73" s="15">
        <f>D73*Entropy!$B$1</f>
        <v>0.30653433151385134</v>
      </c>
      <c r="O73" s="15">
        <f>E73*Entropy!$C$1</f>
        <v>0.22383231767742301</v>
      </c>
      <c r="P73" s="15">
        <f>F73*Entropy!$C$1</f>
        <v>0.23212240351732757</v>
      </c>
      <c r="Q73" s="15">
        <f>G73*Entropy!$C$1</f>
        <v>0.26528274687694575</v>
      </c>
      <c r="R73" s="15">
        <f>H73*Entropy!$D$1</f>
        <v>0.26752934010776497</v>
      </c>
      <c r="S73" s="15">
        <f>I73*Entropy!$D$1</f>
        <v>0.27743783418583029</v>
      </c>
      <c r="T73" s="15">
        <f>J73*Entropy!$D$1</f>
        <v>0.31707181049809174</v>
      </c>
      <c r="V73" s="13">
        <f t="shared" si="18"/>
        <v>0.22521303300995654</v>
      </c>
      <c r="W73" s="13">
        <f t="shared" si="19"/>
        <v>0.19490518968727596</v>
      </c>
      <c r="X73" s="13">
        <f t="shared" si="20"/>
        <v>0.23295499649769794</v>
      </c>
      <c r="Y73" s="22">
        <f t="shared" si="21"/>
        <v>0.65307321919493044</v>
      </c>
      <c r="Z73" s="13">
        <f t="shared" si="22"/>
        <v>7.0174843768055356E-2</v>
      </c>
      <c r="AA73" s="13">
        <f t="shared" si="23"/>
        <v>6.0731126671888097E-2</v>
      </c>
      <c r="AB73" s="13">
        <f t="shared" si="24"/>
        <v>7.2587186743722415E-2</v>
      </c>
      <c r="AC73" s="22">
        <f t="shared" si="25"/>
        <v>0.20349315718366587</v>
      </c>
      <c r="AD73" s="14">
        <f t="shared" si="26"/>
        <v>0.76243153736199964</v>
      </c>
    </row>
    <row r="74" spans="1:30" x14ac:dyDescent="0.25">
      <c r="A74" s="6">
        <v>73</v>
      </c>
      <c r="B74" s="13">
        <f>'Fuzzy no'!B74/'Fuzzy no'!$B$137</f>
        <v>1</v>
      </c>
      <c r="C74" s="13">
        <f>'Fuzzy no'!C74/'Fuzzy no'!$C$137</f>
        <v>1</v>
      </c>
      <c r="D74" s="13">
        <f>'Fuzzy no'!D74/'Fuzzy no'!$D$137</f>
        <v>1</v>
      </c>
      <c r="E74" s="13">
        <f>'Fuzzy no'!E74/'Fuzzy no'!$E$137</f>
        <v>1</v>
      </c>
      <c r="F74" s="13">
        <f>'Fuzzy no'!F74/'Fuzzy no'!$F$137</f>
        <v>1</v>
      </c>
      <c r="G74" s="13">
        <f>'Fuzzy no'!G74/'Fuzzy no'!$G$137</f>
        <v>1</v>
      </c>
      <c r="H74" s="13">
        <f>'Fuzzy no'!H74/'Fuzzy no'!$H$137</f>
        <v>1</v>
      </c>
      <c r="I74" s="13">
        <f>'Fuzzy no'!I74/'Fuzzy no'!$I$137</f>
        <v>1</v>
      </c>
      <c r="J74" s="13">
        <f>'Fuzzy no'!J74/'Fuzzy no'!$J$137</f>
        <v>1</v>
      </c>
      <c r="L74" s="15">
        <f>B74*Entropy!$B$1</f>
        <v>0.34485112295308279</v>
      </c>
      <c r="M74" s="15">
        <f>C74*Entropy!$B$1</f>
        <v>0.34485112295308279</v>
      </c>
      <c r="N74" s="15">
        <f>D74*Entropy!$B$1</f>
        <v>0.34485112295308279</v>
      </c>
      <c r="O74" s="15">
        <f>E74*Entropy!$C$1</f>
        <v>0.29844309023656401</v>
      </c>
      <c r="P74" s="15">
        <f>F74*Entropy!$C$1</f>
        <v>0.29844309023656401</v>
      </c>
      <c r="Q74" s="15">
        <f>G74*Entropy!$C$1</f>
        <v>0.29844309023656401</v>
      </c>
      <c r="R74" s="15">
        <f>H74*Entropy!$D$1</f>
        <v>0.35670578681035325</v>
      </c>
      <c r="S74" s="15">
        <f>I74*Entropy!$D$1</f>
        <v>0.35670578681035325</v>
      </c>
      <c r="T74" s="15">
        <f>J74*Entropy!$D$1</f>
        <v>0.35670578681035325</v>
      </c>
      <c r="V74" s="13">
        <f t="shared" si="18"/>
        <v>0.2926623930074162</v>
      </c>
      <c r="W74" s="13">
        <f t="shared" si="19"/>
        <v>0.25327761213943956</v>
      </c>
      <c r="X74" s="13">
        <f t="shared" si="20"/>
        <v>0.30272300775344774</v>
      </c>
      <c r="Y74" s="22">
        <f t="shared" si="21"/>
        <v>0.84866301290030344</v>
      </c>
      <c r="Z74" s="13">
        <f t="shared" si="22"/>
        <v>0</v>
      </c>
      <c r="AA74" s="13">
        <f t="shared" si="23"/>
        <v>0</v>
      </c>
      <c r="AB74" s="13">
        <f t="shared" si="24"/>
        <v>0</v>
      </c>
      <c r="AC74" s="22">
        <f t="shared" si="25"/>
        <v>0</v>
      </c>
      <c r="AD74" s="14">
        <f t="shared" si="26"/>
        <v>1</v>
      </c>
    </row>
    <row r="75" spans="1:30" x14ac:dyDescent="0.25">
      <c r="A75" s="6">
        <v>74</v>
      </c>
      <c r="B75" s="13">
        <f>'Fuzzy no'!B75/'Fuzzy no'!$B$137</f>
        <v>0.75</v>
      </c>
      <c r="C75" s="13">
        <f>'Fuzzy no'!C75/'Fuzzy no'!$C$137</f>
        <v>0.77777777777777779</v>
      </c>
      <c r="D75" s="13">
        <f>'Fuzzy no'!D75/'Fuzzy no'!$D$137</f>
        <v>0.88888888888888884</v>
      </c>
      <c r="E75" s="13">
        <f>'Fuzzy no'!E75/'Fuzzy no'!$E$137</f>
        <v>0.75</v>
      </c>
      <c r="F75" s="13">
        <f>'Fuzzy no'!F75/'Fuzzy no'!$F$137</f>
        <v>0.77777777777777779</v>
      </c>
      <c r="G75" s="13">
        <f>'Fuzzy no'!G75/'Fuzzy no'!$G$137</f>
        <v>0.88888888888888884</v>
      </c>
      <c r="H75" s="13">
        <f>'Fuzzy no'!H75/'Fuzzy no'!$H$137</f>
        <v>0.75</v>
      </c>
      <c r="I75" s="13">
        <f>'Fuzzy no'!I75/'Fuzzy no'!$I$137</f>
        <v>0.77777777777777779</v>
      </c>
      <c r="J75" s="13">
        <f>'Fuzzy no'!J75/'Fuzzy no'!$J$137</f>
        <v>0.88888888888888884</v>
      </c>
      <c r="L75" s="15">
        <f>B75*Entropy!$B$1</f>
        <v>0.25863834221481208</v>
      </c>
      <c r="M75" s="15">
        <f>C75*Entropy!$B$1</f>
        <v>0.26821754007461995</v>
      </c>
      <c r="N75" s="15">
        <f>D75*Entropy!$B$1</f>
        <v>0.30653433151385134</v>
      </c>
      <c r="O75" s="15">
        <f>E75*Entropy!$C$1</f>
        <v>0.22383231767742301</v>
      </c>
      <c r="P75" s="15">
        <f>F75*Entropy!$C$1</f>
        <v>0.23212240351732757</v>
      </c>
      <c r="Q75" s="15">
        <f>G75*Entropy!$C$1</f>
        <v>0.26528274687694575</v>
      </c>
      <c r="R75" s="15">
        <f>H75*Entropy!$D$1</f>
        <v>0.26752934010776497</v>
      </c>
      <c r="S75" s="15">
        <f>I75*Entropy!$D$1</f>
        <v>0.27743783418583029</v>
      </c>
      <c r="T75" s="15">
        <f>J75*Entropy!$D$1</f>
        <v>0.31707181049809174</v>
      </c>
      <c r="V75" s="13">
        <f t="shared" si="18"/>
        <v>0.22521303300995654</v>
      </c>
      <c r="W75" s="13">
        <f t="shared" si="19"/>
        <v>0.19490518968727596</v>
      </c>
      <c r="X75" s="13">
        <f t="shared" si="20"/>
        <v>0.23295499649769794</v>
      </c>
      <c r="Y75" s="22">
        <f t="shared" si="21"/>
        <v>0.65307321919493044</v>
      </c>
      <c r="Z75" s="13">
        <f t="shared" si="22"/>
        <v>7.0174843768055356E-2</v>
      </c>
      <c r="AA75" s="13">
        <f t="shared" si="23"/>
        <v>6.0731126671888097E-2</v>
      </c>
      <c r="AB75" s="13">
        <f t="shared" si="24"/>
        <v>7.2587186743722415E-2</v>
      </c>
      <c r="AC75" s="22">
        <f t="shared" si="25"/>
        <v>0.20349315718366587</v>
      </c>
      <c r="AD75" s="14">
        <f t="shared" si="26"/>
        <v>0.76243153736199964</v>
      </c>
    </row>
    <row r="76" spans="1:30" x14ac:dyDescent="0.25">
      <c r="A76" s="6">
        <v>75</v>
      </c>
      <c r="B76" s="13">
        <f>'Fuzzy no'!B76/'Fuzzy no'!$B$137</f>
        <v>0.25</v>
      </c>
      <c r="C76" s="13">
        <f>'Fuzzy no'!C76/'Fuzzy no'!$C$137</f>
        <v>0.33333333333333331</v>
      </c>
      <c r="D76" s="13">
        <f>'Fuzzy no'!D76/'Fuzzy no'!$D$137</f>
        <v>0.44444444444444442</v>
      </c>
      <c r="E76" s="13">
        <f>'Fuzzy no'!E76/'Fuzzy no'!$E$137</f>
        <v>0.25</v>
      </c>
      <c r="F76" s="13">
        <f>'Fuzzy no'!F76/'Fuzzy no'!$F$137</f>
        <v>0.33333333333333331</v>
      </c>
      <c r="G76" s="13">
        <f>'Fuzzy no'!G76/'Fuzzy no'!$G$137</f>
        <v>0.44444444444444442</v>
      </c>
      <c r="H76" s="13">
        <f>'Fuzzy no'!H76/'Fuzzy no'!$H$137</f>
        <v>0.25</v>
      </c>
      <c r="I76" s="13">
        <f>'Fuzzy no'!I76/'Fuzzy no'!$I$137</f>
        <v>0.33333333333333331</v>
      </c>
      <c r="J76" s="13">
        <f>'Fuzzy no'!J76/'Fuzzy no'!$J$137</f>
        <v>0.44444444444444442</v>
      </c>
      <c r="L76" s="15">
        <f>B76*Entropy!$B$1</f>
        <v>8.6212780738270697E-2</v>
      </c>
      <c r="M76" s="15">
        <f>C76*Entropy!$B$1</f>
        <v>0.11495037431769425</v>
      </c>
      <c r="N76" s="15">
        <f>D76*Entropy!$B$1</f>
        <v>0.15326716575692567</v>
      </c>
      <c r="O76" s="15">
        <f>E76*Entropy!$C$1</f>
        <v>7.4610772559141003E-2</v>
      </c>
      <c r="P76" s="15">
        <f>F76*Entropy!$C$1</f>
        <v>9.9481030078854671E-2</v>
      </c>
      <c r="Q76" s="15">
        <f>G76*Entropy!$C$1</f>
        <v>0.13264137343847288</v>
      </c>
      <c r="R76" s="15">
        <f>H76*Entropy!$D$1</f>
        <v>8.9176446702588313E-2</v>
      </c>
      <c r="S76" s="15">
        <f>I76*Entropy!$D$1</f>
        <v>0.11890192893678442</v>
      </c>
      <c r="T76" s="15">
        <f>J76*Entropy!$D$1</f>
        <v>0.15853590524904587</v>
      </c>
      <c r="V76" s="13">
        <f t="shared" si="18"/>
        <v>6.7338876686593538E-2</v>
      </c>
      <c r="W76" s="13">
        <f t="shared" si="19"/>
        <v>5.8276807334451036E-2</v>
      </c>
      <c r="X76" s="13">
        <f t="shared" si="20"/>
        <v>6.9653729950836379E-2</v>
      </c>
      <c r="Y76" s="22">
        <f t="shared" si="21"/>
        <v>0.19526941397188094</v>
      </c>
      <c r="Z76" s="13">
        <f t="shared" si="22"/>
        <v>0.22836561251764484</v>
      </c>
      <c r="AA76" s="13">
        <f t="shared" si="23"/>
        <v>0.1976335136156831</v>
      </c>
      <c r="AB76" s="13">
        <f t="shared" si="24"/>
        <v>0.23621594964218037</v>
      </c>
      <c r="AC76" s="22">
        <f t="shared" si="25"/>
        <v>0.66221507577550831</v>
      </c>
      <c r="AD76" s="14">
        <f t="shared" si="26"/>
        <v>0.22772355221189641</v>
      </c>
    </row>
    <row r="77" spans="1:30" x14ac:dyDescent="0.25">
      <c r="A77" s="6">
        <v>76</v>
      </c>
      <c r="B77" s="13">
        <f>'Fuzzy no'!B77/'Fuzzy no'!$B$137</f>
        <v>0.75</v>
      </c>
      <c r="C77" s="13">
        <f>'Fuzzy no'!C77/'Fuzzy no'!$C$137</f>
        <v>0.77777777777777779</v>
      </c>
      <c r="D77" s="13">
        <f>'Fuzzy no'!D77/'Fuzzy no'!$D$137</f>
        <v>0.88888888888888884</v>
      </c>
      <c r="E77" s="13">
        <f>'Fuzzy no'!E77/'Fuzzy no'!$E$137</f>
        <v>0.5</v>
      </c>
      <c r="F77" s="13">
        <f>'Fuzzy no'!F77/'Fuzzy no'!$F$137</f>
        <v>0.55555555555555558</v>
      </c>
      <c r="G77" s="13">
        <f>'Fuzzy no'!G77/'Fuzzy no'!$G$137</f>
        <v>0.66666666666666663</v>
      </c>
      <c r="H77" s="13">
        <f>'Fuzzy no'!H77/'Fuzzy no'!$H$137</f>
        <v>0.75</v>
      </c>
      <c r="I77" s="13">
        <f>'Fuzzy no'!I77/'Fuzzy no'!$I$137</f>
        <v>0.77777777777777779</v>
      </c>
      <c r="J77" s="13">
        <f>'Fuzzy no'!J77/'Fuzzy no'!$J$137</f>
        <v>0.88888888888888884</v>
      </c>
      <c r="L77" s="15">
        <f>B77*Entropy!$B$1</f>
        <v>0.25863834221481208</v>
      </c>
      <c r="M77" s="15">
        <f>C77*Entropy!$B$1</f>
        <v>0.26821754007461995</v>
      </c>
      <c r="N77" s="15">
        <f>D77*Entropy!$B$1</f>
        <v>0.30653433151385134</v>
      </c>
      <c r="O77" s="15">
        <f>E77*Entropy!$C$1</f>
        <v>0.14922154511828201</v>
      </c>
      <c r="P77" s="15">
        <f>F77*Entropy!$C$1</f>
        <v>0.16580171679809114</v>
      </c>
      <c r="Q77" s="15">
        <f>G77*Entropy!$C$1</f>
        <v>0.19896206015770934</v>
      </c>
      <c r="R77" s="15">
        <f>H77*Entropy!$D$1</f>
        <v>0.26752934010776497</v>
      </c>
      <c r="S77" s="15">
        <f>I77*Entropy!$D$1</f>
        <v>0.27743783418583029</v>
      </c>
      <c r="T77" s="15">
        <f>J77*Entropy!$D$1</f>
        <v>0.31707181049809174</v>
      </c>
      <c r="V77" s="13">
        <f t="shared" si="18"/>
        <v>0.22521303300995654</v>
      </c>
      <c r="W77" s="13">
        <f t="shared" si="19"/>
        <v>0.12611198000784934</v>
      </c>
      <c r="X77" s="13">
        <f t="shared" si="20"/>
        <v>0.23295499649769794</v>
      </c>
      <c r="Y77" s="22">
        <f t="shared" si="21"/>
        <v>0.58428000951550385</v>
      </c>
      <c r="Z77" s="13">
        <f t="shared" si="22"/>
        <v>7.0174843768055356E-2</v>
      </c>
      <c r="AA77" s="13">
        <f t="shared" si="23"/>
        <v>0.12878571196718197</v>
      </c>
      <c r="AB77" s="13">
        <f t="shared" si="24"/>
        <v>7.2587186743722415E-2</v>
      </c>
      <c r="AC77" s="22">
        <f t="shared" si="25"/>
        <v>0.27154774247895974</v>
      </c>
      <c r="AD77" s="14">
        <f t="shared" si="26"/>
        <v>0.68270748191311703</v>
      </c>
    </row>
    <row r="78" spans="1:30" x14ac:dyDescent="0.25">
      <c r="A78" s="6">
        <v>77</v>
      </c>
      <c r="B78" s="13">
        <f>'Fuzzy no'!B78/'Fuzzy no'!$B$137</f>
        <v>0.75</v>
      </c>
      <c r="C78" s="13">
        <f>'Fuzzy no'!C78/'Fuzzy no'!$C$137</f>
        <v>0.77777777777777779</v>
      </c>
      <c r="D78" s="13">
        <f>'Fuzzy no'!D78/'Fuzzy no'!$D$137</f>
        <v>0.88888888888888884</v>
      </c>
      <c r="E78" s="13">
        <f>'Fuzzy no'!E78/'Fuzzy no'!$E$137</f>
        <v>0.75</v>
      </c>
      <c r="F78" s="13">
        <f>'Fuzzy no'!F78/'Fuzzy no'!$F$137</f>
        <v>0.77777777777777779</v>
      </c>
      <c r="G78" s="13">
        <f>'Fuzzy no'!G78/'Fuzzy no'!$G$137</f>
        <v>0.88888888888888884</v>
      </c>
      <c r="H78" s="13">
        <f>'Fuzzy no'!H78/'Fuzzy no'!$H$137</f>
        <v>0.5</v>
      </c>
      <c r="I78" s="13">
        <f>'Fuzzy no'!I78/'Fuzzy no'!$I$137</f>
        <v>0.55555555555555558</v>
      </c>
      <c r="J78" s="13">
        <f>'Fuzzy no'!J78/'Fuzzy no'!$J$137</f>
        <v>0.66666666666666663</v>
      </c>
      <c r="L78" s="15">
        <f>B78*Entropy!$B$1</f>
        <v>0.25863834221481208</v>
      </c>
      <c r="M78" s="15">
        <f>C78*Entropy!$B$1</f>
        <v>0.26821754007461995</v>
      </c>
      <c r="N78" s="15">
        <f>D78*Entropy!$B$1</f>
        <v>0.30653433151385134</v>
      </c>
      <c r="O78" s="15">
        <f>E78*Entropy!$C$1</f>
        <v>0.22383231767742301</v>
      </c>
      <c r="P78" s="15">
        <f>F78*Entropy!$C$1</f>
        <v>0.23212240351732757</v>
      </c>
      <c r="Q78" s="15">
        <f>G78*Entropy!$C$1</f>
        <v>0.26528274687694575</v>
      </c>
      <c r="R78" s="15">
        <f>H78*Entropy!$D$1</f>
        <v>0.17835289340517663</v>
      </c>
      <c r="S78" s="15">
        <f>I78*Entropy!$D$1</f>
        <v>0.19816988156130738</v>
      </c>
      <c r="T78" s="15">
        <f>J78*Entropy!$D$1</f>
        <v>0.23780385787356884</v>
      </c>
      <c r="V78" s="13">
        <f t="shared" si="18"/>
        <v>0.22521303300995654</v>
      </c>
      <c r="W78" s="13">
        <f t="shared" si="19"/>
        <v>0.19490518968727596</v>
      </c>
      <c r="X78" s="13">
        <f t="shared" si="20"/>
        <v>0.15073182970747859</v>
      </c>
      <c r="Y78" s="22">
        <f t="shared" si="21"/>
        <v>0.57085005240471109</v>
      </c>
      <c r="Z78" s="13">
        <f t="shared" si="22"/>
        <v>7.0174843768055356E-2</v>
      </c>
      <c r="AA78" s="13">
        <f t="shared" si="23"/>
        <v>6.0731126671888097E-2</v>
      </c>
      <c r="AB78" s="13">
        <f t="shared" si="24"/>
        <v>0.15392753332225403</v>
      </c>
      <c r="AC78" s="22">
        <f t="shared" si="25"/>
        <v>0.28483350376219752</v>
      </c>
      <c r="AD78" s="14">
        <f t="shared" si="26"/>
        <v>0.66712752429399469</v>
      </c>
    </row>
    <row r="79" spans="1:30" x14ac:dyDescent="0.25">
      <c r="A79" s="6">
        <v>78</v>
      </c>
      <c r="B79" s="13">
        <f>'Fuzzy no'!B79/'Fuzzy no'!$B$137</f>
        <v>0.75</v>
      </c>
      <c r="C79" s="13">
        <f>'Fuzzy no'!C79/'Fuzzy no'!$C$137</f>
        <v>0.77777777777777779</v>
      </c>
      <c r="D79" s="13">
        <f>'Fuzzy no'!D79/'Fuzzy no'!$D$137</f>
        <v>0.88888888888888884</v>
      </c>
      <c r="E79" s="13">
        <f>'Fuzzy no'!E79/'Fuzzy no'!$E$137</f>
        <v>1</v>
      </c>
      <c r="F79" s="13">
        <f>'Fuzzy no'!F79/'Fuzzy no'!$F$137</f>
        <v>1</v>
      </c>
      <c r="G79" s="13">
        <f>'Fuzzy no'!G79/'Fuzzy no'!$G$137</f>
        <v>1</v>
      </c>
      <c r="H79" s="13">
        <f>'Fuzzy no'!H79/'Fuzzy no'!$H$137</f>
        <v>1</v>
      </c>
      <c r="I79" s="13">
        <f>'Fuzzy no'!I79/'Fuzzy no'!$I$137</f>
        <v>1</v>
      </c>
      <c r="J79" s="13">
        <f>'Fuzzy no'!J79/'Fuzzy no'!$J$137</f>
        <v>1</v>
      </c>
      <c r="L79" s="15">
        <f>B79*Entropy!$B$1</f>
        <v>0.25863834221481208</v>
      </c>
      <c r="M79" s="15">
        <f>C79*Entropy!$B$1</f>
        <v>0.26821754007461995</v>
      </c>
      <c r="N79" s="15">
        <f>D79*Entropy!$B$1</f>
        <v>0.30653433151385134</v>
      </c>
      <c r="O79" s="15">
        <f>E79*Entropy!$C$1</f>
        <v>0.29844309023656401</v>
      </c>
      <c r="P79" s="15">
        <f>F79*Entropy!$C$1</f>
        <v>0.29844309023656401</v>
      </c>
      <c r="Q79" s="15">
        <f>G79*Entropy!$C$1</f>
        <v>0.29844309023656401</v>
      </c>
      <c r="R79" s="15">
        <f>H79*Entropy!$D$1</f>
        <v>0.35670578681035325</v>
      </c>
      <c r="S79" s="15">
        <f>I79*Entropy!$D$1</f>
        <v>0.35670578681035325</v>
      </c>
      <c r="T79" s="15">
        <f>J79*Entropy!$D$1</f>
        <v>0.35670578681035325</v>
      </c>
      <c r="V79" s="13">
        <f t="shared" si="18"/>
        <v>0.22521303300995654</v>
      </c>
      <c r="W79" s="13">
        <f t="shared" si="19"/>
        <v>0.25327761213943956</v>
      </c>
      <c r="X79" s="13">
        <f t="shared" si="20"/>
        <v>0.30272300775344774</v>
      </c>
      <c r="Y79" s="22">
        <f t="shared" si="21"/>
        <v>0.78121365290284384</v>
      </c>
      <c r="Z79" s="13">
        <f t="shared" si="22"/>
        <v>7.0174843768055356E-2</v>
      </c>
      <c r="AA79" s="13">
        <f t="shared" si="23"/>
        <v>0</v>
      </c>
      <c r="AB79" s="13">
        <f t="shared" si="24"/>
        <v>0</v>
      </c>
      <c r="AC79" s="22">
        <f t="shared" si="25"/>
        <v>7.0174843768055356E-2</v>
      </c>
      <c r="AD79" s="14">
        <f t="shared" si="26"/>
        <v>0.91757600197506406</v>
      </c>
    </row>
    <row r="80" spans="1:30" x14ac:dyDescent="0.25">
      <c r="A80" s="6">
        <v>79</v>
      </c>
      <c r="B80" s="13">
        <f>'Fuzzy no'!B80/'Fuzzy no'!$B$137</f>
        <v>0.75</v>
      </c>
      <c r="C80" s="13">
        <f>'Fuzzy no'!C80/'Fuzzy no'!$C$137</f>
        <v>0.77777777777777779</v>
      </c>
      <c r="D80" s="13">
        <f>'Fuzzy no'!D80/'Fuzzy no'!$D$137</f>
        <v>0.88888888888888884</v>
      </c>
      <c r="E80" s="13">
        <f>'Fuzzy no'!E80/'Fuzzy no'!$E$137</f>
        <v>0.75</v>
      </c>
      <c r="F80" s="13">
        <f>'Fuzzy no'!F80/'Fuzzy no'!$F$137</f>
        <v>0.77777777777777779</v>
      </c>
      <c r="G80" s="13">
        <f>'Fuzzy no'!G80/'Fuzzy no'!$G$137</f>
        <v>0.88888888888888884</v>
      </c>
      <c r="H80" s="13">
        <f>'Fuzzy no'!H80/'Fuzzy no'!$H$137</f>
        <v>0.75</v>
      </c>
      <c r="I80" s="13">
        <f>'Fuzzy no'!I80/'Fuzzy no'!$I$137</f>
        <v>0.77777777777777779</v>
      </c>
      <c r="J80" s="13">
        <f>'Fuzzy no'!J80/'Fuzzy no'!$J$137</f>
        <v>0.88888888888888884</v>
      </c>
      <c r="L80" s="15">
        <f>B80*Entropy!$B$1</f>
        <v>0.25863834221481208</v>
      </c>
      <c r="M80" s="15">
        <f>C80*Entropy!$B$1</f>
        <v>0.26821754007461995</v>
      </c>
      <c r="N80" s="15">
        <f>D80*Entropy!$B$1</f>
        <v>0.30653433151385134</v>
      </c>
      <c r="O80" s="15">
        <f>E80*Entropy!$C$1</f>
        <v>0.22383231767742301</v>
      </c>
      <c r="P80" s="15">
        <f>F80*Entropy!$C$1</f>
        <v>0.23212240351732757</v>
      </c>
      <c r="Q80" s="15">
        <f>G80*Entropy!$C$1</f>
        <v>0.26528274687694575</v>
      </c>
      <c r="R80" s="15">
        <f>H80*Entropy!$D$1</f>
        <v>0.26752934010776497</v>
      </c>
      <c r="S80" s="15">
        <f>I80*Entropy!$D$1</f>
        <v>0.27743783418583029</v>
      </c>
      <c r="T80" s="15">
        <f>J80*Entropy!$D$1</f>
        <v>0.31707181049809174</v>
      </c>
      <c r="V80" s="13">
        <f t="shared" si="18"/>
        <v>0.22521303300995654</v>
      </c>
      <c r="W80" s="13">
        <f t="shared" si="19"/>
        <v>0.19490518968727596</v>
      </c>
      <c r="X80" s="13">
        <f t="shared" si="20"/>
        <v>0.23295499649769794</v>
      </c>
      <c r="Y80" s="22">
        <f t="shared" si="21"/>
        <v>0.65307321919493044</v>
      </c>
      <c r="Z80" s="13">
        <f t="shared" si="22"/>
        <v>7.0174843768055356E-2</v>
      </c>
      <c r="AA80" s="13">
        <f t="shared" si="23"/>
        <v>6.0731126671888097E-2</v>
      </c>
      <c r="AB80" s="13">
        <f t="shared" si="24"/>
        <v>7.2587186743722415E-2</v>
      </c>
      <c r="AC80" s="22">
        <f t="shared" si="25"/>
        <v>0.20349315718366587</v>
      </c>
      <c r="AD80" s="14">
        <f t="shared" si="26"/>
        <v>0.76243153736199964</v>
      </c>
    </row>
    <row r="81" spans="1:30" x14ac:dyDescent="0.25">
      <c r="A81" s="6">
        <v>80</v>
      </c>
      <c r="B81" s="13">
        <f>'Fuzzy no'!B81/'Fuzzy no'!$B$137</f>
        <v>0.25</v>
      </c>
      <c r="C81" s="13">
        <f>'Fuzzy no'!C81/'Fuzzy no'!$C$137</f>
        <v>0.33333333333333331</v>
      </c>
      <c r="D81" s="13">
        <f>'Fuzzy no'!D81/'Fuzzy no'!$D$137</f>
        <v>0.44444444444444442</v>
      </c>
      <c r="E81" s="13">
        <f>'Fuzzy no'!E81/'Fuzzy no'!$E$137</f>
        <v>0.25</v>
      </c>
      <c r="F81" s="13">
        <f>'Fuzzy no'!F81/'Fuzzy no'!$F$137</f>
        <v>0.33333333333333331</v>
      </c>
      <c r="G81" s="13">
        <f>'Fuzzy no'!G81/'Fuzzy no'!$G$137</f>
        <v>0.44444444444444442</v>
      </c>
      <c r="H81" s="13">
        <f>'Fuzzy no'!H81/'Fuzzy no'!$H$137</f>
        <v>0.25</v>
      </c>
      <c r="I81" s="13">
        <f>'Fuzzy no'!I81/'Fuzzy no'!$I$137</f>
        <v>0.33333333333333331</v>
      </c>
      <c r="J81" s="13">
        <f>'Fuzzy no'!J81/'Fuzzy no'!$J$137</f>
        <v>0.44444444444444442</v>
      </c>
      <c r="L81" s="15">
        <f>B81*Entropy!$B$1</f>
        <v>8.6212780738270697E-2</v>
      </c>
      <c r="M81" s="15">
        <f>C81*Entropy!$B$1</f>
        <v>0.11495037431769425</v>
      </c>
      <c r="N81" s="15">
        <f>D81*Entropy!$B$1</f>
        <v>0.15326716575692567</v>
      </c>
      <c r="O81" s="15">
        <f>E81*Entropy!$C$1</f>
        <v>7.4610772559141003E-2</v>
      </c>
      <c r="P81" s="15">
        <f>F81*Entropy!$C$1</f>
        <v>9.9481030078854671E-2</v>
      </c>
      <c r="Q81" s="15">
        <f>G81*Entropy!$C$1</f>
        <v>0.13264137343847288</v>
      </c>
      <c r="R81" s="15">
        <f>H81*Entropy!$D$1</f>
        <v>8.9176446702588313E-2</v>
      </c>
      <c r="S81" s="15">
        <f>I81*Entropy!$D$1</f>
        <v>0.11890192893678442</v>
      </c>
      <c r="T81" s="15">
        <f>J81*Entropy!$D$1</f>
        <v>0.15853590524904587</v>
      </c>
      <c r="V81" s="13">
        <f t="shared" si="18"/>
        <v>6.7338876686593538E-2</v>
      </c>
      <c r="W81" s="13">
        <f t="shared" si="19"/>
        <v>5.8276807334451036E-2</v>
      </c>
      <c r="X81" s="13">
        <f t="shared" si="20"/>
        <v>6.9653729950836379E-2</v>
      </c>
      <c r="Y81" s="22">
        <f t="shared" si="21"/>
        <v>0.19526941397188094</v>
      </c>
      <c r="Z81" s="13">
        <f t="shared" si="22"/>
        <v>0.22836561251764484</v>
      </c>
      <c r="AA81" s="13">
        <f t="shared" si="23"/>
        <v>0.1976335136156831</v>
      </c>
      <c r="AB81" s="13">
        <f t="shared" si="24"/>
        <v>0.23621594964218037</v>
      </c>
      <c r="AC81" s="22">
        <f t="shared" si="25"/>
        <v>0.66221507577550831</v>
      </c>
      <c r="AD81" s="14">
        <f t="shared" si="26"/>
        <v>0.22772355221189641</v>
      </c>
    </row>
    <row r="82" spans="1:30" x14ac:dyDescent="0.25">
      <c r="A82" s="6">
        <v>81</v>
      </c>
      <c r="B82" s="13">
        <f>'Fuzzy no'!B82/'Fuzzy no'!$B$137</f>
        <v>0.75</v>
      </c>
      <c r="C82" s="13">
        <f>'Fuzzy no'!C82/'Fuzzy no'!$C$137</f>
        <v>0.77777777777777779</v>
      </c>
      <c r="D82" s="13">
        <f>'Fuzzy no'!D82/'Fuzzy no'!$D$137</f>
        <v>0.88888888888888884</v>
      </c>
      <c r="E82" s="13">
        <f>'Fuzzy no'!E82/'Fuzzy no'!$E$137</f>
        <v>0.75</v>
      </c>
      <c r="F82" s="13">
        <f>'Fuzzy no'!F82/'Fuzzy no'!$F$137</f>
        <v>0.77777777777777779</v>
      </c>
      <c r="G82" s="13">
        <f>'Fuzzy no'!G82/'Fuzzy no'!$G$137</f>
        <v>0.88888888888888884</v>
      </c>
      <c r="H82" s="13">
        <f>'Fuzzy no'!H82/'Fuzzy no'!$H$137</f>
        <v>0.75</v>
      </c>
      <c r="I82" s="13">
        <f>'Fuzzy no'!I82/'Fuzzy no'!$I$137</f>
        <v>0.77777777777777779</v>
      </c>
      <c r="J82" s="13">
        <f>'Fuzzy no'!J82/'Fuzzy no'!$J$137</f>
        <v>0.88888888888888884</v>
      </c>
      <c r="L82" s="15">
        <f>B82*Entropy!$B$1</f>
        <v>0.25863834221481208</v>
      </c>
      <c r="M82" s="15">
        <f>C82*Entropy!$B$1</f>
        <v>0.26821754007461995</v>
      </c>
      <c r="N82" s="15">
        <f>D82*Entropy!$B$1</f>
        <v>0.30653433151385134</v>
      </c>
      <c r="O82" s="15">
        <f>E82*Entropy!$C$1</f>
        <v>0.22383231767742301</v>
      </c>
      <c r="P82" s="15">
        <f>F82*Entropy!$C$1</f>
        <v>0.23212240351732757</v>
      </c>
      <c r="Q82" s="15">
        <f>G82*Entropy!$C$1</f>
        <v>0.26528274687694575</v>
      </c>
      <c r="R82" s="15">
        <f>H82*Entropy!$D$1</f>
        <v>0.26752934010776497</v>
      </c>
      <c r="S82" s="15">
        <f>I82*Entropy!$D$1</f>
        <v>0.27743783418583029</v>
      </c>
      <c r="T82" s="15">
        <f>J82*Entropy!$D$1</f>
        <v>0.31707181049809174</v>
      </c>
      <c r="V82" s="13">
        <f t="shared" si="18"/>
        <v>0.22521303300995654</v>
      </c>
      <c r="W82" s="13">
        <f t="shared" si="19"/>
        <v>0.19490518968727596</v>
      </c>
      <c r="X82" s="13">
        <f t="shared" si="20"/>
        <v>0.23295499649769794</v>
      </c>
      <c r="Y82" s="22">
        <f t="shared" si="21"/>
        <v>0.65307321919493044</v>
      </c>
      <c r="Z82" s="13">
        <f t="shared" si="22"/>
        <v>7.0174843768055356E-2</v>
      </c>
      <c r="AA82" s="13">
        <f t="shared" si="23"/>
        <v>6.0731126671888097E-2</v>
      </c>
      <c r="AB82" s="13">
        <f t="shared" si="24"/>
        <v>7.2587186743722415E-2</v>
      </c>
      <c r="AC82" s="22">
        <f t="shared" si="25"/>
        <v>0.20349315718366587</v>
      </c>
      <c r="AD82" s="14">
        <f t="shared" si="26"/>
        <v>0.76243153736199964</v>
      </c>
    </row>
    <row r="83" spans="1:30" x14ac:dyDescent="0.25">
      <c r="A83" s="6">
        <v>82</v>
      </c>
      <c r="B83" s="13">
        <f>'Fuzzy no'!B83/'Fuzzy no'!$B$137</f>
        <v>0.75</v>
      </c>
      <c r="C83" s="13">
        <f>'Fuzzy no'!C83/'Fuzzy no'!$C$137</f>
        <v>0.77777777777777779</v>
      </c>
      <c r="D83" s="13">
        <f>'Fuzzy no'!D83/'Fuzzy no'!$D$137</f>
        <v>0.88888888888888884</v>
      </c>
      <c r="E83" s="13">
        <f>'Fuzzy no'!E83/'Fuzzy no'!$E$137</f>
        <v>0.75</v>
      </c>
      <c r="F83" s="13">
        <f>'Fuzzy no'!F83/'Fuzzy no'!$F$137</f>
        <v>0.77777777777777779</v>
      </c>
      <c r="G83" s="13">
        <f>'Fuzzy no'!G83/'Fuzzy no'!$G$137</f>
        <v>0.88888888888888884</v>
      </c>
      <c r="H83" s="13">
        <f>'Fuzzy no'!H83/'Fuzzy no'!$H$137</f>
        <v>0.25</v>
      </c>
      <c r="I83" s="13">
        <f>'Fuzzy no'!I83/'Fuzzy no'!$I$137</f>
        <v>0.33333333333333331</v>
      </c>
      <c r="J83" s="13">
        <f>'Fuzzy no'!J83/'Fuzzy no'!$J$137</f>
        <v>0.44444444444444442</v>
      </c>
      <c r="L83" s="15">
        <f>B83*Entropy!$B$1</f>
        <v>0.25863834221481208</v>
      </c>
      <c r="M83" s="15">
        <f>C83*Entropy!$B$1</f>
        <v>0.26821754007461995</v>
      </c>
      <c r="N83" s="15">
        <f>D83*Entropy!$B$1</f>
        <v>0.30653433151385134</v>
      </c>
      <c r="O83" s="15">
        <f>E83*Entropy!$C$1</f>
        <v>0.22383231767742301</v>
      </c>
      <c r="P83" s="15">
        <f>F83*Entropy!$C$1</f>
        <v>0.23212240351732757</v>
      </c>
      <c r="Q83" s="15">
        <f>G83*Entropy!$C$1</f>
        <v>0.26528274687694575</v>
      </c>
      <c r="R83" s="15">
        <f>H83*Entropy!$D$1</f>
        <v>8.9176446702588313E-2</v>
      </c>
      <c r="S83" s="15">
        <f>I83*Entropy!$D$1</f>
        <v>0.11890192893678442</v>
      </c>
      <c r="T83" s="15">
        <f>J83*Entropy!$D$1</f>
        <v>0.15853590524904587</v>
      </c>
      <c r="V83" s="13">
        <f t="shared" si="18"/>
        <v>0.22521303300995654</v>
      </c>
      <c r="W83" s="13">
        <f t="shared" si="19"/>
        <v>0.19490518968727596</v>
      </c>
      <c r="X83" s="13">
        <f t="shared" si="20"/>
        <v>6.9653729950836379E-2</v>
      </c>
      <c r="Y83" s="22">
        <f t="shared" si="21"/>
        <v>0.48977195264806894</v>
      </c>
      <c r="Z83" s="13">
        <f t="shared" si="22"/>
        <v>7.0174843768055356E-2</v>
      </c>
      <c r="AA83" s="13">
        <f t="shared" si="23"/>
        <v>6.0731126671888097E-2</v>
      </c>
      <c r="AB83" s="13">
        <f t="shared" si="24"/>
        <v>0.23621594964218037</v>
      </c>
      <c r="AC83" s="22">
        <f t="shared" si="25"/>
        <v>0.36712192008212385</v>
      </c>
      <c r="AD83" s="14">
        <f t="shared" si="26"/>
        <v>0.57156664113792977</v>
      </c>
    </row>
    <row r="84" spans="1:30" x14ac:dyDescent="0.25">
      <c r="A84" s="6">
        <v>83</v>
      </c>
      <c r="B84" s="13">
        <f>'Fuzzy no'!B84/'Fuzzy no'!$B$137</f>
        <v>0.75</v>
      </c>
      <c r="C84" s="13">
        <f>'Fuzzy no'!C84/'Fuzzy no'!$C$137</f>
        <v>0.77777777777777779</v>
      </c>
      <c r="D84" s="13">
        <f>'Fuzzy no'!D84/'Fuzzy no'!$D$137</f>
        <v>0.88888888888888884</v>
      </c>
      <c r="E84" s="13">
        <f>'Fuzzy no'!E84/'Fuzzy no'!$E$137</f>
        <v>1</v>
      </c>
      <c r="F84" s="13">
        <f>'Fuzzy no'!F84/'Fuzzy no'!$F$137</f>
        <v>1</v>
      </c>
      <c r="G84" s="13">
        <f>'Fuzzy no'!G84/'Fuzzy no'!$G$137</f>
        <v>1</v>
      </c>
      <c r="H84" s="13">
        <f>'Fuzzy no'!H84/'Fuzzy no'!$H$137</f>
        <v>1</v>
      </c>
      <c r="I84" s="13">
        <f>'Fuzzy no'!I84/'Fuzzy no'!$I$137</f>
        <v>1</v>
      </c>
      <c r="J84" s="13">
        <f>'Fuzzy no'!J84/'Fuzzy no'!$J$137</f>
        <v>1</v>
      </c>
      <c r="L84" s="15">
        <f>B84*Entropy!$B$1</f>
        <v>0.25863834221481208</v>
      </c>
      <c r="M84" s="15">
        <f>C84*Entropy!$B$1</f>
        <v>0.26821754007461995</v>
      </c>
      <c r="N84" s="15">
        <f>D84*Entropy!$B$1</f>
        <v>0.30653433151385134</v>
      </c>
      <c r="O84" s="15">
        <f>E84*Entropy!$C$1</f>
        <v>0.29844309023656401</v>
      </c>
      <c r="P84" s="15">
        <f>F84*Entropy!$C$1</f>
        <v>0.29844309023656401</v>
      </c>
      <c r="Q84" s="15">
        <f>G84*Entropy!$C$1</f>
        <v>0.29844309023656401</v>
      </c>
      <c r="R84" s="15">
        <f>H84*Entropy!$D$1</f>
        <v>0.35670578681035325</v>
      </c>
      <c r="S84" s="15">
        <f>I84*Entropy!$D$1</f>
        <v>0.35670578681035325</v>
      </c>
      <c r="T84" s="15">
        <f>J84*Entropy!$D$1</f>
        <v>0.35670578681035325</v>
      </c>
      <c r="V84" s="13">
        <f t="shared" si="18"/>
        <v>0.22521303300995654</v>
      </c>
      <c r="W84" s="13">
        <f t="shared" si="19"/>
        <v>0.25327761213943956</v>
      </c>
      <c r="X84" s="13">
        <f t="shared" si="20"/>
        <v>0.30272300775344774</v>
      </c>
      <c r="Y84" s="22">
        <f t="shared" si="21"/>
        <v>0.78121365290284384</v>
      </c>
      <c r="Z84" s="13">
        <f t="shared" si="22"/>
        <v>7.0174843768055356E-2</v>
      </c>
      <c r="AA84" s="13">
        <f t="shared" si="23"/>
        <v>0</v>
      </c>
      <c r="AB84" s="13">
        <f t="shared" si="24"/>
        <v>0</v>
      </c>
      <c r="AC84" s="22">
        <f t="shared" si="25"/>
        <v>7.0174843768055356E-2</v>
      </c>
      <c r="AD84" s="14">
        <f t="shared" si="26"/>
        <v>0.91757600197506406</v>
      </c>
    </row>
    <row r="85" spans="1:30" x14ac:dyDescent="0.25">
      <c r="A85" s="6">
        <v>84</v>
      </c>
      <c r="B85" s="13">
        <f>'Fuzzy no'!B85/'Fuzzy no'!$B$137</f>
        <v>1</v>
      </c>
      <c r="C85" s="13">
        <f>'Fuzzy no'!C85/'Fuzzy no'!$C$137</f>
        <v>1</v>
      </c>
      <c r="D85" s="13">
        <f>'Fuzzy no'!D85/'Fuzzy no'!$D$137</f>
        <v>1</v>
      </c>
      <c r="E85" s="13">
        <f>'Fuzzy no'!E85/'Fuzzy no'!$E$137</f>
        <v>1</v>
      </c>
      <c r="F85" s="13">
        <f>'Fuzzy no'!F85/'Fuzzy no'!$F$137</f>
        <v>1</v>
      </c>
      <c r="G85" s="13">
        <f>'Fuzzy no'!G85/'Fuzzy no'!$G$137</f>
        <v>1</v>
      </c>
      <c r="H85" s="13">
        <f>'Fuzzy no'!H85/'Fuzzy no'!$H$137</f>
        <v>1</v>
      </c>
      <c r="I85" s="13">
        <f>'Fuzzy no'!I85/'Fuzzy no'!$I$137</f>
        <v>1</v>
      </c>
      <c r="J85" s="13">
        <f>'Fuzzy no'!J85/'Fuzzy no'!$J$137</f>
        <v>1</v>
      </c>
      <c r="L85" s="15">
        <f>B85*Entropy!$B$1</f>
        <v>0.34485112295308279</v>
      </c>
      <c r="M85" s="15">
        <f>C85*Entropy!$B$1</f>
        <v>0.34485112295308279</v>
      </c>
      <c r="N85" s="15">
        <f>D85*Entropy!$B$1</f>
        <v>0.34485112295308279</v>
      </c>
      <c r="O85" s="15">
        <f>E85*Entropy!$C$1</f>
        <v>0.29844309023656401</v>
      </c>
      <c r="P85" s="15">
        <f>F85*Entropy!$C$1</f>
        <v>0.29844309023656401</v>
      </c>
      <c r="Q85" s="15">
        <f>G85*Entropy!$C$1</f>
        <v>0.29844309023656401</v>
      </c>
      <c r="R85" s="15">
        <f>H85*Entropy!$D$1</f>
        <v>0.35670578681035325</v>
      </c>
      <c r="S85" s="15">
        <f>I85*Entropy!$D$1</f>
        <v>0.35670578681035325</v>
      </c>
      <c r="T85" s="15">
        <f>J85*Entropy!$D$1</f>
        <v>0.35670578681035325</v>
      </c>
      <c r="V85" s="13">
        <f t="shared" si="18"/>
        <v>0.2926623930074162</v>
      </c>
      <c r="W85" s="13">
        <f t="shared" si="19"/>
        <v>0.25327761213943956</v>
      </c>
      <c r="X85" s="13">
        <f t="shared" si="20"/>
        <v>0.30272300775344774</v>
      </c>
      <c r="Y85" s="22">
        <f t="shared" si="21"/>
        <v>0.84866301290030344</v>
      </c>
      <c r="Z85" s="13">
        <f t="shared" si="22"/>
        <v>0</v>
      </c>
      <c r="AA85" s="13">
        <f t="shared" si="23"/>
        <v>0</v>
      </c>
      <c r="AB85" s="13">
        <f t="shared" si="24"/>
        <v>0</v>
      </c>
      <c r="AC85" s="22">
        <f t="shared" si="25"/>
        <v>0</v>
      </c>
      <c r="AD85" s="14">
        <f t="shared" si="26"/>
        <v>1</v>
      </c>
    </row>
    <row r="86" spans="1:30" x14ac:dyDescent="0.25">
      <c r="A86" s="6">
        <v>85</v>
      </c>
      <c r="B86" s="13">
        <f>'Fuzzy no'!B86/'Fuzzy no'!$B$137</f>
        <v>0.75</v>
      </c>
      <c r="C86" s="13">
        <f>'Fuzzy no'!C86/'Fuzzy no'!$C$137</f>
        <v>0.77777777777777779</v>
      </c>
      <c r="D86" s="13">
        <f>'Fuzzy no'!D86/'Fuzzy no'!$D$137</f>
        <v>0.88888888888888884</v>
      </c>
      <c r="E86" s="13">
        <f>'Fuzzy no'!E86/'Fuzzy no'!$E$137</f>
        <v>0.5</v>
      </c>
      <c r="F86" s="13">
        <f>'Fuzzy no'!F86/'Fuzzy no'!$F$137</f>
        <v>0.55555555555555558</v>
      </c>
      <c r="G86" s="13">
        <f>'Fuzzy no'!G86/'Fuzzy no'!$G$137</f>
        <v>0.66666666666666663</v>
      </c>
      <c r="H86" s="13">
        <f>'Fuzzy no'!H86/'Fuzzy no'!$H$137</f>
        <v>0.75</v>
      </c>
      <c r="I86" s="13">
        <f>'Fuzzy no'!I86/'Fuzzy no'!$I$137</f>
        <v>0.77777777777777779</v>
      </c>
      <c r="J86" s="13">
        <f>'Fuzzy no'!J86/'Fuzzy no'!$J$137</f>
        <v>0.88888888888888884</v>
      </c>
      <c r="L86" s="15">
        <f>B86*Entropy!$B$1</f>
        <v>0.25863834221481208</v>
      </c>
      <c r="M86" s="15">
        <f>C86*Entropy!$B$1</f>
        <v>0.26821754007461995</v>
      </c>
      <c r="N86" s="15">
        <f>D86*Entropy!$B$1</f>
        <v>0.30653433151385134</v>
      </c>
      <c r="O86" s="15">
        <f>E86*Entropy!$C$1</f>
        <v>0.14922154511828201</v>
      </c>
      <c r="P86" s="15">
        <f>F86*Entropy!$C$1</f>
        <v>0.16580171679809114</v>
      </c>
      <c r="Q86" s="15">
        <f>G86*Entropy!$C$1</f>
        <v>0.19896206015770934</v>
      </c>
      <c r="R86" s="15">
        <f>H86*Entropy!$D$1</f>
        <v>0.26752934010776497</v>
      </c>
      <c r="S86" s="15">
        <f>I86*Entropy!$D$1</f>
        <v>0.27743783418583029</v>
      </c>
      <c r="T86" s="15">
        <f>J86*Entropy!$D$1</f>
        <v>0.31707181049809174</v>
      </c>
      <c r="V86" s="13">
        <f t="shared" si="18"/>
        <v>0.22521303300995654</v>
      </c>
      <c r="W86" s="13">
        <f t="shared" si="19"/>
        <v>0.12611198000784934</v>
      </c>
      <c r="X86" s="13">
        <f t="shared" si="20"/>
        <v>0.23295499649769794</v>
      </c>
      <c r="Y86" s="22">
        <f t="shared" si="21"/>
        <v>0.58428000951550385</v>
      </c>
      <c r="Z86" s="13">
        <f t="shared" si="22"/>
        <v>7.0174843768055356E-2</v>
      </c>
      <c r="AA86" s="13">
        <f t="shared" si="23"/>
        <v>0.12878571196718197</v>
      </c>
      <c r="AB86" s="13">
        <f t="shared" si="24"/>
        <v>7.2587186743722415E-2</v>
      </c>
      <c r="AC86" s="22">
        <f t="shared" si="25"/>
        <v>0.27154774247895974</v>
      </c>
      <c r="AD86" s="14">
        <f t="shared" si="26"/>
        <v>0.68270748191311703</v>
      </c>
    </row>
    <row r="87" spans="1:30" x14ac:dyDescent="0.25">
      <c r="A87" s="6">
        <v>86</v>
      </c>
      <c r="B87" s="13">
        <f>'Fuzzy no'!B87/'Fuzzy no'!$B$137</f>
        <v>0.75</v>
      </c>
      <c r="C87" s="13">
        <f>'Fuzzy no'!C87/'Fuzzy no'!$C$137</f>
        <v>0.77777777777777779</v>
      </c>
      <c r="D87" s="13">
        <f>'Fuzzy no'!D87/'Fuzzy no'!$D$137</f>
        <v>0.88888888888888884</v>
      </c>
      <c r="E87" s="13">
        <f>'Fuzzy no'!E87/'Fuzzy no'!$E$137</f>
        <v>0.75</v>
      </c>
      <c r="F87" s="13">
        <f>'Fuzzy no'!F87/'Fuzzy no'!$F$137</f>
        <v>0.77777777777777779</v>
      </c>
      <c r="G87" s="13">
        <f>'Fuzzy no'!G87/'Fuzzy no'!$G$137</f>
        <v>0.88888888888888884</v>
      </c>
      <c r="H87" s="13">
        <f>'Fuzzy no'!H87/'Fuzzy no'!$H$137</f>
        <v>0.75</v>
      </c>
      <c r="I87" s="13">
        <f>'Fuzzy no'!I87/'Fuzzy no'!$I$137</f>
        <v>0.77777777777777779</v>
      </c>
      <c r="J87" s="13">
        <f>'Fuzzy no'!J87/'Fuzzy no'!$J$137</f>
        <v>0.88888888888888884</v>
      </c>
      <c r="L87" s="15">
        <f>B87*Entropy!$B$1</f>
        <v>0.25863834221481208</v>
      </c>
      <c r="M87" s="15">
        <f>C87*Entropy!$B$1</f>
        <v>0.26821754007461995</v>
      </c>
      <c r="N87" s="15">
        <f>D87*Entropy!$B$1</f>
        <v>0.30653433151385134</v>
      </c>
      <c r="O87" s="15">
        <f>E87*Entropy!$C$1</f>
        <v>0.22383231767742301</v>
      </c>
      <c r="P87" s="15">
        <f>F87*Entropy!$C$1</f>
        <v>0.23212240351732757</v>
      </c>
      <c r="Q87" s="15">
        <f>G87*Entropy!$C$1</f>
        <v>0.26528274687694575</v>
      </c>
      <c r="R87" s="15">
        <f>H87*Entropy!$D$1</f>
        <v>0.26752934010776497</v>
      </c>
      <c r="S87" s="15">
        <f>I87*Entropy!$D$1</f>
        <v>0.27743783418583029</v>
      </c>
      <c r="T87" s="15">
        <f>J87*Entropy!$D$1</f>
        <v>0.31707181049809174</v>
      </c>
      <c r="V87" s="13">
        <f t="shared" si="18"/>
        <v>0.22521303300995654</v>
      </c>
      <c r="W87" s="13">
        <f t="shared" si="19"/>
        <v>0.19490518968727596</v>
      </c>
      <c r="X87" s="13">
        <f t="shared" si="20"/>
        <v>0.23295499649769794</v>
      </c>
      <c r="Y87" s="22">
        <f t="shared" si="21"/>
        <v>0.65307321919493044</v>
      </c>
      <c r="Z87" s="13">
        <f t="shared" si="22"/>
        <v>7.0174843768055356E-2</v>
      </c>
      <c r="AA87" s="13">
        <f t="shared" si="23"/>
        <v>6.0731126671888097E-2</v>
      </c>
      <c r="AB87" s="13">
        <f t="shared" si="24"/>
        <v>7.2587186743722415E-2</v>
      </c>
      <c r="AC87" s="22">
        <f t="shared" si="25"/>
        <v>0.20349315718366587</v>
      </c>
      <c r="AD87" s="14">
        <f t="shared" si="26"/>
        <v>0.76243153736199964</v>
      </c>
    </row>
    <row r="88" spans="1:30" x14ac:dyDescent="0.25">
      <c r="A88" s="6">
        <v>87</v>
      </c>
      <c r="B88" s="13">
        <f>'Fuzzy no'!B88/'Fuzzy no'!$B$137</f>
        <v>0.75</v>
      </c>
      <c r="C88" s="13">
        <f>'Fuzzy no'!C88/'Fuzzy no'!$C$137</f>
        <v>0.77777777777777779</v>
      </c>
      <c r="D88" s="13">
        <f>'Fuzzy no'!D88/'Fuzzy no'!$D$137</f>
        <v>0.88888888888888884</v>
      </c>
      <c r="E88" s="13">
        <f>'Fuzzy no'!E88/'Fuzzy no'!$E$137</f>
        <v>0.75</v>
      </c>
      <c r="F88" s="13">
        <f>'Fuzzy no'!F88/'Fuzzy no'!$F$137</f>
        <v>0.77777777777777779</v>
      </c>
      <c r="G88" s="13">
        <f>'Fuzzy no'!G88/'Fuzzy no'!$G$137</f>
        <v>0.88888888888888884</v>
      </c>
      <c r="H88" s="13">
        <f>'Fuzzy no'!H88/'Fuzzy no'!$H$137</f>
        <v>0.75</v>
      </c>
      <c r="I88" s="13">
        <f>'Fuzzy no'!I88/'Fuzzy no'!$I$137</f>
        <v>0.77777777777777779</v>
      </c>
      <c r="J88" s="13">
        <f>'Fuzzy no'!J88/'Fuzzy no'!$J$137</f>
        <v>0.88888888888888884</v>
      </c>
      <c r="L88" s="15">
        <f>B88*Entropy!$B$1</f>
        <v>0.25863834221481208</v>
      </c>
      <c r="M88" s="15">
        <f>C88*Entropy!$B$1</f>
        <v>0.26821754007461995</v>
      </c>
      <c r="N88" s="15">
        <f>D88*Entropy!$B$1</f>
        <v>0.30653433151385134</v>
      </c>
      <c r="O88" s="15">
        <f>E88*Entropy!$C$1</f>
        <v>0.22383231767742301</v>
      </c>
      <c r="P88" s="15">
        <f>F88*Entropy!$C$1</f>
        <v>0.23212240351732757</v>
      </c>
      <c r="Q88" s="15">
        <f>G88*Entropy!$C$1</f>
        <v>0.26528274687694575</v>
      </c>
      <c r="R88" s="15">
        <f>H88*Entropy!$D$1</f>
        <v>0.26752934010776497</v>
      </c>
      <c r="S88" s="15">
        <f>I88*Entropy!$D$1</f>
        <v>0.27743783418583029</v>
      </c>
      <c r="T88" s="15">
        <f>J88*Entropy!$D$1</f>
        <v>0.31707181049809174</v>
      </c>
      <c r="V88" s="13">
        <f t="shared" si="18"/>
        <v>0.22521303300995654</v>
      </c>
      <c r="W88" s="13">
        <f t="shared" si="19"/>
        <v>0.19490518968727596</v>
      </c>
      <c r="X88" s="13">
        <f t="shared" si="20"/>
        <v>0.23295499649769794</v>
      </c>
      <c r="Y88" s="22">
        <f t="shared" si="21"/>
        <v>0.65307321919493044</v>
      </c>
      <c r="Z88" s="13">
        <f t="shared" si="22"/>
        <v>7.0174843768055356E-2</v>
      </c>
      <c r="AA88" s="13">
        <f t="shared" si="23"/>
        <v>6.0731126671888097E-2</v>
      </c>
      <c r="AB88" s="13">
        <f t="shared" si="24"/>
        <v>7.2587186743722415E-2</v>
      </c>
      <c r="AC88" s="22">
        <f t="shared" si="25"/>
        <v>0.20349315718366587</v>
      </c>
      <c r="AD88" s="14">
        <f t="shared" si="26"/>
        <v>0.76243153736199964</v>
      </c>
    </row>
    <row r="89" spans="1:30" x14ac:dyDescent="0.25">
      <c r="A89" s="6">
        <v>88</v>
      </c>
      <c r="B89" s="13">
        <f>'Fuzzy no'!B89/'Fuzzy no'!$B$137</f>
        <v>0.75</v>
      </c>
      <c r="C89" s="13">
        <f>'Fuzzy no'!C89/'Fuzzy no'!$C$137</f>
        <v>0.77777777777777779</v>
      </c>
      <c r="D89" s="13">
        <f>'Fuzzy no'!D89/'Fuzzy no'!$D$137</f>
        <v>0.88888888888888884</v>
      </c>
      <c r="E89" s="13">
        <f>'Fuzzy no'!E89/'Fuzzy no'!$E$137</f>
        <v>0.75</v>
      </c>
      <c r="F89" s="13">
        <f>'Fuzzy no'!F89/'Fuzzy no'!$F$137</f>
        <v>0.77777777777777779</v>
      </c>
      <c r="G89" s="13">
        <f>'Fuzzy no'!G89/'Fuzzy no'!$G$137</f>
        <v>0.88888888888888884</v>
      </c>
      <c r="H89" s="13">
        <f>'Fuzzy no'!H89/'Fuzzy no'!$H$137</f>
        <v>0.75</v>
      </c>
      <c r="I89" s="13">
        <f>'Fuzzy no'!I89/'Fuzzy no'!$I$137</f>
        <v>0.77777777777777779</v>
      </c>
      <c r="J89" s="13">
        <f>'Fuzzy no'!J89/'Fuzzy no'!$J$137</f>
        <v>0.88888888888888884</v>
      </c>
      <c r="L89" s="15">
        <f>B89*Entropy!$B$1</f>
        <v>0.25863834221481208</v>
      </c>
      <c r="M89" s="15">
        <f>C89*Entropy!$B$1</f>
        <v>0.26821754007461995</v>
      </c>
      <c r="N89" s="15">
        <f>D89*Entropy!$B$1</f>
        <v>0.30653433151385134</v>
      </c>
      <c r="O89" s="15">
        <f>E89*Entropy!$C$1</f>
        <v>0.22383231767742301</v>
      </c>
      <c r="P89" s="15">
        <f>F89*Entropy!$C$1</f>
        <v>0.23212240351732757</v>
      </c>
      <c r="Q89" s="15">
        <f>G89*Entropy!$C$1</f>
        <v>0.26528274687694575</v>
      </c>
      <c r="R89" s="15">
        <f>H89*Entropy!$D$1</f>
        <v>0.26752934010776497</v>
      </c>
      <c r="S89" s="15">
        <f>I89*Entropy!$D$1</f>
        <v>0.27743783418583029</v>
      </c>
      <c r="T89" s="15">
        <f>J89*Entropy!$D$1</f>
        <v>0.31707181049809174</v>
      </c>
      <c r="V89" s="13">
        <f t="shared" si="18"/>
        <v>0.22521303300995654</v>
      </c>
      <c r="W89" s="13">
        <f t="shared" si="19"/>
        <v>0.19490518968727596</v>
      </c>
      <c r="X89" s="13">
        <f t="shared" si="20"/>
        <v>0.23295499649769794</v>
      </c>
      <c r="Y89" s="22">
        <f t="shared" si="21"/>
        <v>0.65307321919493044</v>
      </c>
      <c r="Z89" s="13">
        <f t="shared" si="22"/>
        <v>7.0174843768055356E-2</v>
      </c>
      <c r="AA89" s="13">
        <f t="shared" si="23"/>
        <v>6.0731126671888097E-2</v>
      </c>
      <c r="AB89" s="13">
        <f t="shared" si="24"/>
        <v>7.2587186743722415E-2</v>
      </c>
      <c r="AC89" s="22">
        <f t="shared" si="25"/>
        <v>0.20349315718366587</v>
      </c>
      <c r="AD89" s="14">
        <f t="shared" si="26"/>
        <v>0.76243153736199964</v>
      </c>
    </row>
    <row r="90" spans="1:30" x14ac:dyDescent="0.25">
      <c r="A90" s="6">
        <v>89</v>
      </c>
      <c r="B90" s="13">
        <f>'Fuzzy no'!B90/'Fuzzy no'!$B$137</f>
        <v>0.5</v>
      </c>
      <c r="C90" s="13">
        <f>'Fuzzy no'!C90/'Fuzzy no'!$C$137</f>
        <v>0.55555555555555558</v>
      </c>
      <c r="D90" s="13">
        <f>'Fuzzy no'!D90/'Fuzzy no'!$D$137</f>
        <v>0.66666666666666663</v>
      </c>
      <c r="E90" s="13">
        <f>'Fuzzy no'!E90/'Fuzzy no'!$E$137</f>
        <v>0.5</v>
      </c>
      <c r="F90" s="13">
        <f>'Fuzzy no'!F90/'Fuzzy no'!$F$137</f>
        <v>0.55555555555555558</v>
      </c>
      <c r="G90" s="13">
        <f>'Fuzzy no'!G90/'Fuzzy no'!$G$137</f>
        <v>0.66666666666666663</v>
      </c>
      <c r="H90" s="13">
        <f>'Fuzzy no'!H90/'Fuzzy no'!$H$137</f>
        <v>0.5</v>
      </c>
      <c r="I90" s="13">
        <f>'Fuzzy no'!I90/'Fuzzy no'!$I$137</f>
        <v>0.55555555555555558</v>
      </c>
      <c r="J90" s="13">
        <f>'Fuzzy no'!J90/'Fuzzy no'!$J$137</f>
        <v>0.66666666666666663</v>
      </c>
      <c r="L90" s="15">
        <f>B90*Entropy!$B$1</f>
        <v>0.17242556147654139</v>
      </c>
      <c r="M90" s="15">
        <f>C90*Entropy!$B$1</f>
        <v>0.19158395719615712</v>
      </c>
      <c r="N90" s="15">
        <f>D90*Entropy!$B$1</f>
        <v>0.22990074863538851</v>
      </c>
      <c r="O90" s="15">
        <f>E90*Entropy!$C$1</f>
        <v>0.14922154511828201</v>
      </c>
      <c r="P90" s="15">
        <f>F90*Entropy!$C$1</f>
        <v>0.16580171679809114</v>
      </c>
      <c r="Q90" s="15">
        <f>G90*Entropy!$C$1</f>
        <v>0.19896206015770934</v>
      </c>
      <c r="R90" s="15">
        <f>H90*Entropy!$D$1</f>
        <v>0.17835289340517663</v>
      </c>
      <c r="S90" s="15">
        <f>I90*Entropy!$D$1</f>
        <v>0.19816988156130738</v>
      </c>
      <c r="T90" s="15">
        <f>J90*Entropy!$D$1</f>
        <v>0.23780385787356884</v>
      </c>
      <c r="V90" s="13">
        <f t="shared" si="18"/>
        <v>0.14572244875587795</v>
      </c>
      <c r="W90" s="13">
        <f t="shared" si="19"/>
        <v>0.12611198000784934</v>
      </c>
      <c r="X90" s="13">
        <f t="shared" si="20"/>
        <v>0.15073182970747859</v>
      </c>
      <c r="Y90" s="22">
        <f t="shared" si="21"/>
        <v>0.42256625847120588</v>
      </c>
      <c r="Z90" s="13">
        <f t="shared" si="22"/>
        <v>0.14881194721912117</v>
      </c>
      <c r="AA90" s="13">
        <f t="shared" si="23"/>
        <v>0.12878571196718197</v>
      </c>
      <c r="AB90" s="13">
        <f t="shared" si="24"/>
        <v>0.15392753332225403</v>
      </c>
      <c r="AC90" s="22">
        <f t="shared" si="25"/>
        <v>0.43152519250855714</v>
      </c>
      <c r="AD90" s="14">
        <f t="shared" si="26"/>
        <v>0.49475528409336372</v>
      </c>
    </row>
    <row r="91" spans="1:30" x14ac:dyDescent="0.25">
      <c r="A91" s="6">
        <v>90</v>
      </c>
      <c r="B91" s="13">
        <f>'Fuzzy no'!B91/'Fuzzy no'!$B$137</f>
        <v>1</v>
      </c>
      <c r="C91" s="13">
        <f>'Fuzzy no'!C91/'Fuzzy no'!$C$137</f>
        <v>1</v>
      </c>
      <c r="D91" s="13">
        <f>'Fuzzy no'!D91/'Fuzzy no'!$D$137</f>
        <v>1</v>
      </c>
      <c r="E91" s="13">
        <f>'Fuzzy no'!E91/'Fuzzy no'!$E$137</f>
        <v>1</v>
      </c>
      <c r="F91" s="13">
        <f>'Fuzzy no'!F91/'Fuzzy no'!$F$137</f>
        <v>1</v>
      </c>
      <c r="G91" s="13">
        <f>'Fuzzy no'!G91/'Fuzzy no'!$G$137</f>
        <v>1</v>
      </c>
      <c r="H91" s="13">
        <f>'Fuzzy no'!H91/'Fuzzy no'!$H$137</f>
        <v>0.5</v>
      </c>
      <c r="I91" s="13">
        <f>'Fuzzy no'!I91/'Fuzzy no'!$I$137</f>
        <v>0.55555555555555558</v>
      </c>
      <c r="J91" s="13">
        <f>'Fuzzy no'!J91/'Fuzzy no'!$J$137</f>
        <v>0.66666666666666663</v>
      </c>
      <c r="L91" s="15">
        <f>B91*Entropy!$B$1</f>
        <v>0.34485112295308279</v>
      </c>
      <c r="M91" s="15">
        <f>C91*Entropy!$B$1</f>
        <v>0.34485112295308279</v>
      </c>
      <c r="N91" s="15">
        <f>D91*Entropy!$B$1</f>
        <v>0.34485112295308279</v>
      </c>
      <c r="O91" s="15">
        <f>E91*Entropy!$C$1</f>
        <v>0.29844309023656401</v>
      </c>
      <c r="P91" s="15">
        <f>F91*Entropy!$C$1</f>
        <v>0.29844309023656401</v>
      </c>
      <c r="Q91" s="15">
        <f>G91*Entropy!$C$1</f>
        <v>0.29844309023656401</v>
      </c>
      <c r="R91" s="15">
        <f>H91*Entropy!$D$1</f>
        <v>0.17835289340517663</v>
      </c>
      <c r="S91" s="15">
        <f>I91*Entropy!$D$1</f>
        <v>0.19816988156130738</v>
      </c>
      <c r="T91" s="15">
        <f>J91*Entropy!$D$1</f>
        <v>0.23780385787356884</v>
      </c>
      <c r="V91" s="13">
        <f t="shared" si="18"/>
        <v>0.2926623930074162</v>
      </c>
      <c r="W91" s="13">
        <f t="shared" si="19"/>
        <v>0.25327761213943956</v>
      </c>
      <c r="X91" s="13">
        <f t="shared" si="20"/>
        <v>0.15073182970747859</v>
      </c>
      <c r="Y91" s="22">
        <f t="shared" si="21"/>
        <v>0.69667183485433426</v>
      </c>
      <c r="Z91" s="13">
        <f t="shared" si="22"/>
        <v>0</v>
      </c>
      <c r="AA91" s="13">
        <f t="shared" si="23"/>
        <v>0</v>
      </c>
      <c r="AB91" s="13">
        <f t="shared" si="24"/>
        <v>0.15392753332225403</v>
      </c>
      <c r="AC91" s="22">
        <f t="shared" si="25"/>
        <v>0.15392753332225403</v>
      </c>
      <c r="AD91" s="14">
        <f t="shared" si="26"/>
        <v>0.81903638883223573</v>
      </c>
    </row>
    <row r="92" spans="1:30" x14ac:dyDescent="0.25">
      <c r="A92" s="6">
        <v>91</v>
      </c>
      <c r="B92" s="13">
        <f>'Fuzzy no'!B92/'Fuzzy no'!$B$137</f>
        <v>1</v>
      </c>
      <c r="C92" s="13">
        <f>'Fuzzy no'!C92/'Fuzzy no'!$C$137</f>
        <v>1</v>
      </c>
      <c r="D92" s="13">
        <f>'Fuzzy no'!D92/'Fuzzy no'!$D$137</f>
        <v>1</v>
      </c>
      <c r="E92" s="13">
        <f>'Fuzzy no'!E92/'Fuzzy no'!$E$137</f>
        <v>1</v>
      </c>
      <c r="F92" s="13">
        <f>'Fuzzy no'!F92/'Fuzzy no'!$F$137</f>
        <v>1</v>
      </c>
      <c r="G92" s="13">
        <f>'Fuzzy no'!G92/'Fuzzy no'!$G$137</f>
        <v>1</v>
      </c>
      <c r="H92" s="13">
        <f>'Fuzzy no'!H92/'Fuzzy no'!$H$137</f>
        <v>1</v>
      </c>
      <c r="I92" s="13">
        <f>'Fuzzy no'!I92/'Fuzzy no'!$I$137</f>
        <v>1</v>
      </c>
      <c r="J92" s="13">
        <f>'Fuzzy no'!J92/'Fuzzy no'!$J$137</f>
        <v>1</v>
      </c>
      <c r="L92" s="15">
        <f>B92*Entropy!$B$1</f>
        <v>0.34485112295308279</v>
      </c>
      <c r="M92" s="15">
        <f>C92*Entropy!$B$1</f>
        <v>0.34485112295308279</v>
      </c>
      <c r="N92" s="15">
        <f>D92*Entropy!$B$1</f>
        <v>0.34485112295308279</v>
      </c>
      <c r="O92" s="15">
        <f>E92*Entropy!$C$1</f>
        <v>0.29844309023656401</v>
      </c>
      <c r="P92" s="15">
        <f>F92*Entropy!$C$1</f>
        <v>0.29844309023656401</v>
      </c>
      <c r="Q92" s="15">
        <f>G92*Entropy!$C$1</f>
        <v>0.29844309023656401</v>
      </c>
      <c r="R92" s="15">
        <f>H92*Entropy!$D$1</f>
        <v>0.35670578681035325</v>
      </c>
      <c r="S92" s="15">
        <f>I92*Entropy!$D$1</f>
        <v>0.35670578681035325</v>
      </c>
      <c r="T92" s="15">
        <f>J92*Entropy!$D$1</f>
        <v>0.35670578681035325</v>
      </c>
      <c r="V92" s="13">
        <f t="shared" si="18"/>
        <v>0.2926623930074162</v>
      </c>
      <c r="W92" s="13">
        <f t="shared" si="19"/>
        <v>0.25327761213943956</v>
      </c>
      <c r="X92" s="13">
        <f t="shared" si="20"/>
        <v>0.30272300775344774</v>
      </c>
      <c r="Y92" s="22">
        <f t="shared" si="21"/>
        <v>0.84866301290030344</v>
      </c>
      <c r="Z92" s="13">
        <f t="shared" si="22"/>
        <v>0</v>
      </c>
      <c r="AA92" s="13">
        <f t="shared" si="23"/>
        <v>0</v>
      </c>
      <c r="AB92" s="13">
        <f t="shared" si="24"/>
        <v>0</v>
      </c>
      <c r="AC92" s="22">
        <f t="shared" si="25"/>
        <v>0</v>
      </c>
      <c r="AD92" s="14">
        <f t="shared" si="26"/>
        <v>1</v>
      </c>
    </row>
    <row r="93" spans="1:30" x14ac:dyDescent="0.25">
      <c r="A93" s="6">
        <v>92</v>
      </c>
      <c r="B93" s="13">
        <f>'Fuzzy no'!B93/'Fuzzy no'!$B$137</f>
        <v>0.75</v>
      </c>
      <c r="C93" s="13">
        <f>'Fuzzy no'!C93/'Fuzzy no'!$C$137</f>
        <v>0.77777777777777779</v>
      </c>
      <c r="D93" s="13">
        <f>'Fuzzy no'!D93/'Fuzzy no'!$D$137</f>
        <v>0.88888888888888884</v>
      </c>
      <c r="E93" s="13">
        <f>'Fuzzy no'!E93/'Fuzzy no'!$E$137</f>
        <v>0.75</v>
      </c>
      <c r="F93" s="13">
        <f>'Fuzzy no'!F93/'Fuzzy no'!$F$137</f>
        <v>0.77777777777777779</v>
      </c>
      <c r="G93" s="13">
        <f>'Fuzzy no'!G93/'Fuzzy no'!$G$137</f>
        <v>0.88888888888888884</v>
      </c>
      <c r="H93" s="13">
        <f>'Fuzzy no'!H93/'Fuzzy no'!$H$137</f>
        <v>0.75</v>
      </c>
      <c r="I93" s="13">
        <f>'Fuzzy no'!I93/'Fuzzy no'!$I$137</f>
        <v>0.77777777777777779</v>
      </c>
      <c r="J93" s="13">
        <f>'Fuzzy no'!J93/'Fuzzy no'!$J$137</f>
        <v>0.88888888888888884</v>
      </c>
      <c r="L93" s="15">
        <f>B93*Entropy!$B$1</f>
        <v>0.25863834221481208</v>
      </c>
      <c r="M93" s="15">
        <f>C93*Entropy!$B$1</f>
        <v>0.26821754007461995</v>
      </c>
      <c r="N93" s="15">
        <f>D93*Entropy!$B$1</f>
        <v>0.30653433151385134</v>
      </c>
      <c r="O93" s="15">
        <f>E93*Entropy!$C$1</f>
        <v>0.22383231767742301</v>
      </c>
      <c r="P93" s="15">
        <f>F93*Entropy!$C$1</f>
        <v>0.23212240351732757</v>
      </c>
      <c r="Q93" s="15">
        <f>G93*Entropy!$C$1</f>
        <v>0.26528274687694575</v>
      </c>
      <c r="R93" s="15">
        <f>H93*Entropy!$D$1</f>
        <v>0.26752934010776497</v>
      </c>
      <c r="S93" s="15">
        <f>I93*Entropy!$D$1</f>
        <v>0.27743783418583029</v>
      </c>
      <c r="T93" s="15">
        <f>J93*Entropy!$D$1</f>
        <v>0.31707181049809174</v>
      </c>
      <c r="V93" s="13">
        <f t="shared" si="18"/>
        <v>0.22521303300995654</v>
      </c>
      <c r="W93" s="13">
        <f t="shared" si="19"/>
        <v>0.19490518968727596</v>
      </c>
      <c r="X93" s="13">
        <f t="shared" si="20"/>
        <v>0.23295499649769794</v>
      </c>
      <c r="Y93" s="22">
        <f t="shared" si="21"/>
        <v>0.65307321919493044</v>
      </c>
      <c r="Z93" s="13">
        <f t="shared" si="22"/>
        <v>7.0174843768055356E-2</v>
      </c>
      <c r="AA93" s="13">
        <f t="shared" si="23"/>
        <v>6.0731126671888097E-2</v>
      </c>
      <c r="AB93" s="13">
        <f t="shared" si="24"/>
        <v>7.2587186743722415E-2</v>
      </c>
      <c r="AC93" s="22">
        <f t="shared" si="25"/>
        <v>0.20349315718366587</v>
      </c>
      <c r="AD93" s="14">
        <f t="shared" si="26"/>
        <v>0.76243153736199964</v>
      </c>
    </row>
    <row r="94" spans="1:30" x14ac:dyDescent="0.25">
      <c r="A94" s="6">
        <v>93</v>
      </c>
      <c r="B94" s="13">
        <f>'Fuzzy no'!B94/'Fuzzy no'!$B$137</f>
        <v>0.25</v>
      </c>
      <c r="C94" s="13">
        <f>'Fuzzy no'!C94/'Fuzzy no'!$C$137</f>
        <v>0.33333333333333331</v>
      </c>
      <c r="D94" s="13">
        <f>'Fuzzy no'!D94/'Fuzzy no'!$D$137</f>
        <v>0.44444444444444442</v>
      </c>
      <c r="E94" s="13">
        <f>'Fuzzy no'!E94/'Fuzzy no'!$E$137</f>
        <v>0.25</v>
      </c>
      <c r="F94" s="13">
        <f>'Fuzzy no'!F94/'Fuzzy no'!$F$137</f>
        <v>0.33333333333333331</v>
      </c>
      <c r="G94" s="13">
        <f>'Fuzzy no'!G94/'Fuzzy no'!$G$137</f>
        <v>0.44444444444444442</v>
      </c>
      <c r="H94" s="13">
        <f>'Fuzzy no'!H94/'Fuzzy no'!$H$137</f>
        <v>0.25</v>
      </c>
      <c r="I94" s="13">
        <f>'Fuzzy no'!I94/'Fuzzy no'!$I$137</f>
        <v>0.33333333333333331</v>
      </c>
      <c r="J94" s="13">
        <f>'Fuzzy no'!J94/'Fuzzy no'!$J$137</f>
        <v>0.44444444444444442</v>
      </c>
      <c r="L94" s="15">
        <f>B94*Entropy!$B$1</f>
        <v>8.6212780738270697E-2</v>
      </c>
      <c r="M94" s="15">
        <f>C94*Entropy!$B$1</f>
        <v>0.11495037431769425</v>
      </c>
      <c r="N94" s="15">
        <f>D94*Entropy!$B$1</f>
        <v>0.15326716575692567</v>
      </c>
      <c r="O94" s="15">
        <f>E94*Entropy!$C$1</f>
        <v>7.4610772559141003E-2</v>
      </c>
      <c r="P94" s="15">
        <f>F94*Entropy!$C$1</f>
        <v>9.9481030078854671E-2</v>
      </c>
      <c r="Q94" s="15">
        <f>G94*Entropy!$C$1</f>
        <v>0.13264137343847288</v>
      </c>
      <c r="R94" s="15">
        <f>H94*Entropy!$D$1</f>
        <v>8.9176446702588313E-2</v>
      </c>
      <c r="S94" s="15">
        <f>I94*Entropy!$D$1</f>
        <v>0.11890192893678442</v>
      </c>
      <c r="T94" s="15">
        <f>J94*Entropy!$D$1</f>
        <v>0.15853590524904587</v>
      </c>
      <c r="V94" s="13">
        <f t="shared" si="18"/>
        <v>6.7338876686593538E-2</v>
      </c>
      <c r="W94" s="13">
        <f t="shared" si="19"/>
        <v>5.8276807334451036E-2</v>
      </c>
      <c r="X94" s="13">
        <f t="shared" si="20"/>
        <v>6.9653729950836379E-2</v>
      </c>
      <c r="Y94" s="22">
        <f t="shared" si="21"/>
        <v>0.19526941397188094</v>
      </c>
      <c r="Z94" s="13">
        <f t="shared" si="22"/>
        <v>0.22836561251764484</v>
      </c>
      <c r="AA94" s="13">
        <f t="shared" si="23"/>
        <v>0.1976335136156831</v>
      </c>
      <c r="AB94" s="13">
        <f t="shared" si="24"/>
        <v>0.23621594964218037</v>
      </c>
      <c r="AC94" s="22">
        <f t="shared" si="25"/>
        <v>0.66221507577550831</v>
      </c>
      <c r="AD94" s="14">
        <f t="shared" si="26"/>
        <v>0.22772355221189641</v>
      </c>
    </row>
    <row r="95" spans="1:30" x14ac:dyDescent="0.25">
      <c r="A95" s="6">
        <v>94</v>
      </c>
      <c r="B95" s="13">
        <f>'Fuzzy no'!B95/'Fuzzy no'!$B$137</f>
        <v>0.5</v>
      </c>
      <c r="C95" s="13">
        <f>'Fuzzy no'!C95/'Fuzzy no'!$C$137</f>
        <v>0.55555555555555558</v>
      </c>
      <c r="D95" s="13">
        <f>'Fuzzy no'!D95/'Fuzzy no'!$D$137</f>
        <v>0.66666666666666663</v>
      </c>
      <c r="E95" s="13">
        <f>'Fuzzy no'!E95/'Fuzzy no'!$E$137</f>
        <v>0.75</v>
      </c>
      <c r="F95" s="13">
        <f>'Fuzzy no'!F95/'Fuzzy no'!$F$137</f>
        <v>0.77777777777777779</v>
      </c>
      <c r="G95" s="13">
        <f>'Fuzzy no'!G95/'Fuzzy no'!$G$137</f>
        <v>0.88888888888888884</v>
      </c>
      <c r="H95" s="13">
        <f>'Fuzzy no'!H95/'Fuzzy no'!$H$137</f>
        <v>0.75</v>
      </c>
      <c r="I95" s="13">
        <f>'Fuzzy no'!I95/'Fuzzy no'!$I$137</f>
        <v>0.77777777777777779</v>
      </c>
      <c r="J95" s="13">
        <f>'Fuzzy no'!J95/'Fuzzy no'!$J$137</f>
        <v>0.88888888888888884</v>
      </c>
      <c r="L95" s="15">
        <f>B95*Entropy!$B$1</f>
        <v>0.17242556147654139</v>
      </c>
      <c r="M95" s="15">
        <f>C95*Entropy!$B$1</f>
        <v>0.19158395719615712</v>
      </c>
      <c r="N95" s="15">
        <f>D95*Entropy!$B$1</f>
        <v>0.22990074863538851</v>
      </c>
      <c r="O95" s="15">
        <f>E95*Entropy!$C$1</f>
        <v>0.22383231767742301</v>
      </c>
      <c r="P95" s="15">
        <f>F95*Entropy!$C$1</f>
        <v>0.23212240351732757</v>
      </c>
      <c r="Q95" s="15">
        <f>G95*Entropy!$C$1</f>
        <v>0.26528274687694575</v>
      </c>
      <c r="R95" s="15">
        <f>H95*Entropy!$D$1</f>
        <v>0.26752934010776497</v>
      </c>
      <c r="S95" s="15">
        <f>I95*Entropy!$D$1</f>
        <v>0.27743783418583029</v>
      </c>
      <c r="T95" s="15">
        <f>J95*Entropy!$D$1</f>
        <v>0.31707181049809174</v>
      </c>
      <c r="V95" s="13">
        <f t="shared" si="18"/>
        <v>0.14572244875587795</v>
      </c>
      <c r="W95" s="13">
        <f t="shared" si="19"/>
        <v>0.19490518968727596</v>
      </c>
      <c r="X95" s="13">
        <f t="shared" si="20"/>
        <v>0.23295499649769794</v>
      </c>
      <c r="Y95" s="22">
        <f t="shared" si="21"/>
        <v>0.57358263494085182</v>
      </c>
      <c r="Z95" s="13">
        <f t="shared" si="22"/>
        <v>0.14881194721912117</v>
      </c>
      <c r="AA95" s="13">
        <f t="shared" si="23"/>
        <v>6.0731126671888097E-2</v>
      </c>
      <c r="AB95" s="13">
        <f t="shared" si="24"/>
        <v>7.2587186743722415E-2</v>
      </c>
      <c r="AC95" s="22">
        <f t="shared" si="25"/>
        <v>0.28213026063473168</v>
      </c>
      <c r="AD95" s="14">
        <f t="shared" si="26"/>
        <v>0.67029799119135558</v>
      </c>
    </row>
    <row r="96" spans="1:30" x14ac:dyDescent="0.25">
      <c r="A96" s="6">
        <v>95</v>
      </c>
      <c r="B96" s="13">
        <f>'Fuzzy no'!B96/'Fuzzy no'!$B$137</f>
        <v>1</v>
      </c>
      <c r="C96" s="13">
        <f>'Fuzzy no'!C96/'Fuzzy no'!$C$137</f>
        <v>1</v>
      </c>
      <c r="D96" s="13">
        <f>'Fuzzy no'!D96/'Fuzzy no'!$D$137</f>
        <v>1</v>
      </c>
      <c r="E96" s="13">
        <f>'Fuzzy no'!E96/'Fuzzy no'!$E$137</f>
        <v>0.75</v>
      </c>
      <c r="F96" s="13">
        <f>'Fuzzy no'!F96/'Fuzzy no'!$F$137</f>
        <v>0.77777777777777779</v>
      </c>
      <c r="G96" s="13">
        <f>'Fuzzy no'!G96/'Fuzzy no'!$G$137</f>
        <v>0.88888888888888884</v>
      </c>
      <c r="H96" s="13">
        <f>'Fuzzy no'!H96/'Fuzzy no'!$H$137</f>
        <v>1</v>
      </c>
      <c r="I96" s="13">
        <f>'Fuzzy no'!I96/'Fuzzy no'!$I$137</f>
        <v>1</v>
      </c>
      <c r="J96" s="13">
        <f>'Fuzzy no'!J96/'Fuzzy no'!$J$137</f>
        <v>1</v>
      </c>
      <c r="L96" s="15">
        <f>B96*Entropy!$B$1</f>
        <v>0.34485112295308279</v>
      </c>
      <c r="M96" s="15">
        <f>C96*Entropy!$B$1</f>
        <v>0.34485112295308279</v>
      </c>
      <c r="N96" s="15">
        <f>D96*Entropy!$B$1</f>
        <v>0.34485112295308279</v>
      </c>
      <c r="O96" s="15">
        <f>E96*Entropy!$C$1</f>
        <v>0.22383231767742301</v>
      </c>
      <c r="P96" s="15">
        <f>F96*Entropy!$C$1</f>
        <v>0.23212240351732757</v>
      </c>
      <c r="Q96" s="15">
        <f>G96*Entropy!$C$1</f>
        <v>0.26528274687694575</v>
      </c>
      <c r="R96" s="15">
        <f>H96*Entropy!$D$1</f>
        <v>0.35670578681035325</v>
      </c>
      <c r="S96" s="15">
        <f>I96*Entropy!$D$1</f>
        <v>0.35670578681035325</v>
      </c>
      <c r="T96" s="15">
        <f>J96*Entropy!$D$1</f>
        <v>0.35670578681035325</v>
      </c>
      <c r="V96" s="13">
        <f t="shared" si="18"/>
        <v>0.2926623930074162</v>
      </c>
      <c r="W96" s="13">
        <f t="shared" si="19"/>
        <v>0.19490518968727596</v>
      </c>
      <c r="X96" s="13">
        <f t="shared" si="20"/>
        <v>0.30272300775344774</v>
      </c>
      <c r="Y96" s="22">
        <f t="shared" si="21"/>
        <v>0.79029059044813987</v>
      </c>
      <c r="Z96" s="13">
        <f t="shared" si="22"/>
        <v>0</v>
      </c>
      <c r="AA96" s="13">
        <f t="shared" si="23"/>
        <v>6.0731126671888097E-2</v>
      </c>
      <c r="AB96" s="13">
        <f t="shared" si="24"/>
        <v>0</v>
      </c>
      <c r="AC96" s="22">
        <f t="shared" si="25"/>
        <v>6.0731126671888097E-2</v>
      </c>
      <c r="AD96" s="14">
        <f t="shared" si="26"/>
        <v>0.92863739496870845</v>
      </c>
    </row>
    <row r="97" spans="1:30" x14ac:dyDescent="0.25">
      <c r="A97" s="6">
        <v>96</v>
      </c>
      <c r="B97" s="13">
        <f>'Fuzzy no'!B97/'Fuzzy no'!$B$137</f>
        <v>0.75</v>
      </c>
      <c r="C97" s="13">
        <f>'Fuzzy no'!C97/'Fuzzy no'!$C$137</f>
        <v>0.77777777777777779</v>
      </c>
      <c r="D97" s="13">
        <f>'Fuzzy no'!D97/'Fuzzy no'!$D$137</f>
        <v>0.88888888888888884</v>
      </c>
      <c r="E97" s="13">
        <f>'Fuzzy no'!E97/'Fuzzy no'!$E$137</f>
        <v>0.75</v>
      </c>
      <c r="F97" s="13">
        <f>'Fuzzy no'!F97/'Fuzzy no'!$F$137</f>
        <v>0.77777777777777779</v>
      </c>
      <c r="G97" s="13">
        <f>'Fuzzy no'!G97/'Fuzzy no'!$G$137</f>
        <v>0.88888888888888884</v>
      </c>
      <c r="H97" s="13">
        <f>'Fuzzy no'!H97/'Fuzzy no'!$H$137</f>
        <v>0.75</v>
      </c>
      <c r="I97" s="13">
        <f>'Fuzzy no'!I97/'Fuzzy no'!$I$137</f>
        <v>0.77777777777777779</v>
      </c>
      <c r="J97" s="13">
        <f>'Fuzzy no'!J97/'Fuzzy no'!$J$137</f>
        <v>0.88888888888888884</v>
      </c>
      <c r="L97" s="15">
        <f>B97*Entropy!$B$1</f>
        <v>0.25863834221481208</v>
      </c>
      <c r="M97" s="15">
        <f>C97*Entropy!$B$1</f>
        <v>0.26821754007461995</v>
      </c>
      <c r="N97" s="15">
        <f>D97*Entropy!$B$1</f>
        <v>0.30653433151385134</v>
      </c>
      <c r="O97" s="15">
        <f>E97*Entropy!$C$1</f>
        <v>0.22383231767742301</v>
      </c>
      <c r="P97" s="15">
        <f>F97*Entropy!$C$1</f>
        <v>0.23212240351732757</v>
      </c>
      <c r="Q97" s="15">
        <f>G97*Entropy!$C$1</f>
        <v>0.26528274687694575</v>
      </c>
      <c r="R97" s="15">
        <f>H97*Entropy!$D$1</f>
        <v>0.26752934010776497</v>
      </c>
      <c r="S97" s="15">
        <f>I97*Entropy!$D$1</f>
        <v>0.27743783418583029</v>
      </c>
      <c r="T97" s="15">
        <f>J97*Entropy!$D$1</f>
        <v>0.31707181049809174</v>
      </c>
      <c r="V97" s="13">
        <f t="shared" si="18"/>
        <v>0.22521303300995654</v>
      </c>
      <c r="W97" s="13">
        <f t="shared" si="19"/>
        <v>0.19490518968727596</v>
      </c>
      <c r="X97" s="13">
        <f t="shared" si="20"/>
        <v>0.23295499649769794</v>
      </c>
      <c r="Y97" s="22">
        <f t="shared" si="21"/>
        <v>0.65307321919493044</v>
      </c>
      <c r="Z97" s="13">
        <f t="shared" si="22"/>
        <v>7.0174843768055356E-2</v>
      </c>
      <c r="AA97" s="13">
        <f t="shared" si="23"/>
        <v>6.0731126671888097E-2</v>
      </c>
      <c r="AB97" s="13">
        <f t="shared" si="24"/>
        <v>7.2587186743722415E-2</v>
      </c>
      <c r="AC97" s="22">
        <f t="shared" si="25"/>
        <v>0.20349315718366587</v>
      </c>
      <c r="AD97" s="14">
        <f t="shared" si="26"/>
        <v>0.76243153736199964</v>
      </c>
    </row>
    <row r="98" spans="1:30" x14ac:dyDescent="0.25">
      <c r="A98" s="6">
        <v>97</v>
      </c>
      <c r="B98" s="13">
        <f>'Fuzzy no'!B98/'Fuzzy no'!$B$137</f>
        <v>0.75</v>
      </c>
      <c r="C98" s="13">
        <f>'Fuzzy no'!C98/'Fuzzy no'!$C$137</f>
        <v>0.77777777777777779</v>
      </c>
      <c r="D98" s="13">
        <f>'Fuzzy no'!D98/'Fuzzy no'!$D$137</f>
        <v>0.88888888888888884</v>
      </c>
      <c r="E98" s="13">
        <f>'Fuzzy no'!E98/'Fuzzy no'!$E$137</f>
        <v>1</v>
      </c>
      <c r="F98" s="13">
        <f>'Fuzzy no'!F98/'Fuzzy no'!$F$137</f>
        <v>1</v>
      </c>
      <c r="G98" s="13">
        <f>'Fuzzy no'!G98/'Fuzzy no'!$G$137</f>
        <v>1</v>
      </c>
      <c r="H98" s="13">
        <f>'Fuzzy no'!H98/'Fuzzy no'!$H$137</f>
        <v>1</v>
      </c>
      <c r="I98" s="13">
        <f>'Fuzzy no'!I98/'Fuzzy no'!$I$137</f>
        <v>1</v>
      </c>
      <c r="J98" s="13">
        <f>'Fuzzy no'!J98/'Fuzzy no'!$J$137</f>
        <v>1</v>
      </c>
      <c r="L98" s="15">
        <f>B98*Entropy!$B$1</f>
        <v>0.25863834221481208</v>
      </c>
      <c r="M98" s="15">
        <f>C98*Entropy!$B$1</f>
        <v>0.26821754007461995</v>
      </c>
      <c r="N98" s="15">
        <f>D98*Entropy!$B$1</f>
        <v>0.30653433151385134</v>
      </c>
      <c r="O98" s="15">
        <f>E98*Entropy!$C$1</f>
        <v>0.29844309023656401</v>
      </c>
      <c r="P98" s="15">
        <f>F98*Entropy!$C$1</f>
        <v>0.29844309023656401</v>
      </c>
      <c r="Q98" s="15">
        <f>G98*Entropy!$C$1</f>
        <v>0.29844309023656401</v>
      </c>
      <c r="R98" s="15">
        <f>H98*Entropy!$D$1</f>
        <v>0.35670578681035325</v>
      </c>
      <c r="S98" s="15">
        <f>I98*Entropy!$D$1</f>
        <v>0.35670578681035325</v>
      </c>
      <c r="T98" s="15">
        <f>J98*Entropy!$D$1</f>
        <v>0.35670578681035325</v>
      </c>
      <c r="V98" s="13">
        <f t="shared" ref="V98:V129" si="27">SQRT(((L98-$L$138)^2+(M98-$M$138)^2+(N98-$N$138)^2)/3)</f>
        <v>0.22521303300995654</v>
      </c>
      <c r="W98" s="13">
        <f t="shared" ref="W98:W129" si="28">SQRT(((O98-$O$138)^2+(P98-$P$138)^2+(Q98-$Q$138)^2)/3)</f>
        <v>0.25327761213943956</v>
      </c>
      <c r="X98" s="13">
        <f t="shared" ref="X98:X129" si="29">SQRT(((R98-$R$138)^2+(S98-$S$138)^2+(T98-$T$138)^2)/3)</f>
        <v>0.30272300775344774</v>
      </c>
      <c r="Y98" s="22">
        <f t="shared" ref="Y98:Y129" si="30">SUM(V98:X98)</f>
        <v>0.78121365290284384</v>
      </c>
      <c r="Z98" s="13">
        <f t="shared" ref="Z98:Z129" si="31">SQRT(((L98-$L$139)^2+(M98-$M$139)^2+(N98-$N$139)^2)/3)</f>
        <v>7.0174843768055356E-2</v>
      </c>
      <c r="AA98" s="13">
        <f t="shared" ref="AA98:AA129" si="32">SQRT(((O98-$O$139)^2+(P98-$P$139)^2+(Q98-$Q$139)^2)/3)</f>
        <v>0</v>
      </c>
      <c r="AB98" s="13">
        <f t="shared" ref="AB98:AB129" si="33">SQRT(((R98-$R$139)^2+(S98-$S$139)^2+(T98-$T$139)^2)/3)</f>
        <v>0</v>
      </c>
      <c r="AC98" s="22">
        <f t="shared" ref="AC98:AC129" si="34">SUM(Z98:AB98)</f>
        <v>7.0174843768055356E-2</v>
      </c>
      <c r="AD98" s="14">
        <f t="shared" ref="AD98:AD129" si="35">Y98/(Y98+AC98)</f>
        <v>0.91757600197506406</v>
      </c>
    </row>
    <row r="99" spans="1:30" x14ac:dyDescent="0.25">
      <c r="A99" s="6">
        <v>98</v>
      </c>
      <c r="B99" s="13">
        <f>'Fuzzy no'!B99/'Fuzzy no'!$B$137</f>
        <v>0.75</v>
      </c>
      <c r="C99" s="13">
        <f>'Fuzzy no'!C99/'Fuzzy no'!$C$137</f>
        <v>0.77777777777777779</v>
      </c>
      <c r="D99" s="13">
        <f>'Fuzzy no'!D99/'Fuzzy no'!$D$137</f>
        <v>0.88888888888888884</v>
      </c>
      <c r="E99" s="13">
        <f>'Fuzzy no'!E99/'Fuzzy no'!$E$137</f>
        <v>0.75</v>
      </c>
      <c r="F99" s="13">
        <f>'Fuzzy no'!F99/'Fuzzy no'!$F$137</f>
        <v>0.77777777777777779</v>
      </c>
      <c r="G99" s="13">
        <f>'Fuzzy no'!G99/'Fuzzy no'!$G$137</f>
        <v>0.88888888888888884</v>
      </c>
      <c r="H99" s="13">
        <f>'Fuzzy no'!H99/'Fuzzy no'!$H$137</f>
        <v>0.75</v>
      </c>
      <c r="I99" s="13">
        <f>'Fuzzy no'!I99/'Fuzzy no'!$I$137</f>
        <v>0.77777777777777779</v>
      </c>
      <c r="J99" s="13">
        <f>'Fuzzy no'!J99/'Fuzzy no'!$J$137</f>
        <v>0.88888888888888884</v>
      </c>
      <c r="L99" s="15">
        <f>B99*Entropy!$B$1</f>
        <v>0.25863834221481208</v>
      </c>
      <c r="M99" s="15">
        <f>C99*Entropy!$B$1</f>
        <v>0.26821754007461995</v>
      </c>
      <c r="N99" s="15">
        <f>D99*Entropy!$B$1</f>
        <v>0.30653433151385134</v>
      </c>
      <c r="O99" s="15">
        <f>E99*Entropy!$C$1</f>
        <v>0.22383231767742301</v>
      </c>
      <c r="P99" s="15">
        <f>F99*Entropy!$C$1</f>
        <v>0.23212240351732757</v>
      </c>
      <c r="Q99" s="15">
        <f>G99*Entropy!$C$1</f>
        <v>0.26528274687694575</v>
      </c>
      <c r="R99" s="15">
        <f>H99*Entropy!$D$1</f>
        <v>0.26752934010776497</v>
      </c>
      <c r="S99" s="15">
        <f>I99*Entropy!$D$1</f>
        <v>0.27743783418583029</v>
      </c>
      <c r="T99" s="15">
        <f>J99*Entropy!$D$1</f>
        <v>0.31707181049809174</v>
      </c>
      <c r="V99" s="13">
        <f t="shared" si="27"/>
        <v>0.22521303300995654</v>
      </c>
      <c r="W99" s="13">
        <f t="shared" si="28"/>
        <v>0.19490518968727596</v>
      </c>
      <c r="X99" s="13">
        <f t="shared" si="29"/>
        <v>0.23295499649769794</v>
      </c>
      <c r="Y99" s="22">
        <f t="shared" si="30"/>
        <v>0.65307321919493044</v>
      </c>
      <c r="Z99" s="13">
        <f t="shared" si="31"/>
        <v>7.0174843768055356E-2</v>
      </c>
      <c r="AA99" s="13">
        <f t="shared" si="32"/>
        <v>6.0731126671888097E-2</v>
      </c>
      <c r="AB99" s="13">
        <f t="shared" si="33"/>
        <v>7.2587186743722415E-2</v>
      </c>
      <c r="AC99" s="22">
        <f t="shared" si="34"/>
        <v>0.20349315718366587</v>
      </c>
      <c r="AD99" s="14">
        <f t="shared" si="35"/>
        <v>0.76243153736199964</v>
      </c>
    </row>
    <row r="100" spans="1:30" x14ac:dyDescent="0.25">
      <c r="A100" s="6">
        <v>99</v>
      </c>
      <c r="B100" s="13">
        <f>'Fuzzy no'!B100/'Fuzzy no'!$B$137</f>
        <v>0.5</v>
      </c>
      <c r="C100" s="13">
        <f>'Fuzzy no'!C100/'Fuzzy no'!$C$137</f>
        <v>0.55555555555555558</v>
      </c>
      <c r="D100" s="13">
        <f>'Fuzzy no'!D100/'Fuzzy no'!$D$137</f>
        <v>0.66666666666666663</v>
      </c>
      <c r="E100" s="13">
        <f>'Fuzzy no'!E100/'Fuzzy no'!$E$137</f>
        <v>0.5</v>
      </c>
      <c r="F100" s="13">
        <f>'Fuzzy no'!F100/'Fuzzy no'!$F$137</f>
        <v>0.55555555555555558</v>
      </c>
      <c r="G100" s="13">
        <f>'Fuzzy no'!G100/'Fuzzy no'!$G$137</f>
        <v>0.66666666666666663</v>
      </c>
      <c r="H100" s="13">
        <f>'Fuzzy no'!H100/'Fuzzy no'!$H$137</f>
        <v>0.5</v>
      </c>
      <c r="I100" s="13">
        <f>'Fuzzy no'!I100/'Fuzzy no'!$I$137</f>
        <v>0.55555555555555558</v>
      </c>
      <c r="J100" s="13">
        <f>'Fuzzy no'!J100/'Fuzzy no'!$J$137</f>
        <v>0.66666666666666663</v>
      </c>
      <c r="L100" s="15">
        <f>B100*Entropy!$B$1</f>
        <v>0.17242556147654139</v>
      </c>
      <c r="M100" s="15">
        <f>C100*Entropy!$B$1</f>
        <v>0.19158395719615712</v>
      </c>
      <c r="N100" s="15">
        <f>D100*Entropy!$B$1</f>
        <v>0.22990074863538851</v>
      </c>
      <c r="O100" s="15">
        <f>E100*Entropy!$C$1</f>
        <v>0.14922154511828201</v>
      </c>
      <c r="P100" s="15">
        <f>F100*Entropy!$C$1</f>
        <v>0.16580171679809114</v>
      </c>
      <c r="Q100" s="15">
        <f>G100*Entropy!$C$1</f>
        <v>0.19896206015770934</v>
      </c>
      <c r="R100" s="15">
        <f>H100*Entropy!$D$1</f>
        <v>0.17835289340517663</v>
      </c>
      <c r="S100" s="15">
        <f>I100*Entropy!$D$1</f>
        <v>0.19816988156130738</v>
      </c>
      <c r="T100" s="15">
        <f>J100*Entropy!$D$1</f>
        <v>0.23780385787356884</v>
      </c>
      <c r="V100" s="13">
        <f t="shared" si="27"/>
        <v>0.14572244875587795</v>
      </c>
      <c r="W100" s="13">
        <f t="shared" si="28"/>
        <v>0.12611198000784934</v>
      </c>
      <c r="X100" s="13">
        <f t="shared" si="29"/>
        <v>0.15073182970747859</v>
      </c>
      <c r="Y100" s="22">
        <f t="shared" si="30"/>
        <v>0.42256625847120588</v>
      </c>
      <c r="Z100" s="13">
        <f t="shared" si="31"/>
        <v>0.14881194721912117</v>
      </c>
      <c r="AA100" s="13">
        <f t="shared" si="32"/>
        <v>0.12878571196718197</v>
      </c>
      <c r="AB100" s="13">
        <f t="shared" si="33"/>
        <v>0.15392753332225403</v>
      </c>
      <c r="AC100" s="22">
        <f t="shared" si="34"/>
        <v>0.43152519250855714</v>
      </c>
      <c r="AD100" s="14">
        <f t="shared" si="35"/>
        <v>0.49475528409336372</v>
      </c>
    </row>
    <row r="101" spans="1:30" x14ac:dyDescent="0.25">
      <c r="A101" s="6">
        <v>100</v>
      </c>
      <c r="B101" s="13">
        <f>'Fuzzy no'!B101/'Fuzzy no'!$B$137</f>
        <v>0.5</v>
      </c>
      <c r="C101" s="13">
        <f>'Fuzzy no'!C101/'Fuzzy no'!$C$137</f>
        <v>0.55555555555555558</v>
      </c>
      <c r="D101" s="13">
        <f>'Fuzzy no'!D101/'Fuzzy no'!$D$137</f>
        <v>0.66666666666666663</v>
      </c>
      <c r="E101" s="13">
        <f>'Fuzzy no'!E101/'Fuzzy no'!$E$137</f>
        <v>0.5</v>
      </c>
      <c r="F101" s="13">
        <f>'Fuzzy no'!F101/'Fuzzy no'!$F$137</f>
        <v>0.55555555555555558</v>
      </c>
      <c r="G101" s="13">
        <f>'Fuzzy no'!G101/'Fuzzy no'!$G$137</f>
        <v>0.66666666666666663</v>
      </c>
      <c r="H101" s="13">
        <f>'Fuzzy no'!H101/'Fuzzy no'!$H$137</f>
        <v>0.5</v>
      </c>
      <c r="I101" s="13">
        <f>'Fuzzy no'!I101/'Fuzzy no'!$I$137</f>
        <v>0.55555555555555558</v>
      </c>
      <c r="J101" s="13">
        <f>'Fuzzy no'!J101/'Fuzzy no'!$J$137</f>
        <v>0.66666666666666663</v>
      </c>
      <c r="L101" s="15">
        <f>B101*Entropy!$B$1</f>
        <v>0.17242556147654139</v>
      </c>
      <c r="M101" s="15">
        <f>C101*Entropy!$B$1</f>
        <v>0.19158395719615712</v>
      </c>
      <c r="N101" s="15">
        <f>D101*Entropy!$B$1</f>
        <v>0.22990074863538851</v>
      </c>
      <c r="O101" s="15">
        <f>E101*Entropy!$C$1</f>
        <v>0.14922154511828201</v>
      </c>
      <c r="P101" s="15">
        <f>F101*Entropy!$C$1</f>
        <v>0.16580171679809114</v>
      </c>
      <c r="Q101" s="15">
        <f>G101*Entropy!$C$1</f>
        <v>0.19896206015770934</v>
      </c>
      <c r="R101" s="15">
        <f>H101*Entropy!$D$1</f>
        <v>0.17835289340517663</v>
      </c>
      <c r="S101" s="15">
        <f>I101*Entropy!$D$1</f>
        <v>0.19816988156130738</v>
      </c>
      <c r="T101" s="15">
        <f>J101*Entropy!$D$1</f>
        <v>0.23780385787356884</v>
      </c>
      <c r="V101" s="13">
        <f t="shared" si="27"/>
        <v>0.14572244875587795</v>
      </c>
      <c r="W101" s="13">
        <f t="shared" si="28"/>
        <v>0.12611198000784934</v>
      </c>
      <c r="X101" s="13">
        <f t="shared" si="29"/>
        <v>0.15073182970747859</v>
      </c>
      <c r="Y101" s="22">
        <f t="shared" si="30"/>
        <v>0.42256625847120588</v>
      </c>
      <c r="Z101" s="13">
        <f t="shared" si="31"/>
        <v>0.14881194721912117</v>
      </c>
      <c r="AA101" s="13">
        <f t="shared" si="32"/>
        <v>0.12878571196718197</v>
      </c>
      <c r="AB101" s="13">
        <f t="shared" si="33"/>
        <v>0.15392753332225403</v>
      </c>
      <c r="AC101" s="22">
        <f t="shared" si="34"/>
        <v>0.43152519250855714</v>
      </c>
      <c r="AD101" s="14">
        <f t="shared" si="35"/>
        <v>0.49475528409336372</v>
      </c>
    </row>
    <row r="102" spans="1:30" x14ac:dyDescent="0.25">
      <c r="A102" s="6">
        <v>101</v>
      </c>
      <c r="B102" s="13">
        <f>'Fuzzy no'!B102/'Fuzzy no'!$B$137</f>
        <v>1</v>
      </c>
      <c r="C102" s="13">
        <f>'Fuzzy no'!C102/'Fuzzy no'!$C$137</f>
        <v>1</v>
      </c>
      <c r="D102" s="13">
        <f>'Fuzzy no'!D102/'Fuzzy no'!$D$137</f>
        <v>1</v>
      </c>
      <c r="E102" s="13">
        <f>'Fuzzy no'!E102/'Fuzzy no'!$E$137</f>
        <v>0.5</v>
      </c>
      <c r="F102" s="13">
        <f>'Fuzzy no'!F102/'Fuzzy no'!$F$137</f>
        <v>0.55555555555555558</v>
      </c>
      <c r="G102" s="13">
        <f>'Fuzzy no'!G102/'Fuzzy no'!$G$137</f>
        <v>0.66666666666666663</v>
      </c>
      <c r="H102" s="13">
        <f>'Fuzzy no'!H102/'Fuzzy no'!$H$137</f>
        <v>0.25</v>
      </c>
      <c r="I102" s="13">
        <f>'Fuzzy no'!I102/'Fuzzy no'!$I$137</f>
        <v>0.33333333333333331</v>
      </c>
      <c r="J102" s="13">
        <f>'Fuzzy no'!J102/'Fuzzy no'!$J$137</f>
        <v>0.44444444444444442</v>
      </c>
      <c r="L102" s="15">
        <f>B102*Entropy!$B$1</f>
        <v>0.34485112295308279</v>
      </c>
      <c r="M102" s="15">
        <f>C102*Entropy!$B$1</f>
        <v>0.34485112295308279</v>
      </c>
      <c r="N102" s="15">
        <f>D102*Entropy!$B$1</f>
        <v>0.34485112295308279</v>
      </c>
      <c r="O102" s="15">
        <f>E102*Entropy!$C$1</f>
        <v>0.14922154511828201</v>
      </c>
      <c r="P102" s="15">
        <f>F102*Entropy!$C$1</f>
        <v>0.16580171679809114</v>
      </c>
      <c r="Q102" s="15">
        <f>G102*Entropy!$C$1</f>
        <v>0.19896206015770934</v>
      </c>
      <c r="R102" s="15">
        <f>H102*Entropy!$D$1</f>
        <v>8.9176446702588313E-2</v>
      </c>
      <c r="S102" s="15">
        <f>I102*Entropy!$D$1</f>
        <v>0.11890192893678442</v>
      </c>
      <c r="T102" s="15">
        <f>J102*Entropy!$D$1</f>
        <v>0.15853590524904587</v>
      </c>
      <c r="V102" s="13">
        <f t="shared" si="27"/>
        <v>0.2926623930074162</v>
      </c>
      <c r="W102" s="13">
        <f t="shared" si="28"/>
        <v>0.12611198000784934</v>
      </c>
      <c r="X102" s="13">
        <f t="shared" si="29"/>
        <v>6.9653729950836379E-2</v>
      </c>
      <c r="Y102" s="22">
        <f t="shared" si="30"/>
        <v>0.48842810296610195</v>
      </c>
      <c r="Z102" s="13">
        <f t="shared" si="31"/>
        <v>0</v>
      </c>
      <c r="AA102" s="13">
        <f t="shared" si="32"/>
        <v>0.12878571196718197</v>
      </c>
      <c r="AB102" s="13">
        <f t="shared" si="33"/>
        <v>0.23621594964218037</v>
      </c>
      <c r="AC102" s="22">
        <f t="shared" si="34"/>
        <v>0.36500166160936232</v>
      </c>
      <c r="AD102" s="14">
        <f t="shared" si="35"/>
        <v>0.57231200883773825</v>
      </c>
    </row>
    <row r="103" spans="1:30" x14ac:dyDescent="0.25">
      <c r="A103" s="6">
        <v>102</v>
      </c>
      <c r="B103" s="13">
        <f>'Fuzzy no'!B103/'Fuzzy no'!$B$137</f>
        <v>0.75</v>
      </c>
      <c r="C103" s="13">
        <f>'Fuzzy no'!C103/'Fuzzy no'!$C$137</f>
        <v>0.77777777777777779</v>
      </c>
      <c r="D103" s="13">
        <f>'Fuzzy no'!D103/'Fuzzy no'!$D$137</f>
        <v>0.88888888888888884</v>
      </c>
      <c r="E103" s="13">
        <f>'Fuzzy no'!E103/'Fuzzy no'!$E$137</f>
        <v>0.75</v>
      </c>
      <c r="F103" s="13">
        <f>'Fuzzy no'!F103/'Fuzzy no'!$F$137</f>
        <v>0.77777777777777779</v>
      </c>
      <c r="G103" s="13">
        <f>'Fuzzy no'!G103/'Fuzzy no'!$G$137</f>
        <v>0.88888888888888884</v>
      </c>
      <c r="H103" s="13">
        <f>'Fuzzy no'!H103/'Fuzzy no'!$H$137</f>
        <v>0.25</v>
      </c>
      <c r="I103" s="13">
        <f>'Fuzzy no'!I103/'Fuzzy no'!$I$137</f>
        <v>0.33333333333333331</v>
      </c>
      <c r="J103" s="13">
        <f>'Fuzzy no'!J103/'Fuzzy no'!$J$137</f>
        <v>0.44444444444444442</v>
      </c>
      <c r="L103" s="15">
        <f>B103*Entropy!$B$1</f>
        <v>0.25863834221481208</v>
      </c>
      <c r="M103" s="15">
        <f>C103*Entropy!$B$1</f>
        <v>0.26821754007461995</v>
      </c>
      <c r="N103" s="15">
        <f>D103*Entropy!$B$1</f>
        <v>0.30653433151385134</v>
      </c>
      <c r="O103" s="15">
        <f>E103*Entropy!$C$1</f>
        <v>0.22383231767742301</v>
      </c>
      <c r="P103" s="15">
        <f>F103*Entropy!$C$1</f>
        <v>0.23212240351732757</v>
      </c>
      <c r="Q103" s="15">
        <f>G103*Entropy!$C$1</f>
        <v>0.26528274687694575</v>
      </c>
      <c r="R103" s="15">
        <f>H103*Entropy!$D$1</f>
        <v>8.9176446702588313E-2</v>
      </c>
      <c r="S103" s="15">
        <f>I103*Entropy!$D$1</f>
        <v>0.11890192893678442</v>
      </c>
      <c r="T103" s="15">
        <f>J103*Entropy!$D$1</f>
        <v>0.15853590524904587</v>
      </c>
      <c r="V103" s="13">
        <f t="shared" si="27"/>
        <v>0.22521303300995654</v>
      </c>
      <c r="W103" s="13">
        <f t="shared" si="28"/>
        <v>0.19490518968727596</v>
      </c>
      <c r="X103" s="13">
        <f t="shared" si="29"/>
        <v>6.9653729950836379E-2</v>
      </c>
      <c r="Y103" s="22">
        <f t="shared" si="30"/>
        <v>0.48977195264806894</v>
      </c>
      <c r="Z103" s="13">
        <f t="shared" si="31"/>
        <v>7.0174843768055356E-2</v>
      </c>
      <c r="AA103" s="13">
        <f t="shared" si="32"/>
        <v>6.0731126671888097E-2</v>
      </c>
      <c r="AB103" s="13">
        <f t="shared" si="33"/>
        <v>0.23621594964218037</v>
      </c>
      <c r="AC103" s="22">
        <f t="shared" si="34"/>
        <v>0.36712192008212385</v>
      </c>
      <c r="AD103" s="14">
        <f t="shared" si="35"/>
        <v>0.57156664113792977</v>
      </c>
    </row>
    <row r="104" spans="1:30" x14ac:dyDescent="0.25">
      <c r="A104" s="6">
        <v>103</v>
      </c>
      <c r="B104" s="13">
        <f>'Fuzzy no'!B104/'Fuzzy no'!$B$137</f>
        <v>0.5</v>
      </c>
      <c r="C104" s="13">
        <f>'Fuzzy no'!C104/'Fuzzy no'!$C$137</f>
        <v>0.55555555555555558</v>
      </c>
      <c r="D104" s="13">
        <f>'Fuzzy no'!D104/'Fuzzy no'!$D$137</f>
        <v>0.66666666666666663</v>
      </c>
      <c r="E104" s="13">
        <f>'Fuzzy no'!E104/'Fuzzy no'!$E$137</f>
        <v>0.5</v>
      </c>
      <c r="F104" s="13">
        <f>'Fuzzy no'!F104/'Fuzzy no'!$F$137</f>
        <v>0.55555555555555558</v>
      </c>
      <c r="G104" s="13">
        <f>'Fuzzy no'!G104/'Fuzzy no'!$G$137</f>
        <v>0.66666666666666663</v>
      </c>
      <c r="H104" s="13">
        <f>'Fuzzy no'!H104/'Fuzzy no'!$H$137</f>
        <v>0.5</v>
      </c>
      <c r="I104" s="13">
        <f>'Fuzzy no'!I104/'Fuzzy no'!$I$137</f>
        <v>0.55555555555555558</v>
      </c>
      <c r="J104" s="13">
        <f>'Fuzzy no'!J104/'Fuzzy no'!$J$137</f>
        <v>0.66666666666666663</v>
      </c>
      <c r="L104" s="15">
        <f>B104*Entropy!$B$1</f>
        <v>0.17242556147654139</v>
      </c>
      <c r="M104" s="15">
        <f>C104*Entropy!$B$1</f>
        <v>0.19158395719615712</v>
      </c>
      <c r="N104" s="15">
        <f>D104*Entropy!$B$1</f>
        <v>0.22990074863538851</v>
      </c>
      <c r="O104" s="15">
        <f>E104*Entropy!$C$1</f>
        <v>0.14922154511828201</v>
      </c>
      <c r="P104" s="15">
        <f>F104*Entropy!$C$1</f>
        <v>0.16580171679809114</v>
      </c>
      <c r="Q104" s="15">
        <f>G104*Entropy!$C$1</f>
        <v>0.19896206015770934</v>
      </c>
      <c r="R104" s="15">
        <f>H104*Entropy!$D$1</f>
        <v>0.17835289340517663</v>
      </c>
      <c r="S104" s="15">
        <f>I104*Entropy!$D$1</f>
        <v>0.19816988156130738</v>
      </c>
      <c r="T104" s="15">
        <f>J104*Entropy!$D$1</f>
        <v>0.23780385787356884</v>
      </c>
      <c r="V104" s="13">
        <f t="shared" si="27"/>
        <v>0.14572244875587795</v>
      </c>
      <c r="W104" s="13">
        <f t="shared" si="28"/>
        <v>0.12611198000784934</v>
      </c>
      <c r="X104" s="13">
        <f t="shared" si="29"/>
        <v>0.15073182970747859</v>
      </c>
      <c r="Y104" s="22">
        <f t="shared" si="30"/>
        <v>0.42256625847120588</v>
      </c>
      <c r="Z104" s="13">
        <f t="shared" si="31"/>
        <v>0.14881194721912117</v>
      </c>
      <c r="AA104" s="13">
        <f t="shared" si="32"/>
        <v>0.12878571196718197</v>
      </c>
      <c r="AB104" s="13">
        <f t="shared" si="33"/>
        <v>0.15392753332225403</v>
      </c>
      <c r="AC104" s="22">
        <f t="shared" si="34"/>
        <v>0.43152519250855714</v>
      </c>
      <c r="AD104" s="14">
        <f t="shared" si="35"/>
        <v>0.49475528409336372</v>
      </c>
    </row>
    <row r="105" spans="1:30" x14ac:dyDescent="0.25">
      <c r="A105" s="6">
        <v>104</v>
      </c>
      <c r="B105" s="13">
        <f>'Fuzzy no'!B105/'Fuzzy no'!$B$137</f>
        <v>0.75</v>
      </c>
      <c r="C105" s="13">
        <f>'Fuzzy no'!C105/'Fuzzy no'!$C$137</f>
        <v>0.77777777777777779</v>
      </c>
      <c r="D105" s="13">
        <f>'Fuzzy no'!D105/'Fuzzy no'!$D$137</f>
        <v>0.88888888888888884</v>
      </c>
      <c r="E105" s="13">
        <f>'Fuzzy no'!E105/'Fuzzy no'!$E$137</f>
        <v>0.75</v>
      </c>
      <c r="F105" s="13">
        <f>'Fuzzy no'!F105/'Fuzzy no'!$F$137</f>
        <v>0.77777777777777779</v>
      </c>
      <c r="G105" s="13">
        <f>'Fuzzy no'!G105/'Fuzzy no'!$G$137</f>
        <v>0.88888888888888884</v>
      </c>
      <c r="H105" s="13">
        <f>'Fuzzy no'!H105/'Fuzzy no'!$H$137</f>
        <v>0.75</v>
      </c>
      <c r="I105" s="13">
        <f>'Fuzzy no'!I105/'Fuzzy no'!$I$137</f>
        <v>0.77777777777777779</v>
      </c>
      <c r="J105" s="13">
        <f>'Fuzzy no'!J105/'Fuzzy no'!$J$137</f>
        <v>0.88888888888888884</v>
      </c>
      <c r="L105" s="15">
        <f>B105*Entropy!$B$1</f>
        <v>0.25863834221481208</v>
      </c>
      <c r="M105" s="15">
        <f>C105*Entropy!$B$1</f>
        <v>0.26821754007461995</v>
      </c>
      <c r="N105" s="15">
        <f>D105*Entropy!$B$1</f>
        <v>0.30653433151385134</v>
      </c>
      <c r="O105" s="15">
        <f>E105*Entropy!$C$1</f>
        <v>0.22383231767742301</v>
      </c>
      <c r="P105" s="15">
        <f>F105*Entropy!$C$1</f>
        <v>0.23212240351732757</v>
      </c>
      <c r="Q105" s="15">
        <f>G105*Entropy!$C$1</f>
        <v>0.26528274687694575</v>
      </c>
      <c r="R105" s="15">
        <f>H105*Entropy!$D$1</f>
        <v>0.26752934010776497</v>
      </c>
      <c r="S105" s="15">
        <f>I105*Entropy!$D$1</f>
        <v>0.27743783418583029</v>
      </c>
      <c r="T105" s="15">
        <f>J105*Entropy!$D$1</f>
        <v>0.31707181049809174</v>
      </c>
      <c r="V105" s="13">
        <f t="shared" si="27"/>
        <v>0.22521303300995654</v>
      </c>
      <c r="W105" s="13">
        <f t="shared" si="28"/>
        <v>0.19490518968727596</v>
      </c>
      <c r="X105" s="13">
        <f t="shared" si="29"/>
        <v>0.23295499649769794</v>
      </c>
      <c r="Y105" s="22">
        <f t="shared" si="30"/>
        <v>0.65307321919493044</v>
      </c>
      <c r="Z105" s="13">
        <f t="shared" si="31"/>
        <v>7.0174843768055356E-2</v>
      </c>
      <c r="AA105" s="13">
        <f t="shared" si="32"/>
        <v>6.0731126671888097E-2</v>
      </c>
      <c r="AB105" s="13">
        <f t="shared" si="33"/>
        <v>7.2587186743722415E-2</v>
      </c>
      <c r="AC105" s="22">
        <f t="shared" si="34"/>
        <v>0.20349315718366587</v>
      </c>
      <c r="AD105" s="14">
        <f t="shared" si="35"/>
        <v>0.76243153736199964</v>
      </c>
    </row>
    <row r="106" spans="1:30" x14ac:dyDescent="0.25">
      <c r="A106" s="6">
        <v>105</v>
      </c>
      <c r="B106" s="13">
        <f>'Fuzzy no'!B106/'Fuzzy no'!$B$137</f>
        <v>1</v>
      </c>
      <c r="C106" s="13">
        <f>'Fuzzy no'!C106/'Fuzzy no'!$C$137</f>
        <v>1</v>
      </c>
      <c r="D106" s="13">
        <f>'Fuzzy no'!D106/'Fuzzy no'!$D$137</f>
        <v>1</v>
      </c>
      <c r="E106" s="13">
        <f>'Fuzzy no'!E106/'Fuzzy no'!$E$137</f>
        <v>1</v>
      </c>
      <c r="F106" s="13">
        <f>'Fuzzy no'!F106/'Fuzzy no'!$F$137</f>
        <v>1</v>
      </c>
      <c r="G106" s="13">
        <f>'Fuzzy no'!G106/'Fuzzy no'!$G$137</f>
        <v>1</v>
      </c>
      <c r="H106" s="13">
        <f>'Fuzzy no'!H106/'Fuzzy no'!$H$137</f>
        <v>0.75</v>
      </c>
      <c r="I106" s="13">
        <f>'Fuzzy no'!I106/'Fuzzy no'!$I$137</f>
        <v>0.77777777777777779</v>
      </c>
      <c r="J106" s="13">
        <f>'Fuzzy no'!J106/'Fuzzy no'!$J$137</f>
        <v>0.88888888888888884</v>
      </c>
      <c r="L106" s="15">
        <f>B106*Entropy!$B$1</f>
        <v>0.34485112295308279</v>
      </c>
      <c r="M106" s="15">
        <f>C106*Entropy!$B$1</f>
        <v>0.34485112295308279</v>
      </c>
      <c r="N106" s="15">
        <f>D106*Entropy!$B$1</f>
        <v>0.34485112295308279</v>
      </c>
      <c r="O106" s="15">
        <f>E106*Entropy!$C$1</f>
        <v>0.29844309023656401</v>
      </c>
      <c r="P106" s="15">
        <f>F106*Entropy!$C$1</f>
        <v>0.29844309023656401</v>
      </c>
      <c r="Q106" s="15">
        <f>G106*Entropy!$C$1</f>
        <v>0.29844309023656401</v>
      </c>
      <c r="R106" s="15">
        <f>H106*Entropy!$D$1</f>
        <v>0.26752934010776497</v>
      </c>
      <c r="S106" s="15">
        <f>I106*Entropy!$D$1</f>
        <v>0.27743783418583029</v>
      </c>
      <c r="T106" s="15">
        <f>J106*Entropy!$D$1</f>
        <v>0.31707181049809174</v>
      </c>
      <c r="V106" s="13">
        <f t="shared" si="27"/>
        <v>0.2926623930074162</v>
      </c>
      <c r="W106" s="13">
        <f t="shared" si="28"/>
        <v>0.25327761213943956</v>
      </c>
      <c r="X106" s="13">
        <f t="shared" si="29"/>
        <v>0.23295499649769794</v>
      </c>
      <c r="Y106" s="22">
        <f t="shared" si="30"/>
        <v>0.77889500164455361</v>
      </c>
      <c r="Z106" s="13">
        <f t="shared" si="31"/>
        <v>0</v>
      </c>
      <c r="AA106" s="13">
        <f t="shared" si="32"/>
        <v>0</v>
      </c>
      <c r="AB106" s="13">
        <f t="shared" si="33"/>
        <v>7.2587186743722415E-2</v>
      </c>
      <c r="AC106" s="22">
        <f t="shared" si="34"/>
        <v>7.2587186743722415E-2</v>
      </c>
      <c r="AD106" s="14">
        <f t="shared" si="35"/>
        <v>0.91475196107023826</v>
      </c>
    </row>
    <row r="107" spans="1:30" x14ac:dyDescent="0.25">
      <c r="A107" s="6">
        <v>106</v>
      </c>
      <c r="B107" s="13">
        <f>'Fuzzy no'!B107/'Fuzzy no'!$B$137</f>
        <v>0.75</v>
      </c>
      <c r="C107" s="13">
        <f>'Fuzzy no'!C107/'Fuzzy no'!$C$137</f>
        <v>0.77777777777777779</v>
      </c>
      <c r="D107" s="13">
        <f>'Fuzzy no'!D107/'Fuzzy no'!$D$137</f>
        <v>0.88888888888888884</v>
      </c>
      <c r="E107" s="13">
        <f>'Fuzzy no'!E107/'Fuzzy no'!$E$137</f>
        <v>0.75</v>
      </c>
      <c r="F107" s="13">
        <f>'Fuzzy no'!F107/'Fuzzy no'!$F$137</f>
        <v>0.77777777777777779</v>
      </c>
      <c r="G107" s="13">
        <f>'Fuzzy no'!G107/'Fuzzy no'!$G$137</f>
        <v>0.88888888888888884</v>
      </c>
      <c r="H107" s="13">
        <f>'Fuzzy no'!H107/'Fuzzy no'!$H$137</f>
        <v>0.75</v>
      </c>
      <c r="I107" s="13">
        <f>'Fuzzy no'!I107/'Fuzzy no'!$I$137</f>
        <v>0.77777777777777779</v>
      </c>
      <c r="J107" s="13">
        <f>'Fuzzy no'!J107/'Fuzzy no'!$J$137</f>
        <v>0.88888888888888884</v>
      </c>
      <c r="L107" s="15">
        <f>B107*Entropy!$B$1</f>
        <v>0.25863834221481208</v>
      </c>
      <c r="M107" s="15">
        <f>C107*Entropy!$B$1</f>
        <v>0.26821754007461995</v>
      </c>
      <c r="N107" s="15">
        <f>D107*Entropy!$B$1</f>
        <v>0.30653433151385134</v>
      </c>
      <c r="O107" s="15">
        <f>E107*Entropy!$C$1</f>
        <v>0.22383231767742301</v>
      </c>
      <c r="P107" s="15">
        <f>F107*Entropy!$C$1</f>
        <v>0.23212240351732757</v>
      </c>
      <c r="Q107" s="15">
        <f>G107*Entropy!$C$1</f>
        <v>0.26528274687694575</v>
      </c>
      <c r="R107" s="15">
        <f>H107*Entropy!$D$1</f>
        <v>0.26752934010776497</v>
      </c>
      <c r="S107" s="15">
        <f>I107*Entropy!$D$1</f>
        <v>0.27743783418583029</v>
      </c>
      <c r="T107" s="15">
        <f>J107*Entropy!$D$1</f>
        <v>0.31707181049809174</v>
      </c>
      <c r="V107" s="13">
        <f t="shared" si="27"/>
        <v>0.22521303300995654</v>
      </c>
      <c r="W107" s="13">
        <f t="shared" si="28"/>
        <v>0.19490518968727596</v>
      </c>
      <c r="X107" s="13">
        <f t="shared" si="29"/>
        <v>0.23295499649769794</v>
      </c>
      <c r="Y107" s="22">
        <f t="shared" si="30"/>
        <v>0.65307321919493044</v>
      </c>
      <c r="Z107" s="13">
        <f t="shared" si="31"/>
        <v>7.0174843768055356E-2</v>
      </c>
      <c r="AA107" s="13">
        <f t="shared" si="32"/>
        <v>6.0731126671888097E-2</v>
      </c>
      <c r="AB107" s="13">
        <f t="shared" si="33"/>
        <v>7.2587186743722415E-2</v>
      </c>
      <c r="AC107" s="22">
        <f t="shared" si="34"/>
        <v>0.20349315718366587</v>
      </c>
      <c r="AD107" s="14">
        <f t="shared" si="35"/>
        <v>0.76243153736199964</v>
      </c>
    </row>
    <row r="108" spans="1:30" x14ac:dyDescent="0.25">
      <c r="A108" s="6">
        <v>107</v>
      </c>
      <c r="B108" s="13">
        <f>'Fuzzy no'!B108/'Fuzzy no'!$B$137</f>
        <v>1</v>
      </c>
      <c r="C108" s="13">
        <f>'Fuzzy no'!C108/'Fuzzy no'!$C$137</f>
        <v>1</v>
      </c>
      <c r="D108" s="13">
        <f>'Fuzzy no'!D108/'Fuzzy no'!$D$137</f>
        <v>1</v>
      </c>
      <c r="E108" s="13">
        <f>'Fuzzy no'!E108/'Fuzzy no'!$E$137</f>
        <v>1</v>
      </c>
      <c r="F108" s="13">
        <f>'Fuzzy no'!F108/'Fuzzy no'!$F$137</f>
        <v>1</v>
      </c>
      <c r="G108" s="13">
        <f>'Fuzzy no'!G108/'Fuzzy no'!$G$137</f>
        <v>1</v>
      </c>
      <c r="H108" s="13">
        <f>'Fuzzy no'!H108/'Fuzzy no'!$H$137</f>
        <v>1</v>
      </c>
      <c r="I108" s="13">
        <f>'Fuzzy no'!I108/'Fuzzy no'!$I$137</f>
        <v>1</v>
      </c>
      <c r="J108" s="13">
        <f>'Fuzzy no'!J108/'Fuzzy no'!$J$137</f>
        <v>1</v>
      </c>
      <c r="L108" s="15">
        <f>B108*Entropy!$B$1</f>
        <v>0.34485112295308279</v>
      </c>
      <c r="M108" s="15">
        <f>C108*Entropy!$B$1</f>
        <v>0.34485112295308279</v>
      </c>
      <c r="N108" s="15">
        <f>D108*Entropy!$B$1</f>
        <v>0.34485112295308279</v>
      </c>
      <c r="O108" s="15">
        <f>E108*Entropy!$C$1</f>
        <v>0.29844309023656401</v>
      </c>
      <c r="P108" s="15">
        <f>F108*Entropy!$C$1</f>
        <v>0.29844309023656401</v>
      </c>
      <c r="Q108" s="15">
        <f>G108*Entropy!$C$1</f>
        <v>0.29844309023656401</v>
      </c>
      <c r="R108" s="15">
        <f>H108*Entropy!$D$1</f>
        <v>0.35670578681035325</v>
      </c>
      <c r="S108" s="15">
        <f>I108*Entropy!$D$1</f>
        <v>0.35670578681035325</v>
      </c>
      <c r="T108" s="15">
        <f>J108*Entropy!$D$1</f>
        <v>0.35670578681035325</v>
      </c>
      <c r="V108" s="13">
        <f t="shared" si="27"/>
        <v>0.2926623930074162</v>
      </c>
      <c r="W108" s="13">
        <f t="shared" si="28"/>
        <v>0.25327761213943956</v>
      </c>
      <c r="X108" s="13">
        <f t="shared" si="29"/>
        <v>0.30272300775344774</v>
      </c>
      <c r="Y108" s="22">
        <f t="shared" si="30"/>
        <v>0.84866301290030344</v>
      </c>
      <c r="Z108" s="13">
        <f t="shared" si="31"/>
        <v>0</v>
      </c>
      <c r="AA108" s="13">
        <f t="shared" si="32"/>
        <v>0</v>
      </c>
      <c r="AB108" s="13">
        <f t="shared" si="33"/>
        <v>0</v>
      </c>
      <c r="AC108" s="22">
        <f t="shared" si="34"/>
        <v>0</v>
      </c>
      <c r="AD108" s="14">
        <f t="shared" si="35"/>
        <v>1</v>
      </c>
    </row>
    <row r="109" spans="1:30" x14ac:dyDescent="0.25">
      <c r="A109" s="6">
        <v>108</v>
      </c>
      <c r="B109" s="13">
        <f>'Fuzzy no'!B109/'Fuzzy no'!$B$137</f>
        <v>0.75</v>
      </c>
      <c r="C109" s="13">
        <f>'Fuzzy no'!C109/'Fuzzy no'!$C$137</f>
        <v>0.77777777777777779</v>
      </c>
      <c r="D109" s="13">
        <f>'Fuzzy no'!D109/'Fuzzy no'!$D$137</f>
        <v>0.88888888888888884</v>
      </c>
      <c r="E109" s="13">
        <f>'Fuzzy no'!E109/'Fuzzy no'!$E$137</f>
        <v>0.75</v>
      </c>
      <c r="F109" s="13">
        <f>'Fuzzy no'!F109/'Fuzzy no'!$F$137</f>
        <v>0.77777777777777779</v>
      </c>
      <c r="G109" s="13">
        <f>'Fuzzy no'!G109/'Fuzzy no'!$G$137</f>
        <v>0.88888888888888884</v>
      </c>
      <c r="H109" s="13">
        <f>'Fuzzy no'!H109/'Fuzzy no'!$H$137</f>
        <v>0.75</v>
      </c>
      <c r="I109" s="13">
        <f>'Fuzzy no'!I109/'Fuzzy no'!$I$137</f>
        <v>0.77777777777777779</v>
      </c>
      <c r="J109" s="13">
        <f>'Fuzzy no'!J109/'Fuzzy no'!$J$137</f>
        <v>0.88888888888888884</v>
      </c>
      <c r="L109" s="15">
        <f>B109*Entropy!$B$1</f>
        <v>0.25863834221481208</v>
      </c>
      <c r="M109" s="15">
        <f>C109*Entropy!$B$1</f>
        <v>0.26821754007461995</v>
      </c>
      <c r="N109" s="15">
        <f>D109*Entropy!$B$1</f>
        <v>0.30653433151385134</v>
      </c>
      <c r="O109" s="15">
        <f>E109*Entropy!$C$1</f>
        <v>0.22383231767742301</v>
      </c>
      <c r="P109" s="15">
        <f>F109*Entropy!$C$1</f>
        <v>0.23212240351732757</v>
      </c>
      <c r="Q109" s="15">
        <f>G109*Entropy!$C$1</f>
        <v>0.26528274687694575</v>
      </c>
      <c r="R109" s="15">
        <f>H109*Entropy!$D$1</f>
        <v>0.26752934010776497</v>
      </c>
      <c r="S109" s="15">
        <f>I109*Entropy!$D$1</f>
        <v>0.27743783418583029</v>
      </c>
      <c r="T109" s="15">
        <f>J109*Entropy!$D$1</f>
        <v>0.31707181049809174</v>
      </c>
      <c r="V109" s="13">
        <f t="shared" si="27"/>
        <v>0.22521303300995654</v>
      </c>
      <c r="W109" s="13">
        <f t="shared" si="28"/>
        <v>0.19490518968727596</v>
      </c>
      <c r="X109" s="13">
        <f t="shared" si="29"/>
        <v>0.23295499649769794</v>
      </c>
      <c r="Y109" s="22">
        <f t="shared" si="30"/>
        <v>0.65307321919493044</v>
      </c>
      <c r="Z109" s="13">
        <f t="shared" si="31"/>
        <v>7.0174843768055356E-2</v>
      </c>
      <c r="AA109" s="13">
        <f t="shared" si="32"/>
        <v>6.0731126671888097E-2</v>
      </c>
      <c r="AB109" s="13">
        <f t="shared" si="33"/>
        <v>7.2587186743722415E-2</v>
      </c>
      <c r="AC109" s="22">
        <f t="shared" si="34"/>
        <v>0.20349315718366587</v>
      </c>
      <c r="AD109" s="14">
        <f t="shared" si="35"/>
        <v>0.76243153736199964</v>
      </c>
    </row>
    <row r="110" spans="1:30" x14ac:dyDescent="0.25">
      <c r="A110" s="6">
        <v>109</v>
      </c>
      <c r="B110" s="13">
        <f>'Fuzzy no'!B110/'Fuzzy no'!$B$137</f>
        <v>0.5</v>
      </c>
      <c r="C110" s="13">
        <f>'Fuzzy no'!C110/'Fuzzy no'!$C$137</f>
        <v>0.55555555555555558</v>
      </c>
      <c r="D110" s="13">
        <f>'Fuzzy no'!D110/'Fuzzy no'!$D$137</f>
        <v>0.66666666666666663</v>
      </c>
      <c r="E110" s="13">
        <f>'Fuzzy no'!E110/'Fuzzy no'!$E$137</f>
        <v>0.5</v>
      </c>
      <c r="F110" s="13">
        <f>'Fuzzy no'!F110/'Fuzzy no'!$F$137</f>
        <v>0.55555555555555558</v>
      </c>
      <c r="G110" s="13">
        <f>'Fuzzy no'!G110/'Fuzzy no'!$G$137</f>
        <v>0.66666666666666663</v>
      </c>
      <c r="H110" s="13">
        <f>'Fuzzy no'!H110/'Fuzzy no'!$H$137</f>
        <v>0.5</v>
      </c>
      <c r="I110" s="13">
        <f>'Fuzzy no'!I110/'Fuzzy no'!$I$137</f>
        <v>0.55555555555555558</v>
      </c>
      <c r="J110" s="13">
        <f>'Fuzzy no'!J110/'Fuzzy no'!$J$137</f>
        <v>0.66666666666666663</v>
      </c>
      <c r="L110" s="15">
        <f>B110*Entropy!$B$1</f>
        <v>0.17242556147654139</v>
      </c>
      <c r="M110" s="15">
        <f>C110*Entropy!$B$1</f>
        <v>0.19158395719615712</v>
      </c>
      <c r="N110" s="15">
        <f>D110*Entropy!$B$1</f>
        <v>0.22990074863538851</v>
      </c>
      <c r="O110" s="15">
        <f>E110*Entropy!$C$1</f>
        <v>0.14922154511828201</v>
      </c>
      <c r="P110" s="15">
        <f>F110*Entropy!$C$1</f>
        <v>0.16580171679809114</v>
      </c>
      <c r="Q110" s="15">
        <f>G110*Entropy!$C$1</f>
        <v>0.19896206015770934</v>
      </c>
      <c r="R110" s="15">
        <f>H110*Entropy!$D$1</f>
        <v>0.17835289340517663</v>
      </c>
      <c r="S110" s="15">
        <f>I110*Entropy!$D$1</f>
        <v>0.19816988156130738</v>
      </c>
      <c r="T110" s="15">
        <f>J110*Entropy!$D$1</f>
        <v>0.23780385787356884</v>
      </c>
      <c r="V110" s="13">
        <f t="shared" si="27"/>
        <v>0.14572244875587795</v>
      </c>
      <c r="W110" s="13">
        <f t="shared" si="28"/>
        <v>0.12611198000784934</v>
      </c>
      <c r="X110" s="13">
        <f t="shared" si="29"/>
        <v>0.15073182970747859</v>
      </c>
      <c r="Y110" s="22">
        <f t="shared" si="30"/>
        <v>0.42256625847120588</v>
      </c>
      <c r="Z110" s="13">
        <f t="shared" si="31"/>
        <v>0.14881194721912117</v>
      </c>
      <c r="AA110" s="13">
        <f t="shared" si="32"/>
        <v>0.12878571196718197</v>
      </c>
      <c r="AB110" s="13">
        <f t="shared" si="33"/>
        <v>0.15392753332225403</v>
      </c>
      <c r="AC110" s="22">
        <f t="shared" si="34"/>
        <v>0.43152519250855714</v>
      </c>
      <c r="AD110" s="14">
        <f t="shared" si="35"/>
        <v>0.49475528409336372</v>
      </c>
    </row>
    <row r="111" spans="1:30" x14ac:dyDescent="0.25">
      <c r="A111" s="6">
        <v>110</v>
      </c>
      <c r="B111" s="13">
        <f>'Fuzzy no'!B111/'Fuzzy no'!$B$137</f>
        <v>0.75</v>
      </c>
      <c r="C111" s="13">
        <f>'Fuzzy no'!C111/'Fuzzy no'!$C$137</f>
        <v>0.77777777777777779</v>
      </c>
      <c r="D111" s="13">
        <f>'Fuzzy no'!D111/'Fuzzy no'!$D$137</f>
        <v>0.88888888888888884</v>
      </c>
      <c r="E111" s="13">
        <f>'Fuzzy no'!E111/'Fuzzy no'!$E$137</f>
        <v>0.75</v>
      </c>
      <c r="F111" s="13">
        <f>'Fuzzy no'!F111/'Fuzzy no'!$F$137</f>
        <v>0.77777777777777779</v>
      </c>
      <c r="G111" s="13">
        <f>'Fuzzy no'!G111/'Fuzzy no'!$G$137</f>
        <v>0.88888888888888884</v>
      </c>
      <c r="H111" s="13">
        <f>'Fuzzy no'!H111/'Fuzzy no'!$H$137</f>
        <v>0.5</v>
      </c>
      <c r="I111" s="13">
        <f>'Fuzzy no'!I111/'Fuzzy no'!$I$137</f>
        <v>0.55555555555555558</v>
      </c>
      <c r="J111" s="13">
        <f>'Fuzzy no'!J111/'Fuzzy no'!$J$137</f>
        <v>0.66666666666666663</v>
      </c>
      <c r="L111" s="15">
        <f>B111*Entropy!$B$1</f>
        <v>0.25863834221481208</v>
      </c>
      <c r="M111" s="15">
        <f>C111*Entropy!$B$1</f>
        <v>0.26821754007461995</v>
      </c>
      <c r="N111" s="15">
        <f>D111*Entropy!$B$1</f>
        <v>0.30653433151385134</v>
      </c>
      <c r="O111" s="15">
        <f>E111*Entropy!$C$1</f>
        <v>0.22383231767742301</v>
      </c>
      <c r="P111" s="15">
        <f>F111*Entropy!$C$1</f>
        <v>0.23212240351732757</v>
      </c>
      <c r="Q111" s="15">
        <f>G111*Entropy!$C$1</f>
        <v>0.26528274687694575</v>
      </c>
      <c r="R111" s="15">
        <f>H111*Entropy!$D$1</f>
        <v>0.17835289340517663</v>
      </c>
      <c r="S111" s="15">
        <f>I111*Entropy!$D$1</f>
        <v>0.19816988156130738</v>
      </c>
      <c r="T111" s="15">
        <f>J111*Entropy!$D$1</f>
        <v>0.23780385787356884</v>
      </c>
      <c r="V111" s="13">
        <f t="shared" si="27"/>
        <v>0.22521303300995654</v>
      </c>
      <c r="W111" s="13">
        <f t="shared" si="28"/>
        <v>0.19490518968727596</v>
      </c>
      <c r="X111" s="13">
        <f t="shared" si="29"/>
        <v>0.15073182970747859</v>
      </c>
      <c r="Y111" s="22">
        <f t="shared" si="30"/>
        <v>0.57085005240471109</v>
      </c>
      <c r="Z111" s="13">
        <f t="shared" si="31"/>
        <v>7.0174843768055356E-2</v>
      </c>
      <c r="AA111" s="13">
        <f t="shared" si="32"/>
        <v>6.0731126671888097E-2</v>
      </c>
      <c r="AB111" s="13">
        <f t="shared" si="33"/>
        <v>0.15392753332225403</v>
      </c>
      <c r="AC111" s="22">
        <f t="shared" si="34"/>
        <v>0.28483350376219752</v>
      </c>
      <c r="AD111" s="14">
        <f t="shared" si="35"/>
        <v>0.66712752429399469</v>
      </c>
    </row>
    <row r="112" spans="1:30" x14ac:dyDescent="0.25">
      <c r="A112" s="6">
        <v>111</v>
      </c>
      <c r="B112" s="13">
        <f>'Fuzzy no'!B112/'Fuzzy no'!$B$137</f>
        <v>0.75</v>
      </c>
      <c r="C112" s="13">
        <f>'Fuzzy no'!C112/'Fuzzy no'!$C$137</f>
        <v>0.77777777777777779</v>
      </c>
      <c r="D112" s="13">
        <f>'Fuzzy no'!D112/'Fuzzy no'!$D$137</f>
        <v>0.88888888888888884</v>
      </c>
      <c r="E112" s="13">
        <f>'Fuzzy no'!E112/'Fuzzy no'!$E$137</f>
        <v>0.75</v>
      </c>
      <c r="F112" s="13">
        <f>'Fuzzy no'!F112/'Fuzzy no'!$F$137</f>
        <v>0.77777777777777779</v>
      </c>
      <c r="G112" s="13">
        <f>'Fuzzy no'!G112/'Fuzzy no'!$G$137</f>
        <v>0.88888888888888884</v>
      </c>
      <c r="H112" s="13">
        <f>'Fuzzy no'!H112/'Fuzzy no'!$H$137</f>
        <v>0.5</v>
      </c>
      <c r="I112" s="13">
        <f>'Fuzzy no'!I112/'Fuzzy no'!$I$137</f>
        <v>0.55555555555555558</v>
      </c>
      <c r="J112" s="13">
        <f>'Fuzzy no'!J112/'Fuzzy no'!$J$137</f>
        <v>0.66666666666666663</v>
      </c>
      <c r="L112" s="15">
        <f>B112*Entropy!$B$1</f>
        <v>0.25863834221481208</v>
      </c>
      <c r="M112" s="15">
        <f>C112*Entropy!$B$1</f>
        <v>0.26821754007461995</v>
      </c>
      <c r="N112" s="15">
        <f>D112*Entropy!$B$1</f>
        <v>0.30653433151385134</v>
      </c>
      <c r="O112" s="15">
        <f>E112*Entropy!$C$1</f>
        <v>0.22383231767742301</v>
      </c>
      <c r="P112" s="15">
        <f>F112*Entropy!$C$1</f>
        <v>0.23212240351732757</v>
      </c>
      <c r="Q112" s="15">
        <f>G112*Entropy!$C$1</f>
        <v>0.26528274687694575</v>
      </c>
      <c r="R112" s="15">
        <f>H112*Entropy!$D$1</f>
        <v>0.17835289340517663</v>
      </c>
      <c r="S112" s="15">
        <f>I112*Entropy!$D$1</f>
        <v>0.19816988156130738</v>
      </c>
      <c r="T112" s="15">
        <f>J112*Entropy!$D$1</f>
        <v>0.23780385787356884</v>
      </c>
      <c r="V112" s="13">
        <f t="shared" si="27"/>
        <v>0.22521303300995654</v>
      </c>
      <c r="W112" s="13">
        <f t="shared" si="28"/>
        <v>0.19490518968727596</v>
      </c>
      <c r="X112" s="13">
        <f t="shared" si="29"/>
        <v>0.15073182970747859</v>
      </c>
      <c r="Y112" s="22">
        <f t="shared" si="30"/>
        <v>0.57085005240471109</v>
      </c>
      <c r="Z112" s="13">
        <f t="shared" si="31"/>
        <v>7.0174843768055356E-2</v>
      </c>
      <c r="AA112" s="13">
        <f t="shared" si="32"/>
        <v>6.0731126671888097E-2</v>
      </c>
      <c r="AB112" s="13">
        <f t="shared" si="33"/>
        <v>0.15392753332225403</v>
      </c>
      <c r="AC112" s="22">
        <f t="shared" si="34"/>
        <v>0.28483350376219752</v>
      </c>
      <c r="AD112" s="14">
        <f t="shared" si="35"/>
        <v>0.66712752429399469</v>
      </c>
    </row>
    <row r="113" spans="1:30" x14ac:dyDescent="0.25">
      <c r="A113" s="6">
        <v>112</v>
      </c>
      <c r="B113" s="13">
        <f>'Fuzzy no'!B113/'Fuzzy no'!$B$137</f>
        <v>1</v>
      </c>
      <c r="C113" s="13">
        <f>'Fuzzy no'!C113/'Fuzzy no'!$C$137</f>
        <v>1</v>
      </c>
      <c r="D113" s="13">
        <f>'Fuzzy no'!D113/'Fuzzy no'!$D$137</f>
        <v>1</v>
      </c>
      <c r="E113" s="13">
        <f>'Fuzzy no'!E113/'Fuzzy no'!$E$137</f>
        <v>1</v>
      </c>
      <c r="F113" s="13">
        <f>'Fuzzy no'!F113/'Fuzzy no'!$F$137</f>
        <v>1</v>
      </c>
      <c r="G113" s="13">
        <f>'Fuzzy no'!G113/'Fuzzy no'!$G$137</f>
        <v>1</v>
      </c>
      <c r="H113" s="13">
        <f>'Fuzzy no'!H113/'Fuzzy no'!$H$137</f>
        <v>1</v>
      </c>
      <c r="I113" s="13">
        <f>'Fuzzy no'!I113/'Fuzzy no'!$I$137</f>
        <v>1</v>
      </c>
      <c r="J113" s="13">
        <f>'Fuzzy no'!J113/'Fuzzy no'!$J$137</f>
        <v>1</v>
      </c>
      <c r="L113" s="15">
        <f>B113*Entropy!$B$1</f>
        <v>0.34485112295308279</v>
      </c>
      <c r="M113" s="15">
        <f>C113*Entropy!$B$1</f>
        <v>0.34485112295308279</v>
      </c>
      <c r="N113" s="15">
        <f>D113*Entropy!$B$1</f>
        <v>0.34485112295308279</v>
      </c>
      <c r="O113" s="15">
        <f>E113*Entropy!$C$1</f>
        <v>0.29844309023656401</v>
      </c>
      <c r="P113" s="15">
        <f>F113*Entropy!$C$1</f>
        <v>0.29844309023656401</v>
      </c>
      <c r="Q113" s="15">
        <f>G113*Entropy!$C$1</f>
        <v>0.29844309023656401</v>
      </c>
      <c r="R113" s="15">
        <f>H113*Entropy!$D$1</f>
        <v>0.35670578681035325</v>
      </c>
      <c r="S113" s="15">
        <f>I113*Entropy!$D$1</f>
        <v>0.35670578681035325</v>
      </c>
      <c r="T113" s="15">
        <f>J113*Entropy!$D$1</f>
        <v>0.35670578681035325</v>
      </c>
      <c r="V113" s="13">
        <f t="shared" si="27"/>
        <v>0.2926623930074162</v>
      </c>
      <c r="W113" s="13">
        <f t="shared" si="28"/>
        <v>0.25327761213943956</v>
      </c>
      <c r="X113" s="13">
        <f t="shared" si="29"/>
        <v>0.30272300775344774</v>
      </c>
      <c r="Y113" s="22">
        <f t="shared" si="30"/>
        <v>0.84866301290030344</v>
      </c>
      <c r="Z113" s="13">
        <f t="shared" si="31"/>
        <v>0</v>
      </c>
      <c r="AA113" s="13">
        <f t="shared" si="32"/>
        <v>0</v>
      </c>
      <c r="AB113" s="13">
        <f t="shared" si="33"/>
        <v>0</v>
      </c>
      <c r="AC113" s="22">
        <f t="shared" si="34"/>
        <v>0</v>
      </c>
      <c r="AD113" s="14">
        <f t="shared" si="35"/>
        <v>1</v>
      </c>
    </row>
    <row r="114" spans="1:30" x14ac:dyDescent="0.25">
      <c r="A114" s="6">
        <v>113</v>
      </c>
      <c r="B114" s="13">
        <f>'Fuzzy no'!B114/'Fuzzy no'!$B$137</f>
        <v>0.5</v>
      </c>
      <c r="C114" s="13">
        <f>'Fuzzy no'!C114/'Fuzzy no'!$C$137</f>
        <v>0.55555555555555558</v>
      </c>
      <c r="D114" s="13">
        <f>'Fuzzy no'!D114/'Fuzzy no'!$D$137</f>
        <v>0.66666666666666663</v>
      </c>
      <c r="E114" s="13">
        <f>'Fuzzy no'!E114/'Fuzzy no'!$E$137</f>
        <v>0.75</v>
      </c>
      <c r="F114" s="13">
        <f>'Fuzzy no'!F114/'Fuzzy no'!$F$137</f>
        <v>0.77777777777777779</v>
      </c>
      <c r="G114" s="13">
        <f>'Fuzzy no'!G114/'Fuzzy no'!$G$137</f>
        <v>0.88888888888888884</v>
      </c>
      <c r="H114" s="13">
        <f>'Fuzzy no'!H114/'Fuzzy no'!$H$137</f>
        <v>0.75</v>
      </c>
      <c r="I114" s="13">
        <f>'Fuzzy no'!I114/'Fuzzy no'!$I$137</f>
        <v>0.77777777777777779</v>
      </c>
      <c r="J114" s="13">
        <f>'Fuzzy no'!J114/'Fuzzy no'!$J$137</f>
        <v>0.88888888888888884</v>
      </c>
      <c r="L114" s="15">
        <f>B114*Entropy!$B$1</f>
        <v>0.17242556147654139</v>
      </c>
      <c r="M114" s="15">
        <f>C114*Entropy!$B$1</f>
        <v>0.19158395719615712</v>
      </c>
      <c r="N114" s="15">
        <f>D114*Entropy!$B$1</f>
        <v>0.22990074863538851</v>
      </c>
      <c r="O114" s="15">
        <f>E114*Entropy!$C$1</f>
        <v>0.22383231767742301</v>
      </c>
      <c r="P114" s="15">
        <f>F114*Entropy!$C$1</f>
        <v>0.23212240351732757</v>
      </c>
      <c r="Q114" s="15">
        <f>G114*Entropy!$C$1</f>
        <v>0.26528274687694575</v>
      </c>
      <c r="R114" s="15">
        <f>H114*Entropy!$D$1</f>
        <v>0.26752934010776497</v>
      </c>
      <c r="S114" s="15">
        <f>I114*Entropy!$D$1</f>
        <v>0.27743783418583029</v>
      </c>
      <c r="T114" s="15">
        <f>J114*Entropy!$D$1</f>
        <v>0.31707181049809174</v>
      </c>
      <c r="V114" s="13">
        <f t="shared" si="27"/>
        <v>0.14572244875587795</v>
      </c>
      <c r="W114" s="13">
        <f t="shared" si="28"/>
        <v>0.19490518968727596</v>
      </c>
      <c r="X114" s="13">
        <f t="shared" si="29"/>
        <v>0.23295499649769794</v>
      </c>
      <c r="Y114" s="22">
        <f t="shared" si="30"/>
        <v>0.57358263494085182</v>
      </c>
      <c r="Z114" s="13">
        <f t="shared" si="31"/>
        <v>0.14881194721912117</v>
      </c>
      <c r="AA114" s="13">
        <f t="shared" si="32"/>
        <v>6.0731126671888097E-2</v>
      </c>
      <c r="AB114" s="13">
        <f t="shared" si="33"/>
        <v>7.2587186743722415E-2</v>
      </c>
      <c r="AC114" s="22">
        <f t="shared" si="34"/>
        <v>0.28213026063473168</v>
      </c>
      <c r="AD114" s="14">
        <f t="shared" si="35"/>
        <v>0.67029799119135558</v>
      </c>
    </row>
    <row r="115" spans="1:30" x14ac:dyDescent="0.25">
      <c r="A115" s="6">
        <v>114</v>
      </c>
      <c r="B115" s="13">
        <f>'Fuzzy no'!B115/'Fuzzy no'!$B$137</f>
        <v>0.75</v>
      </c>
      <c r="C115" s="13">
        <f>'Fuzzy no'!C115/'Fuzzy no'!$C$137</f>
        <v>0.77777777777777779</v>
      </c>
      <c r="D115" s="13">
        <f>'Fuzzy no'!D115/'Fuzzy no'!$D$137</f>
        <v>0.88888888888888884</v>
      </c>
      <c r="E115" s="13">
        <f>'Fuzzy no'!E115/'Fuzzy no'!$E$137</f>
        <v>1</v>
      </c>
      <c r="F115" s="13">
        <f>'Fuzzy no'!F115/'Fuzzy no'!$F$137</f>
        <v>1</v>
      </c>
      <c r="G115" s="13">
        <f>'Fuzzy no'!G115/'Fuzzy no'!$G$137</f>
        <v>1</v>
      </c>
      <c r="H115" s="13">
        <f>'Fuzzy no'!H115/'Fuzzy no'!$H$137</f>
        <v>0.5</v>
      </c>
      <c r="I115" s="13">
        <f>'Fuzzy no'!I115/'Fuzzy no'!$I$137</f>
        <v>0.55555555555555558</v>
      </c>
      <c r="J115" s="13">
        <f>'Fuzzy no'!J115/'Fuzzy no'!$J$137</f>
        <v>0.66666666666666663</v>
      </c>
      <c r="L115" s="15">
        <f>B115*Entropy!$B$1</f>
        <v>0.25863834221481208</v>
      </c>
      <c r="M115" s="15">
        <f>C115*Entropy!$B$1</f>
        <v>0.26821754007461995</v>
      </c>
      <c r="N115" s="15">
        <f>D115*Entropy!$B$1</f>
        <v>0.30653433151385134</v>
      </c>
      <c r="O115" s="15">
        <f>E115*Entropy!$C$1</f>
        <v>0.29844309023656401</v>
      </c>
      <c r="P115" s="15">
        <f>F115*Entropy!$C$1</f>
        <v>0.29844309023656401</v>
      </c>
      <c r="Q115" s="15">
        <f>G115*Entropy!$C$1</f>
        <v>0.29844309023656401</v>
      </c>
      <c r="R115" s="15">
        <f>H115*Entropy!$D$1</f>
        <v>0.17835289340517663</v>
      </c>
      <c r="S115" s="15">
        <f>I115*Entropy!$D$1</f>
        <v>0.19816988156130738</v>
      </c>
      <c r="T115" s="15">
        <f>J115*Entropy!$D$1</f>
        <v>0.23780385787356884</v>
      </c>
      <c r="V115" s="13">
        <f t="shared" si="27"/>
        <v>0.22521303300995654</v>
      </c>
      <c r="W115" s="13">
        <f t="shared" si="28"/>
        <v>0.25327761213943956</v>
      </c>
      <c r="X115" s="13">
        <f t="shared" si="29"/>
        <v>0.15073182970747859</v>
      </c>
      <c r="Y115" s="22">
        <f t="shared" si="30"/>
        <v>0.62922247485687466</v>
      </c>
      <c r="Z115" s="13">
        <f t="shared" si="31"/>
        <v>7.0174843768055356E-2</v>
      </c>
      <c r="AA115" s="13">
        <f t="shared" si="32"/>
        <v>0</v>
      </c>
      <c r="AB115" s="13">
        <f t="shared" si="33"/>
        <v>0.15392753332225403</v>
      </c>
      <c r="AC115" s="22">
        <f t="shared" si="34"/>
        <v>0.22410237709030939</v>
      </c>
      <c r="AD115" s="14">
        <f t="shared" si="35"/>
        <v>0.73737741660876877</v>
      </c>
    </row>
    <row r="116" spans="1:30" x14ac:dyDescent="0.25">
      <c r="A116" s="6">
        <v>115</v>
      </c>
      <c r="B116" s="13">
        <f>'Fuzzy no'!B116/'Fuzzy no'!$B$137</f>
        <v>1</v>
      </c>
      <c r="C116" s="13">
        <f>'Fuzzy no'!C116/'Fuzzy no'!$C$137</f>
        <v>1</v>
      </c>
      <c r="D116" s="13">
        <f>'Fuzzy no'!D116/'Fuzzy no'!$D$137</f>
        <v>1</v>
      </c>
      <c r="E116" s="13">
        <f>'Fuzzy no'!E116/'Fuzzy no'!$E$137</f>
        <v>1</v>
      </c>
      <c r="F116" s="13">
        <f>'Fuzzy no'!F116/'Fuzzy no'!$F$137</f>
        <v>1</v>
      </c>
      <c r="G116" s="13">
        <f>'Fuzzy no'!G116/'Fuzzy no'!$G$137</f>
        <v>1</v>
      </c>
      <c r="H116" s="13">
        <f>'Fuzzy no'!H116/'Fuzzy no'!$H$137</f>
        <v>0.75</v>
      </c>
      <c r="I116" s="13">
        <f>'Fuzzy no'!I116/'Fuzzy no'!$I$137</f>
        <v>0.77777777777777779</v>
      </c>
      <c r="J116" s="13">
        <f>'Fuzzy no'!J116/'Fuzzy no'!$J$137</f>
        <v>0.88888888888888884</v>
      </c>
      <c r="L116" s="15">
        <f>B116*Entropy!$B$1</f>
        <v>0.34485112295308279</v>
      </c>
      <c r="M116" s="15">
        <f>C116*Entropy!$B$1</f>
        <v>0.34485112295308279</v>
      </c>
      <c r="N116" s="15">
        <f>D116*Entropy!$B$1</f>
        <v>0.34485112295308279</v>
      </c>
      <c r="O116" s="15">
        <f>E116*Entropy!$C$1</f>
        <v>0.29844309023656401</v>
      </c>
      <c r="P116" s="15">
        <f>F116*Entropy!$C$1</f>
        <v>0.29844309023656401</v>
      </c>
      <c r="Q116" s="15">
        <f>G116*Entropy!$C$1</f>
        <v>0.29844309023656401</v>
      </c>
      <c r="R116" s="15">
        <f>H116*Entropy!$D$1</f>
        <v>0.26752934010776497</v>
      </c>
      <c r="S116" s="15">
        <f>I116*Entropy!$D$1</f>
        <v>0.27743783418583029</v>
      </c>
      <c r="T116" s="15">
        <f>J116*Entropy!$D$1</f>
        <v>0.31707181049809174</v>
      </c>
      <c r="V116" s="13">
        <f t="shared" si="27"/>
        <v>0.2926623930074162</v>
      </c>
      <c r="W116" s="13">
        <f t="shared" si="28"/>
        <v>0.25327761213943956</v>
      </c>
      <c r="X116" s="13">
        <f t="shared" si="29"/>
        <v>0.23295499649769794</v>
      </c>
      <c r="Y116" s="22">
        <f t="shared" si="30"/>
        <v>0.77889500164455361</v>
      </c>
      <c r="Z116" s="13">
        <f t="shared" si="31"/>
        <v>0</v>
      </c>
      <c r="AA116" s="13">
        <f t="shared" si="32"/>
        <v>0</v>
      </c>
      <c r="AB116" s="13">
        <f t="shared" si="33"/>
        <v>7.2587186743722415E-2</v>
      </c>
      <c r="AC116" s="22">
        <f t="shared" si="34"/>
        <v>7.2587186743722415E-2</v>
      </c>
      <c r="AD116" s="14">
        <f t="shared" si="35"/>
        <v>0.91475196107023826</v>
      </c>
    </row>
    <row r="117" spans="1:30" x14ac:dyDescent="0.25">
      <c r="A117" s="6">
        <v>116</v>
      </c>
      <c r="B117" s="13">
        <f>'Fuzzy no'!B117/'Fuzzy no'!$B$137</f>
        <v>0.75</v>
      </c>
      <c r="C117" s="13">
        <f>'Fuzzy no'!C117/'Fuzzy no'!$C$137</f>
        <v>0.77777777777777779</v>
      </c>
      <c r="D117" s="13">
        <f>'Fuzzy no'!D117/'Fuzzy no'!$D$137</f>
        <v>0.88888888888888884</v>
      </c>
      <c r="E117" s="13">
        <f>'Fuzzy no'!E117/'Fuzzy no'!$E$137</f>
        <v>0.75</v>
      </c>
      <c r="F117" s="13">
        <f>'Fuzzy no'!F117/'Fuzzy no'!$F$137</f>
        <v>0.77777777777777779</v>
      </c>
      <c r="G117" s="13">
        <f>'Fuzzy no'!G117/'Fuzzy no'!$G$137</f>
        <v>0.88888888888888884</v>
      </c>
      <c r="H117" s="13">
        <f>'Fuzzy no'!H117/'Fuzzy no'!$H$137</f>
        <v>1</v>
      </c>
      <c r="I117" s="13">
        <f>'Fuzzy no'!I117/'Fuzzy no'!$I$137</f>
        <v>1</v>
      </c>
      <c r="J117" s="13">
        <f>'Fuzzy no'!J117/'Fuzzy no'!$J$137</f>
        <v>1</v>
      </c>
      <c r="L117" s="15">
        <f>B117*Entropy!$B$1</f>
        <v>0.25863834221481208</v>
      </c>
      <c r="M117" s="15">
        <f>C117*Entropy!$B$1</f>
        <v>0.26821754007461995</v>
      </c>
      <c r="N117" s="15">
        <f>D117*Entropy!$B$1</f>
        <v>0.30653433151385134</v>
      </c>
      <c r="O117" s="15">
        <f>E117*Entropy!$C$1</f>
        <v>0.22383231767742301</v>
      </c>
      <c r="P117" s="15">
        <f>F117*Entropy!$C$1</f>
        <v>0.23212240351732757</v>
      </c>
      <c r="Q117" s="15">
        <f>G117*Entropy!$C$1</f>
        <v>0.26528274687694575</v>
      </c>
      <c r="R117" s="15">
        <f>H117*Entropy!$D$1</f>
        <v>0.35670578681035325</v>
      </c>
      <c r="S117" s="15">
        <f>I117*Entropy!$D$1</f>
        <v>0.35670578681035325</v>
      </c>
      <c r="T117" s="15">
        <f>J117*Entropy!$D$1</f>
        <v>0.35670578681035325</v>
      </c>
      <c r="V117" s="13">
        <f t="shared" si="27"/>
        <v>0.22521303300995654</v>
      </c>
      <c r="W117" s="13">
        <f t="shared" si="28"/>
        <v>0.19490518968727596</v>
      </c>
      <c r="X117" s="13">
        <f t="shared" si="29"/>
        <v>0.30272300775344774</v>
      </c>
      <c r="Y117" s="22">
        <f t="shared" si="30"/>
        <v>0.72284123045068027</v>
      </c>
      <c r="Z117" s="13">
        <f t="shared" si="31"/>
        <v>7.0174843768055356E-2</v>
      </c>
      <c r="AA117" s="13">
        <f t="shared" si="32"/>
        <v>6.0731126671888097E-2</v>
      </c>
      <c r="AB117" s="13">
        <f t="shared" si="33"/>
        <v>0</v>
      </c>
      <c r="AC117" s="22">
        <f t="shared" si="34"/>
        <v>0.13090597043994345</v>
      </c>
      <c r="AD117" s="14">
        <f t="shared" si="35"/>
        <v>0.84666893161888768</v>
      </c>
    </row>
    <row r="118" spans="1:30" x14ac:dyDescent="0.25">
      <c r="A118" s="6">
        <v>117</v>
      </c>
      <c r="B118" s="13">
        <f>'Fuzzy no'!B118/'Fuzzy no'!$B$137</f>
        <v>0.75</v>
      </c>
      <c r="C118" s="13">
        <f>'Fuzzy no'!C118/'Fuzzy no'!$C$137</f>
        <v>0.77777777777777779</v>
      </c>
      <c r="D118" s="13">
        <f>'Fuzzy no'!D118/'Fuzzy no'!$D$137</f>
        <v>0.88888888888888884</v>
      </c>
      <c r="E118" s="13">
        <f>'Fuzzy no'!E118/'Fuzzy no'!$E$137</f>
        <v>0.75</v>
      </c>
      <c r="F118" s="13">
        <f>'Fuzzy no'!F118/'Fuzzy no'!$F$137</f>
        <v>0.77777777777777779</v>
      </c>
      <c r="G118" s="13">
        <f>'Fuzzy no'!G118/'Fuzzy no'!$G$137</f>
        <v>0.88888888888888884</v>
      </c>
      <c r="H118" s="13">
        <f>'Fuzzy no'!H118/'Fuzzy no'!$H$137</f>
        <v>0.5</v>
      </c>
      <c r="I118" s="13">
        <f>'Fuzzy no'!I118/'Fuzzy no'!$I$137</f>
        <v>0.55555555555555558</v>
      </c>
      <c r="J118" s="13">
        <f>'Fuzzy no'!J118/'Fuzzy no'!$J$137</f>
        <v>0.66666666666666663</v>
      </c>
      <c r="L118" s="15">
        <f>B118*Entropy!$B$1</f>
        <v>0.25863834221481208</v>
      </c>
      <c r="M118" s="15">
        <f>C118*Entropy!$B$1</f>
        <v>0.26821754007461995</v>
      </c>
      <c r="N118" s="15">
        <f>D118*Entropy!$B$1</f>
        <v>0.30653433151385134</v>
      </c>
      <c r="O118" s="15">
        <f>E118*Entropy!$C$1</f>
        <v>0.22383231767742301</v>
      </c>
      <c r="P118" s="15">
        <f>F118*Entropy!$C$1</f>
        <v>0.23212240351732757</v>
      </c>
      <c r="Q118" s="15">
        <f>G118*Entropy!$C$1</f>
        <v>0.26528274687694575</v>
      </c>
      <c r="R118" s="15">
        <f>H118*Entropy!$D$1</f>
        <v>0.17835289340517663</v>
      </c>
      <c r="S118" s="15">
        <f>I118*Entropy!$D$1</f>
        <v>0.19816988156130738</v>
      </c>
      <c r="T118" s="15">
        <f>J118*Entropy!$D$1</f>
        <v>0.23780385787356884</v>
      </c>
      <c r="V118" s="13">
        <f t="shared" si="27"/>
        <v>0.22521303300995654</v>
      </c>
      <c r="W118" s="13">
        <f t="shared" si="28"/>
        <v>0.19490518968727596</v>
      </c>
      <c r="X118" s="13">
        <f t="shared" si="29"/>
        <v>0.15073182970747859</v>
      </c>
      <c r="Y118" s="22">
        <f t="shared" si="30"/>
        <v>0.57085005240471109</v>
      </c>
      <c r="Z118" s="13">
        <f t="shared" si="31"/>
        <v>7.0174843768055356E-2</v>
      </c>
      <c r="AA118" s="13">
        <f t="shared" si="32"/>
        <v>6.0731126671888097E-2</v>
      </c>
      <c r="AB118" s="13">
        <f t="shared" si="33"/>
        <v>0.15392753332225403</v>
      </c>
      <c r="AC118" s="22">
        <f t="shared" si="34"/>
        <v>0.28483350376219752</v>
      </c>
      <c r="AD118" s="14">
        <f t="shared" si="35"/>
        <v>0.66712752429399469</v>
      </c>
    </row>
    <row r="119" spans="1:30" x14ac:dyDescent="0.25">
      <c r="A119" s="6">
        <v>118</v>
      </c>
      <c r="B119" s="13">
        <f>'Fuzzy no'!B119/'Fuzzy no'!$B$137</f>
        <v>0.75</v>
      </c>
      <c r="C119" s="13">
        <f>'Fuzzy no'!C119/'Fuzzy no'!$C$137</f>
        <v>0.77777777777777779</v>
      </c>
      <c r="D119" s="13">
        <f>'Fuzzy no'!D119/'Fuzzy no'!$D$137</f>
        <v>0.88888888888888884</v>
      </c>
      <c r="E119" s="13">
        <f>'Fuzzy no'!E119/'Fuzzy no'!$E$137</f>
        <v>1</v>
      </c>
      <c r="F119" s="13">
        <f>'Fuzzy no'!F119/'Fuzzy no'!$F$137</f>
        <v>1</v>
      </c>
      <c r="G119" s="13">
        <f>'Fuzzy no'!G119/'Fuzzy no'!$G$137</f>
        <v>1</v>
      </c>
      <c r="H119" s="13">
        <f>'Fuzzy no'!H119/'Fuzzy no'!$H$137</f>
        <v>1</v>
      </c>
      <c r="I119" s="13">
        <f>'Fuzzy no'!I119/'Fuzzy no'!$I$137</f>
        <v>1</v>
      </c>
      <c r="J119" s="13">
        <f>'Fuzzy no'!J119/'Fuzzy no'!$J$137</f>
        <v>1</v>
      </c>
      <c r="L119" s="15">
        <f>B119*Entropy!$B$1</f>
        <v>0.25863834221481208</v>
      </c>
      <c r="M119" s="15">
        <f>C119*Entropy!$B$1</f>
        <v>0.26821754007461995</v>
      </c>
      <c r="N119" s="15">
        <f>D119*Entropy!$B$1</f>
        <v>0.30653433151385134</v>
      </c>
      <c r="O119" s="15">
        <f>E119*Entropy!$C$1</f>
        <v>0.29844309023656401</v>
      </c>
      <c r="P119" s="15">
        <f>F119*Entropy!$C$1</f>
        <v>0.29844309023656401</v>
      </c>
      <c r="Q119" s="15">
        <f>G119*Entropy!$C$1</f>
        <v>0.29844309023656401</v>
      </c>
      <c r="R119" s="15">
        <f>H119*Entropy!$D$1</f>
        <v>0.35670578681035325</v>
      </c>
      <c r="S119" s="15">
        <f>I119*Entropy!$D$1</f>
        <v>0.35670578681035325</v>
      </c>
      <c r="T119" s="15">
        <f>J119*Entropy!$D$1</f>
        <v>0.35670578681035325</v>
      </c>
      <c r="V119" s="13">
        <f t="shared" si="27"/>
        <v>0.22521303300995654</v>
      </c>
      <c r="W119" s="13">
        <f t="shared" si="28"/>
        <v>0.25327761213943956</v>
      </c>
      <c r="X119" s="13">
        <f t="shared" si="29"/>
        <v>0.30272300775344774</v>
      </c>
      <c r="Y119" s="22">
        <f t="shared" si="30"/>
        <v>0.78121365290284384</v>
      </c>
      <c r="Z119" s="13">
        <f t="shared" si="31"/>
        <v>7.0174843768055356E-2</v>
      </c>
      <c r="AA119" s="13">
        <f t="shared" si="32"/>
        <v>0</v>
      </c>
      <c r="AB119" s="13">
        <f t="shared" si="33"/>
        <v>0</v>
      </c>
      <c r="AC119" s="22">
        <f t="shared" si="34"/>
        <v>7.0174843768055356E-2</v>
      </c>
      <c r="AD119" s="14">
        <f t="shared" si="35"/>
        <v>0.91757600197506406</v>
      </c>
    </row>
    <row r="120" spans="1:30" x14ac:dyDescent="0.25">
      <c r="A120" s="6">
        <v>119</v>
      </c>
      <c r="B120" s="13">
        <f>'Fuzzy no'!B120/'Fuzzy no'!$B$137</f>
        <v>0.75</v>
      </c>
      <c r="C120" s="13">
        <f>'Fuzzy no'!C120/'Fuzzy no'!$C$137</f>
        <v>0.77777777777777779</v>
      </c>
      <c r="D120" s="13">
        <f>'Fuzzy no'!D120/'Fuzzy no'!$D$137</f>
        <v>0.88888888888888884</v>
      </c>
      <c r="E120" s="13">
        <f>'Fuzzy no'!E120/'Fuzzy no'!$E$137</f>
        <v>1</v>
      </c>
      <c r="F120" s="13">
        <f>'Fuzzy no'!F120/'Fuzzy no'!$F$137</f>
        <v>1</v>
      </c>
      <c r="G120" s="13">
        <f>'Fuzzy no'!G120/'Fuzzy no'!$G$137</f>
        <v>1</v>
      </c>
      <c r="H120" s="13">
        <f>'Fuzzy no'!H120/'Fuzzy no'!$H$137</f>
        <v>1</v>
      </c>
      <c r="I120" s="13">
        <f>'Fuzzy no'!I120/'Fuzzy no'!$I$137</f>
        <v>1</v>
      </c>
      <c r="J120" s="13">
        <f>'Fuzzy no'!J120/'Fuzzy no'!$J$137</f>
        <v>1</v>
      </c>
      <c r="L120" s="15">
        <f>B120*Entropy!$B$1</f>
        <v>0.25863834221481208</v>
      </c>
      <c r="M120" s="15">
        <f>C120*Entropy!$B$1</f>
        <v>0.26821754007461995</v>
      </c>
      <c r="N120" s="15">
        <f>D120*Entropy!$B$1</f>
        <v>0.30653433151385134</v>
      </c>
      <c r="O120" s="15">
        <f>E120*Entropy!$C$1</f>
        <v>0.29844309023656401</v>
      </c>
      <c r="P120" s="15">
        <f>F120*Entropy!$C$1</f>
        <v>0.29844309023656401</v>
      </c>
      <c r="Q120" s="15">
        <f>G120*Entropy!$C$1</f>
        <v>0.29844309023656401</v>
      </c>
      <c r="R120" s="15">
        <f>H120*Entropy!$D$1</f>
        <v>0.35670578681035325</v>
      </c>
      <c r="S120" s="15">
        <f>I120*Entropy!$D$1</f>
        <v>0.35670578681035325</v>
      </c>
      <c r="T120" s="15">
        <f>J120*Entropy!$D$1</f>
        <v>0.35670578681035325</v>
      </c>
      <c r="V120" s="13">
        <f t="shared" si="27"/>
        <v>0.22521303300995654</v>
      </c>
      <c r="W120" s="13">
        <f t="shared" si="28"/>
        <v>0.25327761213943956</v>
      </c>
      <c r="X120" s="13">
        <f t="shared" si="29"/>
        <v>0.30272300775344774</v>
      </c>
      <c r="Y120" s="22">
        <f t="shared" si="30"/>
        <v>0.78121365290284384</v>
      </c>
      <c r="Z120" s="13">
        <f t="shared" si="31"/>
        <v>7.0174843768055356E-2</v>
      </c>
      <c r="AA120" s="13">
        <f t="shared" si="32"/>
        <v>0</v>
      </c>
      <c r="AB120" s="13">
        <f t="shared" si="33"/>
        <v>0</v>
      </c>
      <c r="AC120" s="22">
        <f t="shared" si="34"/>
        <v>7.0174843768055356E-2</v>
      </c>
      <c r="AD120" s="14">
        <f t="shared" si="35"/>
        <v>0.91757600197506406</v>
      </c>
    </row>
    <row r="121" spans="1:30" x14ac:dyDescent="0.25">
      <c r="A121" s="6">
        <v>120</v>
      </c>
      <c r="B121" s="13">
        <f>'Fuzzy no'!B121/'Fuzzy no'!$B$137</f>
        <v>0.25</v>
      </c>
      <c r="C121" s="13">
        <f>'Fuzzy no'!C121/'Fuzzy no'!$C$137</f>
        <v>0.33333333333333331</v>
      </c>
      <c r="D121" s="13">
        <f>'Fuzzy no'!D121/'Fuzzy no'!$D$137</f>
        <v>0.44444444444444442</v>
      </c>
      <c r="E121" s="13">
        <f>'Fuzzy no'!E121/'Fuzzy no'!$E$137</f>
        <v>0.25</v>
      </c>
      <c r="F121" s="13">
        <f>'Fuzzy no'!F121/'Fuzzy no'!$F$137</f>
        <v>0.33333333333333331</v>
      </c>
      <c r="G121" s="13">
        <f>'Fuzzy no'!G121/'Fuzzy no'!$G$137</f>
        <v>0.44444444444444442</v>
      </c>
      <c r="H121" s="13">
        <f>'Fuzzy no'!H121/'Fuzzy no'!$H$137</f>
        <v>0.25</v>
      </c>
      <c r="I121" s="13">
        <f>'Fuzzy no'!I121/'Fuzzy no'!$I$137</f>
        <v>0.33333333333333331</v>
      </c>
      <c r="J121" s="13">
        <f>'Fuzzy no'!J121/'Fuzzy no'!$J$137</f>
        <v>0.44444444444444442</v>
      </c>
      <c r="L121" s="15">
        <f>B121*Entropy!$B$1</f>
        <v>8.6212780738270697E-2</v>
      </c>
      <c r="M121" s="15">
        <f>C121*Entropy!$B$1</f>
        <v>0.11495037431769425</v>
      </c>
      <c r="N121" s="15">
        <f>D121*Entropy!$B$1</f>
        <v>0.15326716575692567</v>
      </c>
      <c r="O121" s="15">
        <f>E121*Entropy!$C$1</f>
        <v>7.4610772559141003E-2</v>
      </c>
      <c r="P121" s="15">
        <f>F121*Entropy!$C$1</f>
        <v>9.9481030078854671E-2</v>
      </c>
      <c r="Q121" s="15">
        <f>G121*Entropy!$C$1</f>
        <v>0.13264137343847288</v>
      </c>
      <c r="R121" s="15">
        <f>H121*Entropy!$D$1</f>
        <v>8.9176446702588313E-2</v>
      </c>
      <c r="S121" s="15">
        <f>I121*Entropy!$D$1</f>
        <v>0.11890192893678442</v>
      </c>
      <c r="T121" s="15">
        <f>J121*Entropy!$D$1</f>
        <v>0.15853590524904587</v>
      </c>
      <c r="V121" s="13">
        <f t="shared" si="27"/>
        <v>6.7338876686593538E-2</v>
      </c>
      <c r="W121" s="13">
        <f t="shared" si="28"/>
        <v>5.8276807334451036E-2</v>
      </c>
      <c r="X121" s="13">
        <f t="shared" si="29"/>
        <v>6.9653729950836379E-2</v>
      </c>
      <c r="Y121" s="22">
        <f t="shared" si="30"/>
        <v>0.19526941397188094</v>
      </c>
      <c r="Z121" s="13">
        <f t="shared" si="31"/>
        <v>0.22836561251764484</v>
      </c>
      <c r="AA121" s="13">
        <f t="shared" si="32"/>
        <v>0.1976335136156831</v>
      </c>
      <c r="AB121" s="13">
        <f t="shared" si="33"/>
        <v>0.23621594964218037</v>
      </c>
      <c r="AC121" s="22">
        <f t="shared" si="34"/>
        <v>0.66221507577550831</v>
      </c>
      <c r="AD121" s="14">
        <f t="shared" si="35"/>
        <v>0.22772355221189641</v>
      </c>
    </row>
    <row r="122" spans="1:30" x14ac:dyDescent="0.25">
      <c r="A122" s="6">
        <v>121</v>
      </c>
      <c r="B122" s="13">
        <f>'Fuzzy no'!B122/'Fuzzy no'!$B$137</f>
        <v>0.25</v>
      </c>
      <c r="C122" s="13">
        <f>'Fuzzy no'!C122/'Fuzzy no'!$C$137</f>
        <v>0.33333333333333331</v>
      </c>
      <c r="D122" s="13">
        <f>'Fuzzy no'!D122/'Fuzzy no'!$D$137</f>
        <v>0.44444444444444442</v>
      </c>
      <c r="E122" s="13">
        <f>'Fuzzy no'!E122/'Fuzzy no'!$E$137</f>
        <v>0.5</v>
      </c>
      <c r="F122" s="13">
        <f>'Fuzzy no'!F122/'Fuzzy no'!$F$137</f>
        <v>0.55555555555555558</v>
      </c>
      <c r="G122" s="13">
        <f>'Fuzzy no'!G122/'Fuzzy no'!$G$137</f>
        <v>0.66666666666666663</v>
      </c>
      <c r="H122" s="13">
        <f>'Fuzzy no'!H122/'Fuzzy no'!$H$137</f>
        <v>0.25</v>
      </c>
      <c r="I122" s="13">
        <f>'Fuzzy no'!I122/'Fuzzy no'!$I$137</f>
        <v>0.33333333333333331</v>
      </c>
      <c r="J122" s="13">
        <f>'Fuzzy no'!J122/'Fuzzy no'!$J$137</f>
        <v>0.44444444444444442</v>
      </c>
      <c r="L122" s="15">
        <f>B122*Entropy!$B$1</f>
        <v>8.6212780738270697E-2</v>
      </c>
      <c r="M122" s="15">
        <f>C122*Entropy!$B$1</f>
        <v>0.11495037431769425</v>
      </c>
      <c r="N122" s="15">
        <f>D122*Entropy!$B$1</f>
        <v>0.15326716575692567</v>
      </c>
      <c r="O122" s="15">
        <f>E122*Entropy!$C$1</f>
        <v>0.14922154511828201</v>
      </c>
      <c r="P122" s="15">
        <f>F122*Entropy!$C$1</f>
        <v>0.16580171679809114</v>
      </c>
      <c r="Q122" s="15">
        <f>G122*Entropy!$C$1</f>
        <v>0.19896206015770934</v>
      </c>
      <c r="R122" s="15">
        <f>H122*Entropy!$D$1</f>
        <v>8.9176446702588313E-2</v>
      </c>
      <c r="S122" s="15">
        <f>I122*Entropy!$D$1</f>
        <v>0.11890192893678442</v>
      </c>
      <c r="T122" s="15">
        <f>J122*Entropy!$D$1</f>
        <v>0.15853590524904587</v>
      </c>
      <c r="V122" s="13">
        <f t="shared" si="27"/>
        <v>6.7338876686593538E-2</v>
      </c>
      <c r="W122" s="13">
        <f t="shared" si="28"/>
        <v>0.12611198000784934</v>
      </c>
      <c r="X122" s="13">
        <f t="shared" si="29"/>
        <v>6.9653729950836379E-2</v>
      </c>
      <c r="Y122" s="22">
        <f t="shared" si="30"/>
        <v>0.26310458664527925</v>
      </c>
      <c r="Z122" s="13">
        <f t="shared" si="31"/>
        <v>0.22836561251764484</v>
      </c>
      <c r="AA122" s="13">
        <f t="shared" si="32"/>
        <v>0.12878571196718197</v>
      </c>
      <c r="AB122" s="13">
        <f t="shared" si="33"/>
        <v>0.23621594964218037</v>
      </c>
      <c r="AC122" s="22">
        <f t="shared" si="34"/>
        <v>0.59336727412700718</v>
      </c>
      <c r="AD122" s="14">
        <f t="shared" si="35"/>
        <v>0.30719583292326275</v>
      </c>
    </row>
    <row r="123" spans="1:30" x14ac:dyDescent="0.25">
      <c r="A123" s="6">
        <v>122</v>
      </c>
      <c r="B123" s="13">
        <f>'Fuzzy no'!B123/'Fuzzy no'!$B$137</f>
        <v>0.5</v>
      </c>
      <c r="C123" s="13">
        <f>'Fuzzy no'!C123/'Fuzzy no'!$C$137</f>
        <v>0.55555555555555558</v>
      </c>
      <c r="D123" s="13">
        <f>'Fuzzy no'!D123/'Fuzzy no'!$D$137</f>
        <v>0.66666666666666663</v>
      </c>
      <c r="E123" s="13">
        <f>'Fuzzy no'!E123/'Fuzzy no'!$E$137</f>
        <v>0.75</v>
      </c>
      <c r="F123" s="13">
        <f>'Fuzzy no'!F123/'Fuzzy no'!$F$137</f>
        <v>0.77777777777777779</v>
      </c>
      <c r="G123" s="13">
        <f>'Fuzzy no'!G123/'Fuzzy no'!$G$137</f>
        <v>0.88888888888888884</v>
      </c>
      <c r="H123" s="13">
        <f>'Fuzzy no'!H123/'Fuzzy no'!$H$137</f>
        <v>0.75</v>
      </c>
      <c r="I123" s="13">
        <f>'Fuzzy no'!I123/'Fuzzy no'!$I$137</f>
        <v>0.77777777777777779</v>
      </c>
      <c r="J123" s="13">
        <f>'Fuzzy no'!J123/'Fuzzy no'!$J$137</f>
        <v>0.88888888888888884</v>
      </c>
      <c r="L123" s="15">
        <f>B123*Entropy!$B$1</f>
        <v>0.17242556147654139</v>
      </c>
      <c r="M123" s="15">
        <f>C123*Entropy!$B$1</f>
        <v>0.19158395719615712</v>
      </c>
      <c r="N123" s="15">
        <f>D123*Entropy!$B$1</f>
        <v>0.22990074863538851</v>
      </c>
      <c r="O123" s="15">
        <f>E123*Entropy!$C$1</f>
        <v>0.22383231767742301</v>
      </c>
      <c r="P123" s="15">
        <f>F123*Entropy!$C$1</f>
        <v>0.23212240351732757</v>
      </c>
      <c r="Q123" s="15">
        <f>G123*Entropy!$C$1</f>
        <v>0.26528274687694575</v>
      </c>
      <c r="R123" s="15">
        <f>H123*Entropy!$D$1</f>
        <v>0.26752934010776497</v>
      </c>
      <c r="S123" s="15">
        <f>I123*Entropy!$D$1</f>
        <v>0.27743783418583029</v>
      </c>
      <c r="T123" s="15">
        <f>J123*Entropy!$D$1</f>
        <v>0.31707181049809174</v>
      </c>
      <c r="V123" s="13">
        <f t="shared" si="27"/>
        <v>0.14572244875587795</v>
      </c>
      <c r="W123" s="13">
        <f t="shared" si="28"/>
        <v>0.19490518968727596</v>
      </c>
      <c r="X123" s="13">
        <f t="shared" si="29"/>
        <v>0.23295499649769794</v>
      </c>
      <c r="Y123" s="22">
        <f t="shared" si="30"/>
        <v>0.57358263494085182</v>
      </c>
      <c r="Z123" s="13">
        <f t="shared" si="31"/>
        <v>0.14881194721912117</v>
      </c>
      <c r="AA123" s="13">
        <f t="shared" si="32"/>
        <v>6.0731126671888097E-2</v>
      </c>
      <c r="AB123" s="13">
        <f t="shared" si="33"/>
        <v>7.2587186743722415E-2</v>
      </c>
      <c r="AC123" s="22">
        <f t="shared" si="34"/>
        <v>0.28213026063473168</v>
      </c>
      <c r="AD123" s="14">
        <f t="shared" si="35"/>
        <v>0.67029799119135558</v>
      </c>
    </row>
    <row r="124" spans="1:30" x14ac:dyDescent="0.25">
      <c r="A124" s="6">
        <v>123</v>
      </c>
      <c r="B124" s="13">
        <f>'Fuzzy no'!B124/'Fuzzy no'!$B$137</f>
        <v>0.75</v>
      </c>
      <c r="C124" s="13">
        <f>'Fuzzy no'!C124/'Fuzzy no'!$C$137</f>
        <v>0.77777777777777779</v>
      </c>
      <c r="D124" s="13">
        <f>'Fuzzy no'!D124/'Fuzzy no'!$D$137</f>
        <v>0.88888888888888884</v>
      </c>
      <c r="E124" s="13">
        <f>'Fuzzy no'!E124/'Fuzzy no'!$E$137</f>
        <v>0.75</v>
      </c>
      <c r="F124" s="13">
        <f>'Fuzzy no'!F124/'Fuzzy no'!$F$137</f>
        <v>0.77777777777777779</v>
      </c>
      <c r="G124" s="13">
        <f>'Fuzzy no'!G124/'Fuzzy no'!$G$137</f>
        <v>0.88888888888888884</v>
      </c>
      <c r="H124" s="13">
        <f>'Fuzzy no'!H124/'Fuzzy no'!$H$137</f>
        <v>0.75</v>
      </c>
      <c r="I124" s="13">
        <f>'Fuzzy no'!I124/'Fuzzy no'!$I$137</f>
        <v>0.77777777777777779</v>
      </c>
      <c r="J124" s="13">
        <f>'Fuzzy no'!J124/'Fuzzy no'!$J$137</f>
        <v>0.88888888888888884</v>
      </c>
      <c r="L124" s="15">
        <f>B124*Entropy!$B$1</f>
        <v>0.25863834221481208</v>
      </c>
      <c r="M124" s="15">
        <f>C124*Entropy!$B$1</f>
        <v>0.26821754007461995</v>
      </c>
      <c r="N124" s="15">
        <f>D124*Entropy!$B$1</f>
        <v>0.30653433151385134</v>
      </c>
      <c r="O124" s="15">
        <f>E124*Entropy!$C$1</f>
        <v>0.22383231767742301</v>
      </c>
      <c r="P124" s="15">
        <f>F124*Entropy!$C$1</f>
        <v>0.23212240351732757</v>
      </c>
      <c r="Q124" s="15">
        <f>G124*Entropy!$C$1</f>
        <v>0.26528274687694575</v>
      </c>
      <c r="R124" s="15">
        <f>H124*Entropy!$D$1</f>
        <v>0.26752934010776497</v>
      </c>
      <c r="S124" s="15">
        <f>I124*Entropy!$D$1</f>
        <v>0.27743783418583029</v>
      </c>
      <c r="T124" s="15">
        <f>J124*Entropy!$D$1</f>
        <v>0.31707181049809174</v>
      </c>
      <c r="V124" s="13">
        <f t="shared" si="27"/>
        <v>0.22521303300995654</v>
      </c>
      <c r="W124" s="13">
        <f t="shared" si="28"/>
        <v>0.19490518968727596</v>
      </c>
      <c r="X124" s="13">
        <f t="shared" si="29"/>
        <v>0.23295499649769794</v>
      </c>
      <c r="Y124" s="22">
        <f t="shared" si="30"/>
        <v>0.65307321919493044</v>
      </c>
      <c r="Z124" s="13">
        <f t="shared" si="31"/>
        <v>7.0174843768055356E-2</v>
      </c>
      <c r="AA124" s="13">
        <f t="shared" si="32"/>
        <v>6.0731126671888097E-2</v>
      </c>
      <c r="AB124" s="13">
        <f t="shared" si="33"/>
        <v>7.2587186743722415E-2</v>
      </c>
      <c r="AC124" s="22">
        <f t="shared" si="34"/>
        <v>0.20349315718366587</v>
      </c>
      <c r="AD124" s="14">
        <f t="shared" si="35"/>
        <v>0.76243153736199964</v>
      </c>
    </row>
    <row r="125" spans="1:30" x14ac:dyDescent="0.25">
      <c r="A125" s="6">
        <v>124</v>
      </c>
      <c r="B125" s="13">
        <f>'Fuzzy no'!B125/'Fuzzy no'!$B$137</f>
        <v>0.75</v>
      </c>
      <c r="C125" s="13">
        <f>'Fuzzy no'!C125/'Fuzzy no'!$C$137</f>
        <v>0.77777777777777779</v>
      </c>
      <c r="D125" s="13">
        <f>'Fuzzy no'!D125/'Fuzzy no'!$D$137</f>
        <v>0.88888888888888884</v>
      </c>
      <c r="E125" s="13">
        <f>'Fuzzy no'!E125/'Fuzzy no'!$E$137</f>
        <v>0.75</v>
      </c>
      <c r="F125" s="13">
        <f>'Fuzzy no'!F125/'Fuzzy no'!$F$137</f>
        <v>0.77777777777777779</v>
      </c>
      <c r="G125" s="13">
        <f>'Fuzzy no'!G125/'Fuzzy no'!$G$137</f>
        <v>0.88888888888888884</v>
      </c>
      <c r="H125" s="13">
        <f>'Fuzzy no'!H125/'Fuzzy no'!$H$137</f>
        <v>0.75</v>
      </c>
      <c r="I125" s="13">
        <f>'Fuzzy no'!I125/'Fuzzy no'!$I$137</f>
        <v>0.77777777777777779</v>
      </c>
      <c r="J125" s="13">
        <f>'Fuzzy no'!J125/'Fuzzy no'!$J$137</f>
        <v>0.88888888888888884</v>
      </c>
      <c r="L125" s="15">
        <f>B125*Entropy!$B$1</f>
        <v>0.25863834221481208</v>
      </c>
      <c r="M125" s="15">
        <f>C125*Entropy!$B$1</f>
        <v>0.26821754007461995</v>
      </c>
      <c r="N125" s="15">
        <f>D125*Entropy!$B$1</f>
        <v>0.30653433151385134</v>
      </c>
      <c r="O125" s="15">
        <f>E125*Entropy!$C$1</f>
        <v>0.22383231767742301</v>
      </c>
      <c r="P125" s="15">
        <f>F125*Entropy!$C$1</f>
        <v>0.23212240351732757</v>
      </c>
      <c r="Q125" s="15">
        <f>G125*Entropy!$C$1</f>
        <v>0.26528274687694575</v>
      </c>
      <c r="R125" s="15">
        <f>H125*Entropy!$D$1</f>
        <v>0.26752934010776497</v>
      </c>
      <c r="S125" s="15">
        <f>I125*Entropy!$D$1</f>
        <v>0.27743783418583029</v>
      </c>
      <c r="T125" s="15">
        <f>J125*Entropy!$D$1</f>
        <v>0.31707181049809174</v>
      </c>
      <c r="V125" s="13">
        <f t="shared" si="27"/>
        <v>0.22521303300995654</v>
      </c>
      <c r="W125" s="13">
        <f t="shared" si="28"/>
        <v>0.19490518968727596</v>
      </c>
      <c r="X125" s="13">
        <f t="shared" si="29"/>
        <v>0.23295499649769794</v>
      </c>
      <c r="Y125" s="22">
        <f t="shared" si="30"/>
        <v>0.65307321919493044</v>
      </c>
      <c r="Z125" s="13">
        <f t="shared" si="31"/>
        <v>7.0174843768055356E-2</v>
      </c>
      <c r="AA125" s="13">
        <f t="shared" si="32"/>
        <v>6.0731126671888097E-2</v>
      </c>
      <c r="AB125" s="13">
        <f t="shared" si="33"/>
        <v>7.2587186743722415E-2</v>
      </c>
      <c r="AC125" s="22">
        <f t="shared" si="34"/>
        <v>0.20349315718366587</v>
      </c>
      <c r="AD125" s="14">
        <f t="shared" si="35"/>
        <v>0.76243153736199964</v>
      </c>
    </row>
    <row r="126" spans="1:30" x14ac:dyDescent="0.25">
      <c r="A126" s="6">
        <v>125</v>
      </c>
      <c r="B126" s="13">
        <f>'Fuzzy no'!B126/'Fuzzy no'!$B$137</f>
        <v>0.75</v>
      </c>
      <c r="C126" s="13">
        <f>'Fuzzy no'!C126/'Fuzzy no'!$C$137</f>
        <v>0.77777777777777779</v>
      </c>
      <c r="D126" s="13">
        <f>'Fuzzy no'!D126/'Fuzzy no'!$D$137</f>
        <v>0.88888888888888884</v>
      </c>
      <c r="E126" s="13">
        <f>'Fuzzy no'!E126/'Fuzzy no'!$E$137</f>
        <v>0.75</v>
      </c>
      <c r="F126" s="13">
        <f>'Fuzzy no'!F126/'Fuzzy no'!$F$137</f>
        <v>0.77777777777777779</v>
      </c>
      <c r="G126" s="13">
        <f>'Fuzzy no'!G126/'Fuzzy no'!$G$137</f>
        <v>0.88888888888888884</v>
      </c>
      <c r="H126" s="13">
        <f>'Fuzzy no'!H126/'Fuzzy no'!$H$137</f>
        <v>0.75</v>
      </c>
      <c r="I126" s="13">
        <f>'Fuzzy no'!I126/'Fuzzy no'!$I$137</f>
        <v>0.77777777777777779</v>
      </c>
      <c r="J126" s="13">
        <f>'Fuzzy no'!J126/'Fuzzy no'!$J$137</f>
        <v>0.88888888888888884</v>
      </c>
      <c r="L126" s="15">
        <f>B126*Entropy!$B$1</f>
        <v>0.25863834221481208</v>
      </c>
      <c r="M126" s="15">
        <f>C126*Entropy!$B$1</f>
        <v>0.26821754007461995</v>
      </c>
      <c r="N126" s="15">
        <f>D126*Entropy!$B$1</f>
        <v>0.30653433151385134</v>
      </c>
      <c r="O126" s="15">
        <f>E126*Entropy!$C$1</f>
        <v>0.22383231767742301</v>
      </c>
      <c r="P126" s="15">
        <f>F126*Entropy!$C$1</f>
        <v>0.23212240351732757</v>
      </c>
      <c r="Q126" s="15">
        <f>G126*Entropy!$C$1</f>
        <v>0.26528274687694575</v>
      </c>
      <c r="R126" s="15">
        <f>H126*Entropy!$D$1</f>
        <v>0.26752934010776497</v>
      </c>
      <c r="S126" s="15">
        <f>I126*Entropy!$D$1</f>
        <v>0.27743783418583029</v>
      </c>
      <c r="T126" s="15">
        <f>J126*Entropy!$D$1</f>
        <v>0.31707181049809174</v>
      </c>
      <c r="V126" s="13">
        <f t="shared" si="27"/>
        <v>0.22521303300995654</v>
      </c>
      <c r="W126" s="13">
        <f t="shared" si="28"/>
        <v>0.19490518968727596</v>
      </c>
      <c r="X126" s="13">
        <f t="shared" si="29"/>
        <v>0.23295499649769794</v>
      </c>
      <c r="Y126" s="22">
        <f t="shared" si="30"/>
        <v>0.65307321919493044</v>
      </c>
      <c r="Z126" s="13">
        <f t="shared" si="31"/>
        <v>7.0174843768055356E-2</v>
      </c>
      <c r="AA126" s="13">
        <f t="shared" si="32"/>
        <v>6.0731126671888097E-2</v>
      </c>
      <c r="AB126" s="13">
        <f t="shared" si="33"/>
        <v>7.2587186743722415E-2</v>
      </c>
      <c r="AC126" s="22">
        <f t="shared" si="34"/>
        <v>0.20349315718366587</v>
      </c>
      <c r="AD126" s="14">
        <f t="shared" si="35"/>
        <v>0.76243153736199964</v>
      </c>
    </row>
    <row r="127" spans="1:30" x14ac:dyDescent="0.25">
      <c r="A127" s="6">
        <v>126</v>
      </c>
      <c r="B127" s="13">
        <f>'Fuzzy no'!B127/'Fuzzy no'!$B$137</f>
        <v>0.75</v>
      </c>
      <c r="C127" s="13">
        <f>'Fuzzy no'!C127/'Fuzzy no'!$C$137</f>
        <v>0.77777777777777779</v>
      </c>
      <c r="D127" s="13">
        <f>'Fuzzy no'!D127/'Fuzzy no'!$D$137</f>
        <v>0.88888888888888884</v>
      </c>
      <c r="E127" s="13">
        <f>'Fuzzy no'!E127/'Fuzzy no'!$E$137</f>
        <v>1</v>
      </c>
      <c r="F127" s="13">
        <f>'Fuzzy no'!F127/'Fuzzy no'!$F$137</f>
        <v>1</v>
      </c>
      <c r="G127" s="13">
        <f>'Fuzzy no'!G127/'Fuzzy no'!$G$137</f>
        <v>1</v>
      </c>
      <c r="H127" s="13">
        <f>'Fuzzy no'!H127/'Fuzzy no'!$H$137</f>
        <v>0.75</v>
      </c>
      <c r="I127" s="13">
        <f>'Fuzzy no'!I127/'Fuzzy no'!$I$137</f>
        <v>0.77777777777777779</v>
      </c>
      <c r="J127" s="13">
        <f>'Fuzzy no'!J127/'Fuzzy no'!$J$137</f>
        <v>0.88888888888888884</v>
      </c>
      <c r="L127" s="15">
        <f>B127*Entropy!$B$1</f>
        <v>0.25863834221481208</v>
      </c>
      <c r="M127" s="15">
        <f>C127*Entropy!$B$1</f>
        <v>0.26821754007461995</v>
      </c>
      <c r="N127" s="15">
        <f>D127*Entropy!$B$1</f>
        <v>0.30653433151385134</v>
      </c>
      <c r="O127" s="15">
        <f>E127*Entropy!$C$1</f>
        <v>0.29844309023656401</v>
      </c>
      <c r="P127" s="15">
        <f>F127*Entropy!$C$1</f>
        <v>0.29844309023656401</v>
      </c>
      <c r="Q127" s="15">
        <f>G127*Entropy!$C$1</f>
        <v>0.29844309023656401</v>
      </c>
      <c r="R127" s="15">
        <f>H127*Entropy!$D$1</f>
        <v>0.26752934010776497</v>
      </c>
      <c r="S127" s="15">
        <f>I127*Entropy!$D$1</f>
        <v>0.27743783418583029</v>
      </c>
      <c r="T127" s="15">
        <f>J127*Entropy!$D$1</f>
        <v>0.31707181049809174</v>
      </c>
      <c r="V127" s="13">
        <f t="shared" si="27"/>
        <v>0.22521303300995654</v>
      </c>
      <c r="W127" s="13">
        <f t="shared" si="28"/>
        <v>0.25327761213943956</v>
      </c>
      <c r="X127" s="13">
        <f t="shared" si="29"/>
        <v>0.23295499649769794</v>
      </c>
      <c r="Y127" s="22">
        <f t="shared" si="30"/>
        <v>0.71144564164709401</v>
      </c>
      <c r="Z127" s="13">
        <f t="shared" si="31"/>
        <v>7.0174843768055356E-2</v>
      </c>
      <c r="AA127" s="13">
        <f t="shared" si="32"/>
        <v>0</v>
      </c>
      <c r="AB127" s="13">
        <f t="shared" si="33"/>
        <v>7.2587186743722415E-2</v>
      </c>
      <c r="AC127" s="22">
        <f t="shared" si="34"/>
        <v>0.14276203051177777</v>
      </c>
      <c r="AD127" s="14">
        <f t="shared" si="35"/>
        <v>0.83287198749811053</v>
      </c>
    </row>
    <row r="128" spans="1:30" x14ac:dyDescent="0.25">
      <c r="A128" s="6">
        <v>127</v>
      </c>
      <c r="B128" s="13">
        <f>'Fuzzy no'!B128/'Fuzzy no'!$B$137</f>
        <v>0.75</v>
      </c>
      <c r="C128" s="13">
        <f>'Fuzzy no'!C128/'Fuzzy no'!$C$137</f>
        <v>0.77777777777777779</v>
      </c>
      <c r="D128" s="13">
        <f>'Fuzzy no'!D128/'Fuzzy no'!$D$137</f>
        <v>0.88888888888888884</v>
      </c>
      <c r="E128" s="13">
        <f>'Fuzzy no'!E128/'Fuzzy no'!$E$137</f>
        <v>0.75</v>
      </c>
      <c r="F128" s="13">
        <f>'Fuzzy no'!F128/'Fuzzy no'!$F$137</f>
        <v>0.77777777777777779</v>
      </c>
      <c r="G128" s="13">
        <f>'Fuzzy no'!G128/'Fuzzy no'!$G$137</f>
        <v>0.88888888888888884</v>
      </c>
      <c r="H128" s="13">
        <f>'Fuzzy no'!H128/'Fuzzy no'!$H$137</f>
        <v>0.5</v>
      </c>
      <c r="I128" s="13">
        <f>'Fuzzy no'!I128/'Fuzzy no'!$I$137</f>
        <v>0.55555555555555558</v>
      </c>
      <c r="J128" s="13">
        <f>'Fuzzy no'!J128/'Fuzzy no'!$J$137</f>
        <v>0.66666666666666663</v>
      </c>
      <c r="L128" s="15">
        <f>B128*Entropy!$B$1</f>
        <v>0.25863834221481208</v>
      </c>
      <c r="M128" s="15">
        <f>C128*Entropy!$B$1</f>
        <v>0.26821754007461995</v>
      </c>
      <c r="N128" s="15">
        <f>D128*Entropy!$B$1</f>
        <v>0.30653433151385134</v>
      </c>
      <c r="O128" s="15">
        <f>E128*Entropy!$C$1</f>
        <v>0.22383231767742301</v>
      </c>
      <c r="P128" s="15">
        <f>F128*Entropy!$C$1</f>
        <v>0.23212240351732757</v>
      </c>
      <c r="Q128" s="15">
        <f>G128*Entropy!$C$1</f>
        <v>0.26528274687694575</v>
      </c>
      <c r="R128" s="15">
        <f>H128*Entropy!$D$1</f>
        <v>0.17835289340517663</v>
      </c>
      <c r="S128" s="15">
        <f>I128*Entropy!$D$1</f>
        <v>0.19816988156130738</v>
      </c>
      <c r="T128" s="15">
        <f>J128*Entropy!$D$1</f>
        <v>0.23780385787356884</v>
      </c>
      <c r="V128" s="13">
        <f t="shared" si="27"/>
        <v>0.22521303300995654</v>
      </c>
      <c r="W128" s="13">
        <f t="shared" si="28"/>
        <v>0.19490518968727596</v>
      </c>
      <c r="X128" s="13">
        <f t="shared" si="29"/>
        <v>0.15073182970747859</v>
      </c>
      <c r="Y128" s="22">
        <f t="shared" si="30"/>
        <v>0.57085005240471109</v>
      </c>
      <c r="Z128" s="13">
        <f t="shared" si="31"/>
        <v>7.0174843768055356E-2</v>
      </c>
      <c r="AA128" s="13">
        <f t="shared" si="32"/>
        <v>6.0731126671888097E-2</v>
      </c>
      <c r="AB128" s="13">
        <f t="shared" si="33"/>
        <v>0.15392753332225403</v>
      </c>
      <c r="AC128" s="22">
        <f t="shared" si="34"/>
        <v>0.28483350376219752</v>
      </c>
      <c r="AD128" s="14">
        <f t="shared" si="35"/>
        <v>0.66712752429399469</v>
      </c>
    </row>
    <row r="129" spans="1:30" x14ac:dyDescent="0.25">
      <c r="A129" s="6">
        <v>128</v>
      </c>
      <c r="B129" s="13">
        <f>'Fuzzy no'!B129/'Fuzzy no'!$B$137</f>
        <v>0.5</v>
      </c>
      <c r="C129" s="13">
        <f>'Fuzzy no'!C129/'Fuzzy no'!$C$137</f>
        <v>0.55555555555555558</v>
      </c>
      <c r="D129" s="13">
        <f>'Fuzzy no'!D129/'Fuzzy no'!$D$137</f>
        <v>0.66666666666666663</v>
      </c>
      <c r="E129" s="13">
        <f>'Fuzzy no'!E129/'Fuzzy no'!$E$137</f>
        <v>0.5</v>
      </c>
      <c r="F129" s="13">
        <f>'Fuzzy no'!F129/'Fuzzy no'!$F$137</f>
        <v>0.55555555555555558</v>
      </c>
      <c r="G129" s="13">
        <f>'Fuzzy no'!G129/'Fuzzy no'!$G$137</f>
        <v>0.66666666666666663</v>
      </c>
      <c r="H129" s="13">
        <f>'Fuzzy no'!H129/'Fuzzy no'!$H$137</f>
        <v>0.25</v>
      </c>
      <c r="I129" s="13">
        <f>'Fuzzy no'!I129/'Fuzzy no'!$I$137</f>
        <v>0.33333333333333331</v>
      </c>
      <c r="J129" s="13">
        <f>'Fuzzy no'!J129/'Fuzzy no'!$J$137</f>
        <v>0.44444444444444442</v>
      </c>
      <c r="L129" s="15">
        <f>B129*Entropy!$B$1</f>
        <v>0.17242556147654139</v>
      </c>
      <c r="M129" s="15">
        <f>C129*Entropy!$B$1</f>
        <v>0.19158395719615712</v>
      </c>
      <c r="N129" s="15">
        <f>D129*Entropy!$B$1</f>
        <v>0.22990074863538851</v>
      </c>
      <c r="O129" s="15">
        <f>E129*Entropy!$C$1</f>
        <v>0.14922154511828201</v>
      </c>
      <c r="P129" s="15">
        <f>F129*Entropy!$C$1</f>
        <v>0.16580171679809114</v>
      </c>
      <c r="Q129" s="15">
        <f>G129*Entropy!$C$1</f>
        <v>0.19896206015770934</v>
      </c>
      <c r="R129" s="15">
        <f>H129*Entropy!$D$1</f>
        <v>8.9176446702588313E-2</v>
      </c>
      <c r="S129" s="15">
        <f>I129*Entropy!$D$1</f>
        <v>0.11890192893678442</v>
      </c>
      <c r="T129" s="15">
        <f>J129*Entropy!$D$1</f>
        <v>0.15853590524904587</v>
      </c>
      <c r="V129" s="13">
        <f t="shared" si="27"/>
        <v>0.14572244875587795</v>
      </c>
      <c r="W129" s="13">
        <f t="shared" si="28"/>
        <v>0.12611198000784934</v>
      </c>
      <c r="X129" s="13">
        <f t="shared" si="29"/>
        <v>6.9653729950836379E-2</v>
      </c>
      <c r="Y129" s="22">
        <f t="shared" si="30"/>
        <v>0.34148815871456373</v>
      </c>
      <c r="Z129" s="13">
        <f t="shared" si="31"/>
        <v>0.14881194721912117</v>
      </c>
      <c r="AA129" s="13">
        <f t="shared" si="32"/>
        <v>0.12878571196718197</v>
      </c>
      <c r="AB129" s="13">
        <f t="shared" si="33"/>
        <v>0.23621594964218037</v>
      </c>
      <c r="AC129" s="22">
        <f t="shared" si="34"/>
        <v>0.51381360882848348</v>
      </c>
      <c r="AD129" s="14">
        <f t="shared" si="35"/>
        <v>0.39926043844797349</v>
      </c>
    </row>
    <row r="130" spans="1:30" x14ac:dyDescent="0.25">
      <c r="A130" s="6">
        <v>129</v>
      </c>
      <c r="B130" s="13">
        <f>'Fuzzy no'!B130/'Fuzzy no'!$B$137</f>
        <v>0.5</v>
      </c>
      <c r="C130" s="13">
        <f>'Fuzzy no'!C130/'Fuzzy no'!$C$137</f>
        <v>0.55555555555555558</v>
      </c>
      <c r="D130" s="13">
        <f>'Fuzzy no'!D130/'Fuzzy no'!$D$137</f>
        <v>0.66666666666666663</v>
      </c>
      <c r="E130" s="13">
        <f>'Fuzzy no'!E130/'Fuzzy no'!$E$137</f>
        <v>0.25</v>
      </c>
      <c r="F130" s="13">
        <f>'Fuzzy no'!F130/'Fuzzy no'!$F$137</f>
        <v>0.33333333333333331</v>
      </c>
      <c r="G130" s="13">
        <f>'Fuzzy no'!G130/'Fuzzy no'!$G$137</f>
        <v>0.44444444444444442</v>
      </c>
      <c r="H130" s="13">
        <f>'Fuzzy no'!H130/'Fuzzy no'!$H$137</f>
        <v>0.25</v>
      </c>
      <c r="I130" s="13">
        <f>'Fuzzy no'!I130/'Fuzzy no'!$I$137</f>
        <v>0.33333333333333331</v>
      </c>
      <c r="J130" s="13">
        <f>'Fuzzy no'!J130/'Fuzzy no'!$J$137</f>
        <v>0.44444444444444442</v>
      </c>
      <c r="L130" s="15">
        <f>B130*Entropy!$B$1</f>
        <v>0.17242556147654139</v>
      </c>
      <c r="M130" s="15">
        <f>C130*Entropy!$B$1</f>
        <v>0.19158395719615712</v>
      </c>
      <c r="N130" s="15">
        <f>D130*Entropy!$B$1</f>
        <v>0.22990074863538851</v>
      </c>
      <c r="O130" s="15">
        <f>E130*Entropy!$C$1</f>
        <v>7.4610772559141003E-2</v>
      </c>
      <c r="P130" s="15">
        <f>F130*Entropy!$C$1</f>
        <v>9.9481030078854671E-2</v>
      </c>
      <c r="Q130" s="15">
        <f>G130*Entropy!$C$1</f>
        <v>0.13264137343847288</v>
      </c>
      <c r="R130" s="15">
        <f>H130*Entropy!$D$1</f>
        <v>8.9176446702588313E-2</v>
      </c>
      <c r="S130" s="15">
        <f>I130*Entropy!$D$1</f>
        <v>0.11890192893678442</v>
      </c>
      <c r="T130" s="15">
        <f>J130*Entropy!$D$1</f>
        <v>0.15853590524904587</v>
      </c>
      <c r="V130" s="13">
        <f t="shared" ref="V130:V136" si="36">SQRT(((L130-$L$138)^2+(M130-$M$138)^2+(N130-$N$138)^2)/3)</f>
        <v>0.14572244875587795</v>
      </c>
      <c r="W130" s="13">
        <f t="shared" ref="W130:W136" si="37">SQRT(((O130-$O$138)^2+(P130-$P$138)^2+(Q130-$Q$138)^2)/3)</f>
        <v>5.8276807334451036E-2</v>
      </c>
      <c r="X130" s="13">
        <f t="shared" ref="X130:X136" si="38">SQRT(((R130-$R$138)^2+(S130-$S$138)^2+(T130-$T$138)^2)/3)</f>
        <v>6.9653729950836379E-2</v>
      </c>
      <c r="Y130" s="22">
        <f t="shared" ref="Y130:Y136" si="39">SUM(V130:X130)</f>
        <v>0.27365298604116539</v>
      </c>
      <c r="Z130" s="13">
        <f t="shared" ref="Z130:Z136" si="40">SQRT(((L130-$L$139)^2+(M130-$M$139)^2+(N130-$N$139)^2)/3)</f>
        <v>0.14881194721912117</v>
      </c>
      <c r="AA130" s="13">
        <f t="shared" ref="AA130:AA136" si="41">SQRT(((O130-$O$139)^2+(P130-$P$139)^2+(Q130-$Q$139)^2)/3)</f>
        <v>0.1976335136156831</v>
      </c>
      <c r="AB130" s="13">
        <f t="shared" ref="AB130:AB136" si="42">SQRT(((R130-$R$139)^2+(S130-$S$139)^2+(T130-$T$139)^2)/3)</f>
        <v>0.23621594964218037</v>
      </c>
      <c r="AC130" s="22">
        <f t="shared" ref="AC130:AC136" si="43">SUM(Z130:AB130)</f>
        <v>0.58266141047698461</v>
      </c>
      <c r="AD130" s="14">
        <f t="shared" ref="AD130:AD136" si="44">Y130/(Y130+AC130)</f>
        <v>0.3195706940743524</v>
      </c>
    </row>
    <row r="131" spans="1:30" x14ac:dyDescent="0.25">
      <c r="A131" s="6">
        <v>130</v>
      </c>
      <c r="B131" s="13">
        <f>'Fuzzy no'!B131/'Fuzzy no'!$B$137</f>
        <v>0.75</v>
      </c>
      <c r="C131" s="13">
        <f>'Fuzzy no'!C131/'Fuzzy no'!$C$137</f>
        <v>0.77777777777777779</v>
      </c>
      <c r="D131" s="13">
        <f>'Fuzzy no'!D131/'Fuzzy no'!$D$137</f>
        <v>0.88888888888888884</v>
      </c>
      <c r="E131" s="13">
        <f>'Fuzzy no'!E131/'Fuzzy no'!$E$137</f>
        <v>0.75</v>
      </c>
      <c r="F131" s="13">
        <f>'Fuzzy no'!F131/'Fuzzy no'!$F$137</f>
        <v>0.77777777777777779</v>
      </c>
      <c r="G131" s="13">
        <f>'Fuzzy no'!G131/'Fuzzy no'!$G$137</f>
        <v>0.88888888888888884</v>
      </c>
      <c r="H131" s="13">
        <f>'Fuzzy no'!H131/'Fuzzy no'!$H$137</f>
        <v>1</v>
      </c>
      <c r="I131" s="13">
        <f>'Fuzzy no'!I131/'Fuzzy no'!$I$137</f>
        <v>1</v>
      </c>
      <c r="J131" s="13">
        <f>'Fuzzy no'!J131/'Fuzzy no'!$J$137</f>
        <v>1</v>
      </c>
      <c r="L131" s="15">
        <f>B131*Entropy!$B$1</f>
        <v>0.25863834221481208</v>
      </c>
      <c r="M131" s="15">
        <f>C131*Entropy!$B$1</f>
        <v>0.26821754007461995</v>
      </c>
      <c r="N131" s="15">
        <f>D131*Entropy!$B$1</f>
        <v>0.30653433151385134</v>
      </c>
      <c r="O131" s="15">
        <f>E131*Entropy!$C$1</f>
        <v>0.22383231767742301</v>
      </c>
      <c r="P131" s="15">
        <f>F131*Entropy!$C$1</f>
        <v>0.23212240351732757</v>
      </c>
      <c r="Q131" s="15">
        <f>G131*Entropy!$C$1</f>
        <v>0.26528274687694575</v>
      </c>
      <c r="R131" s="15">
        <f>H131*Entropy!$D$1</f>
        <v>0.35670578681035325</v>
      </c>
      <c r="S131" s="15">
        <f>I131*Entropy!$D$1</f>
        <v>0.35670578681035325</v>
      </c>
      <c r="T131" s="15">
        <f>J131*Entropy!$D$1</f>
        <v>0.35670578681035325</v>
      </c>
      <c r="V131" s="13">
        <f t="shared" si="36"/>
        <v>0.22521303300995654</v>
      </c>
      <c r="W131" s="13">
        <f t="shared" si="37"/>
        <v>0.19490518968727596</v>
      </c>
      <c r="X131" s="13">
        <f t="shared" si="38"/>
        <v>0.30272300775344774</v>
      </c>
      <c r="Y131" s="22">
        <f t="shared" si="39"/>
        <v>0.72284123045068027</v>
      </c>
      <c r="Z131" s="13">
        <f t="shared" si="40"/>
        <v>7.0174843768055356E-2</v>
      </c>
      <c r="AA131" s="13">
        <f t="shared" si="41"/>
        <v>6.0731126671888097E-2</v>
      </c>
      <c r="AB131" s="13">
        <f t="shared" si="42"/>
        <v>0</v>
      </c>
      <c r="AC131" s="22">
        <f t="shared" si="43"/>
        <v>0.13090597043994345</v>
      </c>
      <c r="AD131" s="14">
        <f t="shared" si="44"/>
        <v>0.84666893161888768</v>
      </c>
    </row>
    <row r="132" spans="1:30" x14ac:dyDescent="0.25">
      <c r="A132" s="6">
        <v>131</v>
      </c>
      <c r="B132" s="13">
        <f>'Fuzzy no'!B132/'Fuzzy no'!$B$137</f>
        <v>0.75</v>
      </c>
      <c r="C132" s="13">
        <f>'Fuzzy no'!C132/'Fuzzy no'!$C$137</f>
        <v>0.77777777777777779</v>
      </c>
      <c r="D132" s="13">
        <f>'Fuzzy no'!D132/'Fuzzy no'!$D$137</f>
        <v>0.88888888888888884</v>
      </c>
      <c r="E132" s="13">
        <f>'Fuzzy no'!E132/'Fuzzy no'!$E$137</f>
        <v>1</v>
      </c>
      <c r="F132" s="13">
        <f>'Fuzzy no'!F132/'Fuzzy no'!$F$137</f>
        <v>1</v>
      </c>
      <c r="G132" s="13">
        <f>'Fuzzy no'!G132/'Fuzzy no'!$G$137</f>
        <v>1</v>
      </c>
      <c r="H132" s="13">
        <f>'Fuzzy no'!H132/'Fuzzy no'!$H$137</f>
        <v>0.75</v>
      </c>
      <c r="I132" s="13">
        <f>'Fuzzy no'!I132/'Fuzzy no'!$I$137</f>
        <v>0.77777777777777779</v>
      </c>
      <c r="J132" s="13">
        <f>'Fuzzy no'!J132/'Fuzzy no'!$J$137</f>
        <v>0.88888888888888884</v>
      </c>
      <c r="L132" s="15">
        <f>B132*Entropy!$B$1</f>
        <v>0.25863834221481208</v>
      </c>
      <c r="M132" s="15">
        <f>C132*Entropy!$B$1</f>
        <v>0.26821754007461995</v>
      </c>
      <c r="N132" s="15">
        <f>D132*Entropy!$B$1</f>
        <v>0.30653433151385134</v>
      </c>
      <c r="O132" s="15">
        <f>E132*Entropy!$C$1</f>
        <v>0.29844309023656401</v>
      </c>
      <c r="P132" s="15">
        <f>F132*Entropy!$C$1</f>
        <v>0.29844309023656401</v>
      </c>
      <c r="Q132" s="15">
        <f>G132*Entropy!$C$1</f>
        <v>0.29844309023656401</v>
      </c>
      <c r="R132" s="15">
        <f>H132*Entropy!$D$1</f>
        <v>0.26752934010776497</v>
      </c>
      <c r="S132" s="15">
        <f>I132*Entropy!$D$1</f>
        <v>0.27743783418583029</v>
      </c>
      <c r="T132" s="15">
        <f>J132*Entropy!$D$1</f>
        <v>0.31707181049809174</v>
      </c>
      <c r="V132" s="13">
        <f t="shared" si="36"/>
        <v>0.22521303300995654</v>
      </c>
      <c r="W132" s="13">
        <f t="shared" si="37"/>
        <v>0.25327761213943956</v>
      </c>
      <c r="X132" s="13">
        <f t="shared" si="38"/>
        <v>0.23295499649769794</v>
      </c>
      <c r="Y132" s="22">
        <f t="shared" si="39"/>
        <v>0.71144564164709401</v>
      </c>
      <c r="Z132" s="13">
        <f t="shared" si="40"/>
        <v>7.0174843768055356E-2</v>
      </c>
      <c r="AA132" s="13">
        <f t="shared" si="41"/>
        <v>0</v>
      </c>
      <c r="AB132" s="13">
        <f t="shared" si="42"/>
        <v>7.2587186743722415E-2</v>
      </c>
      <c r="AC132" s="22">
        <f t="shared" si="43"/>
        <v>0.14276203051177777</v>
      </c>
      <c r="AD132" s="14">
        <f t="shared" si="44"/>
        <v>0.83287198749811053</v>
      </c>
    </row>
    <row r="133" spans="1:30" x14ac:dyDescent="0.25">
      <c r="A133" s="6">
        <v>132</v>
      </c>
      <c r="B133" s="13">
        <f>'Fuzzy no'!B133/'Fuzzy no'!$B$137</f>
        <v>0.25</v>
      </c>
      <c r="C133" s="13">
        <f>'Fuzzy no'!C133/'Fuzzy no'!$C$137</f>
        <v>0.33333333333333331</v>
      </c>
      <c r="D133" s="13">
        <f>'Fuzzy no'!D133/'Fuzzy no'!$D$137</f>
        <v>0.44444444444444442</v>
      </c>
      <c r="E133" s="13">
        <f>'Fuzzy no'!E133/'Fuzzy no'!$E$137</f>
        <v>0.5</v>
      </c>
      <c r="F133" s="13">
        <f>'Fuzzy no'!F133/'Fuzzy no'!$F$137</f>
        <v>0.55555555555555558</v>
      </c>
      <c r="G133" s="13">
        <f>'Fuzzy no'!G133/'Fuzzy no'!$G$137</f>
        <v>0.66666666666666663</v>
      </c>
      <c r="H133" s="13">
        <f>'Fuzzy no'!H133/'Fuzzy no'!$H$137</f>
        <v>0.75</v>
      </c>
      <c r="I133" s="13">
        <f>'Fuzzy no'!I133/'Fuzzy no'!$I$137</f>
        <v>0.77777777777777779</v>
      </c>
      <c r="J133" s="13">
        <f>'Fuzzy no'!J133/'Fuzzy no'!$J$137</f>
        <v>0.88888888888888884</v>
      </c>
      <c r="L133" s="15">
        <f>B133*Entropy!$B$1</f>
        <v>8.6212780738270697E-2</v>
      </c>
      <c r="M133" s="15">
        <f>C133*Entropy!$B$1</f>
        <v>0.11495037431769425</v>
      </c>
      <c r="N133" s="15">
        <f>D133*Entropy!$B$1</f>
        <v>0.15326716575692567</v>
      </c>
      <c r="O133" s="15">
        <f>E133*Entropy!$C$1</f>
        <v>0.14922154511828201</v>
      </c>
      <c r="P133" s="15">
        <f>F133*Entropy!$C$1</f>
        <v>0.16580171679809114</v>
      </c>
      <c r="Q133" s="15">
        <f>G133*Entropy!$C$1</f>
        <v>0.19896206015770934</v>
      </c>
      <c r="R133" s="15">
        <f>H133*Entropy!$D$1</f>
        <v>0.26752934010776497</v>
      </c>
      <c r="S133" s="15">
        <f>I133*Entropy!$D$1</f>
        <v>0.27743783418583029</v>
      </c>
      <c r="T133" s="15">
        <f>J133*Entropy!$D$1</f>
        <v>0.31707181049809174</v>
      </c>
      <c r="V133" s="13">
        <f t="shared" si="36"/>
        <v>6.7338876686593538E-2</v>
      </c>
      <c r="W133" s="13">
        <f t="shared" si="37"/>
        <v>0.12611198000784934</v>
      </c>
      <c r="X133" s="13">
        <f t="shared" si="38"/>
        <v>0.23295499649769794</v>
      </c>
      <c r="Y133" s="22">
        <f t="shared" si="39"/>
        <v>0.42640585319214086</v>
      </c>
      <c r="Z133" s="13">
        <f t="shared" si="40"/>
        <v>0.22836561251764484</v>
      </c>
      <c r="AA133" s="13">
        <f t="shared" si="41"/>
        <v>0.12878571196718197</v>
      </c>
      <c r="AB133" s="13">
        <f t="shared" si="42"/>
        <v>7.2587186743722415E-2</v>
      </c>
      <c r="AC133" s="22">
        <f t="shared" si="43"/>
        <v>0.42973851122854922</v>
      </c>
      <c r="AD133" s="14">
        <f t="shared" si="44"/>
        <v>0.49805368219724055</v>
      </c>
    </row>
    <row r="134" spans="1:30" x14ac:dyDescent="0.25">
      <c r="A134" s="6">
        <v>133</v>
      </c>
      <c r="B134" s="13">
        <f>'Fuzzy no'!B134/'Fuzzy no'!$B$137</f>
        <v>0.75</v>
      </c>
      <c r="C134" s="13">
        <f>'Fuzzy no'!C134/'Fuzzy no'!$C$137</f>
        <v>0.77777777777777779</v>
      </c>
      <c r="D134" s="13">
        <f>'Fuzzy no'!D134/'Fuzzy no'!$D$137</f>
        <v>0.88888888888888884</v>
      </c>
      <c r="E134" s="13">
        <f>'Fuzzy no'!E134/'Fuzzy no'!$E$137</f>
        <v>0.75</v>
      </c>
      <c r="F134" s="13">
        <f>'Fuzzy no'!F134/'Fuzzy no'!$F$137</f>
        <v>0.77777777777777779</v>
      </c>
      <c r="G134" s="13">
        <f>'Fuzzy no'!G134/'Fuzzy no'!$G$137</f>
        <v>0.88888888888888884</v>
      </c>
      <c r="H134" s="13">
        <f>'Fuzzy no'!H134/'Fuzzy no'!$H$137</f>
        <v>0.75</v>
      </c>
      <c r="I134" s="13">
        <f>'Fuzzy no'!I134/'Fuzzy no'!$I$137</f>
        <v>0.77777777777777779</v>
      </c>
      <c r="J134" s="13">
        <f>'Fuzzy no'!J134/'Fuzzy no'!$J$137</f>
        <v>0.88888888888888884</v>
      </c>
      <c r="L134" s="15">
        <f>B134*Entropy!$B$1</f>
        <v>0.25863834221481208</v>
      </c>
      <c r="M134" s="15">
        <f>C134*Entropy!$B$1</f>
        <v>0.26821754007461995</v>
      </c>
      <c r="N134" s="15">
        <f>D134*Entropy!$B$1</f>
        <v>0.30653433151385134</v>
      </c>
      <c r="O134" s="15">
        <f>E134*Entropy!$C$1</f>
        <v>0.22383231767742301</v>
      </c>
      <c r="P134" s="15">
        <f>F134*Entropy!$C$1</f>
        <v>0.23212240351732757</v>
      </c>
      <c r="Q134" s="15">
        <f>G134*Entropy!$C$1</f>
        <v>0.26528274687694575</v>
      </c>
      <c r="R134" s="15">
        <f>H134*Entropy!$D$1</f>
        <v>0.26752934010776497</v>
      </c>
      <c r="S134" s="15">
        <f>I134*Entropy!$D$1</f>
        <v>0.27743783418583029</v>
      </c>
      <c r="T134" s="15">
        <f>J134*Entropy!$D$1</f>
        <v>0.31707181049809174</v>
      </c>
      <c r="V134" s="13">
        <f t="shared" si="36"/>
        <v>0.22521303300995654</v>
      </c>
      <c r="W134" s="13">
        <f t="shared" si="37"/>
        <v>0.19490518968727596</v>
      </c>
      <c r="X134" s="13">
        <f t="shared" si="38"/>
        <v>0.23295499649769794</v>
      </c>
      <c r="Y134" s="22">
        <f t="shared" si="39"/>
        <v>0.65307321919493044</v>
      </c>
      <c r="Z134" s="13">
        <f t="shared" si="40"/>
        <v>7.0174843768055356E-2</v>
      </c>
      <c r="AA134" s="13">
        <f t="shared" si="41"/>
        <v>6.0731126671888097E-2</v>
      </c>
      <c r="AB134" s="13">
        <f t="shared" si="42"/>
        <v>7.2587186743722415E-2</v>
      </c>
      <c r="AC134" s="22">
        <f t="shared" si="43"/>
        <v>0.20349315718366587</v>
      </c>
      <c r="AD134" s="14">
        <f t="shared" si="44"/>
        <v>0.76243153736199964</v>
      </c>
    </row>
    <row r="135" spans="1:30" x14ac:dyDescent="0.25">
      <c r="A135" s="6">
        <v>134</v>
      </c>
      <c r="B135" s="13">
        <f>'Fuzzy no'!B135/'Fuzzy no'!$B$137</f>
        <v>0.75</v>
      </c>
      <c r="C135" s="13">
        <f>'Fuzzy no'!C135/'Fuzzy no'!$C$137</f>
        <v>0.77777777777777779</v>
      </c>
      <c r="D135" s="13">
        <f>'Fuzzy no'!D135/'Fuzzy no'!$D$137</f>
        <v>0.88888888888888884</v>
      </c>
      <c r="E135" s="13">
        <f>'Fuzzy no'!E135/'Fuzzy no'!$E$137</f>
        <v>1</v>
      </c>
      <c r="F135" s="13">
        <f>'Fuzzy no'!F135/'Fuzzy no'!$F$137</f>
        <v>1</v>
      </c>
      <c r="G135" s="13">
        <f>'Fuzzy no'!G135/'Fuzzy no'!$G$137</f>
        <v>1</v>
      </c>
      <c r="H135" s="13">
        <f>'Fuzzy no'!H135/'Fuzzy no'!$H$137</f>
        <v>1</v>
      </c>
      <c r="I135" s="13">
        <f>'Fuzzy no'!I135/'Fuzzy no'!$I$137</f>
        <v>1</v>
      </c>
      <c r="J135" s="13">
        <f>'Fuzzy no'!J135/'Fuzzy no'!$J$137</f>
        <v>1</v>
      </c>
      <c r="L135" s="15">
        <f>B135*Entropy!$B$1</f>
        <v>0.25863834221481208</v>
      </c>
      <c r="M135" s="15">
        <f>C135*Entropy!$B$1</f>
        <v>0.26821754007461995</v>
      </c>
      <c r="N135" s="15">
        <f>D135*Entropy!$B$1</f>
        <v>0.30653433151385134</v>
      </c>
      <c r="O135" s="15">
        <f>E135*Entropy!$C$1</f>
        <v>0.29844309023656401</v>
      </c>
      <c r="P135" s="15">
        <f>F135*Entropy!$C$1</f>
        <v>0.29844309023656401</v>
      </c>
      <c r="Q135" s="15">
        <f>G135*Entropy!$C$1</f>
        <v>0.29844309023656401</v>
      </c>
      <c r="R135" s="15">
        <f>H135*Entropy!$D$1</f>
        <v>0.35670578681035325</v>
      </c>
      <c r="S135" s="15">
        <f>I135*Entropy!$D$1</f>
        <v>0.35670578681035325</v>
      </c>
      <c r="T135" s="15">
        <f>J135*Entropy!$D$1</f>
        <v>0.35670578681035325</v>
      </c>
      <c r="V135" s="13">
        <f t="shared" si="36"/>
        <v>0.22521303300995654</v>
      </c>
      <c r="W135" s="13">
        <f t="shared" si="37"/>
        <v>0.25327761213943956</v>
      </c>
      <c r="X135" s="13">
        <f t="shared" si="38"/>
        <v>0.30272300775344774</v>
      </c>
      <c r="Y135" s="22">
        <f t="shared" si="39"/>
        <v>0.78121365290284384</v>
      </c>
      <c r="Z135" s="13">
        <f t="shared" si="40"/>
        <v>7.0174843768055356E-2</v>
      </c>
      <c r="AA135" s="13">
        <f t="shared" si="41"/>
        <v>0</v>
      </c>
      <c r="AB135" s="13">
        <f t="shared" si="42"/>
        <v>0</v>
      </c>
      <c r="AC135" s="22">
        <f t="shared" si="43"/>
        <v>7.0174843768055356E-2</v>
      </c>
      <c r="AD135" s="14">
        <f t="shared" si="44"/>
        <v>0.91757600197506406</v>
      </c>
    </row>
    <row r="136" spans="1:30" x14ac:dyDescent="0.25">
      <c r="A136" s="6">
        <v>135</v>
      </c>
      <c r="B136" s="13">
        <f>'Fuzzy no'!B136/'Fuzzy no'!$B$137</f>
        <v>0.5</v>
      </c>
      <c r="C136" s="13">
        <f>'Fuzzy no'!C136/'Fuzzy no'!$C$137</f>
        <v>0.55555555555555558</v>
      </c>
      <c r="D136" s="13">
        <f>'Fuzzy no'!D136/'Fuzzy no'!$D$137</f>
        <v>0.66666666666666663</v>
      </c>
      <c r="E136" s="13">
        <f>'Fuzzy no'!E136/'Fuzzy no'!$E$137</f>
        <v>0.5</v>
      </c>
      <c r="F136" s="13">
        <f>'Fuzzy no'!F136/'Fuzzy no'!$F$137</f>
        <v>0.55555555555555558</v>
      </c>
      <c r="G136" s="13">
        <f>'Fuzzy no'!G136/'Fuzzy no'!$G$137</f>
        <v>0.66666666666666663</v>
      </c>
      <c r="H136" s="13">
        <f>'Fuzzy no'!H136/'Fuzzy no'!$H$137</f>
        <v>0.5</v>
      </c>
      <c r="I136" s="13">
        <f>'Fuzzy no'!I136/'Fuzzy no'!$I$137</f>
        <v>0.55555555555555558</v>
      </c>
      <c r="J136" s="13">
        <f>'Fuzzy no'!J136/'Fuzzy no'!$J$137</f>
        <v>0.66666666666666663</v>
      </c>
      <c r="L136" s="15">
        <f>B136*Entropy!$B$1</f>
        <v>0.17242556147654139</v>
      </c>
      <c r="M136" s="15">
        <f>C136*Entropy!$B$1</f>
        <v>0.19158395719615712</v>
      </c>
      <c r="N136" s="15">
        <f>D136*Entropy!$B$1</f>
        <v>0.22990074863538851</v>
      </c>
      <c r="O136" s="15">
        <f>E136*Entropy!$C$1</f>
        <v>0.14922154511828201</v>
      </c>
      <c r="P136" s="15">
        <f>F136*Entropy!$C$1</f>
        <v>0.16580171679809114</v>
      </c>
      <c r="Q136" s="15">
        <f>G136*Entropy!$C$1</f>
        <v>0.19896206015770934</v>
      </c>
      <c r="R136" s="15">
        <f>H136*Entropy!$D$1</f>
        <v>0.17835289340517663</v>
      </c>
      <c r="S136" s="15">
        <f>I136*Entropy!$D$1</f>
        <v>0.19816988156130738</v>
      </c>
      <c r="T136" s="15">
        <f>J136*Entropy!$D$1</f>
        <v>0.23780385787356884</v>
      </c>
      <c r="V136" s="13">
        <f t="shared" si="36"/>
        <v>0.14572244875587795</v>
      </c>
      <c r="W136" s="13">
        <f t="shared" si="37"/>
        <v>0.12611198000784934</v>
      </c>
      <c r="X136" s="13">
        <f t="shared" si="38"/>
        <v>0.15073182970747859</v>
      </c>
      <c r="Y136" s="22">
        <f t="shared" si="39"/>
        <v>0.42256625847120588</v>
      </c>
      <c r="Z136" s="13">
        <f t="shared" si="40"/>
        <v>0.14881194721912117</v>
      </c>
      <c r="AA136" s="13">
        <f t="shared" si="41"/>
        <v>0.12878571196718197</v>
      </c>
      <c r="AB136" s="13">
        <f t="shared" si="42"/>
        <v>0.15392753332225403</v>
      </c>
      <c r="AC136" s="22">
        <f t="shared" si="43"/>
        <v>0.43152519250855714</v>
      </c>
      <c r="AD136" s="14">
        <f t="shared" si="44"/>
        <v>0.49475528409336372</v>
      </c>
    </row>
    <row r="138" spans="1:30" x14ac:dyDescent="0.25">
      <c r="L138" s="15">
        <f>MIN(L2:L136)</f>
        <v>4.3106390369135349E-2</v>
      </c>
      <c r="M138" s="15">
        <f t="shared" ref="M138:T138" si="45">MIN(M2:M136)</f>
        <v>3.8316791439231418E-2</v>
      </c>
      <c r="N138" s="15">
        <f t="shared" si="45"/>
        <v>7.6633582878462836E-2</v>
      </c>
      <c r="O138" s="15">
        <f t="shared" si="45"/>
        <v>3.7305386279570502E-2</v>
      </c>
      <c r="P138" s="15">
        <f t="shared" si="45"/>
        <v>3.3160343359618219E-2</v>
      </c>
      <c r="Q138" s="15">
        <f t="shared" si="45"/>
        <v>6.6320686719236438E-2</v>
      </c>
      <c r="R138" s="15">
        <f t="shared" si="45"/>
        <v>4.4588223351294157E-2</v>
      </c>
      <c r="S138" s="15">
        <f t="shared" si="45"/>
        <v>3.9633976312261468E-2</v>
      </c>
      <c r="T138" s="15">
        <f t="shared" si="45"/>
        <v>7.9267952624522936E-2</v>
      </c>
    </row>
    <row r="139" spans="1:30" x14ac:dyDescent="0.25">
      <c r="L139" s="15">
        <f>MAX(L2:L136)</f>
        <v>0.34485112295308279</v>
      </c>
      <c r="M139" s="15">
        <f t="shared" ref="M139:T139" si="46">MAX(M2:M136)</f>
        <v>0.34485112295308279</v>
      </c>
      <c r="N139" s="15">
        <f t="shared" si="46"/>
        <v>0.34485112295308279</v>
      </c>
      <c r="O139" s="15">
        <f t="shared" si="46"/>
        <v>0.29844309023656401</v>
      </c>
      <c r="P139" s="15">
        <f t="shared" si="46"/>
        <v>0.29844309023656401</v>
      </c>
      <c r="Q139" s="15">
        <f t="shared" si="46"/>
        <v>0.29844309023656401</v>
      </c>
      <c r="R139" s="15">
        <f t="shared" si="46"/>
        <v>0.35670578681035325</v>
      </c>
      <c r="S139" s="15">
        <f t="shared" si="46"/>
        <v>0.35670578681035325</v>
      </c>
      <c r="T139" s="15">
        <f t="shared" si="46"/>
        <v>0.35670578681035325</v>
      </c>
    </row>
  </sheetData>
  <mergeCells count="8">
    <mergeCell ref="Z1:AB1"/>
    <mergeCell ref="V1:X1"/>
    <mergeCell ref="R1:T1"/>
    <mergeCell ref="B1:D1"/>
    <mergeCell ref="E1:G1"/>
    <mergeCell ref="H1:J1"/>
    <mergeCell ref="L1:N1"/>
    <mergeCell ref="O1:Q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2"/>
  <sheetViews>
    <sheetView workbookViewId="0">
      <selection activeCell="Y8" sqref="Y8"/>
    </sheetView>
  </sheetViews>
  <sheetFormatPr defaultRowHeight="15" x14ac:dyDescent="0.25"/>
  <cols>
    <col min="1" max="1" width="4" bestFit="1" customWidth="1"/>
    <col min="2" max="4" width="8.7109375" bestFit="1" customWidth="1"/>
    <col min="5" max="5" width="5.140625" customWidth="1"/>
    <col min="6" max="8" width="9.140625" customWidth="1"/>
    <col min="9" max="9" width="4.28515625" customWidth="1"/>
    <col min="10" max="13" width="8.7109375" bestFit="1" customWidth="1"/>
    <col min="14" max="14" width="5.7109375" customWidth="1"/>
    <col min="15" max="18" width="8.7109375" bestFit="1" customWidth="1"/>
  </cols>
  <sheetData>
    <row r="1" spans="1:18" x14ac:dyDescent="0.25">
      <c r="B1" s="16">
        <f>B3/M3</f>
        <v>0.34485112295308279</v>
      </c>
      <c r="C1" s="16">
        <f>C3/M3</f>
        <v>0.29844309023656401</v>
      </c>
      <c r="D1" s="16">
        <f>D3/M3</f>
        <v>0.35670578681035325</v>
      </c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8" x14ac:dyDescent="0.2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8" x14ac:dyDescent="0.25">
      <c r="A3" s="6"/>
      <c r="B3" s="16">
        <f>1-B4</f>
        <v>-4.523978984480113</v>
      </c>
      <c r="C3" s="16">
        <f t="shared" ref="C3:D3" si="0">1-C4</f>
        <v>-3.9151685420992708</v>
      </c>
      <c r="D3" s="16">
        <f t="shared" si="0"/>
        <v>-4.6794960948757893</v>
      </c>
      <c r="E3" s="6"/>
      <c r="F3" s="6"/>
      <c r="G3" s="6"/>
      <c r="H3" s="6"/>
      <c r="I3" s="6"/>
      <c r="J3" s="6" t="s">
        <v>0</v>
      </c>
      <c r="K3" s="6">
        <f>1/LN(135)</f>
        <v>0.20386217799573403</v>
      </c>
      <c r="L3" s="6" t="s">
        <v>15</v>
      </c>
      <c r="M3" s="18">
        <f>SUM(B3:D3)</f>
        <v>-13.118643621455172</v>
      </c>
      <c r="P3" s="18"/>
      <c r="Q3" s="18"/>
    </row>
    <row r="4" spans="1:18" x14ac:dyDescent="0.25">
      <c r="A4" s="6"/>
      <c r="B4" s="16">
        <f>-(O142*$K$3)</f>
        <v>5.523978984480113</v>
      </c>
      <c r="C4" s="16">
        <f>-(P142*$K$3)</f>
        <v>4.9151685420992708</v>
      </c>
      <c r="D4" s="16">
        <f>-(Q142*$K$3)</f>
        <v>5.6794960948757893</v>
      </c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1:18" x14ac:dyDescent="0.25">
      <c r="A5" s="20" t="s">
        <v>11</v>
      </c>
      <c r="B5" s="20" t="s">
        <v>12</v>
      </c>
      <c r="C5" s="20" t="s">
        <v>13</v>
      </c>
      <c r="D5" s="20" t="s">
        <v>14</v>
      </c>
      <c r="E5" s="6"/>
      <c r="F5" s="20" t="s">
        <v>12</v>
      </c>
      <c r="G5" s="20" t="s">
        <v>13</v>
      </c>
      <c r="H5" s="20" t="s">
        <v>14</v>
      </c>
      <c r="J5" s="20" t="s">
        <v>12</v>
      </c>
      <c r="K5" s="20" t="s">
        <v>13</v>
      </c>
      <c r="L5" s="20" t="s">
        <v>14</v>
      </c>
      <c r="M5" s="6"/>
      <c r="N5" s="6"/>
      <c r="O5" s="20" t="s">
        <v>12</v>
      </c>
      <c r="P5" s="20" t="s">
        <v>13</v>
      </c>
      <c r="Q5" s="20" t="s">
        <v>14</v>
      </c>
      <c r="R5" s="6"/>
    </row>
    <row r="6" spans="1:18" x14ac:dyDescent="0.25">
      <c r="A6" s="5">
        <v>1</v>
      </c>
      <c r="B6" s="15">
        <v>7</v>
      </c>
      <c r="C6" s="15">
        <v>7</v>
      </c>
      <c r="D6" s="15">
        <v>7</v>
      </c>
      <c r="E6" s="6"/>
      <c r="F6" s="16">
        <f t="shared" ref="F6:F37" si="1">B6/$B$142</f>
        <v>0.79248273519755463</v>
      </c>
      <c r="G6" s="16">
        <f t="shared" ref="G6:G37" si="2">C6/$C$142</f>
        <v>0.79248273519755463</v>
      </c>
      <c r="H6" s="16">
        <f t="shared" ref="H6:H37" si="3">D6/$D$142</f>
        <v>0.79248273519755463</v>
      </c>
      <c r="I6" s="6"/>
      <c r="J6" s="16">
        <f t="shared" ref="J6:J37" si="4">LN(F6)</f>
        <v>-0.23258455870768185</v>
      </c>
      <c r="K6" s="16">
        <f t="shared" ref="K6:K37" si="5">LN(G6)</f>
        <v>-0.23258455870768185</v>
      </c>
      <c r="L6" s="16">
        <f t="shared" ref="L6:L37" si="6">LN(H6)</f>
        <v>-0.23258455870768185</v>
      </c>
      <c r="M6" s="16"/>
      <c r="N6" s="6"/>
      <c r="O6" s="16">
        <f t="shared" ref="O6:O37" si="7">F6*J6</f>
        <v>-0.18431924724937992</v>
      </c>
      <c r="P6" s="16">
        <f t="shared" ref="P6:P37" si="8">G6*K6</f>
        <v>-0.18431924724937992</v>
      </c>
      <c r="Q6" s="16">
        <f t="shared" ref="Q6:Q37" si="9">H6*L6</f>
        <v>-0.18431924724937992</v>
      </c>
      <c r="R6" s="16"/>
    </row>
    <row r="7" spans="1:18" x14ac:dyDescent="0.25">
      <c r="A7" s="5">
        <v>2</v>
      </c>
      <c r="B7" s="15">
        <v>7</v>
      </c>
      <c r="C7" s="15">
        <v>7</v>
      </c>
      <c r="D7" s="15">
        <v>7</v>
      </c>
      <c r="E7" s="6"/>
      <c r="F7" s="16">
        <f t="shared" si="1"/>
        <v>0.79248273519755463</v>
      </c>
      <c r="G7" s="16">
        <f t="shared" si="2"/>
        <v>0.79248273519755463</v>
      </c>
      <c r="H7" s="16">
        <f t="shared" si="3"/>
        <v>0.79248273519755463</v>
      </c>
      <c r="I7" s="6"/>
      <c r="J7" s="16">
        <f t="shared" si="4"/>
        <v>-0.23258455870768185</v>
      </c>
      <c r="K7" s="16">
        <f t="shared" si="5"/>
        <v>-0.23258455870768185</v>
      </c>
      <c r="L7" s="16">
        <f t="shared" si="6"/>
        <v>-0.23258455870768185</v>
      </c>
      <c r="M7" s="16"/>
      <c r="N7" s="6"/>
      <c r="O7" s="16">
        <f t="shared" si="7"/>
        <v>-0.18431924724937992</v>
      </c>
      <c r="P7" s="16">
        <f t="shared" si="8"/>
        <v>-0.18431924724937992</v>
      </c>
      <c r="Q7" s="16">
        <f t="shared" si="9"/>
        <v>-0.18431924724937992</v>
      </c>
      <c r="R7" s="16"/>
    </row>
    <row r="8" spans="1:18" x14ac:dyDescent="0.25">
      <c r="A8" s="5">
        <v>3</v>
      </c>
      <c r="B8" s="15">
        <v>8.8330000000000002</v>
      </c>
      <c r="C8" s="15">
        <v>8.8330000000000002</v>
      </c>
      <c r="D8" s="15">
        <v>8.8330000000000002</v>
      </c>
      <c r="E8" s="6"/>
      <c r="F8" s="16">
        <f t="shared" si="1"/>
        <v>1</v>
      </c>
      <c r="G8" s="16">
        <f t="shared" si="2"/>
        <v>1</v>
      </c>
      <c r="H8" s="16">
        <f t="shared" si="3"/>
        <v>1</v>
      </c>
      <c r="I8" s="6"/>
      <c r="J8" s="16">
        <f t="shared" si="4"/>
        <v>0</v>
      </c>
      <c r="K8" s="16">
        <f t="shared" si="5"/>
        <v>0</v>
      </c>
      <c r="L8" s="16">
        <f t="shared" si="6"/>
        <v>0</v>
      </c>
      <c r="M8" s="16"/>
      <c r="N8" s="6"/>
      <c r="O8" s="16">
        <f t="shared" si="7"/>
        <v>0</v>
      </c>
      <c r="P8" s="16">
        <f t="shared" si="8"/>
        <v>0</v>
      </c>
      <c r="Q8" s="16">
        <f t="shared" si="9"/>
        <v>0</v>
      </c>
      <c r="R8" s="16"/>
    </row>
    <row r="9" spans="1:18" x14ac:dyDescent="0.25">
      <c r="A9" s="5">
        <v>4</v>
      </c>
      <c r="B9" s="15">
        <v>7</v>
      </c>
      <c r="C9" s="15">
        <v>7</v>
      </c>
      <c r="D9" s="15">
        <v>5</v>
      </c>
      <c r="E9" s="6"/>
      <c r="F9" s="16">
        <f t="shared" si="1"/>
        <v>0.79248273519755463</v>
      </c>
      <c r="G9" s="16">
        <f t="shared" si="2"/>
        <v>0.79248273519755463</v>
      </c>
      <c r="H9" s="16">
        <f t="shared" si="3"/>
        <v>0.5660590965696819</v>
      </c>
      <c r="I9" s="6"/>
      <c r="J9" s="16">
        <f t="shared" si="4"/>
        <v>-0.23258455870768185</v>
      </c>
      <c r="K9" s="16">
        <f t="shared" si="5"/>
        <v>-0.23258455870768185</v>
      </c>
      <c r="L9" s="16">
        <f t="shared" si="6"/>
        <v>-0.56905679532889475</v>
      </c>
      <c r="M9" s="16"/>
      <c r="N9" s="6"/>
      <c r="O9" s="16">
        <f t="shared" si="7"/>
        <v>-0.18431924724937992</v>
      </c>
      <c r="P9" s="16">
        <f t="shared" si="8"/>
        <v>-0.18431924724937992</v>
      </c>
      <c r="Q9" s="16">
        <f t="shared" si="9"/>
        <v>-0.32211977546071252</v>
      </c>
      <c r="R9" s="16"/>
    </row>
    <row r="10" spans="1:18" x14ac:dyDescent="0.25">
      <c r="A10" s="5">
        <v>5</v>
      </c>
      <c r="B10" s="15">
        <v>7</v>
      </c>
      <c r="C10" s="15">
        <v>7</v>
      </c>
      <c r="D10" s="15">
        <v>7</v>
      </c>
      <c r="E10" s="6"/>
      <c r="F10" s="16">
        <f t="shared" si="1"/>
        <v>0.79248273519755463</v>
      </c>
      <c r="G10" s="16">
        <f t="shared" si="2"/>
        <v>0.79248273519755463</v>
      </c>
      <c r="H10" s="16">
        <f t="shared" si="3"/>
        <v>0.79248273519755463</v>
      </c>
      <c r="I10" s="6"/>
      <c r="J10" s="16">
        <f t="shared" si="4"/>
        <v>-0.23258455870768185</v>
      </c>
      <c r="K10" s="16">
        <f t="shared" si="5"/>
        <v>-0.23258455870768185</v>
      </c>
      <c r="L10" s="16">
        <f t="shared" si="6"/>
        <v>-0.23258455870768185</v>
      </c>
      <c r="M10" s="16"/>
      <c r="N10" s="6"/>
      <c r="O10" s="16">
        <f t="shared" si="7"/>
        <v>-0.18431924724937992</v>
      </c>
      <c r="P10" s="16">
        <f t="shared" si="8"/>
        <v>-0.18431924724937992</v>
      </c>
      <c r="Q10" s="16">
        <f t="shared" si="9"/>
        <v>-0.18431924724937992</v>
      </c>
      <c r="R10" s="16"/>
    </row>
    <row r="11" spans="1:18" x14ac:dyDescent="0.25">
      <c r="A11" s="5">
        <v>6</v>
      </c>
      <c r="B11" s="15">
        <v>8.8330000000000002</v>
      </c>
      <c r="C11" s="15">
        <v>8.8330000000000002</v>
      </c>
      <c r="D11" s="15">
        <v>8.8330000000000002</v>
      </c>
      <c r="E11" s="6"/>
      <c r="F11" s="16">
        <f t="shared" si="1"/>
        <v>1</v>
      </c>
      <c r="G11" s="16">
        <f t="shared" si="2"/>
        <v>1</v>
      </c>
      <c r="H11" s="16">
        <f t="shared" si="3"/>
        <v>1</v>
      </c>
      <c r="I11" s="6"/>
      <c r="J11" s="16">
        <f t="shared" si="4"/>
        <v>0</v>
      </c>
      <c r="K11" s="16">
        <f t="shared" si="5"/>
        <v>0</v>
      </c>
      <c r="L11" s="16">
        <f t="shared" si="6"/>
        <v>0</v>
      </c>
      <c r="M11" s="16"/>
      <c r="N11" s="6"/>
      <c r="O11" s="16">
        <f t="shared" si="7"/>
        <v>0</v>
      </c>
      <c r="P11" s="16">
        <f t="shared" si="8"/>
        <v>0</v>
      </c>
      <c r="Q11" s="16">
        <f t="shared" si="9"/>
        <v>0</v>
      </c>
      <c r="R11" s="16"/>
    </row>
    <row r="12" spans="1:18" x14ac:dyDescent="0.25">
      <c r="A12" s="5">
        <v>7</v>
      </c>
      <c r="B12" s="15">
        <v>7</v>
      </c>
      <c r="C12" s="15">
        <v>7</v>
      </c>
      <c r="D12" s="15">
        <v>7</v>
      </c>
      <c r="E12" s="6"/>
      <c r="F12" s="16">
        <f t="shared" si="1"/>
        <v>0.79248273519755463</v>
      </c>
      <c r="G12" s="16">
        <f t="shared" si="2"/>
        <v>0.79248273519755463</v>
      </c>
      <c r="H12" s="16">
        <f t="shared" si="3"/>
        <v>0.79248273519755463</v>
      </c>
      <c r="I12" s="6"/>
      <c r="J12" s="16">
        <f t="shared" si="4"/>
        <v>-0.23258455870768185</v>
      </c>
      <c r="K12" s="16">
        <f t="shared" si="5"/>
        <v>-0.23258455870768185</v>
      </c>
      <c r="L12" s="16">
        <f t="shared" si="6"/>
        <v>-0.23258455870768185</v>
      </c>
      <c r="M12" s="16"/>
      <c r="N12" s="6"/>
      <c r="O12" s="16">
        <f t="shared" si="7"/>
        <v>-0.18431924724937992</v>
      </c>
      <c r="P12" s="16">
        <f t="shared" si="8"/>
        <v>-0.18431924724937992</v>
      </c>
      <c r="Q12" s="16">
        <f t="shared" si="9"/>
        <v>-0.18431924724937992</v>
      </c>
      <c r="R12" s="16"/>
    </row>
    <row r="13" spans="1:18" x14ac:dyDescent="0.25">
      <c r="A13" s="5">
        <v>8</v>
      </c>
      <c r="B13" s="15">
        <v>3</v>
      </c>
      <c r="C13" s="15">
        <v>7</v>
      </c>
      <c r="D13" s="15">
        <v>8.8330000000000002</v>
      </c>
      <c r="E13" s="6"/>
      <c r="F13" s="16">
        <f t="shared" si="1"/>
        <v>0.3396354579418091</v>
      </c>
      <c r="G13" s="16">
        <f t="shared" si="2"/>
        <v>0.79248273519755463</v>
      </c>
      <c r="H13" s="16">
        <f t="shared" si="3"/>
        <v>1</v>
      </c>
      <c r="I13" s="6"/>
      <c r="J13" s="16">
        <f t="shared" si="4"/>
        <v>-1.0798824190948855</v>
      </c>
      <c r="K13" s="16">
        <f t="shared" si="5"/>
        <v>-0.23258455870768185</v>
      </c>
      <c r="L13" s="16">
        <f t="shared" si="6"/>
        <v>0</v>
      </c>
      <c r="M13" s="16"/>
      <c r="N13" s="6"/>
      <c r="O13" s="16">
        <f t="shared" si="7"/>
        <v>-0.36676635993260004</v>
      </c>
      <c r="P13" s="16">
        <f t="shared" si="8"/>
        <v>-0.18431924724937992</v>
      </c>
      <c r="Q13" s="16">
        <f t="shared" si="9"/>
        <v>0</v>
      </c>
      <c r="R13" s="16"/>
    </row>
    <row r="14" spans="1:18" x14ac:dyDescent="0.25">
      <c r="A14" s="5">
        <v>9</v>
      </c>
      <c r="B14" s="15">
        <v>7</v>
      </c>
      <c r="C14" s="15">
        <v>7</v>
      </c>
      <c r="D14" s="15">
        <v>7</v>
      </c>
      <c r="E14" s="6"/>
      <c r="F14" s="16">
        <f t="shared" si="1"/>
        <v>0.79248273519755463</v>
      </c>
      <c r="G14" s="16">
        <f t="shared" si="2"/>
        <v>0.79248273519755463</v>
      </c>
      <c r="H14" s="16">
        <f t="shared" si="3"/>
        <v>0.79248273519755463</v>
      </c>
      <c r="I14" s="6"/>
      <c r="J14" s="16">
        <f t="shared" si="4"/>
        <v>-0.23258455870768185</v>
      </c>
      <c r="K14" s="16">
        <f t="shared" si="5"/>
        <v>-0.23258455870768185</v>
      </c>
      <c r="L14" s="16">
        <f t="shared" si="6"/>
        <v>-0.23258455870768185</v>
      </c>
      <c r="M14" s="16"/>
      <c r="N14" s="6"/>
      <c r="O14" s="16">
        <f t="shared" si="7"/>
        <v>-0.18431924724937992</v>
      </c>
      <c r="P14" s="16">
        <f t="shared" si="8"/>
        <v>-0.18431924724937992</v>
      </c>
      <c r="Q14" s="16">
        <f t="shared" si="9"/>
        <v>-0.18431924724937992</v>
      </c>
      <c r="R14" s="16"/>
    </row>
    <row r="15" spans="1:18" x14ac:dyDescent="0.25">
      <c r="A15" s="5">
        <v>10</v>
      </c>
      <c r="B15" s="15">
        <v>5</v>
      </c>
      <c r="C15" s="15">
        <v>7</v>
      </c>
      <c r="D15" s="15">
        <v>5</v>
      </c>
      <c r="E15" s="6"/>
      <c r="F15" s="16">
        <f t="shared" si="1"/>
        <v>0.5660590965696819</v>
      </c>
      <c r="G15" s="16">
        <f t="shared" si="2"/>
        <v>0.79248273519755463</v>
      </c>
      <c r="H15" s="16">
        <f t="shared" si="3"/>
        <v>0.5660590965696819</v>
      </c>
      <c r="I15" s="6"/>
      <c r="J15" s="16">
        <f t="shared" si="4"/>
        <v>-0.56905679532889475</v>
      </c>
      <c r="K15" s="16">
        <f t="shared" si="5"/>
        <v>-0.23258455870768185</v>
      </c>
      <c r="L15" s="16">
        <f t="shared" si="6"/>
        <v>-0.56905679532889475</v>
      </c>
      <c r="M15" s="16"/>
      <c r="N15" s="6"/>
      <c r="O15" s="16">
        <f t="shared" si="7"/>
        <v>-0.32211977546071252</v>
      </c>
      <c r="P15" s="16">
        <f t="shared" si="8"/>
        <v>-0.18431924724937992</v>
      </c>
      <c r="Q15" s="16">
        <f t="shared" si="9"/>
        <v>-0.32211977546071252</v>
      </c>
      <c r="R15" s="16"/>
    </row>
    <row r="16" spans="1:18" x14ac:dyDescent="0.25">
      <c r="A16" s="5">
        <v>11</v>
      </c>
      <c r="B16" s="15">
        <v>7</v>
      </c>
      <c r="C16" s="15">
        <v>7</v>
      </c>
      <c r="D16" s="15">
        <v>5</v>
      </c>
      <c r="E16" s="6"/>
      <c r="F16" s="16">
        <f t="shared" si="1"/>
        <v>0.79248273519755463</v>
      </c>
      <c r="G16" s="16">
        <f t="shared" si="2"/>
        <v>0.79248273519755463</v>
      </c>
      <c r="H16" s="16">
        <f t="shared" si="3"/>
        <v>0.5660590965696819</v>
      </c>
      <c r="I16" s="6"/>
      <c r="J16" s="16">
        <f t="shared" si="4"/>
        <v>-0.23258455870768185</v>
      </c>
      <c r="K16" s="16">
        <f t="shared" si="5"/>
        <v>-0.23258455870768185</v>
      </c>
      <c r="L16" s="16">
        <f t="shared" si="6"/>
        <v>-0.56905679532889475</v>
      </c>
      <c r="M16" s="16"/>
      <c r="N16" s="6"/>
      <c r="O16" s="16">
        <f t="shared" si="7"/>
        <v>-0.18431924724937992</v>
      </c>
      <c r="P16" s="16">
        <f t="shared" si="8"/>
        <v>-0.18431924724937992</v>
      </c>
      <c r="Q16" s="16">
        <f t="shared" si="9"/>
        <v>-0.32211977546071252</v>
      </c>
      <c r="R16" s="16"/>
    </row>
    <row r="17" spans="1:18" x14ac:dyDescent="0.25">
      <c r="A17" s="5">
        <v>12</v>
      </c>
      <c r="B17" s="15">
        <v>5</v>
      </c>
      <c r="C17" s="15">
        <v>7</v>
      </c>
      <c r="D17" s="15">
        <v>5</v>
      </c>
      <c r="E17" s="6"/>
      <c r="F17" s="16">
        <f t="shared" si="1"/>
        <v>0.5660590965696819</v>
      </c>
      <c r="G17" s="16">
        <f t="shared" si="2"/>
        <v>0.79248273519755463</v>
      </c>
      <c r="H17" s="16">
        <f t="shared" si="3"/>
        <v>0.5660590965696819</v>
      </c>
      <c r="I17" s="6"/>
      <c r="J17" s="16">
        <f t="shared" si="4"/>
        <v>-0.56905679532889475</v>
      </c>
      <c r="K17" s="16">
        <f t="shared" si="5"/>
        <v>-0.23258455870768185</v>
      </c>
      <c r="L17" s="16">
        <f t="shared" si="6"/>
        <v>-0.56905679532889475</v>
      </c>
      <c r="M17" s="16"/>
      <c r="N17" s="6"/>
      <c r="O17" s="16">
        <f t="shared" si="7"/>
        <v>-0.32211977546071252</v>
      </c>
      <c r="P17" s="16">
        <f t="shared" si="8"/>
        <v>-0.18431924724937992</v>
      </c>
      <c r="Q17" s="16">
        <f t="shared" si="9"/>
        <v>-0.32211977546071252</v>
      </c>
      <c r="R17" s="16"/>
    </row>
    <row r="18" spans="1:18" x14ac:dyDescent="0.25">
      <c r="A18" s="5">
        <v>13</v>
      </c>
      <c r="B18" s="15">
        <v>5</v>
      </c>
      <c r="C18" s="15">
        <v>7</v>
      </c>
      <c r="D18" s="15">
        <v>5</v>
      </c>
      <c r="E18" s="6"/>
      <c r="F18" s="16">
        <f t="shared" si="1"/>
        <v>0.5660590965696819</v>
      </c>
      <c r="G18" s="16">
        <f t="shared" si="2"/>
        <v>0.79248273519755463</v>
      </c>
      <c r="H18" s="16">
        <f t="shared" si="3"/>
        <v>0.5660590965696819</v>
      </c>
      <c r="I18" s="6"/>
      <c r="J18" s="16">
        <f t="shared" si="4"/>
        <v>-0.56905679532889475</v>
      </c>
      <c r="K18" s="16">
        <f t="shared" si="5"/>
        <v>-0.23258455870768185</v>
      </c>
      <c r="L18" s="16">
        <f t="shared" si="6"/>
        <v>-0.56905679532889475</v>
      </c>
      <c r="M18" s="16"/>
      <c r="N18" s="6"/>
      <c r="O18" s="16">
        <f t="shared" si="7"/>
        <v>-0.32211977546071252</v>
      </c>
      <c r="P18" s="16">
        <f t="shared" si="8"/>
        <v>-0.18431924724937992</v>
      </c>
      <c r="Q18" s="16">
        <f t="shared" si="9"/>
        <v>-0.32211977546071252</v>
      </c>
      <c r="R18" s="16"/>
    </row>
    <row r="19" spans="1:18" x14ac:dyDescent="0.25">
      <c r="A19" s="5">
        <v>14</v>
      </c>
      <c r="B19" s="15">
        <v>5</v>
      </c>
      <c r="C19" s="15">
        <v>7</v>
      </c>
      <c r="D19" s="15">
        <v>7</v>
      </c>
      <c r="E19" s="6"/>
      <c r="F19" s="16">
        <f t="shared" si="1"/>
        <v>0.5660590965696819</v>
      </c>
      <c r="G19" s="16">
        <f t="shared" si="2"/>
        <v>0.79248273519755463</v>
      </c>
      <c r="H19" s="16">
        <f t="shared" si="3"/>
        <v>0.79248273519755463</v>
      </c>
      <c r="I19" s="6"/>
      <c r="J19" s="16">
        <f t="shared" si="4"/>
        <v>-0.56905679532889475</v>
      </c>
      <c r="K19" s="16">
        <f t="shared" si="5"/>
        <v>-0.23258455870768185</v>
      </c>
      <c r="L19" s="16">
        <f t="shared" si="6"/>
        <v>-0.23258455870768185</v>
      </c>
      <c r="M19" s="16"/>
      <c r="N19" s="6"/>
      <c r="O19" s="16">
        <f t="shared" si="7"/>
        <v>-0.32211977546071252</v>
      </c>
      <c r="P19" s="16">
        <f t="shared" si="8"/>
        <v>-0.18431924724937992</v>
      </c>
      <c r="Q19" s="16">
        <f t="shared" si="9"/>
        <v>-0.18431924724937992</v>
      </c>
      <c r="R19" s="16"/>
    </row>
    <row r="20" spans="1:18" x14ac:dyDescent="0.25">
      <c r="A20" s="5">
        <v>15</v>
      </c>
      <c r="B20" s="15">
        <v>7</v>
      </c>
      <c r="C20" s="15">
        <v>7</v>
      </c>
      <c r="D20" s="15">
        <v>7</v>
      </c>
      <c r="E20" s="6"/>
      <c r="F20" s="16">
        <f t="shared" si="1"/>
        <v>0.79248273519755463</v>
      </c>
      <c r="G20" s="16">
        <f t="shared" si="2"/>
        <v>0.79248273519755463</v>
      </c>
      <c r="H20" s="16">
        <f t="shared" si="3"/>
        <v>0.79248273519755463</v>
      </c>
      <c r="I20" s="6"/>
      <c r="J20" s="16">
        <f t="shared" si="4"/>
        <v>-0.23258455870768185</v>
      </c>
      <c r="K20" s="16">
        <f t="shared" si="5"/>
        <v>-0.23258455870768185</v>
      </c>
      <c r="L20" s="16">
        <f t="shared" si="6"/>
        <v>-0.23258455870768185</v>
      </c>
      <c r="M20" s="16"/>
      <c r="N20" s="6"/>
      <c r="O20" s="16">
        <f t="shared" si="7"/>
        <v>-0.18431924724937992</v>
      </c>
      <c r="P20" s="16">
        <f t="shared" si="8"/>
        <v>-0.18431924724937992</v>
      </c>
      <c r="Q20" s="16">
        <f t="shared" si="9"/>
        <v>-0.18431924724937992</v>
      </c>
      <c r="R20" s="16"/>
    </row>
    <row r="21" spans="1:18" x14ac:dyDescent="0.25">
      <c r="A21" s="5">
        <v>16</v>
      </c>
      <c r="B21" s="15">
        <v>7</v>
      </c>
      <c r="C21" s="15">
        <v>7</v>
      </c>
      <c r="D21" s="15">
        <v>7</v>
      </c>
      <c r="E21" s="6"/>
      <c r="F21" s="16">
        <f t="shared" si="1"/>
        <v>0.79248273519755463</v>
      </c>
      <c r="G21" s="16">
        <f t="shared" si="2"/>
        <v>0.79248273519755463</v>
      </c>
      <c r="H21" s="16">
        <f t="shared" si="3"/>
        <v>0.79248273519755463</v>
      </c>
      <c r="I21" s="6"/>
      <c r="J21" s="16">
        <f t="shared" si="4"/>
        <v>-0.23258455870768185</v>
      </c>
      <c r="K21" s="16">
        <f t="shared" si="5"/>
        <v>-0.23258455870768185</v>
      </c>
      <c r="L21" s="16">
        <f t="shared" si="6"/>
        <v>-0.23258455870768185</v>
      </c>
      <c r="M21" s="16"/>
      <c r="N21" s="6"/>
      <c r="O21" s="16">
        <f t="shared" si="7"/>
        <v>-0.18431924724937992</v>
      </c>
      <c r="P21" s="16">
        <f t="shared" si="8"/>
        <v>-0.18431924724937992</v>
      </c>
      <c r="Q21" s="16">
        <f t="shared" si="9"/>
        <v>-0.18431924724937992</v>
      </c>
      <c r="R21" s="16"/>
    </row>
    <row r="22" spans="1:18" x14ac:dyDescent="0.25">
      <c r="A22" s="5">
        <v>17</v>
      </c>
      <c r="B22" s="15">
        <v>7</v>
      </c>
      <c r="C22" s="15">
        <v>7</v>
      </c>
      <c r="D22" s="15">
        <v>7</v>
      </c>
      <c r="E22" s="6"/>
      <c r="F22" s="16">
        <f t="shared" si="1"/>
        <v>0.79248273519755463</v>
      </c>
      <c r="G22" s="16">
        <f t="shared" si="2"/>
        <v>0.79248273519755463</v>
      </c>
      <c r="H22" s="16">
        <f t="shared" si="3"/>
        <v>0.79248273519755463</v>
      </c>
      <c r="I22" s="6"/>
      <c r="J22" s="16">
        <f t="shared" si="4"/>
        <v>-0.23258455870768185</v>
      </c>
      <c r="K22" s="16">
        <f t="shared" si="5"/>
        <v>-0.23258455870768185</v>
      </c>
      <c r="L22" s="16">
        <f t="shared" si="6"/>
        <v>-0.23258455870768185</v>
      </c>
      <c r="M22" s="16"/>
      <c r="N22" s="6"/>
      <c r="O22" s="16">
        <f t="shared" si="7"/>
        <v>-0.18431924724937992</v>
      </c>
      <c r="P22" s="16">
        <f t="shared" si="8"/>
        <v>-0.18431924724937992</v>
      </c>
      <c r="Q22" s="16">
        <f t="shared" si="9"/>
        <v>-0.18431924724937992</v>
      </c>
      <c r="R22" s="16"/>
    </row>
    <row r="23" spans="1:18" x14ac:dyDescent="0.25">
      <c r="A23" s="5">
        <v>18</v>
      </c>
      <c r="B23" s="15">
        <v>7</v>
      </c>
      <c r="C23" s="15">
        <v>7</v>
      </c>
      <c r="D23" s="15">
        <v>5</v>
      </c>
      <c r="E23" s="6"/>
      <c r="F23" s="16">
        <f t="shared" si="1"/>
        <v>0.79248273519755463</v>
      </c>
      <c r="G23" s="16">
        <f t="shared" si="2"/>
        <v>0.79248273519755463</v>
      </c>
      <c r="H23" s="16">
        <f t="shared" si="3"/>
        <v>0.5660590965696819</v>
      </c>
      <c r="I23" s="6"/>
      <c r="J23" s="16">
        <f t="shared" si="4"/>
        <v>-0.23258455870768185</v>
      </c>
      <c r="K23" s="16">
        <f t="shared" si="5"/>
        <v>-0.23258455870768185</v>
      </c>
      <c r="L23" s="16">
        <f t="shared" si="6"/>
        <v>-0.56905679532889475</v>
      </c>
      <c r="M23" s="16"/>
      <c r="N23" s="6"/>
      <c r="O23" s="16">
        <f t="shared" si="7"/>
        <v>-0.18431924724937992</v>
      </c>
      <c r="P23" s="16">
        <f t="shared" si="8"/>
        <v>-0.18431924724937992</v>
      </c>
      <c r="Q23" s="16">
        <f t="shared" si="9"/>
        <v>-0.32211977546071252</v>
      </c>
      <c r="R23" s="16"/>
    </row>
    <row r="24" spans="1:18" x14ac:dyDescent="0.25">
      <c r="A24" s="5">
        <v>19</v>
      </c>
      <c r="B24" s="15">
        <v>8.8330000000000002</v>
      </c>
      <c r="C24" s="15">
        <v>8.8330000000000002</v>
      </c>
      <c r="D24" s="15">
        <v>8.8330000000000002</v>
      </c>
      <c r="E24" s="6"/>
      <c r="F24" s="16">
        <f t="shared" si="1"/>
        <v>1</v>
      </c>
      <c r="G24" s="16">
        <f t="shared" si="2"/>
        <v>1</v>
      </c>
      <c r="H24" s="16">
        <f t="shared" si="3"/>
        <v>1</v>
      </c>
      <c r="I24" s="6"/>
      <c r="J24" s="16">
        <f t="shared" si="4"/>
        <v>0</v>
      </c>
      <c r="K24" s="16">
        <f t="shared" si="5"/>
        <v>0</v>
      </c>
      <c r="L24" s="16">
        <f t="shared" si="6"/>
        <v>0</v>
      </c>
      <c r="M24" s="16"/>
      <c r="N24" s="6"/>
      <c r="O24" s="16">
        <f t="shared" si="7"/>
        <v>0</v>
      </c>
      <c r="P24" s="16">
        <f t="shared" si="8"/>
        <v>0</v>
      </c>
      <c r="Q24" s="16">
        <f t="shared" si="9"/>
        <v>0</v>
      </c>
      <c r="R24" s="16"/>
    </row>
    <row r="25" spans="1:18" x14ac:dyDescent="0.25">
      <c r="A25" s="5">
        <v>20</v>
      </c>
      <c r="B25" s="15">
        <v>5</v>
      </c>
      <c r="C25" s="15">
        <v>5</v>
      </c>
      <c r="D25" s="15">
        <v>7</v>
      </c>
      <c r="E25" s="6"/>
      <c r="F25" s="16">
        <f t="shared" si="1"/>
        <v>0.5660590965696819</v>
      </c>
      <c r="G25" s="16">
        <f t="shared" si="2"/>
        <v>0.5660590965696819</v>
      </c>
      <c r="H25" s="16">
        <f t="shared" si="3"/>
        <v>0.79248273519755463</v>
      </c>
      <c r="I25" s="6"/>
      <c r="J25" s="16">
        <f t="shared" si="4"/>
        <v>-0.56905679532889475</v>
      </c>
      <c r="K25" s="16">
        <f t="shared" si="5"/>
        <v>-0.56905679532889475</v>
      </c>
      <c r="L25" s="16">
        <f t="shared" si="6"/>
        <v>-0.23258455870768185</v>
      </c>
      <c r="M25" s="16"/>
      <c r="N25" s="6"/>
      <c r="O25" s="16">
        <f t="shared" si="7"/>
        <v>-0.32211977546071252</v>
      </c>
      <c r="P25" s="16">
        <f t="shared" si="8"/>
        <v>-0.32211977546071252</v>
      </c>
      <c r="Q25" s="16">
        <f t="shared" si="9"/>
        <v>-0.18431924724937992</v>
      </c>
      <c r="R25" s="16"/>
    </row>
    <row r="26" spans="1:18" x14ac:dyDescent="0.25">
      <c r="A26" s="5">
        <v>21</v>
      </c>
      <c r="B26" s="15">
        <v>5</v>
      </c>
      <c r="C26" s="15">
        <v>5</v>
      </c>
      <c r="D26" s="15">
        <v>5</v>
      </c>
      <c r="E26" s="6"/>
      <c r="F26" s="16">
        <f t="shared" si="1"/>
        <v>0.5660590965696819</v>
      </c>
      <c r="G26" s="16">
        <f t="shared" si="2"/>
        <v>0.5660590965696819</v>
      </c>
      <c r="H26" s="16">
        <f t="shared" si="3"/>
        <v>0.5660590965696819</v>
      </c>
      <c r="I26" s="6"/>
      <c r="J26" s="16">
        <f t="shared" si="4"/>
        <v>-0.56905679532889475</v>
      </c>
      <c r="K26" s="16">
        <f t="shared" si="5"/>
        <v>-0.56905679532889475</v>
      </c>
      <c r="L26" s="16">
        <f t="shared" si="6"/>
        <v>-0.56905679532889475</v>
      </c>
      <c r="M26" s="16"/>
      <c r="N26" s="6"/>
      <c r="O26" s="16">
        <f t="shared" si="7"/>
        <v>-0.32211977546071252</v>
      </c>
      <c r="P26" s="16">
        <f t="shared" si="8"/>
        <v>-0.32211977546071252</v>
      </c>
      <c r="Q26" s="16">
        <f t="shared" si="9"/>
        <v>-0.32211977546071252</v>
      </c>
      <c r="R26" s="16"/>
    </row>
    <row r="27" spans="1:18" x14ac:dyDescent="0.25">
      <c r="A27" s="5">
        <v>22</v>
      </c>
      <c r="B27" s="15">
        <v>5</v>
      </c>
      <c r="C27" s="15">
        <v>7</v>
      </c>
      <c r="D27" s="15">
        <v>7</v>
      </c>
      <c r="E27" s="6"/>
      <c r="F27" s="16">
        <f t="shared" si="1"/>
        <v>0.5660590965696819</v>
      </c>
      <c r="G27" s="16">
        <f t="shared" si="2"/>
        <v>0.79248273519755463</v>
      </c>
      <c r="H27" s="16">
        <f t="shared" si="3"/>
        <v>0.79248273519755463</v>
      </c>
      <c r="I27" s="6"/>
      <c r="J27" s="16">
        <f t="shared" si="4"/>
        <v>-0.56905679532889475</v>
      </c>
      <c r="K27" s="16">
        <f t="shared" si="5"/>
        <v>-0.23258455870768185</v>
      </c>
      <c r="L27" s="16">
        <f t="shared" si="6"/>
        <v>-0.23258455870768185</v>
      </c>
      <c r="M27" s="16"/>
      <c r="N27" s="6"/>
      <c r="O27" s="16">
        <f t="shared" si="7"/>
        <v>-0.32211977546071252</v>
      </c>
      <c r="P27" s="16">
        <f t="shared" si="8"/>
        <v>-0.18431924724937992</v>
      </c>
      <c r="Q27" s="16">
        <f t="shared" si="9"/>
        <v>-0.18431924724937992</v>
      </c>
      <c r="R27" s="16"/>
    </row>
    <row r="28" spans="1:18" x14ac:dyDescent="0.25">
      <c r="A28" s="5">
        <v>23</v>
      </c>
      <c r="B28" s="15">
        <v>3</v>
      </c>
      <c r="C28" s="15">
        <v>7</v>
      </c>
      <c r="D28" s="15">
        <v>3</v>
      </c>
      <c r="E28" s="6"/>
      <c r="F28" s="16">
        <f t="shared" si="1"/>
        <v>0.3396354579418091</v>
      </c>
      <c r="G28" s="16">
        <f t="shared" si="2"/>
        <v>0.79248273519755463</v>
      </c>
      <c r="H28" s="16">
        <f t="shared" si="3"/>
        <v>0.3396354579418091</v>
      </c>
      <c r="I28" s="6"/>
      <c r="J28" s="16">
        <f t="shared" si="4"/>
        <v>-1.0798824190948855</v>
      </c>
      <c r="K28" s="16">
        <f t="shared" si="5"/>
        <v>-0.23258455870768185</v>
      </c>
      <c r="L28" s="16">
        <f t="shared" si="6"/>
        <v>-1.0798824190948855</v>
      </c>
      <c r="M28" s="16"/>
      <c r="N28" s="6"/>
      <c r="O28" s="16">
        <f t="shared" si="7"/>
        <v>-0.36676635993260004</v>
      </c>
      <c r="P28" s="16">
        <f t="shared" si="8"/>
        <v>-0.18431924724937992</v>
      </c>
      <c r="Q28" s="16">
        <f t="shared" si="9"/>
        <v>-0.36676635993260004</v>
      </c>
      <c r="R28" s="16"/>
    </row>
    <row r="29" spans="1:18" x14ac:dyDescent="0.25">
      <c r="A29" s="5">
        <v>24</v>
      </c>
      <c r="B29" s="15">
        <v>7</v>
      </c>
      <c r="C29" s="15">
        <v>7</v>
      </c>
      <c r="D29" s="15">
        <v>5</v>
      </c>
      <c r="E29" s="6"/>
      <c r="F29" s="16">
        <f t="shared" si="1"/>
        <v>0.79248273519755463</v>
      </c>
      <c r="G29" s="16">
        <f t="shared" si="2"/>
        <v>0.79248273519755463</v>
      </c>
      <c r="H29" s="16">
        <f t="shared" si="3"/>
        <v>0.5660590965696819</v>
      </c>
      <c r="I29" s="6"/>
      <c r="J29" s="16">
        <f t="shared" si="4"/>
        <v>-0.23258455870768185</v>
      </c>
      <c r="K29" s="16">
        <f t="shared" si="5"/>
        <v>-0.23258455870768185</v>
      </c>
      <c r="L29" s="16">
        <f t="shared" si="6"/>
        <v>-0.56905679532889475</v>
      </c>
      <c r="M29" s="16"/>
      <c r="N29" s="6"/>
      <c r="O29" s="16">
        <f t="shared" si="7"/>
        <v>-0.18431924724937992</v>
      </c>
      <c r="P29" s="16">
        <f t="shared" si="8"/>
        <v>-0.18431924724937992</v>
      </c>
      <c r="Q29" s="16">
        <f t="shared" si="9"/>
        <v>-0.32211977546071252</v>
      </c>
      <c r="R29" s="16"/>
    </row>
    <row r="30" spans="1:18" x14ac:dyDescent="0.25">
      <c r="A30" s="5">
        <v>25</v>
      </c>
      <c r="B30" s="15">
        <v>5</v>
      </c>
      <c r="C30" s="15">
        <v>7</v>
      </c>
      <c r="D30" s="15">
        <v>7</v>
      </c>
      <c r="E30" s="6"/>
      <c r="F30" s="16">
        <f t="shared" si="1"/>
        <v>0.5660590965696819</v>
      </c>
      <c r="G30" s="16">
        <f t="shared" si="2"/>
        <v>0.79248273519755463</v>
      </c>
      <c r="H30" s="16">
        <f t="shared" si="3"/>
        <v>0.79248273519755463</v>
      </c>
      <c r="I30" s="6"/>
      <c r="J30" s="16">
        <f t="shared" si="4"/>
        <v>-0.56905679532889475</v>
      </c>
      <c r="K30" s="16">
        <f t="shared" si="5"/>
        <v>-0.23258455870768185</v>
      </c>
      <c r="L30" s="16">
        <f t="shared" si="6"/>
        <v>-0.23258455870768185</v>
      </c>
      <c r="M30" s="16"/>
      <c r="N30" s="6"/>
      <c r="O30" s="16">
        <f t="shared" si="7"/>
        <v>-0.32211977546071252</v>
      </c>
      <c r="P30" s="16">
        <f t="shared" si="8"/>
        <v>-0.18431924724937992</v>
      </c>
      <c r="Q30" s="16">
        <f t="shared" si="9"/>
        <v>-0.18431924724937992</v>
      </c>
      <c r="R30" s="16"/>
    </row>
    <row r="31" spans="1:18" x14ac:dyDescent="0.25">
      <c r="A31" s="5">
        <v>26</v>
      </c>
      <c r="B31" s="15">
        <v>7</v>
      </c>
      <c r="C31" s="15">
        <v>7</v>
      </c>
      <c r="D31" s="15">
        <v>7</v>
      </c>
      <c r="E31" s="6"/>
      <c r="F31" s="16">
        <f t="shared" si="1"/>
        <v>0.79248273519755463</v>
      </c>
      <c r="G31" s="16">
        <f t="shared" si="2"/>
        <v>0.79248273519755463</v>
      </c>
      <c r="H31" s="16">
        <f t="shared" si="3"/>
        <v>0.79248273519755463</v>
      </c>
      <c r="I31" s="6"/>
      <c r="J31" s="16">
        <f t="shared" si="4"/>
        <v>-0.23258455870768185</v>
      </c>
      <c r="K31" s="16">
        <f t="shared" si="5"/>
        <v>-0.23258455870768185</v>
      </c>
      <c r="L31" s="16">
        <f t="shared" si="6"/>
        <v>-0.23258455870768185</v>
      </c>
      <c r="M31" s="16"/>
      <c r="N31" s="6"/>
      <c r="O31" s="16">
        <f t="shared" si="7"/>
        <v>-0.18431924724937992</v>
      </c>
      <c r="P31" s="16">
        <f t="shared" si="8"/>
        <v>-0.18431924724937992</v>
      </c>
      <c r="Q31" s="16">
        <f t="shared" si="9"/>
        <v>-0.18431924724937992</v>
      </c>
      <c r="R31" s="16"/>
    </row>
    <row r="32" spans="1:18" x14ac:dyDescent="0.25">
      <c r="A32" s="5">
        <v>27</v>
      </c>
      <c r="B32" s="15">
        <v>7</v>
      </c>
      <c r="C32" s="15">
        <v>5</v>
      </c>
      <c r="D32" s="15">
        <v>5</v>
      </c>
      <c r="E32" s="6"/>
      <c r="F32" s="16">
        <f t="shared" si="1"/>
        <v>0.79248273519755463</v>
      </c>
      <c r="G32" s="16">
        <f t="shared" si="2"/>
        <v>0.5660590965696819</v>
      </c>
      <c r="H32" s="16">
        <f t="shared" si="3"/>
        <v>0.5660590965696819</v>
      </c>
      <c r="I32" s="6"/>
      <c r="J32" s="16">
        <f t="shared" si="4"/>
        <v>-0.23258455870768185</v>
      </c>
      <c r="K32" s="16">
        <f t="shared" si="5"/>
        <v>-0.56905679532889475</v>
      </c>
      <c r="L32" s="16">
        <f t="shared" si="6"/>
        <v>-0.56905679532889475</v>
      </c>
      <c r="M32" s="16"/>
      <c r="N32" s="6"/>
      <c r="O32" s="16">
        <f t="shared" si="7"/>
        <v>-0.18431924724937992</v>
      </c>
      <c r="P32" s="16">
        <f t="shared" si="8"/>
        <v>-0.32211977546071252</v>
      </c>
      <c r="Q32" s="16">
        <f t="shared" si="9"/>
        <v>-0.32211977546071252</v>
      </c>
      <c r="R32" s="16"/>
    </row>
    <row r="33" spans="1:18" x14ac:dyDescent="0.25">
      <c r="A33" s="5">
        <v>28</v>
      </c>
      <c r="B33" s="15">
        <v>7</v>
      </c>
      <c r="C33" s="15">
        <v>7</v>
      </c>
      <c r="D33" s="15">
        <v>7</v>
      </c>
      <c r="E33" s="6"/>
      <c r="F33" s="16">
        <f t="shared" si="1"/>
        <v>0.79248273519755463</v>
      </c>
      <c r="G33" s="16">
        <f t="shared" si="2"/>
        <v>0.79248273519755463</v>
      </c>
      <c r="H33" s="16">
        <f t="shared" si="3"/>
        <v>0.79248273519755463</v>
      </c>
      <c r="I33" s="6"/>
      <c r="J33" s="16">
        <f t="shared" si="4"/>
        <v>-0.23258455870768185</v>
      </c>
      <c r="K33" s="16">
        <f t="shared" si="5"/>
        <v>-0.23258455870768185</v>
      </c>
      <c r="L33" s="16">
        <f t="shared" si="6"/>
        <v>-0.23258455870768185</v>
      </c>
      <c r="M33" s="16"/>
      <c r="N33" s="6"/>
      <c r="O33" s="16">
        <f t="shared" si="7"/>
        <v>-0.18431924724937992</v>
      </c>
      <c r="P33" s="16">
        <f t="shared" si="8"/>
        <v>-0.18431924724937992</v>
      </c>
      <c r="Q33" s="16">
        <f t="shared" si="9"/>
        <v>-0.18431924724937992</v>
      </c>
      <c r="R33" s="16"/>
    </row>
    <row r="34" spans="1:18" x14ac:dyDescent="0.25">
      <c r="A34" s="5">
        <v>29</v>
      </c>
      <c r="B34" s="15">
        <v>8.8330000000000002</v>
      </c>
      <c r="C34" s="15">
        <v>8.8330000000000002</v>
      </c>
      <c r="D34" s="15">
        <v>8.8330000000000002</v>
      </c>
      <c r="E34" s="6"/>
      <c r="F34" s="16">
        <f t="shared" si="1"/>
        <v>1</v>
      </c>
      <c r="G34" s="16">
        <f t="shared" si="2"/>
        <v>1</v>
      </c>
      <c r="H34" s="16">
        <f t="shared" si="3"/>
        <v>1</v>
      </c>
      <c r="I34" s="6"/>
      <c r="J34" s="16">
        <f t="shared" si="4"/>
        <v>0</v>
      </c>
      <c r="K34" s="16">
        <f t="shared" si="5"/>
        <v>0</v>
      </c>
      <c r="L34" s="16">
        <f t="shared" si="6"/>
        <v>0</v>
      </c>
      <c r="M34" s="16"/>
      <c r="N34" s="6"/>
      <c r="O34" s="16">
        <f t="shared" si="7"/>
        <v>0</v>
      </c>
      <c r="P34" s="16">
        <f t="shared" si="8"/>
        <v>0</v>
      </c>
      <c r="Q34" s="16">
        <f t="shared" si="9"/>
        <v>0</v>
      </c>
      <c r="R34" s="16"/>
    </row>
    <row r="35" spans="1:18" x14ac:dyDescent="0.25">
      <c r="A35" s="5">
        <v>30</v>
      </c>
      <c r="B35" s="15">
        <v>3</v>
      </c>
      <c r="C35" s="15">
        <v>5</v>
      </c>
      <c r="D35" s="15">
        <v>5</v>
      </c>
      <c r="E35" s="6"/>
      <c r="F35" s="16">
        <f t="shared" si="1"/>
        <v>0.3396354579418091</v>
      </c>
      <c r="G35" s="16">
        <f t="shared" si="2"/>
        <v>0.5660590965696819</v>
      </c>
      <c r="H35" s="16">
        <f t="shared" si="3"/>
        <v>0.5660590965696819</v>
      </c>
      <c r="I35" s="6"/>
      <c r="J35" s="16">
        <f t="shared" si="4"/>
        <v>-1.0798824190948855</v>
      </c>
      <c r="K35" s="16">
        <f t="shared" si="5"/>
        <v>-0.56905679532889475</v>
      </c>
      <c r="L35" s="16">
        <f t="shared" si="6"/>
        <v>-0.56905679532889475</v>
      </c>
      <c r="M35" s="16"/>
      <c r="N35" s="6"/>
      <c r="O35" s="16">
        <f t="shared" si="7"/>
        <v>-0.36676635993260004</v>
      </c>
      <c r="P35" s="16">
        <f t="shared" si="8"/>
        <v>-0.32211977546071252</v>
      </c>
      <c r="Q35" s="16">
        <f t="shared" si="9"/>
        <v>-0.32211977546071252</v>
      </c>
      <c r="R35" s="16"/>
    </row>
    <row r="36" spans="1:18" x14ac:dyDescent="0.25">
      <c r="A36" s="5">
        <v>31</v>
      </c>
      <c r="B36" s="15">
        <v>7</v>
      </c>
      <c r="C36" s="15">
        <v>8.8330000000000002</v>
      </c>
      <c r="D36" s="15">
        <v>7</v>
      </c>
      <c r="E36" s="6"/>
      <c r="F36" s="16">
        <f t="shared" si="1"/>
        <v>0.79248273519755463</v>
      </c>
      <c r="G36" s="16">
        <f t="shared" si="2"/>
        <v>1</v>
      </c>
      <c r="H36" s="16">
        <f t="shared" si="3"/>
        <v>0.79248273519755463</v>
      </c>
      <c r="I36" s="6"/>
      <c r="J36" s="16">
        <f t="shared" si="4"/>
        <v>-0.23258455870768185</v>
      </c>
      <c r="K36" s="16">
        <f t="shared" si="5"/>
        <v>0</v>
      </c>
      <c r="L36" s="16">
        <f t="shared" si="6"/>
        <v>-0.23258455870768185</v>
      </c>
      <c r="M36" s="16"/>
      <c r="N36" s="6"/>
      <c r="O36" s="16">
        <f t="shared" si="7"/>
        <v>-0.18431924724937992</v>
      </c>
      <c r="P36" s="16">
        <f t="shared" si="8"/>
        <v>0</v>
      </c>
      <c r="Q36" s="16">
        <f t="shared" si="9"/>
        <v>-0.18431924724937992</v>
      </c>
      <c r="R36" s="16"/>
    </row>
    <row r="37" spans="1:18" x14ac:dyDescent="0.25">
      <c r="A37" s="5">
        <v>32</v>
      </c>
      <c r="B37" s="15">
        <v>7</v>
      </c>
      <c r="C37" s="15">
        <v>7</v>
      </c>
      <c r="D37" s="15">
        <v>5</v>
      </c>
      <c r="E37" s="6"/>
      <c r="F37" s="16">
        <f t="shared" si="1"/>
        <v>0.79248273519755463</v>
      </c>
      <c r="G37" s="16">
        <f t="shared" si="2"/>
        <v>0.79248273519755463</v>
      </c>
      <c r="H37" s="16">
        <f t="shared" si="3"/>
        <v>0.5660590965696819</v>
      </c>
      <c r="I37" s="6"/>
      <c r="J37" s="16">
        <f t="shared" si="4"/>
        <v>-0.23258455870768185</v>
      </c>
      <c r="K37" s="16">
        <f t="shared" si="5"/>
        <v>-0.23258455870768185</v>
      </c>
      <c r="L37" s="16">
        <f t="shared" si="6"/>
        <v>-0.56905679532889475</v>
      </c>
      <c r="M37" s="16"/>
      <c r="N37" s="6"/>
      <c r="O37" s="16">
        <f t="shared" si="7"/>
        <v>-0.18431924724937992</v>
      </c>
      <c r="P37" s="16">
        <f t="shared" si="8"/>
        <v>-0.18431924724937992</v>
      </c>
      <c r="Q37" s="16">
        <f t="shared" si="9"/>
        <v>-0.32211977546071252</v>
      </c>
      <c r="R37" s="16"/>
    </row>
    <row r="38" spans="1:18" x14ac:dyDescent="0.25">
      <c r="A38" s="5">
        <v>33</v>
      </c>
      <c r="B38" s="15">
        <v>3</v>
      </c>
      <c r="C38" s="15">
        <v>3</v>
      </c>
      <c r="D38" s="15">
        <v>3</v>
      </c>
      <c r="E38" s="6"/>
      <c r="F38" s="16">
        <f t="shared" ref="F38:F69" si="10">B38/$B$142</f>
        <v>0.3396354579418091</v>
      </c>
      <c r="G38" s="16">
        <f t="shared" ref="G38:G69" si="11">C38/$C$142</f>
        <v>0.3396354579418091</v>
      </c>
      <c r="H38" s="16">
        <f t="shared" ref="H38:H69" si="12">D38/$D$142</f>
        <v>0.3396354579418091</v>
      </c>
      <c r="I38" s="6"/>
      <c r="J38" s="16">
        <f t="shared" ref="J38:J69" si="13">LN(F38)</f>
        <v>-1.0798824190948855</v>
      </c>
      <c r="K38" s="16">
        <f t="shared" ref="K38:K69" si="14">LN(G38)</f>
        <v>-1.0798824190948855</v>
      </c>
      <c r="L38" s="16">
        <f t="shared" ref="L38:L69" si="15">LN(H38)</f>
        <v>-1.0798824190948855</v>
      </c>
      <c r="M38" s="16"/>
      <c r="N38" s="6"/>
      <c r="O38" s="16">
        <f t="shared" ref="O38:O69" si="16">F38*J38</f>
        <v>-0.36676635993260004</v>
      </c>
      <c r="P38" s="16">
        <f t="shared" ref="P38:P69" si="17">G38*K38</f>
        <v>-0.36676635993260004</v>
      </c>
      <c r="Q38" s="16">
        <f t="shared" ref="Q38:Q69" si="18">H38*L38</f>
        <v>-0.36676635993260004</v>
      </c>
      <c r="R38" s="16"/>
    </row>
    <row r="39" spans="1:18" x14ac:dyDescent="0.25">
      <c r="A39" s="5">
        <v>34</v>
      </c>
      <c r="B39" s="15">
        <v>8.8330000000000002</v>
      </c>
      <c r="C39" s="15">
        <v>8.8330000000000002</v>
      </c>
      <c r="D39" s="15">
        <v>8.8330000000000002</v>
      </c>
      <c r="E39" s="6"/>
      <c r="F39" s="16">
        <f t="shared" si="10"/>
        <v>1</v>
      </c>
      <c r="G39" s="16">
        <f t="shared" si="11"/>
        <v>1</v>
      </c>
      <c r="H39" s="16">
        <f t="shared" si="12"/>
        <v>1</v>
      </c>
      <c r="I39" s="6"/>
      <c r="J39" s="16">
        <f t="shared" si="13"/>
        <v>0</v>
      </c>
      <c r="K39" s="16">
        <f t="shared" si="14"/>
        <v>0</v>
      </c>
      <c r="L39" s="16">
        <f t="shared" si="15"/>
        <v>0</v>
      </c>
      <c r="M39" s="16"/>
      <c r="N39" s="6"/>
      <c r="O39" s="16">
        <f t="shared" si="16"/>
        <v>0</v>
      </c>
      <c r="P39" s="16">
        <f t="shared" si="17"/>
        <v>0</v>
      </c>
      <c r="Q39" s="16">
        <f t="shared" si="18"/>
        <v>0</v>
      </c>
      <c r="R39" s="16"/>
    </row>
    <row r="40" spans="1:18" x14ac:dyDescent="0.25">
      <c r="A40" s="5">
        <v>35</v>
      </c>
      <c r="B40" s="15">
        <v>8.8330000000000002</v>
      </c>
      <c r="C40" s="15">
        <v>8.8330000000000002</v>
      </c>
      <c r="D40" s="15">
        <v>8.8330000000000002</v>
      </c>
      <c r="E40" s="6"/>
      <c r="F40" s="16">
        <f t="shared" si="10"/>
        <v>1</v>
      </c>
      <c r="G40" s="16">
        <f t="shared" si="11"/>
        <v>1</v>
      </c>
      <c r="H40" s="16">
        <f t="shared" si="12"/>
        <v>1</v>
      </c>
      <c r="I40" s="6"/>
      <c r="J40" s="16">
        <f t="shared" si="13"/>
        <v>0</v>
      </c>
      <c r="K40" s="16">
        <f t="shared" si="14"/>
        <v>0</v>
      </c>
      <c r="L40" s="16">
        <f t="shared" si="15"/>
        <v>0</v>
      </c>
      <c r="M40" s="16"/>
      <c r="N40" s="6"/>
      <c r="O40" s="16">
        <f t="shared" si="16"/>
        <v>0</v>
      </c>
      <c r="P40" s="16">
        <f t="shared" si="17"/>
        <v>0</v>
      </c>
      <c r="Q40" s="16">
        <f t="shared" si="18"/>
        <v>0</v>
      </c>
      <c r="R40" s="16"/>
    </row>
    <row r="41" spans="1:18" x14ac:dyDescent="0.25">
      <c r="A41" s="5">
        <v>36</v>
      </c>
      <c r="B41" s="15">
        <v>7</v>
      </c>
      <c r="C41" s="15">
        <v>5</v>
      </c>
      <c r="D41" s="15">
        <v>8.8330000000000002</v>
      </c>
      <c r="E41" s="6"/>
      <c r="F41" s="16">
        <f t="shared" si="10"/>
        <v>0.79248273519755463</v>
      </c>
      <c r="G41" s="16">
        <f t="shared" si="11"/>
        <v>0.5660590965696819</v>
      </c>
      <c r="H41" s="16">
        <f t="shared" si="12"/>
        <v>1</v>
      </c>
      <c r="I41" s="6"/>
      <c r="J41" s="16">
        <f t="shared" si="13"/>
        <v>-0.23258455870768185</v>
      </c>
      <c r="K41" s="16">
        <f t="shared" si="14"/>
        <v>-0.56905679532889475</v>
      </c>
      <c r="L41" s="16">
        <f t="shared" si="15"/>
        <v>0</v>
      </c>
      <c r="M41" s="16"/>
      <c r="N41" s="6"/>
      <c r="O41" s="16">
        <f t="shared" si="16"/>
        <v>-0.18431924724937992</v>
      </c>
      <c r="P41" s="16">
        <f t="shared" si="17"/>
        <v>-0.32211977546071252</v>
      </c>
      <c r="Q41" s="16">
        <f t="shared" si="18"/>
        <v>0</v>
      </c>
      <c r="R41" s="16"/>
    </row>
    <row r="42" spans="1:18" x14ac:dyDescent="0.25">
      <c r="A42" s="5">
        <v>37</v>
      </c>
      <c r="B42" s="15">
        <v>8.8330000000000002</v>
      </c>
      <c r="C42" s="15">
        <v>8.8330000000000002</v>
      </c>
      <c r="D42" s="15">
        <v>8.8330000000000002</v>
      </c>
      <c r="E42" s="6"/>
      <c r="F42" s="16">
        <f t="shared" si="10"/>
        <v>1</v>
      </c>
      <c r="G42" s="16">
        <f t="shared" si="11"/>
        <v>1</v>
      </c>
      <c r="H42" s="16">
        <f t="shared" si="12"/>
        <v>1</v>
      </c>
      <c r="I42" s="6"/>
      <c r="J42" s="16">
        <f t="shared" si="13"/>
        <v>0</v>
      </c>
      <c r="K42" s="16">
        <f t="shared" si="14"/>
        <v>0</v>
      </c>
      <c r="L42" s="16">
        <f t="shared" si="15"/>
        <v>0</v>
      </c>
      <c r="M42" s="16"/>
      <c r="N42" s="6"/>
      <c r="O42" s="16">
        <f t="shared" si="16"/>
        <v>0</v>
      </c>
      <c r="P42" s="16">
        <f t="shared" si="17"/>
        <v>0</v>
      </c>
      <c r="Q42" s="16">
        <f t="shared" si="18"/>
        <v>0</v>
      </c>
      <c r="R42" s="16"/>
    </row>
    <row r="43" spans="1:18" x14ac:dyDescent="0.25">
      <c r="A43" s="5">
        <v>38</v>
      </c>
      <c r="B43" s="15">
        <v>3</v>
      </c>
      <c r="C43" s="15">
        <v>3</v>
      </c>
      <c r="D43" s="15">
        <v>3</v>
      </c>
      <c r="E43" s="6"/>
      <c r="F43" s="16">
        <f t="shared" si="10"/>
        <v>0.3396354579418091</v>
      </c>
      <c r="G43" s="16">
        <f t="shared" si="11"/>
        <v>0.3396354579418091</v>
      </c>
      <c r="H43" s="16">
        <f t="shared" si="12"/>
        <v>0.3396354579418091</v>
      </c>
      <c r="I43" s="6"/>
      <c r="J43" s="16">
        <f t="shared" si="13"/>
        <v>-1.0798824190948855</v>
      </c>
      <c r="K43" s="16">
        <f t="shared" si="14"/>
        <v>-1.0798824190948855</v>
      </c>
      <c r="L43" s="16">
        <f t="shared" si="15"/>
        <v>-1.0798824190948855</v>
      </c>
      <c r="M43" s="16"/>
      <c r="N43" s="6"/>
      <c r="O43" s="16">
        <f t="shared" si="16"/>
        <v>-0.36676635993260004</v>
      </c>
      <c r="P43" s="16">
        <f t="shared" si="17"/>
        <v>-0.36676635993260004</v>
      </c>
      <c r="Q43" s="16">
        <f t="shared" si="18"/>
        <v>-0.36676635993260004</v>
      </c>
      <c r="R43" s="16"/>
    </row>
    <row r="44" spans="1:18" x14ac:dyDescent="0.25">
      <c r="A44" s="5">
        <v>39</v>
      </c>
      <c r="B44" s="15">
        <v>7</v>
      </c>
      <c r="C44" s="15">
        <v>7</v>
      </c>
      <c r="D44" s="15">
        <v>5</v>
      </c>
      <c r="E44" s="6"/>
      <c r="F44" s="16">
        <f t="shared" si="10"/>
        <v>0.79248273519755463</v>
      </c>
      <c r="G44" s="16">
        <f t="shared" si="11"/>
        <v>0.79248273519755463</v>
      </c>
      <c r="H44" s="16">
        <f t="shared" si="12"/>
        <v>0.5660590965696819</v>
      </c>
      <c r="I44" s="6"/>
      <c r="J44" s="16">
        <f t="shared" si="13"/>
        <v>-0.23258455870768185</v>
      </c>
      <c r="K44" s="16">
        <f t="shared" si="14"/>
        <v>-0.23258455870768185</v>
      </c>
      <c r="L44" s="16">
        <f t="shared" si="15"/>
        <v>-0.56905679532889475</v>
      </c>
      <c r="M44" s="16"/>
      <c r="N44" s="6"/>
      <c r="O44" s="16">
        <f t="shared" si="16"/>
        <v>-0.18431924724937992</v>
      </c>
      <c r="P44" s="16">
        <f t="shared" si="17"/>
        <v>-0.18431924724937992</v>
      </c>
      <c r="Q44" s="16">
        <f t="shared" si="18"/>
        <v>-0.32211977546071252</v>
      </c>
      <c r="R44" s="16"/>
    </row>
    <row r="45" spans="1:18" x14ac:dyDescent="0.25">
      <c r="A45" s="5">
        <v>40</v>
      </c>
      <c r="B45" s="15">
        <v>7</v>
      </c>
      <c r="C45" s="15">
        <v>7</v>
      </c>
      <c r="D45" s="15">
        <v>5</v>
      </c>
      <c r="E45" s="6"/>
      <c r="F45" s="16">
        <f t="shared" si="10"/>
        <v>0.79248273519755463</v>
      </c>
      <c r="G45" s="16">
        <f t="shared" si="11"/>
        <v>0.79248273519755463</v>
      </c>
      <c r="H45" s="16">
        <f t="shared" si="12"/>
        <v>0.5660590965696819</v>
      </c>
      <c r="I45" s="6"/>
      <c r="J45" s="16">
        <f t="shared" si="13"/>
        <v>-0.23258455870768185</v>
      </c>
      <c r="K45" s="16">
        <f t="shared" si="14"/>
        <v>-0.23258455870768185</v>
      </c>
      <c r="L45" s="16">
        <f t="shared" si="15"/>
        <v>-0.56905679532889475</v>
      </c>
      <c r="M45" s="16"/>
      <c r="N45" s="6"/>
      <c r="O45" s="16">
        <f t="shared" si="16"/>
        <v>-0.18431924724937992</v>
      </c>
      <c r="P45" s="16">
        <f t="shared" si="17"/>
        <v>-0.18431924724937992</v>
      </c>
      <c r="Q45" s="16">
        <f t="shared" si="18"/>
        <v>-0.32211977546071252</v>
      </c>
      <c r="R45" s="16"/>
    </row>
    <row r="46" spans="1:18" x14ac:dyDescent="0.25">
      <c r="A46" s="5">
        <v>41</v>
      </c>
      <c r="B46" s="15">
        <v>7</v>
      </c>
      <c r="C46" s="15">
        <v>5</v>
      </c>
      <c r="D46" s="15">
        <v>5</v>
      </c>
      <c r="E46" s="6"/>
      <c r="F46" s="16">
        <f t="shared" si="10"/>
        <v>0.79248273519755463</v>
      </c>
      <c r="G46" s="16">
        <f t="shared" si="11"/>
        <v>0.5660590965696819</v>
      </c>
      <c r="H46" s="16">
        <f t="shared" si="12"/>
        <v>0.5660590965696819</v>
      </c>
      <c r="I46" s="6"/>
      <c r="J46" s="16">
        <f t="shared" si="13"/>
        <v>-0.23258455870768185</v>
      </c>
      <c r="K46" s="16">
        <f t="shared" si="14"/>
        <v>-0.56905679532889475</v>
      </c>
      <c r="L46" s="16">
        <f t="shared" si="15"/>
        <v>-0.56905679532889475</v>
      </c>
      <c r="M46" s="16"/>
      <c r="N46" s="6"/>
      <c r="O46" s="16">
        <f t="shared" si="16"/>
        <v>-0.18431924724937992</v>
      </c>
      <c r="P46" s="16">
        <f t="shared" si="17"/>
        <v>-0.32211977546071252</v>
      </c>
      <c r="Q46" s="16">
        <f t="shared" si="18"/>
        <v>-0.32211977546071252</v>
      </c>
      <c r="R46" s="16"/>
    </row>
    <row r="47" spans="1:18" x14ac:dyDescent="0.25">
      <c r="A47" s="5">
        <v>42</v>
      </c>
      <c r="B47" s="15">
        <v>7</v>
      </c>
      <c r="C47" s="15">
        <v>7</v>
      </c>
      <c r="D47" s="15">
        <v>7</v>
      </c>
      <c r="E47" s="6"/>
      <c r="F47" s="16">
        <f t="shared" si="10"/>
        <v>0.79248273519755463</v>
      </c>
      <c r="G47" s="16">
        <f t="shared" si="11"/>
        <v>0.79248273519755463</v>
      </c>
      <c r="H47" s="16">
        <f t="shared" si="12"/>
        <v>0.79248273519755463</v>
      </c>
      <c r="I47" s="6"/>
      <c r="J47" s="16">
        <f t="shared" si="13"/>
        <v>-0.23258455870768185</v>
      </c>
      <c r="K47" s="16">
        <f t="shared" si="14"/>
        <v>-0.23258455870768185</v>
      </c>
      <c r="L47" s="16">
        <f t="shared" si="15"/>
        <v>-0.23258455870768185</v>
      </c>
      <c r="M47" s="16"/>
      <c r="N47" s="6"/>
      <c r="O47" s="16">
        <f t="shared" si="16"/>
        <v>-0.18431924724937992</v>
      </c>
      <c r="P47" s="16">
        <f t="shared" si="17"/>
        <v>-0.18431924724937992</v>
      </c>
      <c r="Q47" s="16">
        <f t="shared" si="18"/>
        <v>-0.18431924724937992</v>
      </c>
      <c r="R47" s="16"/>
    </row>
    <row r="48" spans="1:18" x14ac:dyDescent="0.25">
      <c r="A48" s="5">
        <v>43</v>
      </c>
      <c r="B48" s="15">
        <v>8.8330000000000002</v>
      </c>
      <c r="C48" s="15">
        <v>8.8330000000000002</v>
      </c>
      <c r="D48" s="15">
        <v>8.8330000000000002</v>
      </c>
      <c r="E48" s="6"/>
      <c r="F48" s="16">
        <f t="shared" si="10"/>
        <v>1</v>
      </c>
      <c r="G48" s="16">
        <f t="shared" si="11"/>
        <v>1</v>
      </c>
      <c r="H48" s="16">
        <f t="shared" si="12"/>
        <v>1</v>
      </c>
      <c r="I48" s="6"/>
      <c r="J48" s="16">
        <f t="shared" si="13"/>
        <v>0</v>
      </c>
      <c r="K48" s="16">
        <f t="shared" si="14"/>
        <v>0</v>
      </c>
      <c r="L48" s="16">
        <f t="shared" si="15"/>
        <v>0</v>
      </c>
      <c r="M48" s="16"/>
      <c r="N48" s="6"/>
      <c r="O48" s="16">
        <f t="shared" si="16"/>
        <v>0</v>
      </c>
      <c r="P48" s="16">
        <f t="shared" si="17"/>
        <v>0</v>
      </c>
      <c r="Q48" s="16">
        <f t="shared" si="18"/>
        <v>0</v>
      </c>
      <c r="R48" s="16"/>
    </row>
    <row r="49" spans="1:18" x14ac:dyDescent="0.25">
      <c r="A49" s="5">
        <v>44</v>
      </c>
      <c r="B49" s="15">
        <v>7</v>
      </c>
      <c r="C49" s="15">
        <v>7</v>
      </c>
      <c r="D49" s="15">
        <v>8.8330000000000002</v>
      </c>
      <c r="E49" s="6"/>
      <c r="F49" s="16">
        <f t="shared" si="10"/>
        <v>0.79248273519755463</v>
      </c>
      <c r="G49" s="16">
        <f t="shared" si="11"/>
        <v>0.79248273519755463</v>
      </c>
      <c r="H49" s="16">
        <f t="shared" si="12"/>
        <v>1</v>
      </c>
      <c r="I49" s="6"/>
      <c r="J49" s="16">
        <f t="shared" si="13"/>
        <v>-0.23258455870768185</v>
      </c>
      <c r="K49" s="16">
        <f t="shared" si="14"/>
        <v>-0.23258455870768185</v>
      </c>
      <c r="L49" s="16">
        <f t="shared" si="15"/>
        <v>0</v>
      </c>
      <c r="M49" s="16"/>
      <c r="N49" s="6"/>
      <c r="O49" s="16">
        <f t="shared" si="16"/>
        <v>-0.18431924724937992</v>
      </c>
      <c r="P49" s="16">
        <f t="shared" si="17"/>
        <v>-0.18431924724937992</v>
      </c>
      <c r="Q49" s="16">
        <f t="shared" si="18"/>
        <v>0</v>
      </c>
      <c r="R49" s="16"/>
    </row>
    <row r="50" spans="1:18" x14ac:dyDescent="0.25">
      <c r="A50" s="5">
        <v>45</v>
      </c>
      <c r="B50" s="15">
        <v>7</v>
      </c>
      <c r="C50" s="15">
        <v>7</v>
      </c>
      <c r="D50" s="15">
        <v>7</v>
      </c>
      <c r="E50" s="6"/>
      <c r="F50" s="16">
        <f t="shared" si="10"/>
        <v>0.79248273519755463</v>
      </c>
      <c r="G50" s="16">
        <f t="shared" si="11"/>
        <v>0.79248273519755463</v>
      </c>
      <c r="H50" s="16">
        <f t="shared" si="12"/>
        <v>0.79248273519755463</v>
      </c>
      <c r="I50" s="6"/>
      <c r="J50" s="16">
        <f t="shared" si="13"/>
        <v>-0.23258455870768185</v>
      </c>
      <c r="K50" s="16">
        <f t="shared" si="14"/>
        <v>-0.23258455870768185</v>
      </c>
      <c r="L50" s="16">
        <f t="shared" si="15"/>
        <v>-0.23258455870768185</v>
      </c>
      <c r="M50" s="16"/>
      <c r="N50" s="6"/>
      <c r="O50" s="16">
        <f t="shared" si="16"/>
        <v>-0.18431924724937992</v>
      </c>
      <c r="P50" s="16">
        <f t="shared" si="17"/>
        <v>-0.18431924724937992</v>
      </c>
      <c r="Q50" s="16">
        <f t="shared" si="18"/>
        <v>-0.18431924724937992</v>
      </c>
      <c r="R50" s="16"/>
    </row>
    <row r="51" spans="1:18" x14ac:dyDescent="0.25">
      <c r="A51" s="5">
        <v>46</v>
      </c>
      <c r="B51" s="15">
        <v>8.8330000000000002</v>
      </c>
      <c r="C51" s="15">
        <v>8.8330000000000002</v>
      </c>
      <c r="D51" s="15">
        <v>7</v>
      </c>
      <c r="E51" s="6"/>
      <c r="F51" s="16">
        <f t="shared" si="10"/>
        <v>1</v>
      </c>
      <c r="G51" s="16">
        <f t="shared" si="11"/>
        <v>1</v>
      </c>
      <c r="H51" s="16">
        <f t="shared" si="12"/>
        <v>0.79248273519755463</v>
      </c>
      <c r="I51" s="6"/>
      <c r="J51" s="16">
        <f t="shared" si="13"/>
        <v>0</v>
      </c>
      <c r="K51" s="16">
        <f t="shared" si="14"/>
        <v>0</v>
      </c>
      <c r="L51" s="16">
        <f t="shared" si="15"/>
        <v>-0.23258455870768185</v>
      </c>
      <c r="M51" s="16"/>
      <c r="N51" s="6"/>
      <c r="O51" s="16">
        <f t="shared" si="16"/>
        <v>0</v>
      </c>
      <c r="P51" s="16">
        <f t="shared" si="17"/>
        <v>0</v>
      </c>
      <c r="Q51" s="16">
        <f t="shared" si="18"/>
        <v>-0.18431924724937992</v>
      </c>
      <c r="R51" s="16"/>
    </row>
    <row r="52" spans="1:18" x14ac:dyDescent="0.25">
      <c r="A52" s="5">
        <v>47</v>
      </c>
      <c r="B52" s="15">
        <v>7</v>
      </c>
      <c r="C52" s="15">
        <v>7</v>
      </c>
      <c r="D52" s="15">
        <v>5</v>
      </c>
      <c r="E52" s="6"/>
      <c r="F52" s="16">
        <f t="shared" si="10"/>
        <v>0.79248273519755463</v>
      </c>
      <c r="G52" s="16">
        <f t="shared" si="11"/>
        <v>0.79248273519755463</v>
      </c>
      <c r="H52" s="16">
        <f t="shared" si="12"/>
        <v>0.5660590965696819</v>
      </c>
      <c r="I52" s="6"/>
      <c r="J52" s="16">
        <f t="shared" si="13"/>
        <v>-0.23258455870768185</v>
      </c>
      <c r="K52" s="16">
        <f t="shared" si="14"/>
        <v>-0.23258455870768185</v>
      </c>
      <c r="L52" s="16">
        <f t="shared" si="15"/>
        <v>-0.56905679532889475</v>
      </c>
      <c r="M52" s="16"/>
      <c r="N52" s="6"/>
      <c r="O52" s="16">
        <f t="shared" si="16"/>
        <v>-0.18431924724937992</v>
      </c>
      <c r="P52" s="16">
        <f t="shared" si="17"/>
        <v>-0.18431924724937992</v>
      </c>
      <c r="Q52" s="16">
        <f t="shared" si="18"/>
        <v>-0.32211977546071252</v>
      </c>
      <c r="R52" s="16"/>
    </row>
    <row r="53" spans="1:18" x14ac:dyDescent="0.25">
      <c r="A53" s="5">
        <v>48</v>
      </c>
      <c r="B53" s="15">
        <v>5</v>
      </c>
      <c r="C53" s="15">
        <v>5</v>
      </c>
      <c r="D53" s="15">
        <v>5</v>
      </c>
      <c r="E53" s="6"/>
      <c r="F53" s="16">
        <f t="shared" si="10"/>
        <v>0.5660590965696819</v>
      </c>
      <c r="G53" s="16">
        <f t="shared" si="11"/>
        <v>0.5660590965696819</v>
      </c>
      <c r="H53" s="16">
        <f t="shared" si="12"/>
        <v>0.5660590965696819</v>
      </c>
      <c r="I53" s="6"/>
      <c r="J53" s="16">
        <f t="shared" si="13"/>
        <v>-0.56905679532889475</v>
      </c>
      <c r="K53" s="16">
        <f t="shared" si="14"/>
        <v>-0.56905679532889475</v>
      </c>
      <c r="L53" s="16">
        <f t="shared" si="15"/>
        <v>-0.56905679532889475</v>
      </c>
      <c r="M53" s="16"/>
      <c r="N53" s="6"/>
      <c r="O53" s="16">
        <f t="shared" si="16"/>
        <v>-0.32211977546071252</v>
      </c>
      <c r="P53" s="16">
        <f t="shared" si="17"/>
        <v>-0.32211977546071252</v>
      </c>
      <c r="Q53" s="16">
        <f t="shared" si="18"/>
        <v>-0.32211977546071252</v>
      </c>
      <c r="R53" s="16"/>
    </row>
    <row r="54" spans="1:18" x14ac:dyDescent="0.25">
      <c r="A54" s="5">
        <v>49</v>
      </c>
      <c r="B54" s="15">
        <v>7</v>
      </c>
      <c r="C54" s="15">
        <v>7</v>
      </c>
      <c r="D54" s="15">
        <v>5</v>
      </c>
      <c r="E54" s="6"/>
      <c r="F54" s="16">
        <f t="shared" si="10"/>
        <v>0.79248273519755463</v>
      </c>
      <c r="G54" s="16">
        <f t="shared" si="11"/>
        <v>0.79248273519755463</v>
      </c>
      <c r="H54" s="16">
        <f t="shared" si="12"/>
        <v>0.5660590965696819</v>
      </c>
      <c r="I54" s="6"/>
      <c r="J54" s="16">
        <f t="shared" si="13"/>
        <v>-0.23258455870768185</v>
      </c>
      <c r="K54" s="16">
        <f t="shared" si="14"/>
        <v>-0.23258455870768185</v>
      </c>
      <c r="L54" s="16">
        <f t="shared" si="15"/>
        <v>-0.56905679532889475</v>
      </c>
      <c r="M54" s="16"/>
      <c r="N54" s="6"/>
      <c r="O54" s="16">
        <f t="shared" si="16"/>
        <v>-0.18431924724937992</v>
      </c>
      <c r="P54" s="16">
        <f t="shared" si="17"/>
        <v>-0.18431924724937992</v>
      </c>
      <c r="Q54" s="16">
        <f t="shared" si="18"/>
        <v>-0.32211977546071252</v>
      </c>
      <c r="R54" s="16"/>
    </row>
    <row r="55" spans="1:18" x14ac:dyDescent="0.25">
      <c r="A55" s="5">
        <v>50</v>
      </c>
      <c r="B55" s="15">
        <v>7</v>
      </c>
      <c r="C55" s="15">
        <v>7</v>
      </c>
      <c r="D55" s="15">
        <v>7</v>
      </c>
      <c r="E55" s="6"/>
      <c r="F55" s="16">
        <f t="shared" si="10"/>
        <v>0.79248273519755463</v>
      </c>
      <c r="G55" s="16">
        <f t="shared" si="11"/>
        <v>0.79248273519755463</v>
      </c>
      <c r="H55" s="16">
        <f t="shared" si="12"/>
        <v>0.79248273519755463</v>
      </c>
      <c r="I55" s="6"/>
      <c r="J55" s="16">
        <f t="shared" si="13"/>
        <v>-0.23258455870768185</v>
      </c>
      <c r="K55" s="16">
        <f t="shared" si="14"/>
        <v>-0.23258455870768185</v>
      </c>
      <c r="L55" s="16">
        <f t="shared" si="15"/>
        <v>-0.23258455870768185</v>
      </c>
      <c r="M55" s="16"/>
      <c r="N55" s="6"/>
      <c r="O55" s="16">
        <f t="shared" si="16"/>
        <v>-0.18431924724937992</v>
      </c>
      <c r="P55" s="16">
        <f t="shared" si="17"/>
        <v>-0.18431924724937992</v>
      </c>
      <c r="Q55" s="16">
        <f t="shared" si="18"/>
        <v>-0.18431924724937992</v>
      </c>
      <c r="R55" s="16"/>
    </row>
    <row r="56" spans="1:18" x14ac:dyDescent="0.25">
      <c r="A56" s="5">
        <v>51</v>
      </c>
      <c r="B56" s="15">
        <v>7</v>
      </c>
      <c r="C56" s="15">
        <v>7</v>
      </c>
      <c r="D56" s="15">
        <v>5</v>
      </c>
      <c r="E56" s="6"/>
      <c r="F56" s="16">
        <f t="shared" si="10"/>
        <v>0.79248273519755463</v>
      </c>
      <c r="G56" s="16">
        <f t="shared" si="11"/>
        <v>0.79248273519755463</v>
      </c>
      <c r="H56" s="16">
        <f t="shared" si="12"/>
        <v>0.5660590965696819</v>
      </c>
      <c r="I56" s="6"/>
      <c r="J56" s="16">
        <f t="shared" si="13"/>
        <v>-0.23258455870768185</v>
      </c>
      <c r="K56" s="16">
        <f t="shared" si="14"/>
        <v>-0.23258455870768185</v>
      </c>
      <c r="L56" s="16">
        <f t="shared" si="15"/>
        <v>-0.56905679532889475</v>
      </c>
      <c r="M56" s="16"/>
      <c r="N56" s="6"/>
      <c r="O56" s="16">
        <f t="shared" si="16"/>
        <v>-0.18431924724937992</v>
      </c>
      <c r="P56" s="16">
        <f t="shared" si="17"/>
        <v>-0.18431924724937992</v>
      </c>
      <c r="Q56" s="16">
        <f t="shared" si="18"/>
        <v>-0.32211977546071252</v>
      </c>
      <c r="R56" s="16"/>
    </row>
    <row r="57" spans="1:18" x14ac:dyDescent="0.25">
      <c r="A57" s="5">
        <v>52</v>
      </c>
      <c r="B57" s="15">
        <v>7</v>
      </c>
      <c r="C57" s="15">
        <v>8.8330000000000002</v>
      </c>
      <c r="D57" s="15">
        <v>8.8330000000000002</v>
      </c>
      <c r="E57" s="6"/>
      <c r="F57" s="16">
        <f t="shared" si="10"/>
        <v>0.79248273519755463</v>
      </c>
      <c r="G57" s="16">
        <f t="shared" si="11"/>
        <v>1</v>
      </c>
      <c r="H57" s="16">
        <f t="shared" si="12"/>
        <v>1</v>
      </c>
      <c r="I57" s="6"/>
      <c r="J57" s="16">
        <f t="shared" si="13"/>
        <v>-0.23258455870768185</v>
      </c>
      <c r="K57" s="16">
        <f t="shared" si="14"/>
        <v>0</v>
      </c>
      <c r="L57" s="16">
        <f t="shared" si="15"/>
        <v>0</v>
      </c>
      <c r="M57" s="16"/>
      <c r="N57" s="6"/>
      <c r="O57" s="16">
        <f t="shared" si="16"/>
        <v>-0.18431924724937992</v>
      </c>
      <c r="P57" s="16">
        <f t="shared" si="17"/>
        <v>0</v>
      </c>
      <c r="Q57" s="16">
        <f t="shared" si="18"/>
        <v>0</v>
      </c>
      <c r="R57" s="16"/>
    </row>
    <row r="58" spans="1:18" x14ac:dyDescent="0.25">
      <c r="A58" s="5">
        <v>53</v>
      </c>
      <c r="B58" s="15">
        <v>5</v>
      </c>
      <c r="C58" s="15">
        <v>7</v>
      </c>
      <c r="D58" s="15">
        <v>7</v>
      </c>
      <c r="E58" s="6"/>
      <c r="F58" s="16">
        <f t="shared" si="10"/>
        <v>0.5660590965696819</v>
      </c>
      <c r="G58" s="16">
        <f t="shared" si="11"/>
        <v>0.79248273519755463</v>
      </c>
      <c r="H58" s="16">
        <f t="shared" si="12"/>
        <v>0.79248273519755463</v>
      </c>
      <c r="I58" s="6"/>
      <c r="J58" s="16">
        <f t="shared" si="13"/>
        <v>-0.56905679532889475</v>
      </c>
      <c r="K58" s="16">
        <f t="shared" si="14"/>
        <v>-0.23258455870768185</v>
      </c>
      <c r="L58" s="16">
        <f t="shared" si="15"/>
        <v>-0.23258455870768185</v>
      </c>
      <c r="M58" s="16"/>
      <c r="N58" s="6"/>
      <c r="O58" s="16">
        <f t="shared" si="16"/>
        <v>-0.32211977546071252</v>
      </c>
      <c r="P58" s="16">
        <f t="shared" si="17"/>
        <v>-0.18431924724937992</v>
      </c>
      <c r="Q58" s="16">
        <f t="shared" si="18"/>
        <v>-0.18431924724937992</v>
      </c>
      <c r="R58" s="16"/>
    </row>
    <row r="59" spans="1:18" x14ac:dyDescent="0.25">
      <c r="A59" s="5">
        <v>54</v>
      </c>
      <c r="B59" s="15">
        <v>8.8330000000000002</v>
      </c>
      <c r="C59" s="15">
        <v>7</v>
      </c>
      <c r="D59" s="15">
        <v>7</v>
      </c>
      <c r="E59" s="6"/>
      <c r="F59" s="16">
        <f t="shared" si="10"/>
        <v>1</v>
      </c>
      <c r="G59" s="16">
        <f t="shared" si="11"/>
        <v>0.79248273519755463</v>
      </c>
      <c r="H59" s="16">
        <f t="shared" si="12"/>
        <v>0.79248273519755463</v>
      </c>
      <c r="I59" s="6"/>
      <c r="J59" s="16">
        <f t="shared" si="13"/>
        <v>0</v>
      </c>
      <c r="K59" s="16">
        <f t="shared" si="14"/>
        <v>-0.23258455870768185</v>
      </c>
      <c r="L59" s="16">
        <f t="shared" si="15"/>
        <v>-0.23258455870768185</v>
      </c>
      <c r="M59" s="16"/>
      <c r="N59" s="6"/>
      <c r="O59" s="16">
        <f t="shared" si="16"/>
        <v>0</v>
      </c>
      <c r="P59" s="16">
        <f t="shared" si="17"/>
        <v>-0.18431924724937992</v>
      </c>
      <c r="Q59" s="16">
        <f t="shared" si="18"/>
        <v>-0.18431924724937992</v>
      </c>
      <c r="R59" s="16"/>
    </row>
    <row r="60" spans="1:18" x14ac:dyDescent="0.25">
      <c r="A60" s="5">
        <v>55</v>
      </c>
      <c r="B60" s="15">
        <v>7</v>
      </c>
      <c r="C60" s="15">
        <v>7</v>
      </c>
      <c r="D60" s="15">
        <v>3</v>
      </c>
      <c r="E60" s="6"/>
      <c r="F60" s="16">
        <f t="shared" si="10"/>
        <v>0.79248273519755463</v>
      </c>
      <c r="G60" s="16">
        <f t="shared" si="11"/>
        <v>0.79248273519755463</v>
      </c>
      <c r="H60" s="16">
        <f t="shared" si="12"/>
        <v>0.3396354579418091</v>
      </c>
      <c r="I60" s="6"/>
      <c r="J60" s="16">
        <f t="shared" si="13"/>
        <v>-0.23258455870768185</v>
      </c>
      <c r="K60" s="16">
        <f t="shared" si="14"/>
        <v>-0.23258455870768185</v>
      </c>
      <c r="L60" s="16">
        <f t="shared" si="15"/>
        <v>-1.0798824190948855</v>
      </c>
      <c r="M60" s="16"/>
      <c r="N60" s="6"/>
      <c r="O60" s="16">
        <f t="shared" si="16"/>
        <v>-0.18431924724937992</v>
      </c>
      <c r="P60" s="16">
        <f t="shared" si="17"/>
        <v>-0.18431924724937992</v>
      </c>
      <c r="Q60" s="16">
        <f t="shared" si="18"/>
        <v>-0.36676635993260004</v>
      </c>
      <c r="R60" s="16"/>
    </row>
    <row r="61" spans="1:18" x14ac:dyDescent="0.25">
      <c r="A61" s="5">
        <v>56</v>
      </c>
      <c r="B61" s="15">
        <v>7</v>
      </c>
      <c r="C61" s="15">
        <v>7</v>
      </c>
      <c r="D61" s="15">
        <v>7</v>
      </c>
      <c r="E61" s="6"/>
      <c r="F61" s="16">
        <f t="shared" si="10"/>
        <v>0.79248273519755463</v>
      </c>
      <c r="G61" s="16">
        <f t="shared" si="11"/>
        <v>0.79248273519755463</v>
      </c>
      <c r="H61" s="16">
        <f t="shared" si="12"/>
        <v>0.79248273519755463</v>
      </c>
      <c r="I61" s="6"/>
      <c r="J61" s="16">
        <f t="shared" si="13"/>
        <v>-0.23258455870768185</v>
      </c>
      <c r="K61" s="16">
        <f t="shared" si="14"/>
        <v>-0.23258455870768185</v>
      </c>
      <c r="L61" s="16">
        <f t="shared" si="15"/>
        <v>-0.23258455870768185</v>
      </c>
      <c r="M61" s="16"/>
      <c r="N61" s="6"/>
      <c r="O61" s="16">
        <f t="shared" si="16"/>
        <v>-0.18431924724937992</v>
      </c>
      <c r="P61" s="16">
        <f t="shared" si="17"/>
        <v>-0.18431924724937992</v>
      </c>
      <c r="Q61" s="16">
        <f t="shared" si="18"/>
        <v>-0.18431924724937992</v>
      </c>
      <c r="R61" s="16"/>
    </row>
    <row r="62" spans="1:18" x14ac:dyDescent="0.25">
      <c r="A62" s="5">
        <v>57</v>
      </c>
      <c r="B62" s="15">
        <v>5</v>
      </c>
      <c r="C62" s="15">
        <v>5</v>
      </c>
      <c r="D62" s="15">
        <v>8.8330000000000002</v>
      </c>
      <c r="E62" s="6"/>
      <c r="F62" s="16">
        <f t="shared" si="10"/>
        <v>0.5660590965696819</v>
      </c>
      <c r="G62" s="16">
        <f t="shared" si="11"/>
        <v>0.5660590965696819</v>
      </c>
      <c r="H62" s="16">
        <f t="shared" si="12"/>
        <v>1</v>
      </c>
      <c r="I62" s="6"/>
      <c r="J62" s="16">
        <f t="shared" si="13"/>
        <v>-0.56905679532889475</v>
      </c>
      <c r="K62" s="16">
        <f t="shared" si="14"/>
        <v>-0.56905679532889475</v>
      </c>
      <c r="L62" s="16">
        <f t="shared" si="15"/>
        <v>0</v>
      </c>
      <c r="M62" s="16"/>
      <c r="N62" s="6"/>
      <c r="O62" s="16">
        <f t="shared" si="16"/>
        <v>-0.32211977546071252</v>
      </c>
      <c r="P62" s="16">
        <f t="shared" si="17"/>
        <v>-0.32211977546071252</v>
      </c>
      <c r="Q62" s="16">
        <f t="shared" si="18"/>
        <v>0</v>
      </c>
      <c r="R62" s="16"/>
    </row>
    <row r="63" spans="1:18" x14ac:dyDescent="0.25">
      <c r="A63" s="5">
        <v>58</v>
      </c>
      <c r="B63" s="15">
        <v>5</v>
      </c>
      <c r="C63" s="15">
        <v>5</v>
      </c>
      <c r="D63" s="15">
        <v>3</v>
      </c>
      <c r="E63" s="6"/>
      <c r="F63" s="16">
        <f t="shared" si="10"/>
        <v>0.5660590965696819</v>
      </c>
      <c r="G63" s="16">
        <f t="shared" si="11"/>
        <v>0.5660590965696819</v>
      </c>
      <c r="H63" s="16">
        <f t="shared" si="12"/>
        <v>0.3396354579418091</v>
      </c>
      <c r="I63" s="6"/>
      <c r="J63" s="16">
        <f t="shared" si="13"/>
        <v>-0.56905679532889475</v>
      </c>
      <c r="K63" s="16">
        <f t="shared" si="14"/>
        <v>-0.56905679532889475</v>
      </c>
      <c r="L63" s="16">
        <f t="shared" si="15"/>
        <v>-1.0798824190948855</v>
      </c>
      <c r="M63" s="16"/>
      <c r="N63" s="6"/>
      <c r="O63" s="16">
        <f t="shared" si="16"/>
        <v>-0.32211977546071252</v>
      </c>
      <c r="P63" s="16">
        <f t="shared" si="17"/>
        <v>-0.32211977546071252</v>
      </c>
      <c r="Q63" s="16">
        <f t="shared" si="18"/>
        <v>-0.36676635993260004</v>
      </c>
      <c r="R63" s="16"/>
    </row>
    <row r="64" spans="1:18" x14ac:dyDescent="0.25">
      <c r="A64" s="5">
        <v>59</v>
      </c>
      <c r="B64" s="15">
        <v>7</v>
      </c>
      <c r="C64" s="15">
        <v>7</v>
      </c>
      <c r="D64" s="15">
        <v>7</v>
      </c>
      <c r="E64" s="6"/>
      <c r="F64" s="16">
        <f t="shared" si="10"/>
        <v>0.79248273519755463</v>
      </c>
      <c r="G64" s="16">
        <f t="shared" si="11"/>
        <v>0.79248273519755463</v>
      </c>
      <c r="H64" s="16">
        <f t="shared" si="12"/>
        <v>0.79248273519755463</v>
      </c>
      <c r="I64" s="6"/>
      <c r="J64" s="16">
        <f t="shared" si="13"/>
        <v>-0.23258455870768185</v>
      </c>
      <c r="K64" s="16">
        <f t="shared" si="14"/>
        <v>-0.23258455870768185</v>
      </c>
      <c r="L64" s="16">
        <f t="shared" si="15"/>
        <v>-0.23258455870768185</v>
      </c>
      <c r="M64" s="16"/>
      <c r="N64" s="6"/>
      <c r="O64" s="16">
        <f t="shared" si="16"/>
        <v>-0.18431924724937992</v>
      </c>
      <c r="P64" s="16">
        <f t="shared" si="17"/>
        <v>-0.18431924724937992</v>
      </c>
      <c r="Q64" s="16">
        <f t="shared" si="18"/>
        <v>-0.18431924724937992</v>
      </c>
      <c r="R64" s="16"/>
    </row>
    <row r="65" spans="1:18" x14ac:dyDescent="0.25">
      <c r="A65" s="5">
        <v>60</v>
      </c>
      <c r="B65" s="15">
        <v>7</v>
      </c>
      <c r="C65" s="15">
        <v>8.8330000000000002</v>
      </c>
      <c r="D65" s="15">
        <v>7</v>
      </c>
      <c r="E65" s="6"/>
      <c r="F65" s="16">
        <f t="shared" si="10"/>
        <v>0.79248273519755463</v>
      </c>
      <c r="G65" s="16">
        <f t="shared" si="11"/>
        <v>1</v>
      </c>
      <c r="H65" s="16">
        <f t="shared" si="12"/>
        <v>0.79248273519755463</v>
      </c>
      <c r="I65" s="6"/>
      <c r="J65" s="16">
        <f t="shared" si="13"/>
        <v>-0.23258455870768185</v>
      </c>
      <c r="K65" s="16">
        <f t="shared" si="14"/>
        <v>0</v>
      </c>
      <c r="L65" s="16">
        <f t="shared" si="15"/>
        <v>-0.23258455870768185</v>
      </c>
      <c r="M65" s="16"/>
      <c r="N65" s="6"/>
      <c r="O65" s="16">
        <f t="shared" si="16"/>
        <v>-0.18431924724937992</v>
      </c>
      <c r="P65" s="16">
        <f t="shared" si="17"/>
        <v>0</v>
      </c>
      <c r="Q65" s="16">
        <f t="shared" si="18"/>
        <v>-0.18431924724937992</v>
      </c>
      <c r="R65" s="16"/>
    </row>
    <row r="66" spans="1:18" x14ac:dyDescent="0.25">
      <c r="A66" s="5">
        <v>61</v>
      </c>
      <c r="B66" s="15">
        <v>3</v>
      </c>
      <c r="C66" s="15">
        <v>3</v>
      </c>
      <c r="D66" s="15">
        <v>3</v>
      </c>
      <c r="E66" s="6"/>
      <c r="F66" s="16">
        <f t="shared" si="10"/>
        <v>0.3396354579418091</v>
      </c>
      <c r="G66" s="16">
        <f t="shared" si="11"/>
        <v>0.3396354579418091</v>
      </c>
      <c r="H66" s="16">
        <f t="shared" si="12"/>
        <v>0.3396354579418091</v>
      </c>
      <c r="I66" s="6"/>
      <c r="J66" s="16">
        <f t="shared" si="13"/>
        <v>-1.0798824190948855</v>
      </c>
      <c r="K66" s="16">
        <f t="shared" si="14"/>
        <v>-1.0798824190948855</v>
      </c>
      <c r="L66" s="16">
        <f t="shared" si="15"/>
        <v>-1.0798824190948855</v>
      </c>
      <c r="M66" s="16"/>
      <c r="N66" s="6"/>
      <c r="O66" s="16">
        <f t="shared" si="16"/>
        <v>-0.36676635993260004</v>
      </c>
      <c r="P66" s="16">
        <f t="shared" si="17"/>
        <v>-0.36676635993260004</v>
      </c>
      <c r="Q66" s="16">
        <f t="shared" si="18"/>
        <v>-0.36676635993260004</v>
      </c>
      <c r="R66" s="16"/>
    </row>
    <row r="67" spans="1:18" x14ac:dyDescent="0.25">
      <c r="A67" s="5">
        <v>62</v>
      </c>
      <c r="B67" s="15">
        <v>7</v>
      </c>
      <c r="C67" s="15">
        <v>7</v>
      </c>
      <c r="D67" s="15">
        <v>7</v>
      </c>
      <c r="E67" s="6"/>
      <c r="F67" s="16">
        <f t="shared" si="10"/>
        <v>0.79248273519755463</v>
      </c>
      <c r="G67" s="16">
        <f t="shared" si="11"/>
        <v>0.79248273519755463</v>
      </c>
      <c r="H67" s="16">
        <f t="shared" si="12"/>
        <v>0.79248273519755463</v>
      </c>
      <c r="I67" s="6"/>
      <c r="J67" s="16">
        <f t="shared" si="13"/>
        <v>-0.23258455870768185</v>
      </c>
      <c r="K67" s="16">
        <f t="shared" si="14"/>
        <v>-0.23258455870768185</v>
      </c>
      <c r="L67" s="16">
        <f t="shared" si="15"/>
        <v>-0.23258455870768185</v>
      </c>
      <c r="M67" s="16"/>
      <c r="N67" s="6"/>
      <c r="O67" s="16">
        <f t="shared" si="16"/>
        <v>-0.18431924724937992</v>
      </c>
      <c r="P67" s="16">
        <f t="shared" si="17"/>
        <v>-0.18431924724937992</v>
      </c>
      <c r="Q67" s="16">
        <f t="shared" si="18"/>
        <v>-0.18431924724937992</v>
      </c>
      <c r="R67" s="16"/>
    </row>
    <row r="68" spans="1:18" x14ac:dyDescent="0.25">
      <c r="A68" s="5">
        <v>63</v>
      </c>
      <c r="B68" s="15">
        <v>7</v>
      </c>
      <c r="C68" s="15">
        <v>7</v>
      </c>
      <c r="D68" s="15">
        <v>1.167</v>
      </c>
      <c r="E68" s="6"/>
      <c r="F68" s="16">
        <f t="shared" si="10"/>
        <v>0.79248273519755463</v>
      </c>
      <c r="G68" s="16">
        <f t="shared" si="11"/>
        <v>0.79248273519755463</v>
      </c>
      <c r="H68" s="16">
        <f t="shared" si="12"/>
        <v>0.13211819313936374</v>
      </c>
      <c r="I68" s="6"/>
      <c r="J68" s="16">
        <f t="shared" si="13"/>
        <v>-0.23258455870768185</v>
      </c>
      <c r="K68" s="16">
        <f t="shared" si="14"/>
        <v>-0.23258455870768185</v>
      </c>
      <c r="L68" s="16">
        <f t="shared" si="15"/>
        <v>-2.0240583544585764</v>
      </c>
      <c r="M68" s="16"/>
      <c r="N68" s="6"/>
      <c r="O68" s="16">
        <f t="shared" si="16"/>
        <v>-0.18431924724937992</v>
      </c>
      <c r="P68" s="16">
        <f t="shared" si="17"/>
        <v>-0.18431924724937992</v>
      </c>
      <c r="Q68" s="16">
        <f t="shared" si="18"/>
        <v>-0.26741493259970095</v>
      </c>
      <c r="R68" s="16"/>
    </row>
    <row r="69" spans="1:18" x14ac:dyDescent="0.25">
      <c r="A69" s="5">
        <v>64</v>
      </c>
      <c r="B69" s="15">
        <v>7</v>
      </c>
      <c r="C69" s="15">
        <v>8.8330000000000002</v>
      </c>
      <c r="D69" s="15">
        <v>7</v>
      </c>
      <c r="E69" s="6"/>
      <c r="F69" s="16">
        <f t="shared" si="10"/>
        <v>0.79248273519755463</v>
      </c>
      <c r="G69" s="16">
        <f t="shared" si="11"/>
        <v>1</v>
      </c>
      <c r="H69" s="16">
        <f t="shared" si="12"/>
        <v>0.79248273519755463</v>
      </c>
      <c r="I69" s="6"/>
      <c r="J69" s="16">
        <f t="shared" si="13"/>
        <v>-0.23258455870768185</v>
      </c>
      <c r="K69" s="16">
        <f t="shared" si="14"/>
        <v>0</v>
      </c>
      <c r="L69" s="16">
        <f t="shared" si="15"/>
        <v>-0.23258455870768185</v>
      </c>
      <c r="M69" s="16"/>
      <c r="N69" s="6"/>
      <c r="O69" s="16">
        <f t="shared" si="16"/>
        <v>-0.18431924724937992</v>
      </c>
      <c r="P69" s="16">
        <f t="shared" si="17"/>
        <v>0</v>
      </c>
      <c r="Q69" s="16">
        <f t="shared" si="18"/>
        <v>-0.18431924724937992</v>
      </c>
      <c r="R69" s="16"/>
    </row>
    <row r="70" spans="1:18" x14ac:dyDescent="0.25">
      <c r="A70" s="5">
        <v>65</v>
      </c>
      <c r="B70" s="15">
        <v>1.167</v>
      </c>
      <c r="C70" s="15">
        <v>1.167</v>
      </c>
      <c r="D70" s="15">
        <v>1.167</v>
      </c>
      <c r="E70" s="6"/>
      <c r="F70" s="16">
        <f t="shared" ref="F70:F101" si="19">B70/$B$142</f>
        <v>0.13211819313936374</v>
      </c>
      <c r="G70" s="16">
        <f t="shared" ref="G70:G101" si="20">C70/$C$142</f>
        <v>0.13211819313936374</v>
      </c>
      <c r="H70" s="16">
        <f t="shared" ref="H70:H101" si="21">D70/$D$142</f>
        <v>0.13211819313936374</v>
      </c>
      <c r="I70" s="6"/>
      <c r="J70" s="16">
        <f t="shared" ref="J70:J101" si="22">LN(F70)</f>
        <v>-2.0240583544585764</v>
      </c>
      <c r="K70" s="16">
        <f t="shared" ref="K70:K101" si="23">LN(G70)</f>
        <v>-2.0240583544585764</v>
      </c>
      <c r="L70" s="16">
        <f t="shared" ref="L70:L101" si="24">LN(H70)</f>
        <v>-2.0240583544585764</v>
      </c>
      <c r="M70" s="16"/>
      <c r="N70" s="6"/>
      <c r="O70" s="16">
        <f t="shared" ref="O70:O101" si="25">F70*J70</f>
        <v>-0.26741493259970095</v>
      </c>
      <c r="P70" s="16">
        <f t="shared" ref="P70:P101" si="26">G70*K70</f>
        <v>-0.26741493259970095</v>
      </c>
      <c r="Q70" s="16">
        <f t="shared" ref="Q70:Q101" si="27">H70*L70</f>
        <v>-0.26741493259970095</v>
      </c>
      <c r="R70" s="16"/>
    </row>
    <row r="71" spans="1:18" x14ac:dyDescent="0.25">
      <c r="A71" s="5">
        <v>66</v>
      </c>
      <c r="B71" s="15">
        <v>5</v>
      </c>
      <c r="C71" s="15">
        <v>7</v>
      </c>
      <c r="D71" s="15">
        <v>5</v>
      </c>
      <c r="E71" s="6"/>
      <c r="F71" s="16">
        <f t="shared" si="19"/>
        <v>0.5660590965696819</v>
      </c>
      <c r="G71" s="16">
        <f t="shared" si="20"/>
        <v>0.79248273519755463</v>
      </c>
      <c r="H71" s="16">
        <f t="shared" si="21"/>
        <v>0.5660590965696819</v>
      </c>
      <c r="I71" s="6"/>
      <c r="J71" s="16">
        <f t="shared" si="22"/>
        <v>-0.56905679532889475</v>
      </c>
      <c r="K71" s="16">
        <f t="shared" si="23"/>
        <v>-0.23258455870768185</v>
      </c>
      <c r="L71" s="16">
        <f t="shared" si="24"/>
        <v>-0.56905679532889475</v>
      </c>
      <c r="M71" s="16"/>
      <c r="N71" s="6"/>
      <c r="O71" s="16">
        <f t="shared" si="25"/>
        <v>-0.32211977546071252</v>
      </c>
      <c r="P71" s="16">
        <f t="shared" si="26"/>
        <v>-0.18431924724937992</v>
      </c>
      <c r="Q71" s="16">
        <f t="shared" si="27"/>
        <v>-0.32211977546071252</v>
      </c>
      <c r="R71" s="16"/>
    </row>
    <row r="72" spans="1:18" x14ac:dyDescent="0.25">
      <c r="A72" s="5">
        <v>67</v>
      </c>
      <c r="B72" s="15">
        <v>7</v>
      </c>
      <c r="C72" s="15">
        <v>7</v>
      </c>
      <c r="D72" s="15">
        <v>5</v>
      </c>
      <c r="E72" s="6"/>
      <c r="F72" s="16">
        <f t="shared" si="19"/>
        <v>0.79248273519755463</v>
      </c>
      <c r="G72" s="16">
        <f t="shared" si="20"/>
        <v>0.79248273519755463</v>
      </c>
      <c r="H72" s="16">
        <f t="shared" si="21"/>
        <v>0.5660590965696819</v>
      </c>
      <c r="I72" s="6"/>
      <c r="J72" s="16">
        <f t="shared" si="22"/>
        <v>-0.23258455870768185</v>
      </c>
      <c r="K72" s="16">
        <f t="shared" si="23"/>
        <v>-0.23258455870768185</v>
      </c>
      <c r="L72" s="16">
        <f t="shared" si="24"/>
        <v>-0.56905679532889475</v>
      </c>
      <c r="M72" s="16"/>
      <c r="N72" s="6"/>
      <c r="O72" s="16">
        <f t="shared" si="25"/>
        <v>-0.18431924724937992</v>
      </c>
      <c r="P72" s="16">
        <f t="shared" si="26"/>
        <v>-0.18431924724937992</v>
      </c>
      <c r="Q72" s="16">
        <f t="shared" si="27"/>
        <v>-0.32211977546071252</v>
      </c>
      <c r="R72" s="16"/>
    </row>
    <row r="73" spans="1:18" x14ac:dyDescent="0.25">
      <c r="A73" s="5">
        <v>68</v>
      </c>
      <c r="B73" s="15">
        <v>7</v>
      </c>
      <c r="C73" s="15">
        <v>7</v>
      </c>
      <c r="D73" s="15">
        <v>7</v>
      </c>
      <c r="E73" s="6"/>
      <c r="F73" s="16">
        <f t="shared" si="19"/>
        <v>0.79248273519755463</v>
      </c>
      <c r="G73" s="16">
        <f t="shared" si="20"/>
        <v>0.79248273519755463</v>
      </c>
      <c r="H73" s="16">
        <f t="shared" si="21"/>
        <v>0.79248273519755463</v>
      </c>
      <c r="I73" s="6"/>
      <c r="J73" s="16">
        <f t="shared" si="22"/>
        <v>-0.23258455870768185</v>
      </c>
      <c r="K73" s="16">
        <f t="shared" si="23"/>
        <v>-0.23258455870768185</v>
      </c>
      <c r="L73" s="16">
        <f t="shared" si="24"/>
        <v>-0.23258455870768185</v>
      </c>
      <c r="M73" s="16"/>
      <c r="N73" s="6"/>
      <c r="O73" s="16">
        <f t="shared" si="25"/>
        <v>-0.18431924724937992</v>
      </c>
      <c r="P73" s="16">
        <f t="shared" si="26"/>
        <v>-0.18431924724937992</v>
      </c>
      <c r="Q73" s="16">
        <f t="shared" si="27"/>
        <v>-0.18431924724937992</v>
      </c>
      <c r="R73" s="16"/>
    </row>
    <row r="74" spans="1:18" x14ac:dyDescent="0.25">
      <c r="A74" s="5">
        <v>69</v>
      </c>
      <c r="B74" s="15">
        <v>7</v>
      </c>
      <c r="C74" s="15">
        <v>7</v>
      </c>
      <c r="D74" s="15">
        <v>7</v>
      </c>
      <c r="E74" s="6"/>
      <c r="F74" s="16">
        <f t="shared" si="19"/>
        <v>0.79248273519755463</v>
      </c>
      <c r="G74" s="16">
        <f t="shared" si="20"/>
        <v>0.79248273519755463</v>
      </c>
      <c r="H74" s="16">
        <f t="shared" si="21"/>
        <v>0.79248273519755463</v>
      </c>
      <c r="I74" s="6"/>
      <c r="J74" s="16">
        <f t="shared" si="22"/>
        <v>-0.23258455870768185</v>
      </c>
      <c r="K74" s="16">
        <f t="shared" si="23"/>
        <v>-0.23258455870768185</v>
      </c>
      <c r="L74" s="16">
        <f t="shared" si="24"/>
        <v>-0.23258455870768185</v>
      </c>
      <c r="M74" s="16"/>
      <c r="N74" s="6"/>
      <c r="O74" s="16">
        <f t="shared" si="25"/>
        <v>-0.18431924724937992</v>
      </c>
      <c r="P74" s="16">
        <f t="shared" si="26"/>
        <v>-0.18431924724937992</v>
      </c>
      <c r="Q74" s="16">
        <f t="shared" si="27"/>
        <v>-0.18431924724937992</v>
      </c>
      <c r="R74" s="16"/>
    </row>
    <row r="75" spans="1:18" x14ac:dyDescent="0.25">
      <c r="A75" s="5">
        <v>70</v>
      </c>
      <c r="B75" s="15">
        <v>5</v>
      </c>
      <c r="C75" s="15">
        <v>5</v>
      </c>
      <c r="D75" s="15">
        <v>5</v>
      </c>
      <c r="E75" s="6"/>
      <c r="F75" s="16">
        <f t="shared" si="19"/>
        <v>0.5660590965696819</v>
      </c>
      <c r="G75" s="16">
        <f t="shared" si="20"/>
        <v>0.5660590965696819</v>
      </c>
      <c r="H75" s="16">
        <f t="shared" si="21"/>
        <v>0.5660590965696819</v>
      </c>
      <c r="I75" s="6"/>
      <c r="J75" s="16">
        <f t="shared" si="22"/>
        <v>-0.56905679532889475</v>
      </c>
      <c r="K75" s="16">
        <f t="shared" si="23"/>
        <v>-0.56905679532889475</v>
      </c>
      <c r="L75" s="16">
        <f t="shared" si="24"/>
        <v>-0.56905679532889475</v>
      </c>
      <c r="M75" s="16"/>
      <c r="N75" s="6"/>
      <c r="O75" s="16">
        <f t="shared" si="25"/>
        <v>-0.32211977546071252</v>
      </c>
      <c r="P75" s="16">
        <f t="shared" si="26"/>
        <v>-0.32211977546071252</v>
      </c>
      <c r="Q75" s="16">
        <f t="shared" si="27"/>
        <v>-0.32211977546071252</v>
      </c>
      <c r="R75" s="16"/>
    </row>
    <row r="76" spans="1:18" x14ac:dyDescent="0.25">
      <c r="A76" s="5">
        <v>71</v>
      </c>
      <c r="B76" s="15">
        <v>3</v>
      </c>
      <c r="C76" s="15">
        <v>3</v>
      </c>
      <c r="D76" s="15">
        <v>3</v>
      </c>
      <c r="E76" s="6"/>
      <c r="F76" s="16">
        <f t="shared" si="19"/>
        <v>0.3396354579418091</v>
      </c>
      <c r="G76" s="16">
        <f t="shared" si="20"/>
        <v>0.3396354579418091</v>
      </c>
      <c r="H76" s="16">
        <f t="shared" si="21"/>
        <v>0.3396354579418091</v>
      </c>
      <c r="I76" s="6"/>
      <c r="J76" s="16">
        <f t="shared" si="22"/>
        <v>-1.0798824190948855</v>
      </c>
      <c r="K76" s="16">
        <f t="shared" si="23"/>
        <v>-1.0798824190948855</v>
      </c>
      <c r="L76" s="16">
        <f t="shared" si="24"/>
        <v>-1.0798824190948855</v>
      </c>
      <c r="M76" s="16"/>
      <c r="N76" s="6"/>
      <c r="O76" s="16">
        <f t="shared" si="25"/>
        <v>-0.36676635993260004</v>
      </c>
      <c r="P76" s="16">
        <f t="shared" si="26"/>
        <v>-0.36676635993260004</v>
      </c>
      <c r="Q76" s="16">
        <f t="shared" si="27"/>
        <v>-0.36676635993260004</v>
      </c>
      <c r="R76" s="16"/>
    </row>
    <row r="77" spans="1:18" x14ac:dyDescent="0.25">
      <c r="A77" s="5">
        <v>72</v>
      </c>
      <c r="B77" s="15">
        <v>7</v>
      </c>
      <c r="C77" s="15">
        <v>7</v>
      </c>
      <c r="D77" s="15">
        <v>7</v>
      </c>
      <c r="E77" s="6"/>
      <c r="F77" s="16">
        <f t="shared" si="19"/>
        <v>0.79248273519755463</v>
      </c>
      <c r="G77" s="16">
        <f t="shared" si="20"/>
        <v>0.79248273519755463</v>
      </c>
      <c r="H77" s="16">
        <f t="shared" si="21"/>
        <v>0.79248273519755463</v>
      </c>
      <c r="I77" s="6"/>
      <c r="J77" s="16">
        <f t="shared" si="22"/>
        <v>-0.23258455870768185</v>
      </c>
      <c r="K77" s="16">
        <f t="shared" si="23"/>
        <v>-0.23258455870768185</v>
      </c>
      <c r="L77" s="16">
        <f t="shared" si="24"/>
        <v>-0.23258455870768185</v>
      </c>
      <c r="M77" s="16"/>
      <c r="N77" s="6"/>
      <c r="O77" s="16">
        <f t="shared" si="25"/>
        <v>-0.18431924724937992</v>
      </c>
      <c r="P77" s="16">
        <f t="shared" si="26"/>
        <v>-0.18431924724937992</v>
      </c>
      <c r="Q77" s="16">
        <f t="shared" si="27"/>
        <v>-0.18431924724937992</v>
      </c>
      <c r="R77" s="16"/>
    </row>
    <row r="78" spans="1:18" x14ac:dyDescent="0.25">
      <c r="A78" s="5">
        <v>73</v>
      </c>
      <c r="B78" s="15">
        <v>8.8330000000000002</v>
      </c>
      <c r="C78" s="15">
        <v>8.8330000000000002</v>
      </c>
      <c r="D78" s="15">
        <v>8.8330000000000002</v>
      </c>
      <c r="E78" s="6"/>
      <c r="F78" s="16">
        <f t="shared" si="19"/>
        <v>1</v>
      </c>
      <c r="G78" s="16">
        <f t="shared" si="20"/>
        <v>1</v>
      </c>
      <c r="H78" s="16">
        <f t="shared" si="21"/>
        <v>1</v>
      </c>
      <c r="I78" s="6"/>
      <c r="J78" s="16">
        <f t="shared" si="22"/>
        <v>0</v>
      </c>
      <c r="K78" s="16">
        <f t="shared" si="23"/>
        <v>0</v>
      </c>
      <c r="L78" s="16">
        <f t="shared" si="24"/>
        <v>0</v>
      </c>
      <c r="M78" s="16"/>
      <c r="N78" s="6"/>
      <c r="O78" s="16">
        <f t="shared" si="25"/>
        <v>0</v>
      </c>
      <c r="P78" s="16">
        <f t="shared" si="26"/>
        <v>0</v>
      </c>
      <c r="Q78" s="16">
        <f t="shared" si="27"/>
        <v>0</v>
      </c>
      <c r="R78" s="16"/>
    </row>
    <row r="79" spans="1:18" x14ac:dyDescent="0.25">
      <c r="A79" s="5">
        <v>74</v>
      </c>
      <c r="B79" s="15">
        <v>7</v>
      </c>
      <c r="C79" s="15">
        <v>7</v>
      </c>
      <c r="D79" s="15">
        <v>7</v>
      </c>
      <c r="E79" s="6"/>
      <c r="F79" s="16">
        <f t="shared" si="19"/>
        <v>0.79248273519755463</v>
      </c>
      <c r="G79" s="16">
        <f t="shared" si="20"/>
        <v>0.79248273519755463</v>
      </c>
      <c r="H79" s="16">
        <f t="shared" si="21"/>
        <v>0.79248273519755463</v>
      </c>
      <c r="I79" s="6"/>
      <c r="J79" s="16">
        <f t="shared" si="22"/>
        <v>-0.23258455870768185</v>
      </c>
      <c r="K79" s="16">
        <f t="shared" si="23"/>
        <v>-0.23258455870768185</v>
      </c>
      <c r="L79" s="16">
        <f t="shared" si="24"/>
        <v>-0.23258455870768185</v>
      </c>
      <c r="M79" s="16"/>
      <c r="N79" s="6"/>
      <c r="O79" s="16">
        <f t="shared" si="25"/>
        <v>-0.18431924724937992</v>
      </c>
      <c r="P79" s="16">
        <f t="shared" si="26"/>
        <v>-0.18431924724937992</v>
      </c>
      <c r="Q79" s="16">
        <f t="shared" si="27"/>
        <v>-0.18431924724937992</v>
      </c>
      <c r="R79" s="16"/>
    </row>
    <row r="80" spans="1:18" x14ac:dyDescent="0.25">
      <c r="A80" s="5">
        <v>75</v>
      </c>
      <c r="B80" s="15">
        <v>3</v>
      </c>
      <c r="C80" s="15">
        <v>3</v>
      </c>
      <c r="D80" s="15">
        <v>3</v>
      </c>
      <c r="E80" s="6"/>
      <c r="F80" s="16">
        <f t="shared" si="19"/>
        <v>0.3396354579418091</v>
      </c>
      <c r="G80" s="16">
        <f t="shared" si="20"/>
        <v>0.3396354579418091</v>
      </c>
      <c r="H80" s="16">
        <f t="shared" si="21"/>
        <v>0.3396354579418091</v>
      </c>
      <c r="I80" s="6"/>
      <c r="J80" s="16">
        <f t="shared" si="22"/>
        <v>-1.0798824190948855</v>
      </c>
      <c r="K80" s="16">
        <f t="shared" si="23"/>
        <v>-1.0798824190948855</v>
      </c>
      <c r="L80" s="16">
        <f t="shared" si="24"/>
        <v>-1.0798824190948855</v>
      </c>
      <c r="M80" s="16"/>
      <c r="N80" s="6"/>
      <c r="O80" s="16">
        <f t="shared" si="25"/>
        <v>-0.36676635993260004</v>
      </c>
      <c r="P80" s="16">
        <f t="shared" si="26"/>
        <v>-0.36676635993260004</v>
      </c>
      <c r="Q80" s="16">
        <f t="shared" si="27"/>
        <v>-0.36676635993260004</v>
      </c>
      <c r="R80" s="16"/>
    </row>
    <row r="81" spans="1:18" x14ac:dyDescent="0.25">
      <c r="A81" s="5">
        <v>76</v>
      </c>
      <c r="B81" s="15">
        <v>7</v>
      </c>
      <c r="C81" s="15">
        <v>5</v>
      </c>
      <c r="D81" s="15">
        <v>7</v>
      </c>
      <c r="E81" s="6"/>
      <c r="F81" s="16">
        <f t="shared" si="19"/>
        <v>0.79248273519755463</v>
      </c>
      <c r="G81" s="16">
        <f t="shared" si="20"/>
        <v>0.5660590965696819</v>
      </c>
      <c r="H81" s="16">
        <f t="shared" si="21"/>
        <v>0.79248273519755463</v>
      </c>
      <c r="I81" s="6"/>
      <c r="J81" s="16">
        <f t="shared" si="22"/>
        <v>-0.23258455870768185</v>
      </c>
      <c r="K81" s="16">
        <f t="shared" si="23"/>
        <v>-0.56905679532889475</v>
      </c>
      <c r="L81" s="16">
        <f t="shared" si="24"/>
        <v>-0.23258455870768185</v>
      </c>
      <c r="M81" s="16"/>
      <c r="N81" s="6"/>
      <c r="O81" s="16">
        <f t="shared" si="25"/>
        <v>-0.18431924724937992</v>
      </c>
      <c r="P81" s="16">
        <f t="shared" si="26"/>
        <v>-0.32211977546071252</v>
      </c>
      <c r="Q81" s="16">
        <f t="shared" si="27"/>
        <v>-0.18431924724937992</v>
      </c>
      <c r="R81" s="16"/>
    </row>
    <row r="82" spans="1:18" x14ac:dyDescent="0.25">
      <c r="A82" s="5">
        <v>77</v>
      </c>
      <c r="B82" s="15">
        <v>7</v>
      </c>
      <c r="C82" s="15">
        <v>7</v>
      </c>
      <c r="D82" s="15">
        <v>5</v>
      </c>
      <c r="E82" s="6"/>
      <c r="F82" s="16">
        <f t="shared" si="19"/>
        <v>0.79248273519755463</v>
      </c>
      <c r="G82" s="16">
        <f t="shared" si="20"/>
        <v>0.79248273519755463</v>
      </c>
      <c r="H82" s="16">
        <f t="shared" si="21"/>
        <v>0.5660590965696819</v>
      </c>
      <c r="I82" s="6"/>
      <c r="J82" s="16">
        <f t="shared" si="22"/>
        <v>-0.23258455870768185</v>
      </c>
      <c r="K82" s="16">
        <f t="shared" si="23"/>
        <v>-0.23258455870768185</v>
      </c>
      <c r="L82" s="16">
        <f t="shared" si="24"/>
        <v>-0.56905679532889475</v>
      </c>
      <c r="M82" s="16"/>
      <c r="N82" s="6"/>
      <c r="O82" s="16">
        <f t="shared" si="25"/>
        <v>-0.18431924724937992</v>
      </c>
      <c r="P82" s="16">
        <f t="shared" si="26"/>
        <v>-0.18431924724937992</v>
      </c>
      <c r="Q82" s="16">
        <f t="shared" si="27"/>
        <v>-0.32211977546071252</v>
      </c>
      <c r="R82" s="16"/>
    </row>
    <row r="83" spans="1:18" x14ac:dyDescent="0.25">
      <c r="A83" s="5">
        <v>78</v>
      </c>
      <c r="B83" s="15">
        <v>7</v>
      </c>
      <c r="C83" s="15">
        <v>8.8330000000000002</v>
      </c>
      <c r="D83" s="15">
        <v>8.8330000000000002</v>
      </c>
      <c r="E83" s="6"/>
      <c r="F83" s="16">
        <f t="shared" si="19"/>
        <v>0.79248273519755463</v>
      </c>
      <c r="G83" s="16">
        <f t="shared" si="20"/>
        <v>1</v>
      </c>
      <c r="H83" s="16">
        <f t="shared" si="21"/>
        <v>1</v>
      </c>
      <c r="I83" s="6"/>
      <c r="J83" s="16">
        <f t="shared" si="22"/>
        <v>-0.23258455870768185</v>
      </c>
      <c r="K83" s="16">
        <f t="shared" si="23"/>
        <v>0</v>
      </c>
      <c r="L83" s="16">
        <f t="shared" si="24"/>
        <v>0</v>
      </c>
      <c r="M83" s="16"/>
      <c r="N83" s="6"/>
      <c r="O83" s="16">
        <f t="shared" si="25"/>
        <v>-0.18431924724937992</v>
      </c>
      <c r="P83" s="16">
        <f t="shared" si="26"/>
        <v>0</v>
      </c>
      <c r="Q83" s="16">
        <f t="shared" si="27"/>
        <v>0</v>
      </c>
      <c r="R83" s="16"/>
    </row>
    <row r="84" spans="1:18" x14ac:dyDescent="0.25">
      <c r="A84" s="5">
        <v>79</v>
      </c>
      <c r="B84" s="15">
        <v>7</v>
      </c>
      <c r="C84" s="15">
        <v>7</v>
      </c>
      <c r="D84" s="15">
        <v>7</v>
      </c>
      <c r="E84" s="6"/>
      <c r="F84" s="16">
        <f t="shared" si="19"/>
        <v>0.79248273519755463</v>
      </c>
      <c r="G84" s="16">
        <f t="shared" si="20"/>
        <v>0.79248273519755463</v>
      </c>
      <c r="H84" s="16">
        <f t="shared" si="21"/>
        <v>0.79248273519755463</v>
      </c>
      <c r="I84" s="6"/>
      <c r="J84" s="16">
        <f t="shared" si="22"/>
        <v>-0.23258455870768185</v>
      </c>
      <c r="K84" s="16">
        <f t="shared" si="23"/>
        <v>-0.23258455870768185</v>
      </c>
      <c r="L84" s="16">
        <f t="shared" si="24"/>
        <v>-0.23258455870768185</v>
      </c>
      <c r="M84" s="16"/>
      <c r="N84" s="6"/>
      <c r="O84" s="16">
        <f t="shared" si="25"/>
        <v>-0.18431924724937992</v>
      </c>
      <c r="P84" s="16">
        <f t="shared" si="26"/>
        <v>-0.18431924724937992</v>
      </c>
      <c r="Q84" s="16">
        <f t="shared" si="27"/>
        <v>-0.18431924724937992</v>
      </c>
      <c r="R84" s="16"/>
    </row>
    <row r="85" spans="1:18" x14ac:dyDescent="0.25">
      <c r="A85" s="5">
        <v>80</v>
      </c>
      <c r="B85" s="15">
        <v>3</v>
      </c>
      <c r="C85" s="15">
        <v>3</v>
      </c>
      <c r="D85" s="15">
        <v>3</v>
      </c>
      <c r="E85" s="6"/>
      <c r="F85" s="16">
        <f t="shared" si="19"/>
        <v>0.3396354579418091</v>
      </c>
      <c r="G85" s="16">
        <f t="shared" si="20"/>
        <v>0.3396354579418091</v>
      </c>
      <c r="H85" s="16">
        <f t="shared" si="21"/>
        <v>0.3396354579418091</v>
      </c>
      <c r="I85" s="6"/>
      <c r="J85" s="16">
        <f t="shared" si="22"/>
        <v>-1.0798824190948855</v>
      </c>
      <c r="K85" s="16">
        <f t="shared" si="23"/>
        <v>-1.0798824190948855</v>
      </c>
      <c r="L85" s="16">
        <f t="shared" si="24"/>
        <v>-1.0798824190948855</v>
      </c>
      <c r="M85" s="16"/>
      <c r="N85" s="6"/>
      <c r="O85" s="16">
        <f t="shared" si="25"/>
        <v>-0.36676635993260004</v>
      </c>
      <c r="P85" s="16">
        <f t="shared" si="26"/>
        <v>-0.36676635993260004</v>
      </c>
      <c r="Q85" s="16">
        <f t="shared" si="27"/>
        <v>-0.36676635993260004</v>
      </c>
      <c r="R85" s="16"/>
    </row>
    <row r="86" spans="1:18" x14ac:dyDescent="0.25">
      <c r="A86" s="5">
        <v>81</v>
      </c>
      <c r="B86" s="15">
        <v>7</v>
      </c>
      <c r="C86" s="15">
        <v>7</v>
      </c>
      <c r="D86" s="15">
        <v>7</v>
      </c>
      <c r="E86" s="6"/>
      <c r="F86" s="16">
        <f t="shared" si="19"/>
        <v>0.79248273519755463</v>
      </c>
      <c r="G86" s="16">
        <f t="shared" si="20"/>
        <v>0.79248273519755463</v>
      </c>
      <c r="H86" s="16">
        <f t="shared" si="21"/>
        <v>0.79248273519755463</v>
      </c>
      <c r="I86" s="6"/>
      <c r="J86" s="16">
        <f t="shared" si="22"/>
        <v>-0.23258455870768185</v>
      </c>
      <c r="K86" s="16">
        <f t="shared" si="23"/>
        <v>-0.23258455870768185</v>
      </c>
      <c r="L86" s="16">
        <f t="shared" si="24"/>
        <v>-0.23258455870768185</v>
      </c>
      <c r="M86" s="16"/>
      <c r="N86" s="6"/>
      <c r="O86" s="16">
        <f t="shared" si="25"/>
        <v>-0.18431924724937992</v>
      </c>
      <c r="P86" s="16">
        <f t="shared" si="26"/>
        <v>-0.18431924724937992</v>
      </c>
      <c r="Q86" s="16">
        <f t="shared" si="27"/>
        <v>-0.18431924724937992</v>
      </c>
      <c r="R86" s="16"/>
    </row>
    <row r="87" spans="1:18" x14ac:dyDescent="0.25">
      <c r="A87" s="5">
        <v>82</v>
      </c>
      <c r="B87" s="15">
        <v>7</v>
      </c>
      <c r="C87" s="15">
        <v>7</v>
      </c>
      <c r="D87" s="15">
        <v>3</v>
      </c>
      <c r="E87" s="6"/>
      <c r="F87" s="16">
        <f t="shared" si="19"/>
        <v>0.79248273519755463</v>
      </c>
      <c r="G87" s="16">
        <f t="shared" si="20"/>
        <v>0.79248273519755463</v>
      </c>
      <c r="H87" s="16">
        <f t="shared" si="21"/>
        <v>0.3396354579418091</v>
      </c>
      <c r="I87" s="6"/>
      <c r="J87" s="16">
        <f t="shared" si="22"/>
        <v>-0.23258455870768185</v>
      </c>
      <c r="K87" s="16">
        <f t="shared" si="23"/>
        <v>-0.23258455870768185</v>
      </c>
      <c r="L87" s="16">
        <f t="shared" si="24"/>
        <v>-1.0798824190948855</v>
      </c>
      <c r="M87" s="16"/>
      <c r="N87" s="6"/>
      <c r="O87" s="16">
        <f t="shared" si="25"/>
        <v>-0.18431924724937992</v>
      </c>
      <c r="P87" s="16">
        <f t="shared" si="26"/>
        <v>-0.18431924724937992</v>
      </c>
      <c r="Q87" s="16">
        <f t="shared" si="27"/>
        <v>-0.36676635993260004</v>
      </c>
      <c r="R87" s="16"/>
    </row>
    <row r="88" spans="1:18" x14ac:dyDescent="0.25">
      <c r="A88" s="5">
        <v>83</v>
      </c>
      <c r="B88" s="15">
        <v>7</v>
      </c>
      <c r="C88" s="15">
        <v>8.8330000000000002</v>
      </c>
      <c r="D88" s="15">
        <v>8.8330000000000002</v>
      </c>
      <c r="E88" s="6"/>
      <c r="F88" s="16">
        <f t="shared" si="19"/>
        <v>0.79248273519755463</v>
      </c>
      <c r="G88" s="16">
        <f t="shared" si="20"/>
        <v>1</v>
      </c>
      <c r="H88" s="16">
        <f t="shared" si="21"/>
        <v>1</v>
      </c>
      <c r="I88" s="6"/>
      <c r="J88" s="16">
        <f t="shared" si="22"/>
        <v>-0.23258455870768185</v>
      </c>
      <c r="K88" s="16">
        <f t="shared" si="23"/>
        <v>0</v>
      </c>
      <c r="L88" s="16">
        <f t="shared" si="24"/>
        <v>0</v>
      </c>
      <c r="M88" s="16"/>
      <c r="N88" s="6"/>
      <c r="O88" s="16">
        <f t="shared" si="25"/>
        <v>-0.18431924724937992</v>
      </c>
      <c r="P88" s="16">
        <f t="shared" si="26"/>
        <v>0</v>
      </c>
      <c r="Q88" s="16">
        <f t="shared" si="27"/>
        <v>0</v>
      </c>
      <c r="R88" s="16"/>
    </row>
    <row r="89" spans="1:18" x14ac:dyDescent="0.25">
      <c r="A89" s="5">
        <v>84</v>
      </c>
      <c r="B89" s="15">
        <v>8.8330000000000002</v>
      </c>
      <c r="C89" s="15">
        <v>8.8330000000000002</v>
      </c>
      <c r="D89" s="15">
        <v>8.8330000000000002</v>
      </c>
      <c r="E89" s="6"/>
      <c r="F89" s="16">
        <f t="shared" si="19"/>
        <v>1</v>
      </c>
      <c r="G89" s="16">
        <f t="shared" si="20"/>
        <v>1</v>
      </c>
      <c r="H89" s="16">
        <f t="shared" si="21"/>
        <v>1</v>
      </c>
      <c r="I89" s="6"/>
      <c r="J89" s="16">
        <f t="shared" si="22"/>
        <v>0</v>
      </c>
      <c r="K89" s="16">
        <f t="shared" si="23"/>
        <v>0</v>
      </c>
      <c r="L89" s="16">
        <f t="shared" si="24"/>
        <v>0</v>
      </c>
      <c r="M89" s="16"/>
      <c r="N89" s="6"/>
      <c r="O89" s="16">
        <f t="shared" si="25"/>
        <v>0</v>
      </c>
      <c r="P89" s="16">
        <f t="shared" si="26"/>
        <v>0</v>
      </c>
      <c r="Q89" s="16">
        <f t="shared" si="27"/>
        <v>0</v>
      </c>
      <c r="R89" s="16"/>
    </row>
    <row r="90" spans="1:18" x14ac:dyDescent="0.25">
      <c r="A90" s="5">
        <v>85</v>
      </c>
      <c r="B90" s="15">
        <v>7</v>
      </c>
      <c r="C90" s="15">
        <v>5</v>
      </c>
      <c r="D90" s="15">
        <v>7</v>
      </c>
      <c r="E90" s="6"/>
      <c r="F90" s="16">
        <f t="shared" si="19"/>
        <v>0.79248273519755463</v>
      </c>
      <c r="G90" s="16">
        <f t="shared" si="20"/>
        <v>0.5660590965696819</v>
      </c>
      <c r="H90" s="16">
        <f t="shared" si="21"/>
        <v>0.79248273519755463</v>
      </c>
      <c r="I90" s="6"/>
      <c r="J90" s="16">
        <f t="shared" si="22"/>
        <v>-0.23258455870768185</v>
      </c>
      <c r="K90" s="16">
        <f t="shared" si="23"/>
        <v>-0.56905679532889475</v>
      </c>
      <c r="L90" s="16">
        <f t="shared" si="24"/>
        <v>-0.23258455870768185</v>
      </c>
      <c r="M90" s="16"/>
      <c r="N90" s="6"/>
      <c r="O90" s="16">
        <f t="shared" si="25"/>
        <v>-0.18431924724937992</v>
      </c>
      <c r="P90" s="16">
        <f t="shared" si="26"/>
        <v>-0.32211977546071252</v>
      </c>
      <c r="Q90" s="16">
        <f t="shared" si="27"/>
        <v>-0.18431924724937992</v>
      </c>
      <c r="R90" s="16"/>
    </row>
    <row r="91" spans="1:18" x14ac:dyDescent="0.25">
      <c r="A91" s="5">
        <v>86</v>
      </c>
      <c r="B91" s="15">
        <v>7</v>
      </c>
      <c r="C91" s="15">
        <v>7</v>
      </c>
      <c r="D91" s="15">
        <v>7</v>
      </c>
      <c r="E91" s="6"/>
      <c r="F91" s="16">
        <f t="shared" si="19"/>
        <v>0.79248273519755463</v>
      </c>
      <c r="G91" s="16">
        <f t="shared" si="20"/>
        <v>0.79248273519755463</v>
      </c>
      <c r="H91" s="16">
        <f t="shared" si="21"/>
        <v>0.79248273519755463</v>
      </c>
      <c r="I91" s="6"/>
      <c r="J91" s="16">
        <f t="shared" si="22"/>
        <v>-0.23258455870768185</v>
      </c>
      <c r="K91" s="16">
        <f t="shared" si="23"/>
        <v>-0.23258455870768185</v>
      </c>
      <c r="L91" s="16">
        <f t="shared" si="24"/>
        <v>-0.23258455870768185</v>
      </c>
      <c r="M91" s="16"/>
      <c r="N91" s="6"/>
      <c r="O91" s="16">
        <f t="shared" si="25"/>
        <v>-0.18431924724937992</v>
      </c>
      <c r="P91" s="16">
        <f t="shared" si="26"/>
        <v>-0.18431924724937992</v>
      </c>
      <c r="Q91" s="16">
        <f t="shared" si="27"/>
        <v>-0.18431924724937992</v>
      </c>
      <c r="R91" s="16"/>
    </row>
    <row r="92" spans="1:18" x14ac:dyDescent="0.25">
      <c r="A92" s="5">
        <v>87</v>
      </c>
      <c r="B92" s="15">
        <v>7</v>
      </c>
      <c r="C92" s="15">
        <v>7</v>
      </c>
      <c r="D92" s="15">
        <v>7</v>
      </c>
      <c r="E92" s="6"/>
      <c r="F92" s="16">
        <f t="shared" si="19"/>
        <v>0.79248273519755463</v>
      </c>
      <c r="G92" s="16">
        <f t="shared" si="20"/>
        <v>0.79248273519755463</v>
      </c>
      <c r="H92" s="16">
        <f t="shared" si="21"/>
        <v>0.79248273519755463</v>
      </c>
      <c r="I92" s="6"/>
      <c r="J92" s="16">
        <f t="shared" si="22"/>
        <v>-0.23258455870768185</v>
      </c>
      <c r="K92" s="16">
        <f t="shared" si="23"/>
        <v>-0.23258455870768185</v>
      </c>
      <c r="L92" s="16">
        <f t="shared" si="24"/>
        <v>-0.23258455870768185</v>
      </c>
      <c r="M92" s="16"/>
      <c r="N92" s="6"/>
      <c r="O92" s="16">
        <f t="shared" si="25"/>
        <v>-0.18431924724937992</v>
      </c>
      <c r="P92" s="16">
        <f t="shared" si="26"/>
        <v>-0.18431924724937992</v>
      </c>
      <c r="Q92" s="16">
        <f t="shared" si="27"/>
        <v>-0.18431924724937992</v>
      </c>
      <c r="R92" s="16"/>
    </row>
    <row r="93" spans="1:18" x14ac:dyDescent="0.25">
      <c r="A93" s="5">
        <v>88</v>
      </c>
      <c r="B93" s="15">
        <v>7</v>
      </c>
      <c r="C93" s="15">
        <v>7</v>
      </c>
      <c r="D93" s="15">
        <v>7</v>
      </c>
      <c r="E93" s="6"/>
      <c r="F93" s="16">
        <f t="shared" si="19"/>
        <v>0.79248273519755463</v>
      </c>
      <c r="G93" s="16">
        <f t="shared" si="20"/>
        <v>0.79248273519755463</v>
      </c>
      <c r="H93" s="16">
        <f t="shared" si="21"/>
        <v>0.79248273519755463</v>
      </c>
      <c r="I93" s="6"/>
      <c r="J93" s="16">
        <f t="shared" si="22"/>
        <v>-0.23258455870768185</v>
      </c>
      <c r="K93" s="16">
        <f t="shared" si="23"/>
        <v>-0.23258455870768185</v>
      </c>
      <c r="L93" s="16">
        <f t="shared" si="24"/>
        <v>-0.23258455870768185</v>
      </c>
      <c r="M93" s="16"/>
      <c r="N93" s="6"/>
      <c r="O93" s="16">
        <f t="shared" si="25"/>
        <v>-0.18431924724937992</v>
      </c>
      <c r="P93" s="16">
        <f t="shared" si="26"/>
        <v>-0.18431924724937992</v>
      </c>
      <c r="Q93" s="16">
        <f t="shared" si="27"/>
        <v>-0.18431924724937992</v>
      </c>
      <c r="R93" s="16"/>
    </row>
    <row r="94" spans="1:18" x14ac:dyDescent="0.25">
      <c r="A94" s="5">
        <v>89</v>
      </c>
      <c r="B94" s="15">
        <v>5</v>
      </c>
      <c r="C94" s="15">
        <v>5</v>
      </c>
      <c r="D94" s="15">
        <v>5</v>
      </c>
      <c r="E94" s="6"/>
      <c r="F94" s="16">
        <f t="shared" si="19"/>
        <v>0.5660590965696819</v>
      </c>
      <c r="G94" s="16">
        <f t="shared" si="20"/>
        <v>0.5660590965696819</v>
      </c>
      <c r="H94" s="16">
        <f t="shared" si="21"/>
        <v>0.5660590965696819</v>
      </c>
      <c r="I94" s="6"/>
      <c r="J94" s="16">
        <f t="shared" si="22"/>
        <v>-0.56905679532889475</v>
      </c>
      <c r="K94" s="16">
        <f t="shared" si="23"/>
        <v>-0.56905679532889475</v>
      </c>
      <c r="L94" s="16">
        <f t="shared" si="24"/>
        <v>-0.56905679532889475</v>
      </c>
      <c r="M94" s="16"/>
      <c r="N94" s="6"/>
      <c r="O94" s="16">
        <f t="shared" si="25"/>
        <v>-0.32211977546071252</v>
      </c>
      <c r="P94" s="16">
        <f t="shared" si="26"/>
        <v>-0.32211977546071252</v>
      </c>
      <c r="Q94" s="16">
        <f t="shared" si="27"/>
        <v>-0.32211977546071252</v>
      </c>
      <c r="R94" s="16"/>
    </row>
    <row r="95" spans="1:18" x14ac:dyDescent="0.25">
      <c r="A95" s="5">
        <v>90</v>
      </c>
      <c r="B95" s="15">
        <v>8.8330000000000002</v>
      </c>
      <c r="C95" s="15">
        <v>8.8330000000000002</v>
      </c>
      <c r="D95" s="15">
        <v>5</v>
      </c>
      <c r="E95" s="6"/>
      <c r="F95" s="16">
        <f t="shared" si="19"/>
        <v>1</v>
      </c>
      <c r="G95" s="16">
        <f t="shared" si="20"/>
        <v>1</v>
      </c>
      <c r="H95" s="16">
        <f t="shared" si="21"/>
        <v>0.5660590965696819</v>
      </c>
      <c r="I95" s="6"/>
      <c r="J95" s="16">
        <f t="shared" si="22"/>
        <v>0</v>
      </c>
      <c r="K95" s="16">
        <f t="shared" si="23"/>
        <v>0</v>
      </c>
      <c r="L95" s="16">
        <f t="shared" si="24"/>
        <v>-0.56905679532889475</v>
      </c>
      <c r="M95" s="16"/>
      <c r="N95" s="6"/>
      <c r="O95" s="16">
        <f t="shared" si="25"/>
        <v>0</v>
      </c>
      <c r="P95" s="16">
        <f t="shared" si="26"/>
        <v>0</v>
      </c>
      <c r="Q95" s="16">
        <f t="shared" si="27"/>
        <v>-0.32211977546071252</v>
      </c>
      <c r="R95" s="16"/>
    </row>
    <row r="96" spans="1:18" x14ac:dyDescent="0.25">
      <c r="A96" s="5">
        <v>91</v>
      </c>
      <c r="B96" s="15">
        <v>8.8330000000000002</v>
      </c>
      <c r="C96" s="15">
        <v>8.8330000000000002</v>
      </c>
      <c r="D96" s="15">
        <v>8.8330000000000002</v>
      </c>
      <c r="E96" s="6"/>
      <c r="F96" s="16">
        <f t="shared" si="19"/>
        <v>1</v>
      </c>
      <c r="G96" s="16">
        <f t="shared" si="20"/>
        <v>1</v>
      </c>
      <c r="H96" s="16">
        <f t="shared" si="21"/>
        <v>1</v>
      </c>
      <c r="I96" s="6"/>
      <c r="J96" s="16">
        <f t="shared" si="22"/>
        <v>0</v>
      </c>
      <c r="K96" s="16">
        <f t="shared" si="23"/>
        <v>0</v>
      </c>
      <c r="L96" s="16">
        <f t="shared" si="24"/>
        <v>0</v>
      </c>
      <c r="M96" s="16"/>
      <c r="N96" s="6"/>
      <c r="O96" s="16">
        <f t="shared" si="25"/>
        <v>0</v>
      </c>
      <c r="P96" s="16">
        <f t="shared" si="26"/>
        <v>0</v>
      </c>
      <c r="Q96" s="16">
        <f t="shared" si="27"/>
        <v>0</v>
      </c>
      <c r="R96" s="16"/>
    </row>
    <row r="97" spans="1:18" x14ac:dyDescent="0.25">
      <c r="A97" s="5">
        <v>92</v>
      </c>
      <c r="B97" s="15">
        <v>7</v>
      </c>
      <c r="C97" s="15">
        <v>7</v>
      </c>
      <c r="D97" s="15">
        <v>7</v>
      </c>
      <c r="E97" s="6"/>
      <c r="F97" s="16">
        <f t="shared" si="19"/>
        <v>0.79248273519755463</v>
      </c>
      <c r="G97" s="16">
        <f t="shared" si="20"/>
        <v>0.79248273519755463</v>
      </c>
      <c r="H97" s="16">
        <f t="shared" si="21"/>
        <v>0.79248273519755463</v>
      </c>
      <c r="I97" s="6"/>
      <c r="J97" s="16">
        <f t="shared" si="22"/>
        <v>-0.23258455870768185</v>
      </c>
      <c r="K97" s="16">
        <f t="shared" si="23"/>
        <v>-0.23258455870768185</v>
      </c>
      <c r="L97" s="16">
        <f t="shared" si="24"/>
        <v>-0.23258455870768185</v>
      </c>
      <c r="M97" s="16"/>
      <c r="N97" s="6"/>
      <c r="O97" s="16">
        <f t="shared" si="25"/>
        <v>-0.18431924724937992</v>
      </c>
      <c r="P97" s="16">
        <f t="shared" si="26"/>
        <v>-0.18431924724937992</v>
      </c>
      <c r="Q97" s="16">
        <f t="shared" si="27"/>
        <v>-0.18431924724937992</v>
      </c>
      <c r="R97" s="16"/>
    </row>
    <row r="98" spans="1:18" x14ac:dyDescent="0.25">
      <c r="A98" s="5">
        <v>93</v>
      </c>
      <c r="B98" s="15">
        <v>3</v>
      </c>
      <c r="C98" s="15">
        <v>3</v>
      </c>
      <c r="D98" s="15">
        <v>3</v>
      </c>
      <c r="E98" s="6"/>
      <c r="F98" s="16">
        <f t="shared" si="19"/>
        <v>0.3396354579418091</v>
      </c>
      <c r="G98" s="16">
        <f t="shared" si="20"/>
        <v>0.3396354579418091</v>
      </c>
      <c r="H98" s="16">
        <f t="shared" si="21"/>
        <v>0.3396354579418091</v>
      </c>
      <c r="I98" s="6"/>
      <c r="J98" s="16">
        <f t="shared" si="22"/>
        <v>-1.0798824190948855</v>
      </c>
      <c r="K98" s="16">
        <f t="shared" si="23"/>
        <v>-1.0798824190948855</v>
      </c>
      <c r="L98" s="16">
        <f t="shared" si="24"/>
        <v>-1.0798824190948855</v>
      </c>
      <c r="M98" s="16"/>
      <c r="N98" s="6"/>
      <c r="O98" s="16">
        <f t="shared" si="25"/>
        <v>-0.36676635993260004</v>
      </c>
      <c r="P98" s="16">
        <f t="shared" si="26"/>
        <v>-0.36676635993260004</v>
      </c>
      <c r="Q98" s="16">
        <f t="shared" si="27"/>
        <v>-0.36676635993260004</v>
      </c>
      <c r="R98" s="16"/>
    </row>
    <row r="99" spans="1:18" x14ac:dyDescent="0.25">
      <c r="A99" s="5">
        <v>94</v>
      </c>
      <c r="B99" s="15">
        <v>5</v>
      </c>
      <c r="C99" s="15">
        <v>7</v>
      </c>
      <c r="D99" s="15">
        <v>7</v>
      </c>
      <c r="E99" s="6"/>
      <c r="F99" s="16">
        <f t="shared" si="19"/>
        <v>0.5660590965696819</v>
      </c>
      <c r="G99" s="16">
        <f t="shared" si="20"/>
        <v>0.79248273519755463</v>
      </c>
      <c r="H99" s="16">
        <f t="shared" si="21"/>
        <v>0.79248273519755463</v>
      </c>
      <c r="I99" s="6"/>
      <c r="J99" s="16">
        <f t="shared" si="22"/>
        <v>-0.56905679532889475</v>
      </c>
      <c r="K99" s="16">
        <f t="shared" si="23"/>
        <v>-0.23258455870768185</v>
      </c>
      <c r="L99" s="16">
        <f t="shared" si="24"/>
        <v>-0.23258455870768185</v>
      </c>
      <c r="M99" s="16"/>
      <c r="N99" s="6"/>
      <c r="O99" s="16">
        <f t="shared" si="25"/>
        <v>-0.32211977546071252</v>
      </c>
      <c r="P99" s="16">
        <f t="shared" si="26"/>
        <v>-0.18431924724937992</v>
      </c>
      <c r="Q99" s="16">
        <f t="shared" si="27"/>
        <v>-0.18431924724937992</v>
      </c>
      <c r="R99" s="16"/>
    </row>
    <row r="100" spans="1:18" x14ac:dyDescent="0.25">
      <c r="A100" s="5">
        <v>95</v>
      </c>
      <c r="B100" s="15">
        <v>8.8330000000000002</v>
      </c>
      <c r="C100" s="15">
        <v>7</v>
      </c>
      <c r="D100" s="15">
        <v>8.8330000000000002</v>
      </c>
      <c r="E100" s="6"/>
      <c r="F100" s="16">
        <f t="shared" si="19"/>
        <v>1</v>
      </c>
      <c r="G100" s="16">
        <f t="shared" si="20"/>
        <v>0.79248273519755463</v>
      </c>
      <c r="H100" s="16">
        <f t="shared" si="21"/>
        <v>1</v>
      </c>
      <c r="I100" s="6"/>
      <c r="J100" s="16">
        <f t="shared" si="22"/>
        <v>0</v>
      </c>
      <c r="K100" s="16">
        <f t="shared" si="23"/>
        <v>-0.23258455870768185</v>
      </c>
      <c r="L100" s="16">
        <f t="shared" si="24"/>
        <v>0</v>
      </c>
      <c r="M100" s="16"/>
      <c r="N100" s="6"/>
      <c r="O100" s="16">
        <f t="shared" si="25"/>
        <v>0</v>
      </c>
      <c r="P100" s="16">
        <f t="shared" si="26"/>
        <v>-0.18431924724937992</v>
      </c>
      <c r="Q100" s="16">
        <f t="shared" si="27"/>
        <v>0</v>
      </c>
      <c r="R100" s="16"/>
    </row>
    <row r="101" spans="1:18" x14ac:dyDescent="0.25">
      <c r="A101" s="5">
        <v>96</v>
      </c>
      <c r="B101" s="15">
        <v>7</v>
      </c>
      <c r="C101" s="15">
        <v>7</v>
      </c>
      <c r="D101" s="15">
        <v>7</v>
      </c>
      <c r="E101" s="6"/>
      <c r="F101" s="16">
        <f t="shared" si="19"/>
        <v>0.79248273519755463</v>
      </c>
      <c r="G101" s="16">
        <f t="shared" si="20"/>
        <v>0.79248273519755463</v>
      </c>
      <c r="H101" s="16">
        <f t="shared" si="21"/>
        <v>0.79248273519755463</v>
      </c>
      <c r="I101" s="6"/>
      <c r="J101" s="16">
        <f t="shared" si="22"/>
        <v>-0.23258455870768185</v>
      </c>
      <c r="K101" s="16">
        <f t="shared" si="23"/>
        <v>-0.23258455870768185</v>
      </c>
      <c r="L101" s="16">
        <f t="shared" si="24"/>
        <v>-0.23258455870768185</v>
      </c>
      <c r="M101" s="16"/>
      <c r="N101" s="6"/>
      <c r="O101" s="16">
        <f t="shared" si="25"/>
        <v>-0.18431924724937992</v>
      </c>
      <c r="P101" s="16">
        <f t="shared" si="26"/>
        <v>-0.18431924724937992</v>
      </c>
      <c r="Q101" s="16">
        <f t="shared" si="27"/>
        <v>-0.18431924724937992</v>
      </c>
      <c r="R101" s="16"/>
    </row>
    <row r="102" spans="1:18" x14ac:dyDescent="0.25">
      <c r="A102" s="5">
        <v>97</v>
      </c>
      <c r="B102" s="15">
        <v>7</v>
      </c>
      <c r="C102" s="15">
        <v>8.8330000000000002</v>
      </c>
      <c r="D102" s="15">
        <v>8.8330000000000002</v>
      </c>
      <c r="E102" s="6"/>
      <c r="F102" s="16">
        <f t="shared" ref="F102:F133" si="28">B102/$B$142</f>
        <v>0.79248273519755463</v>
      </c>
      <c r="G102" s="16">
        <f t="shared" ref="G102:G133" si="29">C102/$C$142</f>
        <v>1</v>
      </c>
      <c r="H102" s="16">
        <f t="shared" ref="H102:H133" si="30">D102/$D$142</f>
        <v>1</v>
      </c>
      <c r="I102" s="6"/>
      <c r="J102" s="16">
        <f t="shared" ref="J102:J133" si="31">LN(F102)</f>
        <v>-0.23258455870768185</v>
      </c>
      <c r="K102" s="16">
        <f t="shared" ref="K102:K133" si="32">LN(G102)</f>
        <v>0</v>
      </c>
      <c r="L102" s="16">
        <f t="shared" ref="L102:L133" si="33">LN(H102)</f>
        <v>0</v>
      </c>
      <c r="M102" s="16"/>
      <c r="N102" s="6"/>
      <c r="O102" s="16">
        <f t="shared" ref="O102:O133" si="34">F102*J102</f>
        <v>-0.18431924724937992</v>
      </c>
      <c r="P102" s="16">
        <f t="shared" ref="P102:P133" si="35">G102*K102</f>
        <v>0</v>
      </c>
      <c r="Q102" s="16">
        <f t="shared" ref="Q102:Q133" si="36">H102*L102</f>
        <v>0</v>
      </c>
      <c r="R102" s="16"/>
    </row>
    <row r="103" spans="1:18" x14ac:dyDescent="0.25">
      <c r="A103" s="5">
        <v>98</v>
      </c>
      <c r="B103" s="15">
        <v>7</v>
      </c>
      <c r="C103" s="15">
        <v>7</v>
      </c>
      <c r="D103" s="15">
        <v>7</v>
      </c>
      <c r="E103" s="6"/>
      <c r="F103" s="16">
        <f t="shared" si="28"/>
        <v>0.79248273519755463</v>
      </c>
      <c r="G103" s="16">
        <f t="shared" si="29"/>
        <v>0.79248273519755463</v>
      </c>
      <c r="H103" s="16">
        <f t="shared" si="30"/>
        <v>0.79248273519755463</v>
      </c>
      <c r="I103" s="6"/>
      <c r="J103" s="16">
        <f t="shared" si="31"/>
        <v>-0.23258455870768185</v>
      </c>
      <c r="K103" s="16">
        <f t="shared" si="32"/>
        <v>-0.23258455870768185</v>
      </c>
      <c r="L103" s="16">
        <f t="shared" si="33"/>
        <v>-0.23258455870768185</v>
      </c>
      <c r="M103" s="16"/>
      <c r="N103" s="6"/>
      <c r="O103" s="16">
        <f t="shared" si="34"/>
        <v>-0.18431924724937992</v>
      </c>
      <c r="P103" s="16">
        <f t="shared" si="35"/>
        <v>-0.18431924724937992</v>
      </c>
      <c r="Q103" s="16">
        <f t="shared" si="36"/>
        <v>-0.18431924724937992</v>
      </c>
      <c r="R103" s="16"/>
    </row>
    <row r="104" spans="1:18" x14ac:dyDescent="0.25">
      <c r="A104" s="5">
        <v>99</v>
      </c>
      <c r="B104" s="15">
        <v>5</v>
      </c>
      <c r="C104" s="15">
        <v>5</v>
      </c>
      <c r="D104" s="15">
        <v>5</v>
      </c>
      <c r="E104" s="6"/>
      <c r="F104" s="16">
        <f t="shared" si="28"/>
        <v>0.5660590965696819</v>
      </c>
      <c r="G104" s="16">
        <f t="shared" si="29"/>
        <v>0.5660590965696819</v>
      </c>
      <c r="H104" s="16">
        <f t="shared" si="30"/>
        <v>0.5660590965696819</v>
      </c>
      <c r="I104" s="6"/>
      <c r="J104" s="16">
        <f t="shared" si="31"/>
        <v>-0.56905679532889475</v>
      </c>
      <c r="K104" s="16">
        <f t="shared" si="32"/>
        <v>-0.56905679532889475</v>
      </c>
      <c r="L104" s="16">
        <f t="shared" si="33"/>
        <v>-0.56905679532889475</v>
      </c>
      <c r="M104" s="16"/>
      <c r="N104" s="6"/>
      <c r="O104" s="16">
        <f t="shared" si="34"/>
        <v>-0.32211977546071252</v>
      </c>
      <c r="P104" s="16">
        <f t="shared" si="35"/>
        <v>-0.32211977546071252</v>
      </c>
      <c r="Q104" s="16">
        <f t="shared" si="36"/>
        <v>-0.32211977546071252</v>
      </c>
      <c r="R104" s="16"/>
    </row>
    <row r="105" spans="1:18" x14ac:dyDescent="0.25">
      <c r="A105" s="5">
        <v>100</v>
      </c>
      <c r="B105" s="15">
        <v>5</v>
      </c>
      <c r="C105" s="15">
        <v>5</v>
      </c>
      <c r="D105" s="15">
        <v>5</v>
      </c>
      <c r="E105" s="6"/>
      <c r="F105" s="16">
        <f t="shared" si="28"/>
        <v>0.5660590965696819</v>
      </c>
      <c r="G105" s="16">
        <f t="shared" si="29"/>
        <v>0.5660590965696819</v>
      </c>
      <c r="H105" s="16">
        <f t="shared" si="30"/>
        <v>0.5660590965696819</v>
      </c>
      <c r="I105" s="6"/>
      <c r="J105" s="16">
        <f t="shared" si="31"/>
        <v>-0.56905679532889475</v>
      </c>
      <c r="K105" s="16">
        <f t="shared" si="32"/>
        <v>-0.56905679532889475</v>
      </c>
      <c r="L105" s="16">
        <f t="shared" si="33"/>
        <v>-0.56905679532889475</v>
      </c>
      <c r="M105" s="16"/>
      <c r="N105" s="6"/>
      <c r="O105" s="16">
        <f t="shared" si="34"/>
        <v>-0.32211977546071252</v>
      </c>
      <c r="P105" s="16">
        <f t="shared" si="35"/>
        <v>-0.32211977546071252</v>
      </c>
      <c r="Q105" s="16">
        <f t="shared" si="36"/>
        <v>-0.32211977546071252</v>
      </c>
      <c r="R105" s="16"/>
    </row>
    <row r="106" spans="1:18" x14ac:dyDescent="0.25">
      <c r="A106" s="5">
        <v>101</v>
      </c>
      <c r="B106" s="15">
        <v>8.8330000000000002</v>
      </c>
      <c r="C106" s="15">
        <v>5</v>
      </c>
      <c r="D106" s="15">
        <v>3</v>
      </c>
      <c r="E106" s="6"/>
      <c r="F106" s="16">
        <f t="shared" si="28"/>
        <v>1</v>
      </c>
      <c r="G106" s="16">
        <f t="shared" si="29"/>
        <v>0.5660590965696819</v>
      </c>
      <c r="H106" s="16">
        <f t="shared" si="30"/>
        <v>0.3396354579418091</v>
      </c>
      <c r="I106" s="6"/>
      <c r="J106" s="16">
        <f t="shared" si="31"/>
        <v>0</v>
      </c>
      <c r="K106" s="16">
        <f t="shared" si="32"/>
        <v>-0.56905679532889475</v>
      </c>
      <c r="L106" s="16">
        <f t="shared" si="33"/>
        <v>-1.0798824190948855</v>
      </c>
      <c r="M106" s="16"/>
      <c r="N106" s="6"/>
      <c r="O106" s="16">
        <f t="shared" si="34"/>
        <v>0</v>
      </c>
      <c r="P106" s="16">
        <f t="shared" si="35"/>
        <v>-0.32211977546071252</v>
      </c>
      <c r="Q106" s="16">
        <f t="shared" si="36"/>
        <v>-0.36676635993260004</v>
      </c>
      <c r="R106" s="16"/>
    </row>
    <row r="107" spans="1:18" x14ac:dyDescent="0.25">
      <c r="A107" s="5">
        <v>102</v>
      </c>
      <c r="B107" s="15">
        <v>7</v>
      </c>
      <c r="C107" s="15">
        <v>7</v>
      </c>
      <c r="D107" s="15">
        <v>3</v>
      </c>
      <c r="E107" s="6"/>
      <c r="F107" s="16">
        <f t="shared" si="28"/>
        <v>0.79248273519755463</v>
      </c>
      <c r="G107" s="16">
        <f t="shared" si="29"/>
        <v>0.79248273519755463</v>
      </c>
      <c r="H107" s="16">
        <f t="shared" si="30"/>
        <v>0.3396354579418091</v>
      </c>
      <c r="I107" s="6"/>
      <c r="J107" s="16">
        <f t="shared" si="31"/>
        <v>-0.23258455870768185</v>
      </c>
      <c r="K107" s="16">
        <f t="shared" si="32"/>
        <v>-0.23258455870768185</v>
      </c>
      <c r="L107" s="16">
        <f t="shared" si="33"/>
        <v>-1.0798824190948855</v>
      </c>
      <c r="M107" s="16"/>
      <c r="N107" s="6"/>
      <c r="O107" s="16">
        <f t="shared" si="34"/>
        <v>-0.18431924724937992</v>
      </c>
      <c r="P107" s="16">
        <f t="shared" si="35"/>
        <v>-0.18431924724937992</v>
      </c>
      <c r="Q107" s="16">
        <f t="shared" si="36"/>
        <v>-0.36676635993260004</v>
      </c>
      <c r="R107" s="16"/>
    </row>
    <row r="108" spans="1:18" x14ac:dyDescent="0.25">
      <c r="A108" s="5">
        <v>103</v>
      </c>
      <c r="B108" s="15">
        <v>5</v>
      </c>
      <c r="C108" s="15">
        <v>5</v>
      </c>
      <c r="D108" s="15">
        <v>5</v>
      </c>
      <c r="E108" s="6"/>
      <c r="F108" s="16">
        <f t="shared" si="28"/>
        <v>0.5660590965696819</v>
      </c>
      <c r="G108" s="16">
        <f t="shared" si="29"/>
        <v>0.5660590965696819</v>
      </c>
      <c r="H108" s="16">
        <f t="shared" si="30"/>
        <v>0.5660590965696819</v>
      </c>
      <c r="I108" s="6"/>
      <c r="J108" s="16">
        <f t="shared" si="31"/>
        <v>-0.56905679532889475</v>
      </c>
      <c r="K108" s="16">
        <f t="shared" si="32"/>
        <v>-0.56905679532889475</v>
      </c>
      <c r="L108" s="16">
        <f t="shared" si="33"/>
        <v>-0.56905679532889475</v>
      </c>
      <c r="M108" s="16"/>
      <c r="N108" s="6"/>
      <c r="O108" s="16">
        <f t="shared" si="34"/>
        <v>-0.32211977546071252</v>
      </c>
      <c r="P108" s="16">
        <f t="shared" si="35"/>
        <v>-0.32211977546071252</v>
      </c>
      <c r="Q108" s="16">
        <f t="shared" si="36"/>
        <v>-0.32211977546071252</v>
      </c>
      <c r="R108" s="16"/>
    </row>
    <row r="109" spans="1:18" x14ac:dyDescent="0.25">
      <c r="A109" s="5">
        <v>104</v>
      </c>
      <c r="B109" s="15">
        <v>7</v>
      </c>
      <c r="C109" s="15">
        <v>7</v>
      </c>
      <c r="D109" s="15">
        <v>7</v>
      </c>
      <c r="E109" s="6"/>
      <c r="F109" s="16">
        <f t="shared" si="28"/>
        <v>0.79248273519755463</v>
      </c>
      <c r="G109" s="16">
        <f t="shared" si="29"/>
        <v>0.79248273519755463</v>
      </c>
      <c r="H109" s="16">
        <f t="shared" si="30"/>
        <v>0.79248273519755463</v>
      </c>
      <c r="I109" s="6"/>
      <c r="J109" s="16">
        <f t="shared" si="31"/>
        <v>-0.23258455870768185</v>
      </c>
      <c r="K109" s="16">
        <f t="shared" si="32"/>
        <v>-0.23258455870768185</v>
      </c>
      <c r="L109" s="16">
        <f t="shared" si="33"/>
        <v>-0.23258455870768185</v>
      </c>
      <c r="M109" s="16"/>
      <c r="N109" s="6"/>
      <c r="O109" s="16">
        <f t="shared" si="34"/>
        <v>-0.18431924724937992</v>
      </c>
      <c r="P109" s="16">
        <f t="shared" si="35"/>
        <v>-0.18431924724937992</v>
      </c>
      <c r="Q109" s="16">
        <f t="shared" si="36"/>
        <v>-0.18431924724937992</v>
      </c>
      <c r="R109" s="16"/>
    </row>
    <row r="110" spans="1:18" x14ac:dyDescent="0.25">
      <c r="A110" s="5">
        <v>105</v>
      </c>
      <c r="B110" s="15">
        <v>8.8330000000000002</v>
      </c>
      <c r="C110" s="15">
        <v>8.8330000000000002</v>
      </c>
      <c r="D110" s="15">
        <v>7</v>
      </c>
      <c r="E110" s="6"/>
      <c r="F110" s="16">
        <f t="shared" si="28"/>
        <v>1</v>
      </c>
      <c r="G110" s="16">
        <f t="shared" si="29"/>
        <v>1</v>
      </c>
      <c r="H110" s="16">
        <f t="shared" si="30"/>
        <v>0.79248273519755463</v>
      </c>
      <c r="I110" s="6"/>
      <c r="J110" s="16">
        <f t="shared" si="31"/>
        <v>0</v>
      </c>
      <c r="K110" s="16">
        <f t="shared" si="32"/>
        <v>0</v>
      </c>
      <c r="L110" s="16">
        <f t="shared" si="33"/>
        <v>-0.23258455870768185</v>
      </c>
      <c r="M110" s="16"/>
      <c r="N110" s="6"/>
      <c r="O110" s="16">
        <f t="shared" si="34"/>
        <v>0</v>
      </c>
      <c r="P110" s="16">
        <f t="shared" si="35"/>
        <v>0</v>
      </c>
      <c r="Q110" s="16">
        <f t="shared" si="36"/>
        <v>-0.18431924724937992</v>
      </c>
      <c r="R110" s="16"/>
    </row>
    <row r="111" spans="1:18" x14ac:dyDescent="0.25">
      <c r="A111" s="5">
        <v>106</v>
      </c>
      <c r="B111" s="15">
        <v>7</v>
      </c>
      <c r="C111" s="15">
        <v>7</v>
      </c>
      <c r="D111" s="15">
        <v>7</v>
      </c>
      <c r="E111" s="6"/>
      <c r="F111" s="16">
        <f t="shared" si="28"/>
        <v>0.79248273519755463</v>
      </c>
      <c r="G111" s="16">
        <f t="shared" si="29"/>
        <v>0.79248273519755463</v>
      </c>
      <c r="H111" s="16">
        <f t="shared" si="30"/>
        <v>0.79248273519755463</v>
      </c>
      <c r="I111" s="6"/>
      <c r="J111" s="16">
        <f t="shared" si="31"/>
        <v>-0.23258455870768185</v>
      </c>
      <c r="K111" s="16">
        <f t="shared" si="32"/>
        <v>-0.23258455870768185</v>
      </c>
      <c r="L111" s="16">
        <f t="shared" si="33"/>
        <v>-0.23258455870768185</v>
      </c>
      <c r="M111" s="16"/>
      <c r="N111" s="6"/>
      <c r="O111" s="16">
        <f t="shared" si="34"/>
        <v>-0.18431924724937992</v>
      </c>
      <c r="P111" s="16">
        <f t="shared" si="35"/>
        <v>-0.18431924724937992</v>
      </c>
      <c r="Q111" s="16">
        <f t="shared" si="36"/>
        <v>-0.18431924724937992</v>
      </c>
      <c r="R111" s="16"/>
    </row>
    <row r="112" spans="1:18" x14ac:dyDescent="0.25">
      <c r="A112" s="5">
        <v>107</v>
      </c>
      <c r="B112" s="15">
        <v>8.8330000000000002</v>
      </c>
      <c r="C112" s="15">
        <v>8.8330000000000002</v>
      </c>
      <c r="D112" s="15">
        <v>8.8330000000000002</v>
      </c>
      <c r="E112" s="6"/>
      <c r="F112" s="16">
        <f t="shared" si="28"/>
        <v>1</v>
      </c>
      <c r="G112" s="16">
        <f t="shared" si="29"/>
        <v>1</v>
      </c>
      <c r="H112" s="16">
        <f t="shared" si="30"/>
        <v>1</v>
      </c>
      <c r="I112" s="6"/>
      <c r="J112" s="16">
        <f t="shared" si="31"/>
        <v>0</v>
      </c>
      <c r="K112" s="16">
        <f t="shared" si="32"/>
        <v>0</v>
      </c>
      <c r="L112" s="16">
        <f t="shared" si="33"/>
        <v>0</v>
      </c>
      <c r="M112" s="16"/>
      <c r="N112" s="6"/>
      <c r="O112" s="16">
        <f t="shared" si="34"/>
        <v>0</v>
      </c>
      <c r="P112" s="16">
        <f t="shared" si="35"/>
        <v>0</v>
      </c>
      <c r="Q112" s="16">
        <f t="shared" si="36"/>
        <v>0</v>
      </c>
      <c r="R112" s="16"/>
    </row>
    <row r="113" spans="1:18" x14ac:dyDescent="0.25">
      <c r="A113" s="5">
        <v>108</v>
      </c>
      <c r="B113" s="15">
        <v>7</v>
      </c>
      <c r="C113" s="15">
        <v>7</v>
      </c>
      <c r="D113" s="15">
        <v>7</v>
      </c>
      <c r="E113" s="6"/>
      <c r="F113" s="16">
        <f t="shared" si="28"/>
        <v>0.79248273519755463</v>
      </c>
      <c r="G113" s="16">
        <f t="shared" si="29"/>
        <v>0.79248273519755463</v>
      </c>
      <c r="H113" s="16">
        <f t="shared" si="30"/>
        <v>0.79248273519755463</v>
      </c>
      <c r="I113" s="6"/>
      <c r="J113" s="16">
        <f t="shared" si="31"/>
        <v>-0.23258455870768185</v>
      </c>
      <c r="K113" s="16">
        <f t="shared" si="32"/>
        <v>-0.23258455870768185</v>
      </c>
      <c r="L113" s="16">
        <f t="shared" si="33"/>
        <v>-0.23258455870768185</v>
      </c>
      <c r="M113" s="16"/>
      <c r="N113" s="6"/>
      <c r="O113" s="16">
        <f t="shared" si="34"/>
        <v>-0.18431924724937992</v>
      </c>
      <c r="P113" s="16">
        <f t="shared" si="35"/>
        <v>-0.18431924724937992</v>
      </c>
      <c r="Q113" s="16">
        <f t="shared" si="36"/>
        <v>-0.18431924724937992</v>
      </c>
      <c r="R113" s="16"/>
    </row>
    <row r="114" spans="1:18" x14ac:dyDescent="0.25">
      <c r="A114" s="5">
        <v>109</v>
      </c>
      <c r="B114" s="15">
        <v>5</v>
      </c>
      <c r="C114" s="15">
        <v>5</v>
      </c>
      <c r="D114" s="15">
        <v>5</v>
      </c>
      <c r="E114" s="6"/>
      <c r="F114" s="16">
        <f t="shared" si="28"/>
        <v>0.5660590965696819</v>
      </c>
      <c r="G114" s="16">
        <f t="shared" si="29"/>
        <v>0.5660590965696819</v>
      </c>
      <c r="H114" s="16">
        <f t="shared" si="30"/>
        <v>0.5660590965696819</v>
      </c>
      <c r="I114" s="6"/>
      <c r="J114" s="16">
        <f t="shared" si="31"/>
        <v>-0.56905679532889475</v>
      </c>
      <c r="K114" s="16">
        <f t="shared" si="32"/>
        <v>-0.56905679532889475</v>
      </c>
      <c r="L114" s="16">
        <f t="shared" si="33"/>
        <v>-0.56905679532889475</v>
      </c>
      <c r="M114" s="16"/>
      <c r="N114" s="6"/>
      <c r="O114" s="16">
        <f t="shared" si="34"/>
        <v>-0.32211977546071252</v>
      </c>
      <c r="P114" s="16">
        <f t="shared" si="35"/>
        <v>-0.32211977546071252</v>
      </c>
      <c r="Q114" s="16">
        <f t="shared" si="36"/>
        <v>-0.32211977546071252</v>
      </c>
      <c r="R114" s="16"/>
    </row>
    <row r="115" spans="1:18" x14ac:dyDescent="0.25">
      <c r="A115" s="5">
        <v>110</v>
      </c>
      <c r="B115" s="15">
        <v>7</v>
      </c>
      <c r="C115" s="15">
        <v>7</v>
      </c>
      <c r="D115" s="15">
        <v>5</v>
      </c>
      <c r="E115" s="6"/>
      <c r="F115" s="16">
        <f t="shared" si="28"/>
        <v>0.79248273519755463</v>
      </c>
      <c r="G115" s="16">
        <f t="shared" si="29"/>
        <v>0.79248273519755463</v>
      </c>
      <c r="H115" s="16">
        <f t="shared" si="30"/>
        <v>0.5660590965696819</v>
      </c>
      <c r="I115" s="6"/>
      <c r="J115" s="16">
        <f t="shared" si="31"/>
        <v>-0.23258455870768185</v>
      </c>
      <c r="K115" s="16">
        <f t="shared" si="32"/>
        <v>-0.23258455870768185</v>
      </c>
      <c r="L115" s="16">
        <f t="shared" si="33"/>
        <v>-0.56905679532889475</v>
      </c>
      <c r="M115" s="16"/>
      <c r="N115" s="6"/>
      <c r="O115" s="16">
        <f t="shared" si="34"/>
        <v>-0.18431924724937992</v>
      </c>
      <c r="P115" s="16">
        <f t="shared" si="35"/>
        <v>-0.18431924724937992</v>
      </c>
      <c r="Q115" s="16">
        <f t="shared" si="36"/>
        <v>-0.32211977546071252</v>
      </c>
      <c r="R115" s="16"/>
    </row>
    <row r="116" spans="1:18" x14ac:dyDescent="0.25">
      <c r="A116" s="5">
        <v>111</v>
      </c>
      <c r="B116" s="15">
        <v>7</v>
      </c>
      <c r="C116" s="15">
        <v>7</v>
      </c>
      <c r="D116" s="15">
        <v>5</v>
      </c>
      <c r="E116" s="6"/>
      <c r="F116" s="16">
        <f t="shared" si="28"/>
        <v>0.79248273519755463</v>
      </c>
      <c r="G116" s="16">
        <f t="shared" si="29"/>
        <v>0.79248273519755463</v>
      </c>
      <c r="H116" s="16">
        <f t="shared" si="30"/>
        <v>0.5660590965696819</v>
      </c>
      <c r="I116" s="6"/>
      <c r="J116" s="16">
        <f t="shared" si="31"/>
        <v>-0.23258455870768185</v>
      </c>
      <c r="K116" s="16">
        <f t="shared" si="32"/>
        <v>-0.23258455870768185</v>
      </c>
      <c r="L116" s="16">
        <f t="shared" si="33"/>
        <v>-0.56905679532889475</v>
      </c>
      <c r="M116" s="16"/>
      <c r="N116" s="6"/>
      <c r="O116" s="16">
        <f t="shared" si="34"/>
        <v>-0.18431924724937992</v>
      </c>
      <c r="P116" s="16">
        <f t="shared" si="35"/>
        <v>-0.18431924724937992</v>
      </c>
      <c r="Q116" s="16">
        <f t="shared" si="36"/>
        <v>-0.32211977546071252</v>
      </c>
      <c r="R116" s="16"/>
    </row>
    <row r="117" spans="1:18" x14ac:dyDescent="0.25">
      <c r="A117" s="5">
        <v>112</v>
      </c>
      <c r="B117" s="15">
        <v>8.8330000000000002</v>
      </c>
      <c r="C117" s="15">
        <v>8.8330000000000002</v>
      </c>
      <c r="D117" s="15">
        <v>8.8330000000000002</v>
      </c>
      <c r="E117" s="6"/>
      <c r="F117" s="16">
        <f t="shared" si="28"/>
        <v>1</v>
      </c>
      <c r="G117" s="16">
        <f t="shared" si="29"/>
        <v>1</v>
      </c>
      <c r="H117" s="16">
        <f t="shared" si="30"/>
        <v>1</v>
      </c>
      <c r="I117" s="6"/>
      <c r="J117" s="16">
        <f t="shared" si="31"/>
        <v>0</v>
      </c>
      <c r="K117" s="16">
        <f t="shared" si="32"/>
        <v>0</v>
      </c>
      <c r="L117" s="16">
        <f t="shared" si="33"/>
        <v>0</v>
      </c>
      <c r="M117" s="16"/>
      <c r="N117" s="6"/>
      <c r="O117" s="16">
        <f t="shared" si="34"/>
        <v>0</v>
      </c>
      <c r="P117" s="16">
        <f t="shared" si="35"/>
        <v>0</v>
      </c>
      <c r="Q117" s="16">
        <f t="shared" si="36"/>
        <v>0</v>
      </c>
      <c r="R117" s="16"/>
    </row>
    <row r="118" spans="1:18" x14ac:dyDescent="0.25">
      <c r="A118" s="5">
        <v>113</v>
      </c>
      <c r="B118" s="15">
        <v>5</v>
      </c>
      <c r="C118" s="15">
        <v>7</v>
      </c>
      <c r="D118" s="15">
        <v>7</v>
      </c>
      <c r="E118" s="6"/>
      <c r="F118" s="16">
        <f t="shared" si="28"/>
        <v>0.5660590965696819</v>
      </c>
      <c r="G118" s="16">
        <f t="shared" si="29"/>
        <v>0.79248273519755463</v>
      </c>
      <c r="H118" s="16">
        <f t="shared" si="30"/>
        <v>0.79248273519755463</v>
      </c>
      <c r="I118" s="6"/>
      <c r="J118" s="16">
        <f t="shared" si="31"/>
        <v>-0.56905679532889475</v>
      </c>
      <c r="K118" s="16">
        <f t="shared" si="32"/>
        <v>-0.23258455870768185</v>
      </c>
      <c r="L118" s="16">
        <f t="shared" si="33"/>
        <v>-0.23258455870768185</v>
      </c>
      <c r="M118" s="16"/>
      <c r="N118" s="6"/>
      <c r="O118" s="16">
        <f t="shared" si="34"/>
        <v>-0.32211977546071252</v>
      </c>
      <c r="P118" s="16">
        <f t="shared" si="35"/>
        <v>-0.18431924724937992</v>
      </c>
      <c r="Q118" s="16">
        <f t="shared" si="36"/>
        <v>-0.18431924724937992</v>
      </c>
      <c r="R118" s="16"/>
    </row>
    <row r="119" spans="1:18" x14ac:dyDescent="0.25">
      <c r="A119" s="5">
        <v>114</v>
      </c>
      <c r="B119" s="15">
        <v>7</v>
      </c>
      <c r="C119" s="15">
        <v>8.8330000000000002</v>
      </c>
      <c r="D119" s="15">
        <v>5</v>
      </c>
      <c r="E119" s="6"/>
      <c r="F119" s="16">
        <f t="shared" si="28"/>
        <v>0.79248273519755463</v>
      </c>
      <c r="G119" s="16">
        <f t="shared" si="29"/>
        <v>1</v>
      </c>
      <c r="H119" s="16">
        <f t="shared" si="30"/>
        <v>0.5660590965696819</v>
      </c>
      <c r="I119" s="6"/>
      <c r="J119" s="16">
        <f t="shared" si="31"/>
        <v>-0.23258455870768185</v>
      </c>
      <c r="K119" s="16">
        <f t="shared" si="32"/>
        <v>0</v>
      </c>
      <c r="L119" s="16">
        <f t="shared" si="33"/>
        <v>-0.56905679532889475</v>
      </c>
      <c r="M119" s="16"/>
      <c r="N119" s="6"/>
      <c r="O119" s="16">
        <f t="shared" si="34"/>
        <v>-0.18431924724937992</v>
      </c>
      <c r="P119" s="16">
        <f t="shared" si="35"/>
        <v>0</v>
      </c>
      <c r="Q119" s="16">
        <f t="shared" si="36"/>
        <v>-0.32211977546071252</v>
      </c>
      <c r="R119" s="16"/>
    </row>
    <row r="120" spans="1:18" x14ac:dyDescent="0.25">
      <c r="A120" s="5">
        <v>115</v>
      </c>
      <c r="B120" s="15">
        <v>8.8330000000000002</v>
      </c>
      <c r="C120" s="15">
        <v>8.8330000000000002</v>
      </c>
      <c r="D120" s="15">
        <v>7</v>
      </c>
      <c r="E120" s="6"/>
      <c r="F120" s="16">
        <f t="shared" si="28"/>
        <v>1</v>
      </c>
      <c r="G120" s="16">
        <f t="shared" si="29"/>
        <v>1</v>
      </c>
      <c r="H120" s="16">
        <f t="shared" si="30"/>
        <v>0.79248273519755463</v>
      </c>
      <c r="I120" s="6"/>
      <c r="J120" s="16">
        <f t="shared" si="31"/>
        <v>0</v>
      </c>
      <c r="K120" s="16">
        <f t="shared" si="32"/>
        <v>0</v>
      </c>
      <c r="L120" s="16">
        <f t="shared" si="33"/>
        <v>-0.23258455870768185</v>
      </c>
      <c r="M120" s="16"/>
      <c r="N120" s="6"/>
      <c r="O120" s="16">
        <f t="shared" si="34"/>
        <v>0</v>
      </c>
      <c r="P120" s="16">
        <f t="shared" si="35"/>
        <v>0</v>
      </c>
      <c r="Q120" s="16">
        <f t="shared" si="36"/>
        <v>-0.18431924724937992</v>
      </c>
      <c r="R120" s="16"/>
    </row>
    <row r="121" spans="1:18" x14ac:dyDescent="0.25">
      <c r="A121" s="5">
        <v>116</v>
      </c>
      <c r="B121" s="15">
        <v>7</v>
      </c>
      <c r="C121" s="15">
        <v>7</v>
      </c>
      <c r="D121" s="15">
        <v>8.8330000000000002</v>
      </c>
      <c r="E121" s="6"/>
      <c r="F121" s="16">
        <f t="shared" si="28"/>
        <v>0.79248273519755463</v>
      </c>
      <c r="G121" s="16">
        <f t="shared" si="29"/>
        <v>0.79248273519755463</v>
      </c>
      <c r="H121" s="16">
        <f t="shared" si="30"/>
        <v>1</v>
      </c>
      <c r="I121" s="6"/>
      <c r="J121" s="16">
        <f t="shared" si="31"/>
        <v>-0.23258455870768185</v>
      </c>
      <c r="K121" s="16">
        <f t="shared" si="32"/>
        <v>-0.23258455870768185</v>
      </c>
      <c r="L121" s="16">
        <f t="shared" si="33"/>
        <v>0</v>
      </c>
      <c r="M121" s="16"/>
      <c r="N121" s="6"/>
      <c r="O121" s="16">
        <f t="shared" si="34"/>
        <v>-0.18431924724937992</v>
      </c>
      <c r="P121" s="16">
        <f t="shared" si="35"/>
        <v>-0.18431924724937992</v>
      </c>
      <c r="Q121" s="16">
        <f t="shared" si="36"/>
        <v>0</v>
      </c>
      <c r="R121" s="16"/>
    </row>
    <row r="122" spans="1:18" x14ac:dyDescent="0.25">
      <c r="A122" s="5">
        <v>117</v>
      </c>
      <c r="B122" s="15">
        <v>7</v>
      </c>
      <c r="C122" s="15">
        <v>7</v>
      </c>
      <c r="D122" s="15">
        <v>5</v>
      </c>
      <c r="E122" s="6"/>
      <c r="F122" s="16">
        <f t="shared" si="28"/>
        <v>0.79248273519755463</v>
      </c>
      <c r="G122" s="16">
        <f t="shared" si="29"/>
        <v>0.79248273519755463</v>
      </c>
      <c r="H122" s="16">
        <f t="shared" si="30"/>
        <v>0.5660590965696819</v>
      </c>
      <c r="I122" s="6"/>
      <c r="J122" s="16">
        <f t="shared" si="31"/>
        <v>-0.23258455870768185</v>
      </c>
      <c r="K122" s="16">
        <f t="shared" si="32"/>
        <v>-0.23258455870768185</v>
      </c>
      <c r="L122" s="16">
        <f t="shared" si="33"/>
        <v>-0.56905679532889475</v>
      </c>
      <c r="M122" s="16"/>
      <c r="N122" s="6"/>
      <c r="O122" s="16">
        <f t="shared" si="34"/>
        <v>-0.18431924724937992</v>
      </c>
      <c r="P122" s="16">
        <f t="shared" si="35"/>
        <v>-0.18431924724937992</v>
      </c>
      <c r="Q122" s="16">
        <f t="shared" si="36"/>
        <v>-0.32211977546071252</v>
      </c>
      <c r="R122" s="16"/>
    </row>
    <row r="123" spans="1:18" x14ac:dyDescent="0.25">
      <c r="A123" s="5">
        <v>118</v>
      </c>
      <c r="B123" s="15">
        <v>7</v>
      </c>
      <c r="C123" s="15">
        <v>8.8330000000000002</v>
      </c>
      <c r="D123" s="15">
        <v>8.8330000000000002</v>
      </c>
      <c r="E123" s="6"/>
      <c r="F123" s="16">
        <f t="shared" si="28"/>
        <v>0.79248273519755463</v>
      </c>
      <c r="G123" s="16">
        <f t="shared" si="29"/>
        <v>1</v>
      </c>
      <c r="H123" s="16">
        <f t="shared" si="30"/>
        <v>1</v>
      </c>
      <c r="I123" s="6"/>
      <c r="J123" s="16">
        <f t="shared" si="31"/>
        <v>-0.23258455870768185</v>
      </c>
      <c r="K123" s="16">
        <f t="shared" si="32"/>
        <v>0</v>
      </c>
      <c r="L123" s="16">
        <f t="shared" si="33"/>
        <v>0</v>
      </c>
      <c r="M123" s="16"/>
      <c r="N123" s="6"/>
      <c r="O123" s="16">
        <f t="shared" si="34"/>
        <v>-0.18431924724937992</v>
      </c>
      <c r="P123" s="16">
        <f t="shared" si="35"/>
        <v>0</v>
      </c>
      <c r="Q123" s="16">
        <f t="shared" si="36"/>
        <v>0</v>
      </c>
      <c r="R123" s="16"/>
    </row>
    <row r="124" spans="1:18" x14ac:dyDescent="0.25">
      <c r="A124" s="5">
        <v>119</v>
      </c>
      <c r="B124" s="15">
        <v>7</v>
      </c>
      <c r="C124" s="15">
        <v>8.8330000000000002</v>
      </c>
      <c r="D124" s="15">
        <v>8.8330000000000002</v>
      </c>
      <c r="E124" s="6"/>
      <c r="F124" s="16">
        <f t="shared" si="28"/>
        <v>0.79248273519755463</v>
      </c>
      <c r="G124" s="16">
        <f t="shared" si="29"/>
        <v>1</v>
      </c>
      <c r="H124" s="16">
        <f t="shared" si="30"/>
        <v>1</v>
      </c>
      <c r="I124" s="6"/>
      <c r="J124" s="16">
        <f t="shared" si="31"/>
        <v>-0.23258455870768185</v>
      </c>
      <c r="K124" s="16">
        <f t="shared" si="32"/>
        <v>0</v>
      </c>
      <c r="L124" s="16">
        <f t="shared" si="33"/>
        <v>0</v>
      </c>
      <c r="M124" s="16"/>
      <c r="N124" s="6"/>
      <c r="O124" s="16">
        <f t="shared" si="34"/>
        <v>-0.18431924724937992</v>
      </c>
      <c r="P124" s="16">
        <f t="shared" si="35"/>
        <v>0</v>
      </c>
      <c r="Q124" s="16">
        <f t="shared" si="36"/>
        <v>0</v>
      </c>
      <c r="R124" s="16"/>
    </row>
    <row r="125" spans="1:18" x14ac:dyDescent="0.25">
      <c r="A125" s="5">
        <v>120</v>
      </c>
      <c r="B125" s="15">
        <v>3</v>
      </c>
      <c r="C125" s="15">
        <v>3</v>
      </c>
      <c r="D125" s="15">
        <v>3</v>
      </c>
      <c r="E125" s="6"/>
      <c r="F125" s="16">
        <f t="shared" si="28"/>
        <v>0.3396354579418091</v>
      </c>
      <c r="G125" s="16">
        <f t="shared" si="29"/>
        <v>0.3396354579418091</v>
      </c>
      <c r="H125" s="16">
        <f t="shared" si="30"/>
        <v>0.3396354579418091</v>
      </c>
      <c r="I125" s="6"/>
      <c r="J125" s="16">
        <f t="shared" si="31"/>
        <v>-1.0798824190948855</v>
      </c>
      <c r="K125" s="16">
        <f t="shared" si="32"/>
        <v>-1.0798824190948855</v>
      </c>
      <c r="L125" s="16">
        <f t="shared" si="33"/>
        <v>-1.0798824190948855</v>
      </c>
      <c r="M125" s="16"/>
      <c r="N125" s="6"/>
      <c r="O125" s="16">
        <f t="shared" si="34"/>
        <v>-0.36676635993260004</v>
      </c>
      <c r="P125" s="16">
        <f t="shared" si="35"/>
        <v>-0.36676635993260004</v>
      </c>
      <c r="Q125" s="16">
        <f t="shared" si="36"/>
        <v>-0.36676635993260004</v>
      </c>
      <c r="R125" s="16"/>
    </row>
    <row r="126" spans="1:18" x14ac:dyDescent="0.25">
      <c r="A126" s="5">
        <v>121</v>
      </c>
      <c r="B126" s="15">
        <v>3</v>
      </c>
      <c r="C126" s="15">
        <v>5</v>
      </c>
      <c r="D126" s="15">
        <v>3</v>
      </c>
      <c r="E126" s="6"/>
      <c r="F126" s="16">
        <f t="shared" si="28"/>
        <v>0.3396354579418091</v>
      </c>
      <c r="G126" s="16">
        <f t="shared" si="29"/>
        <v>0.5660590965696819</v>
      </c>
      <c r="H126" s="16">
        <f t="shared" si="30"/>
        <v>0.3396354579418091</v>
      </c>
      <c r="I126" s="6"/>
      <c r="J126" s="16">
        <f t="shared" si="31"/>
        <v>-1.0798824190948855</v>
      </c>
      <c r="K126" s="16">
        <f t="shared" si="32"/>
        <v>-0.56905679532889475</v>
      </c>
      <c r="L126" s="16">
        <f t="shared" si="33"/>
        <v>-1.0798824190948855</v>
      </c>
      <c r="M126" s="16"/>
      <c r="N126" s="6"/>
      <c r="O126" s="16">
        <f t="shared" si="34"/>
        <v>-0.36676635993260004</v>
      </c>
      <c r="P126" s="16">
        <f t="shared" si="35"/>
        <v>-0.32211977546071252</v>
      </c>
      <c r="Q126" s="16">
        <f t="shared" si="36"/>
        <v>-0.36676635993260004</v>
      </c>
      <c r="R126" s="16"/>
    </row>
    <row r="127" spans="1:18" x14ac:dyDescent="0.25">
      <c r="A127" s="5">
        <v>122</v>
      </c>
      <c r="B127" s="15">
        <v>5</v>
      </c>
      <c r="C127" s="15">
        <v>7</v>
      </c>
      <c r="D127" s="15">
        <v>7</v>
      </c>
      <c r="E127" s="6"/>
      <c r="F127" s="16">
        <f t="shared" si="28"/>
        <v>0.5660590965696819</v>
      </c>
      <c r="G127" s="16">
        <f t="shared" si="29"/>
        <v>0.79248273519755463</v>
      </c>
      <c r="H127" s="16">
        <f t="shared" si="30"/>
        <v>0.79248273519755463</v>
      </c>
      <c r="I127" s="6"/>
      <c r="J127" s="16">
        <f t="shared" si="31"/>
        <v>-0.56905679532889475</v>
      </c>
      <c r="K127" s="16">
        <f t="shared" si="32"/>
        <v>-0.23258455870768185</v>
      </c>
      <c r="L127" s="16">
        <f t="shared" si="33"/>
        <v>-0.23258455870768185</v>
      </c>
      <c r="M127" s="16"/>
      <c r="N127" s="6"/>
      <c r="O127" s="16">
        <f t="shared" si="34"/>
        <v>-0.32211977546071252</v>
      </c>
      <c r="P127" s="16">
        <f t="shared" si="35"/>
        <v>-0.18431924724937992</v>
      </c>
      <c r="Q127" s="16">
        <f t="shared" si="36"/>
        <v>-0.18431924724937992</v>
      </c>
      <c r="R127" s="16"/>
    </row>
    <row r="128" spans="1:18" x14ac:dyDescent="0.25">
      <c r="A128" s="5">
        <v>123</v>
      </c>
      <c r="B128" s="15">
        <v>7</v>
      </c>
      <c r="C128" s="15">
        <v>7</v>
      </c>
      <c r="D128" s="15">
        <v>7</v>
      </c>
      <c r="E128" s="6"/>
      <c r="F128" s="16">
        <f t="shared" si="28"/>
        <v>0.79248273519755463</v>
      </c>
      <c r="G128" s="16">
        <f t="shared" si="29"/>
        <v>0.79248273519755463</v>
      </c>
      <c r="H128" s="16">
        <f t="shared" si="30"/>
        <v>0.79248273519755463</v>
      </c>
      <c r="I128" s="6"/>
      <c r="J128" s="16">
        <f t="shared" si="31"/>
        <v>-0.23258455870768185</v>
      </c>
      <c r="K128" s="16">
        <f t="shared" si="32"/>
        <v>-0.23258455870768185</v>
      </c>
      <c r="L128" s="16">
        <f t="shared" si="33"/>
        <v>-0.23258455870768185</v>
      </c>
      <c r="M128" s="16"/>
      <c r="N128" s="6"/>
      <c r="O128" s="16">
        <f t="shared" si="34"/>
        <v>-0.18431924724937992</v>
      </c>
      <c r="P128" s="16">
        <f t="shared" si="35"/>
        <v>-0.18431924724937992</v>
      </c>
      <c r="Q128" s="16">
        <f t="shared" si="36"/>
        <v>-0.18431924724937992</v>
      </c>
      <c r="R128" s="16"/>
    </row>
    <row r="129" spans="1:18" x14ac:dyDescent="0.25">
      <c r="A129" s="5">
        <v>124</v>
      </c>
      <c r="B129" s="15">
        <v>7</v>
      </c>
      <c r="C129" s="15">
        <v>7</v>
      </c>
      <c r="D129" s="15">
        <v>7</v>
      </c>
      <c r="E129" s="6"/>
      <c r="F129" s="16">
        <f t="shared" si="28"/>
        <v>0.79248273519755463</v>
      </c>
      <c r="G129" s="16">
        <f t="shared" si="29"/>
        <v>0.79248273519755463</v>
      </c>
      <c r="H129" s="16">
        <f t="shared" si="30"/>
        <v>0.79248273519755463</v>
      </c>
      <c r="I129" s="6"/>
      <c r="J129" s="16">
        <f t="shared" si="31"/>
        <v>-0.23258455870768185</v>
      </c>
      <c r="K129" s="16">
        <f t="shared" si="32"/>
        <v>-0.23258455870768185</v>
      </c>
      <c r="L129" s="16">
        <f t="shared" si="33"/>
        <v>-0.23258455870768185</v>
      </c>
      <c r="M129" s="16"/>
      <c r="N129" s="6"/>
      <c r="O129" s="16">
        <f t="shared" si="34"/>
        <v>-0.18431924724937992</v>
      </c>
      <c r="P129" s="16">
        <f t="shared" si="35"/>
        <v>-0.18431924724937992</v>
      </c>
      <c r="Q129" s="16">
        <f t="shared" si="36"/>
        <v>-0.18431924724937992</v>
      </c>
      <c r="R129" s="16"/>
    </row>
    <row r="130" spans="1:18" x14ac:dyDescent="0.25">
      <c r="A130" s="5">
        <v>125</v>
      </c>
      <c r="B130" s="15">
        <v>7</v>
      </c>
      <c r="C130" s="15">
        <v>7</v>
      </c>
      <c r="D130" s="15">
        <v>7</v>
      </c>
      <c r="E130" s="6"/>
      <c r="F130" s="16">
        <f t="shared" si="28"/>
        <v>0.79248273519755463</v>
      </c>
      <c r="G130" s="16">
        <f t="shared" si="29"/>
        <v>0.79248273519755463</v>
      </c>
      <c r="H130" s="16">
        <f t="shared" si="30"/>
        <v>0.79248273519755463</v>
      </c>
      <c r="I130" s="6"/>
      <c r="J130" s="16">
        <f t="shared" si="31"/>
        <v>-0.23258455870768185</v>
      </c>
      <c r="K130" s="16">
        <f t="shared" si="32"/>
        <v>-0.23258455870768185</v>
      </c>
      <c r="L130" s="16">
        <f t="shared" si="33"/>
        <v>-0.23258455870768185</v>
      </c>
      <c r="M130" s="16"/>
      <c r="N130" s="6"/>
      <c r="O130" s="16">
        <f t="shared" si="34"/>
        <v>-0.18431924724937992</v>
      </c>
      <c r="P130" s="16">
        <f t="shared" si="35"/>
        <v>-0.18431924724937992</v>
      </c>
      <c r="Q130" s="16">
        <f t="shared" si="36"/>
        <v>-0.18431924724937992</v>
      </c>
      <c r="R130" s="16"/>
    </row>
    <row r="131" spans="1:18" x14ac:dyDescent="0.25">
      <c r="A131" s="5">
        <v>126</v>
      </c>
      <c r="B131" s="15">
        <v>7</v>
      </c>
      <c r="C131" s="15">
        <v>8.8330000000000002</v>
      </c>
      <c r="D131" s="15">
        <v>7</v>
      </c>
      <c r="E131" s="6"/>
      <c r="F131" s="16">
        <f t="shared" si="28"/>
        <v>0.79248273519755463</v>
      </c>
      <c r="G131" s="16">
        <f t="shared" si="29"/>
        <v>1</v>
      </c>
      <c r="H131" s="16">
        <f t="shared" si="30"/>
        <v>0.79248273519755463</v>
      </c>
      <c r="I131" s="6"/>
      <c r="J131" s="16">
        <f t="shared" si="31"/>
        <v>-0.23258455870768185</v>
      </c>
      <c r="K131" s="16">
        <f t="shared" si="32"/>
        <v>0</v>
      </c>
      <c r="L131" s="16">
        <f t="shared" si="33"/>
        <v>-0.23258455870768185</v>
      </c>
      <c r="M131" s="16"/>
      <c r="N131" s="6"/>
      <c r="O131" s="16">
        <f t="shared" si="34"/>
        <v>-0.18431924724937992</v>
      </c>
      <c r="P131" s="16">
        <f t="shared" si="35"/>
        <v>0</v>
      </c>
      <c r="Q131" s="16">
        <f t="shared" si="36"/>
        <v>-0.18431924724937992</v>
      </c>
      <c r="R131" s="16"/>
    </row>
    <row r="132" spans="1:18" x14ac:dyDescent="0.25">
      <c r="A132" s="5">
        <v>127</v>
      </c>
      <c r="B132" s="15">
        <v>7</v>
      </c>
      <c r="C132" s="15">
        <v>7</v>
      </c>
      <c r="D132" s="15">
        <v>5</v>
      </c>
      <c r="E132" s="6"/>
      <c r="F132" s="16">
        <f t="shared" si="28"/>
        <v>0.79248273519755463</v>
      </c>
      <c r="G132" s="16">
        <f t="shared" si="29"/>
        <v>0.79248273519755463</v>
      </c>
      <c r="H132" s="16">
        <f t="shared" si="30"/>
        <v>0.5660590965696819</v>
      </c>
      <c r="I132" s="6"/>
      <c r="J132" s="16">
        <f t="shared" si="31"/>
        <v>-0.23258455870768185</v>
      </c>
      <c r="K132" s="16">
        <f t="shared" si="32"/>
        <v>-0.23258455870768185</v>
      </c>
      <c r="L132" s="16">
        <f t="shared" si="33"/>
        <v>-0.56905679532889475</v>
      </c>
      <c r="M132" s="16"/>
      <c r="N132" s="6"/>
      <c r="O132" s="16">
        <f t="shared" si="34"/>
        <v>-0.18431924724937992</v>
      </c>
      <c r="P132" s="16">
        <f t="shared" si="35"/>
        <v>-0.18431924724937992</v>
      </c>
      <c r="Q132" s="16">
        <f t="shared" si="36"/>
        <v>-0.32211977546071252</v>
      </c>
      <c r="R132" s="16"/>
    </row>
    <row r="133" spans="1:18" x14ac:dyDescent="0.25">
      <c r="A133" s="5">
        <v>128</v>
      </c>
      <c r="B133" s="15">
        <v>5</v>
      </c>
      <c r="C133" s="15">
        <v>5</v>
      </c>
      <c r="D133" s="15">
        <v>3</v>
      </c>
      <c r="E133" s="6"/>
      <c r="F133" s="16">
        <f t="shared" si="28"/>
        <v>0.5660590965696819</v>
      </c>
      <c r="G133" s="16">
        <f t="shared" si="29"/>
        <v>0.5660590965696819</v>
      </c>
      <c r="H133" s="16">
        <f t="shared" si="30"/>
        <v>0.3396354579418091</v>
      </c>
      <c r="I133" s="6"/>
      <c r="J133" s="16">
        <f t="shared" si="31"/>
        <v>-0.56905679532889475</v>
      </c>
      <c r="K133" s="16">
        <f t="shared" si="32"/>
        <v>-0.56905679532889475</v>
      </c>
      <c r="L133" s="16">
        <f t="shared" si="33"/>
        <v>-1.0798824190948855</v>
      </c>
      <c r="M133" s="16"/>
      <c r="N133" s="6"/>
      <c r="O133" s="16">
        <f t="shared" si="34"/>
        <v>-0.32211977546071252</v>
      </c>
      <c r="P133" s="16">
        <f t="shared" si="35"/>
        <v>-0.32211977546071252</v>
      </c>
      <c r="Q133" s="16">
        <f t="shared" si="36"/>
        <v>-0.36676635993260004</v>
      </c>
      <c r="R133" s="16"/>
    </row>
    <row r="134" spans="1:18" x14ac:dyDescent="0.25">
      <c r="A134" s="5">
        <v>129</v>
      </c>
      <c r="B134" s="15">
        <v>5</v>
      </c>
      <c r="C134" s="15">
        <v>3</v>
      </c>
      <c r="D134" s="15">
        <v>3</v>
      </c>
      <c r="E134" s="6"/>
      <c r="F134" s="16">
        <f t="shared" ref="F134:F140" si="37">B134/$B$142</f>
        <v>0.5660590965696819</v>
      </c>
      <c r="G134" s="16">
        <f t="shared" ref="G134:G140" si="38">C134/$C$142</f>
        <v>0.3396354579418091</v>
      </c>
      <c r="H134" s="16">
        <f t="shared" ref="H134:H140" si="39">D134/$D$142</f>
        <v>0.3396354579418091</v>
      </c>
      <c r="I134" s="6"/>
      <c r="J134" s="16">
        <f t="shared" ref="J134:J140" si="40">LN(F134)</f>
        <v>-0.56905679532889475</v>
      </c>
      <c r="K134" s="16">
        <f t="shared" ref="K134:K140" si="41">LN(G134)</f>
        <v>-1.0798824190948855</v>
      </c>
      <c r="L134" s="16">
        <f t="shared" ref="L134:L140" si="42">LN(H134)</f>
        <v>-1.0798824190948855</v>
      </c>
      <c r="M134" s="16"/>
      <c r="N134" s="6"/>
      <c r="O134" s="16">
        <f t="shared" ref="O134:O140" si="43">F134*J134</f>
        <v>-0.32211977546071252</v>
      </c>
      <c r="P134" s="16">
        <f t="shared" ref="P134:P140" si="44">G134*K134</f>
        <v>-0.36676635993260004</v>
      </c>
      <c r="Q134" s="16">
        <f t="shared" ref="Q134:Q140" si="45">H134*L134</f>
        <v>-0.36676635993260004</v>
      </c>
      <c r="R134" s="16"/>
    </row>
    <row r="135" spans="1:18" x14ac:dyDescent="0.25">
      <c r="A135" s="5">
        <v>130</v>
      </c>
      <c r="B135" s="15">
        <v>7</v>
      </c>
      <c r="C135" s="15">
        <v>7</v>
      </c>
      <c r="D135" s="15">
        <v>8.8330000000000002</v>
      </c>
      <c r="E135" s="6"/>
      <c r="F135" s="16">
        <f t="shared" si="37"/>
        <v>0.79248273519755463</v>
      </c>
      <c r="G135" s="16">
        <f t="shared" si="38"/>
        <v>0.79248273519755463</v>
      </c>
      <c r="H135" s="16">
        <f t="shared" si="39"/>
        <v>1</v>
      </c>
      <c r="I135" s="6"/>
      <c r="J135" s="16">
        <f t="shared" si="40"/>
        <v>-0.23258455870768185</v>
      </c>
      <c r="K135" s="16">
        <f t="shared" si="41"/>
        <v>-0.23258455870768185</v>
      </c>
      <c r="L135" s="16">
        <f t="shared" si="42"/>
        <v>0</v>
      </c>
      <c r="M135" s="16"/>
      <c r="N135" s="6"/>
      <c r="O135" s="16">
        <f t="shared" si="43"/>
        <v>-0.18431924724937992</v>
      </c>
      <c r="P135" s="16">
        <f t="shared" si="44"/>
        <v>-0.18431924724937992</v>
      </c>
      <c r="Q135" s="16">
        <f t="shared" si="45"/>
        <v>0</v>
      </c>
      <c r="R135" s="16"/>
    </row>
    <row r="136" spans="1:18" x14ac:dyDescent="0.25">
      <c r="A136" s="5">
        <v>131</v>
      </c>
      <c r="B136" s="15">
        <v>7</v>
      </c>
      <c r="C136" s="15">
        <v>8.8330000000000002</v>
      </c>
      <c r="D136" s="15">
        <v>7</v>
      </c>
      <c r="F136" s="16">
        <f t="shared" si="37"/>
        <v>0.79248273519755463</v>
      </c>
      <c r="G136" s="16">
        <f t="shared" si="38"/>
        <v>1</v>
      </c>
      <c r="H136" s="16">
        <f t="shared" si="39"/>
        <v>0.79248273519755463</v>
      </c>
      <c r="J136" s="16">
        <f t="shared" si="40"/>
        <v>-0.23258455870768185</v>
      </c>
      <c r="K136" s="16">
        <f t="shared" si="41"/>
        <v>0</v>
      </c>
      <c r="L136" s="16">
        <f t="shared" si="42"/>
        <v>-0.23258455870768185</v>
      </c>
      <c r="M136" s="16"/>
      <c r="O136" s="16">
        <f t="shared" si="43"/>
        <v>-0.18431924724937992</v>
      </c>
      <c r="P136" s="16">
        <f t="shared" si="44"/>
        <v>0</v>
      </c>
      <c r="Q136" s="16">
        <f t="shared" si="45"/>
        <v>-0.18431924724937992</v>
      </c>
      <c r="R136" s="16"/>
    </row>
    <row r="137" spans="1:18" x14ac:dyDescent="0.25">
      <c r="A137" s="5">
        <v>132</v>
      </c>
      <c r="B137" s="15">
        <v>3</v>
      </c>
      <c r="C137" s="15">
        <v>5</v>
      </c>
      <c r="D137" s="15">
        <v>7</v>
      </c>
      <c r="F137" s="16">
        <f t="shared" si="37"/>
        <v>0.3396354579418091</v>
      </c>
      <c r="G137" s="16">
        <f t="shared" si="38"/>
        <v>0.5660590965696819</v>
      </c>
      <c r="H137" s="16">
        <f t="shared" si="39"/>
        <v>0.79248273519755463</v>
      </c>
      <c r="J137" s="16">
        <f t="shared" si="40"/>
        <v>-1.0798824190948855</v>
      </c>
      <c r="K137" s="16">
        <f t="shared" si="41"/>
        <v>-0.56905679532889475</v>
      </c>
      <c r="L137" s="16">
        <f t="shared" si="42"/>
        <v>-0.23258455870768185</v>
      </c>
      <c r="M137" s="16"/>
      <c r="O137" s="16">
        <f t="shared" si="43"/>
        <v>-0.36676635993260004</v>
      </c>
      <c r="P137" s="16">
        <f t="shared" si="44"/>
        <v>-0.32211977546071252</v>
      </c>
      <c r="Q137" s="16">
        <f t="shared" si="45"/>
        <v>-0.18431924724937992</v>
      </c>
      <c r="R137" s="16"/>
    </row>
    <row r="138" spans="1:18" x14ac:dyDescent="0.25">
      <c r="A138" s="5">
        <v>133</v>
      </c>
      <c r="B138" s="15">
        <v>7</v>
      </c>
      <c r="C138" s="15">
        <v>7</v>
      </c>
      <c r="D138" s="15">
        <v>7</v>
      </c>
      <c r="F138" s="16">
        <f t="shared" si="37"/>
        <v>0.79248273519755463</v>
      </c>
      <c r="G138" s="16">
        <f t="shared" si="38"/>
        <v>0.79248273519755463</v>
      </c>
      <c r="H138" s="16">
        <f t="shared" si="39"/>
        <v>0.79248273519755463</v>
      </c>
      <c r="J138" s="16">
        <f t="shared" si="40"/>
        <v>-0.23258455870768185</v>
      </c>
      <c r="K138" s="16">
        <f t="shared" si="41"/>
        <v>-0.23258455870768185</v>
      </c>
      <c r="L138" s="16">
        <f t="shared" si="42"/>
        <v>-0.23258455870768185</v>
      </c>
      <c r="M138" s="16"/>
      <c r="O138" s="16">
        <f t="shared" si="43"/>
        <v>-0.18431924724937992</v>
      </c>
      <c r="P138" s="16">
        <f t="shared" si="44"/>
        <v>-0.18431924724937992</v>
      </c>
      <c r="Q138" s="16">
        <f t="shared" si="45"/>
        <v>-0.18431924724937992</v>
      </c>
      <c r="R138" s="16"/>
    </row>
    <row r="139" spans="1:18" x14ac:dyDescent="0.25">
      <c r="A139" s="5">
        <v>134</v>
      </c>
      <c r="B139" s="15">
        <v>7</v>
      </c>
      <c r="C139" s="15">
        <v>8.8330000000000002</v>
      </c>
      <c r="D139" s="15">
        <v>8.8330000000000002</v>
      </c>
      <c r="F139" s="16">
        <f t="shared" si="37"/>
        <v>0.79248273519755463</v>
      </c>
      <c r="G139" s="16">
        <f t="shared" si="38"/>
        <v>1</v>
      </c>
      <c r="H139" s="16">
        <f t="shared" si="39"/>
        <v>1</v>
      </c>
      <c r="J139" s="16">
        <f t="shared" si="40"/>
        <v>-0.23258455870768185</v>
      </c>
      <c r="K139" s="16">
        <f t="shared" si="41"/>
        <v>0</v>
      </c>
      <c r="L139" s="16">
        <f t="shared" si="42"/>
        <v>0</v>
      </c>
      <c r="M139" s="16"/>
      <c r="O139" s="16">
        <f t="shared" si="43"/>
        <v>-0.18431924724937992</v>
      </c>
      <c r="P139" s="16">
        <f t="shared" si="44"/>
        <v>0</v>
      </c>
      <c r="Q139" s="16">
        <f t="shared" si="45"/>
        <v>0</v>
      </c>
      <c r="R139" s="16"/>
    </row>
    <row r="140" spans="1:18" x14ac:dyDescent="0.25">
      <c r="A140" s="5">
        <v>135</v>
      </c>
      <c r="B140" s="15">
        <v>5</v>
      </c>
      <c r="C140" s="15">
        <v>5</v>
      </c>
      <c r="D140" s="15">
        <v>5</v>
      </c>
      <c r="F140" s="16">
        <f t="shared" si="37"/>
        <v>0.5660590965696819</v>
      </c>
      <c r="G140" s="16">
        <f t="shared" si="38"/>
        <v>0.5660590965696819</v>
      </c>
      <c r="H140" s="16">
        <f t="shared" si="39"/>
        <v>0.5660590965696819</v>
      </c>
      <c r="J140" s="16">
        <f t="shared" si="40"/>
        <v>-0.56905679532889475</v>
      </c>
      <c r="K140" s="16">
        <f t="shared" si="41"/>
        <v>-0.56905679532889475</v>
      </c>
      <c r="L140" s="16">
        <f t="shared" si="42"/>
        <v>-0.56905679532889475</v>
      </c>
      <c r="M140" s="16"/>
      <c r="O140" s="16">
        <f t="shared" si="43"/>
        <v>-0.32211977546071252</v>
      </c>
      <c r="P140" s="16">
        <f t="shared" si="44"/>
        <v>-0.32211977546071252</v>
      </c>
      <c r="Q140" s="16">
        <f t="shared" si="45"/>
        <v>-0.32211977546071252</v>
      </c>
      <c r="R140" s="16"/>
    </row>
    <row r="141" spans="1:18" x14ac:dyDescent="0.25">
      <c r="B141" s="23"/>
      <c r="C141" s="23"/>
      <c r="D141" s="23"/>
    </row>
    <row r="142" spans="1:18" x14ac:dyDescent="0.25">
      <c r="A142" t="s">
        <v>2</v>
      </c>
      <c r="B142" s="15">
        <f>MAX(B6:B140)</f>
        <v>8.8330000000000002</v>
      </c>
      <c r="C142" s="15">
        <f t="shared" ref="C142:D142" si="46">MAX(C6:C140)</f>
        <v>8.8330000000000002</v>
      </c>
      <c r="D142" s="15">
        <f t="shared" si="46"/>
        <v>8.8330000000000002</v>
      </c>
      <c r="M142" t="s">
        <v>15</v>
      </c>
      <c r="O142" s="16">
        <f>SUM(O6:O140)</f>
        <v>-27.09663478919423</v>
      </c>
      <c r="P142" s="16">
        <f t="shared" ref="P142:Q142" si="47">SUM(P6:P140)</f>
        <v>-24.11025228133354</v>
      </c>
      <c r="Q142" s="16">
        <f t="shared" si="47"/>
        <v>-27.859488948433764</v>
      </c>
      <c r="R142" s="16"/>
    </row>
  </sheetData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36"/>
  <sheetViews>
    <sheetView tabSelected="1" workbookViewId="0">
      <selection activeCell="L25" sqref="L25"/>
    </sheetView>
  </sheetViews>
  <sheetFormatPr defaultRowHeight="15" x14ac:dyDescent="0.25"/>
  <cols>
    <col min="2" max="10" width="6.5703125" bestFit="1" customWidth="1"/>
    <col min="11" max="11" width="9.5703125" style="6" customWidth="1"/>
    <col min="12" max="15" width="6.7109375" customWidth="1"/>
  </cols>
  <sheetData>
    <row r="1" spans="2:15" x14ac:dyDescent="0.25">
      <c r="B1" s="28" t="s">
        <v>7</v>
      </c>
      <c r="C1" s="28"/>
      <c r="D1" s="28"/>
      <c r="E1" s="28"/>
      <c r="F1" s="28" t="s">
        <v>8</v>
      </c>
      <c r="G1" s="28"/>
      <c r="H1" s="28"/>
      <c r="I1" s="28"/>
      <c r="J1" s="28"/>
      <c r="K1" s="24" t="s">
        <v>9</v>
      </c>
      <c r="L1" s="28" t="s">
        <v>10</v>
      </c>
      <c r="M1" s="28"/>
      <c r="N1" s="28"/>
      <c r="O1" s="28"/>
    </row>
    <row r="2" spans="2:15" x14ac:dyDescent="0.25">
      <c r="B2" s="16">
        <v>0.41557943414286691</v>
      </c>
      <c r="C2" s="16">
        <v>0.75240713423954209</v>
      </c>
      <c r="D2" s="16">
        <v>0.74115578467211118</v>
      </c>
      <c r="E2" s="16">
        <v>0.62664649989201504</v>
      </c>
      <c r="F2" s="16">
        <v>0.61760837624877041</v>
      </c>
      <c r="G2" s="16">
        <v>0.76243153736199964</v>
      </c>
      <c r="H2" s="16"/>
      <c r="I2" s="16"/>
      <c r="J2" s="16"/>
      <c r="K2" s="19">
        <v>1</v>
      </c>
      <c r="L2" s="13">
        <v>0.27205627040203578</v>
      </c>
      <c r="M2" s="13">
        <v>0.21212730503930477</v>
      </c>
      <c r="N2" s="13">
        <v>0.23646379193573441</v>
      </c>
      <c r="O2" s="13">
        <v>0.27935263262292515</v>
      </c>
    </row>
    <row r="3" spans="2:15" x14ac:dyDescent="0.25">
      <c r="B3" s="16">
        <v>0.76243153736199976</v>
      </c>
      <c r="C3" s="16">
        <v>0.60834520891778232</v>
      </c>
      <c r="D3" s="16">
        <v>0.83700715212295596</v>
      </c>
      <c r="E3" s="16">
        <v>0.87276648325018669</v>
      </c>
      <c r="F3" s="16">
        <v>0.50772338339896284</v>
      </c>
      <c r="G3" s="16">
        <v>0.76243153736199964</v>
      </c>
      <c r="H3" s="16"/>
      <c r="I3" s="16"/>
      <c r="J3" s="16"/>
      <c r="K3" s="19">
        <v>2</v>
      </c>
      <c r="L3" s="13">
        <v>0.22161436917868962</v>
      </c>
      <c r="M3" s="13">
        <v>0.18313442712525341</v>
      </c>
      <c r="N3" s="13">
        <v>0.33348289563317007</v>
      </c>
      <c r="O3" s="13">
        <v>0.26176830806288687</v>
      </c>
    </row>
    <row r="4" spans="2:15" x14ac:dyDescent="0.25">
      <c r="B4" s="16">
        <v>0.68976182252092499</v>
      </c>
      <c r="C4" s="16">
        <v>0.85214083820503772</v>
      </c>
      <c r="D4" s="16">
        <v>0.71991782756597922</v>
      </c>
      <c r="E4" s="16">
        <v>0.82076059927387768</v>
      </c>
      <c r="F4" s="16">
        <v>0.91218685070929661</v>
      </c>
      <c r="G4" s="16">
        <v>1</v>
      </c>
      <c r="H4" s="16"/>
      <c r="I4" s="16"/>
      <c r="J4" s="16"/>
      <c r="K4" s="19">
        <v>3</v>
      </c>
      <c r="L4" s="13">
        <v>0.3590398350095621</v>
      </c>
      <c r="M4" s="13">
        <v>0.14976822103421469</v>
      </c>
      <c r="N4" s="13">
        <v>0.26917156641487072</v>
      </c>
      <c r="O4" s="13">
        <v>0.22202037754135248</v>
      </c>
    </row>
    <row r="5" spans="2:15" x14ac:dyDescent="0.25">
      <c r="B5" s="16">
        <v>0.55857624919885096</v>
      </c>
      <c r="C5" s="16">
        <v>0.70460068719688196</v>
      </c>
      <c r="D5" s="16">
        <v>0.90659181118039833</v>
      </c>
      <c r="E5" s="16">
        <v>0.62054999253662113</v>
      </c>
      <c r="F5" s="16">
        <v>0.36846569416656383</v>
      </c>
      <c r="G5" s="16">
        <v>0.66712752429399469</v>
      </c>
      <c r="H5" s="16"/>
      <c r="I5" s="16"/>
      <c r="J5" s="16"/>
      <c r="K5" s="19">
        <v>4</v>
      </c>
      <c r="L5" s="13">
        <v>0.24724645176706636</v>
      </c>
      <c r="M5" s="13">
        <v>0.28601280932721923</v>
      </c>
      <c r="N5" s="13">
        <v>0.24475695342569651</v>
      </c>
      <c r="O5" s="13">
        <v>0.22198378548001785</v>
      </c>
    </row>
    <row r="6" spans="2:15" x14ac:dyDescent="0.25">
      <c r="B6" s="16">
        <v>0.93493096817767674</v>
      </c>
      <c r="C6" s="16">
        <v>0.91695381847924506</v>
      </c>
      <c r="D6" s="16">
        <v>0.90659181118039833</v>
      </c>
      <c r="E6" s="16">
        <v>0.94144543087664001</v>
      </c>
      <c r="F6" s="16">
        <v>1</v>
      </c>
      <c r="G6" s="16">
        <v>0.76243153736199964</v>
      </c>
      <c r="H6" s="16"/>
      <c r="I6" s="16"/>
      <c r="J6" s="16"/>
      <c r="K6" s="19">
        <v>5</v>
      </c>
      <c r="L6" s="13">
        <v>0.30744716397864663</v>
      </c>
      <c r="M6" s="13">
        <v>0.2612734725698127</v>
      </c>
      <c r="N6" s="13">
        <v>0.20449129280736475</v>
      </c>
      <c r="O6" s="13">
        <v>0.22678807064417594</v>
      </c>
    </row>
    <row r="7" spans="2:15" x14ac:dyDescent="0.25">
      <c r="B7" s="16">
        <v>0.41557943414286691</v>
      </c>
      <c r="C7" s="16">
        <v>1</v>
      </c>
      <c r="D7" s="16">
        <v>0.83700715212295596</v>
      </c>
      <c r="E7" s="16">
        <v>0.55430894668566921</v>
      </c>
      <c r="F7" s="16">
        <v>0.78963901489192445</v>
      </c>
      <c r="G7" s="16">
        <v>1</v>
      </c>
      <c r="H7" s="16"/>
      <c r="I7" s="16"/>
      <c r="J7" s="16"/>
      <c r="K7" s="19">
        <v>6</v>
      </c>
      <c r="L7" s="13">
        <v>0.34485112295308279</v>
      </c>
      <c r="M7" s="13">
        <v>0.29844309023656401</v>
      </c>
      <c r="N7" s="13">
        <v>0.35670578681035325</v>
      </c>
      <c r="O7" s="13"/>
    </row>
    <row r="8" spans="2:15" x14ac:dyDescent="0.25">
      <c r="B8" s="16">
        <v>0.28419153064657937</v>
      </c>
      <c r="C8" s="16">
        <v>0.61773635765127599</v>
      </c>
      <c r="D8" s="16">
        <v>0.55806417193883207</v>
      </c>
      <c r="E8" s="16">
        <v>0.49475528409336367</v>
      </c>
      <c r="F8" s="16">
        <v>0.71605882839483437</v>
      </c>
      <c r="G8" s="16">
        <v>0.76243153736199964</v>
      </c>
      <c r="H8" s="16"/>
      <c r="I8" s="16"/>
      <c r="J8" s="16"/>
      <c r="K8" s="19">
        <v>7</v>
      </c>
      <c r="L8" s="13"/>
      <c r="M8" s="13"/>
      <c r="N8" s="13"/>
      <c r="O8" s="13"/>
    </row>
    <row r="9" spans="2:15" x14ac:dyDescent="0.25">
      <c r="B9" s="16">
        <v>0.87864133508332376</v>
      </c>
      <c r="C9" s="16">
        <v>0.15683488808223719</v>
      </c>
      <c r="D9" s="16">
        <v>0.2826517147855484</v>
      </c>
      <c r="E9" s="16">
        <v>0.42446235793255488</v>
      </c>
      <c r="F9" s="16">
        <v>0.64926208376049788</v>
      </c>
      <c r="G9" s="16">
        <v>0.66150452146333871</v>
      </c>
      <c r="H9" s="16"/>
      <c r="I9" s="16"/>
      <c r="J9" s="16"/>
      <c r="K9" s="19">
        <v>8</v>
      </c>
      <c r="L9" s="13"/>
      <c r="M9" s="13"/>
      <c r="N9" s="13"/>
      <c r="O9" s="13"/>
    </row>
    <row r="10" spans="2:15" x14ac:dyDescent="0.25">
      <c r="B10" s="16">
        <v>0.55166628107006854</v>
      </c>
      <c r="C10" s="16">
        <v>0.75240713423954209</v>
      </c>
      <c r="D10" s="16">
        <v>0.63660273987273619</v>
      </c>
      <c r="E10" s="16">
        <v>0.68603076887576553</v>
      </c>
      <c r="F10" s="16">
        <v>0.71605882839483437</v>
      </c>
      <c r="G10" s="16">
        <v>0.76243153736199964</v>
      </c>
      <c r="H10" s="16"/>
      <c r="I10" s="16"/>
      <c r="J10" s="16"/>
      <c r="K10" s="19">
        <v>9</v>
      </c>
      <c r="L10" s="13"/>
      <c r="M10" s="13"/>
      <c r="N10" s="13"/>
      <c r="O10" s="13"/>
    </row>
    <row r="11" spans="2:15" x14ac:dyDescent="0.25">
      <c r="B11" s="16">
        <v>0.42189776458842243</v>
      </c>
      <c r="C11" s="16">
        <v>0.75240713423954209</v>
      </c>
      <c r="D11" s="16">
        <v>0.74115578467211118</v>
      </c>
      <c r="E11" s="16">
        <v>0.49475528409336367</v>
      </c>
      <c r="F11" s="16">
        <v>0.71605882839483437</v>
      </c>
      <c r="G11" s="16">
        <v>0.57480367421731604</v>
      </c>
      <c r="H11" s="16"/>
      <c r="I11" s="16"/>
      <c r="J11" s="16"/>
      <c r="K11" s="19">
        <v>10</v>
      </c>
      <c r="L11" s="13"/>
      <c r="M11" s="13"/>
      <c r="N11" s="13"/>
      <c r="O11" s="13"/>
    </row>
    <row r="12" spans="2:15" x14ac:dyDescent="0.25">
      <c r="B12" s="16">
        <v>0.61502408244547369</v>
      </c>
      <c r="C12" s="16">
        <v>0.58651373678127727</v>
      </c>
      <c r="D12" s="16">
        <v>0.79366710590380285</v>
      </c>
      <c r="E12" s="16">
        <v>0.76243153736199976</v>
      </c>
      <c r="F12" s="16">
        <v>0.61760837624877041</v>
      </c>
      <c r="G12" s="16">
        <v>0.66712752429399469</v>
      </c>
      <c r="H12" s="16"/>
      <c r="I12" s="16"/>
      <c r="J12" s="16"/>
      <c r="K12" s="19">
        <v>11</v>
      </c>
      <c r="L12" s="13"/>
      <c r="M12" s="13"/>
      <c r="N12" s="13"/>
      <c r="O12" s="13"/>
    </row>
    <row r="13" spans="2:15" x14ac:dyDescent="0.25">
      <c r="B13" s="16">
        <v>0.41557943414286691</v>
      </c>
      <c r="C13" s="16">
        <v>0.8797990219627102</v>
      </c>
      <c r="D13" s="16">
        <v>0.74115578467211118</v>
      </c>
      <c r="E13" s="16">
        <v>0.68603076887576553</v>
      </c>
      <c r="F13" s="16">
        <v>0.71605882839483437</v>
      </c>
      <c r="G13" s="16">
        <v>0.57480367421731604</v>
      </c>
      <c r="H13" s="16"/>
      <c r="I13" s="16"/>
      <c r="J13" s="16"/>
      <c r="K13" s="19">
        <v>12</v>
      </c>
      <c r="L13" s="13"/>
      <c r="M13" s="13"/>
      <c r="N13" s="13"/>
      <c r="O13" s="13"/>
    </row>
    <row r="14" spans="2:15" x14ac:dyDescent="0.25">
      <c r="B14" s="16">
        <v>0.61502408244547369</v>
      </c>
      <c r="C14" s="16">
        <v>0.80686568781113477</v>
      </c>
      <c r="D14" s="16">
        <v>0.67640799662734918</v>
      </c>
      <c r="E14" s="16">
        <v>0.49475528409336367</v>
      </c>
      <c r="F14" s="16">
        <v>0.35086747072959301</v>
      </c>
      <c r="G14" s="16">
        <v>0.57480367421731604</v>
      </c>
      <c r="H14" s="16"/>
      <c r="I14" s="16"/>
      <c r="J14" s="16"/>
      <c r="K14" s="19">
        <v>13</v>
      </c>
      <c r="L14" s="13"/>
      <c r="M14" s="13"/>
      <c r="N14" s="13"/>
      <c r="O14" s="13"/>
    </row>
    <row r="15" spans="2:15" x14ac:dyDescent="0.25">
      <c r="B15" s="16">
        <v>0.22475672485068043</v>
      </c>
      <c r="C15" s="16">
        <v>0.56644079185350227</v>
      </c>
      <c r="D15" s="16">
        <v>0.77971338210860119</v>
      </c>
      <c r="E15" s="16">
        <v>0.76243153736199976</v>
      </c>
      <c r="F15" s="16">
        <v>0.57022094394875578</v>
      </c>
      <c r="G15" s="16">
        <v>0.67029799119135558</v>
      </c>
      <c r="H15" s="16"/>
      <c r="I15" s="16"/>
      <c r="J15" s="16"/>
      <c r="K15" s="19">
        <v>14</v>
      </c>
      <c r="L15" s="13"/>
      <c r="M15" s="13"/>
      <c r="N15" s="13"/>
      <c r="O15" s="13"/>
    </row>
    <row r="16" spans="2:15" x14ac:dyDescent="0.25">
      <c r="B16" s="16">
        <v>0.76243153736199976</v>
      </c>
      <c r="C16" s="16">
        <v>0.94475230422515744</v>
      </c>
      <c r="D16" s="16">
        <v>0.77971338210860119</v>
      </c>
      <c r="E16" s="16">
        <v>0.81478853403780649</v>
      </c>
      <c r="F16" s="16">
        <v>1</v>
      </c>
      <c r="G16" s="16">
        <v>0.76243153736199964</v>
      </c>
      <c r="H16" s="16"/>
      <c r="I16" s="16"/>
      <c r="J16" s="16"/>
      <c r="K16" s="19">
        <v>15</v>
      </c>
      <c r="L16" s="13"/>
      <c r="M16" s="13"/>
      <c r="N16" s="13"/>
      <c r="O16" s="13"/>
    </row>
    <row r="17" spans="2:15" x14ac:dyDescent="0.25">
      <c r="B17" s="16">
        <v>0.76243153736199976</v>
      </c>
      <c r="C17" s="16">
        <v>0.65954052939975361</v>
      </c>
      <c r="D17" s="16">
        <v>0.74115578467211118</v>
      </c>
      <c r="E17" s="16">
        <v>0.76243153736199976</v>
      </c>
      <c r="F17" s="16">
        <v>0.71605882839483437</v>
      </c>
      <c r="G17" s="16">
        <v>0.76243153736199964</v>
      </c>
      <c r="H17" s="16"/>
      <c r="I17" s="16"/>
      <c r="J17" s="16"/>
      <c r="K17" s="19">
        <v>16</v>
      </c>
      <c r="L17" s="13"/>
      <c r="M17" s="13"/>
      <c r="N17" s="13"/>
      <c r="O17" s="13"/>
    </row>
    <row r="18" spans="2:15" x14ac:dyDescent="0.25">
      <c r="B18" s="16">
        <v>0.76243153736199976</v>
      </c>
      <c r="C18" s="16">
        <v>0.75240713423954209</v>
      </c>
      <c r="D18" s="16">
        <v>0.74115578467211118</v>
      </c>
      <c r="E18" s="16">
        <v>0.76243153736199976</v>
      </c>
      <c r="F18" s="16">
        <v>0.71605882839483437</v>
      </c>
      <c r="G18" s="16">
        <v>0.76243153736199964</v>
      </c>
      <c r="H18" s="16"/>
      <c r="I18" s="16"/>
      <c r="J18" s="16"/>
      <c r="K18" s="19">
        <v>17</v>
      </c>
      <c r="L18" s="13"/>
      <c r="M18" s="13"/>
      <c r="N18" s="13"/>
      <c r="O18" s="13"/>
    </row>
    <row r="19" spans="2:15" x14ac:dyDescent="0.25">
      <c r="B19" s="16">
        <v>0.56968737425447979</v>
      </c>
      <c r="C19" s="16">
        <v>0.6907139056669912</v>
      </c>
      <c r="D19" s="16">
        <v>0.83349015701831963</v>
      </c>
      <c r="E19" s="16">
        <v>0.70314540876920539</v>
      </c>
      <c r="F19" s="16">
        <v>0.80293462903559687</v>
      </c>
      <c r="G19" s="16">
        <v>0.66712752429399469</v>
      </c>
      <c r="H19" s="16"/>
      <c r="I19" s="16"/>
      <c r="J19" s="16"/>
      <c r="K19" s="16"/>
    </row>
    <row r="20" spans="2:15" x14ac:dyDescent="0.25">
      <c r="B20" s="16">
        <v>1</v>
      </c>
      <c r="C20" s="16">
        <v>1</v>
      </c>
      <c r="D20" s="16">
        <v>0.94211077753574302</v>
      </c>
      <c r="E20" s="16">
        <v>0.63092748800740528</v>
      </c>
      <c r="F20" s="16">
        <v>0.83803128210372702</v>
      </c>
      <c r="G20" s="16">
        <v>1</v>
      </c>
      <c r="H20" s="16"/>
      <c r="I20" s="16"/>
      <c r="J20" s="16"/>
      <c r="K20" s="16"/>
    </row>
    <row r="21" spans="2:15" x14ac:dyDescent="0.25">
      <c r="B21" s="16">
        <v>1</v>
      </c>
      <c r="C21" s="16">
        <v>1</v>
      </c>
      <c r="D21" s="16">
        <v>0.5842258561524909</v>
      </c>
      <c r="E21" s="16">
        <v>0.76243153736199976</v>
      </c>
      <c r="F21" s="16">
        <v>0.46092170245640013</v>
      </c>
      <c r="G21" s="16">
        <v>0.5904147554732555</v>
      </c>
      <c r="H21" s="16"/>
      <c r="I21" s="16"/>
      <c r="J21" s="16"/>
      <c r="K21" s="16"/>
    </row>
    <row r="22" spans="2:15" x14ac:dyDescent="0.25">
      <c r="B22" s="16">
        <v>0.72064736737707491</v>
      </c>
      <c r="C22" s="16">
        <v>1</v>
      </c>
      <c r="D22" s="16">
        <v>0.67510458776454507</v>
      </c>
      <c r="E22" s="16">
        <v>0.49475528409336367</v>
      </c>
      <c r="F22" s="16">
        <v>0.47620783568147007</v>
      </c>
      <c r="G22" s="16">
        <v>0.49475528409336372</v>
      </c>
      <c r="H22" s="16"/>
      <c r="I22" s="16"/>
      <c r="J22" s="16"/>
      <c r="K22" s="16"/>
    </row>
    <row r="23" spans="2:15" x14ac:dyDescent="0.25">
      <c r="B23" s="16">
        <v>0</v>
      </c>
      <c r="C23" s="16">
        <v>0.48289446904457262</v>
      </c>
      <c r="D23" s="16">
        <v>0.5318536453762589</v>
      </c>
      <c r="E23" s="16">
        <v>0</v>
      </c>
      <c r="F23" s="16">
        <v>0.71605882839483437</v>
      </c>
      <c r="G23" s="16">
        <v>0.67029799119135558</v>
      </c>
      <c r="H23" s="16"/>
      <c r="I23" s="16"/>
      <c r="J23" s="16"/>
      <c r="K23" s="16"/>
    </row>
    <row r="24" spans="2:15" x14ac:dyDescent="0.25">
      <c r="B24" s="16">
        <v>0.22772355221189644</v>
      </c>
      <c r="C24" s="16">
        <v>0.80686568781113477</v>
      </c>
      <c r="D24" s="16">
        <v>0.62717073658141087</v>
      </c>
      <c r="E24" s="16">
        <v>0.76243153736199976</v>
      </c>
      <c r="F24" s="16">
        <v>0.35086747072959301</v>
      </c>
      <c r="G24" s="16">
        <v>0.38718354718228032</v>
      </c>
      <c r="H24" s="16"/>
      <c r="I24" s="16"/>
      <c r="J24" s="16"/>
      <c r="K24" s="16"/>
    </row>
    <row r="25" spans="2:15" x14ac:dyDescent="0.25">
      <c r="B25" s="16">
        <v>0.49475528409336367</v>
      </c>
      <c r="C25" s="16">
        <v>0.68588673508926912</v>
      </c>
      <c r="D25" s="16">
        <v>0.7841755537850803</v>
      </c>
      <c r="E25" s="16">
        <v>0.76243153736199976</v>
      </c>
      <c r="F25" s="16">
        <v>0.78010668639623792</v>
      </c>
      <c r="G25" s="16">
        <v>0.66712752429399469</v>
      </c>
      <c r="H25" s="16"/>
      <c r="I25" s="16"/>
      <c r="J25" s="16"/>
      <c r="K25" s="16"/>
    </row>
    <row r="26" spans="2:15" x14ac:dyDescent="0.25">
      <c r="B26" s="16">
        <v>0.68781129634018912</v>
      </c>
      <c r="C26" s="16">
        <v>0.81675784304918098</v>
      </c>
      <c r="D26" s="16">
        <v>0.57019634515548323</v>
      </c>
      <c r="E26" s="16">
        <v>0.49417679776069995</v>
      </c>
      <c r="F26" s="16">
        <v>0.83803128210372702</v>
      </c>
      <c r="G26" s="16">
        <v>0.67029799119135558</v>
      </c>
      <c r="H26" s="16"/>
      <c r="I26" s="16"/>
      <c r="J26" s="16"/>
      <c r="K26" s="16"/>
    </row>
    <row r="27" spans="2:15" x14ac:dyDescent="0.25">
      <c r="B27" s="16">
        <v>0.55166628107006854</v>
      </c>
      <c r="C27" s="16">
        <v>0.83444421335718988</v>
      </c>
      <c r="D27" s="16">
        <v>0.83700715212295596</v>
      </c>
      <c r="E27" s="16">
        <v>0.81478853403780649</v>
      </c>
      <c r="F27" s="16">
        <v>0.77380082800875349</v>
      </c>
      <c r="G27" s="16">
        <v>0.76243153736199964</v>
      </c>
      <c r="H27" s="16"/>
      <c r="I27" s="16"/>
      <c r="J27" s="16"/>
      <c r="K27" s="16"/>
    </row>
    <row r="28" spans="2:15" x14ac:dyDescent="0.25">
      <c r="B28" s="16">
        <v>0.79556994410929305</v>
      </c>
      <c r="C28" s="16">
        <v>0.72372149841960309</v>
      </c>
      <c r="D28" s="16">
        <v>0.83700715212295596</v>
      </c>
      <c r="E28" s="16">
        <v>0.68603076887576553</v>
      </c>
      <c r="F28" s="16">
        <v>0.78010668639623792</v>
      </c>
      <c r="G28" s="16">
        <v>0.58723880809301876</v>
      </c>
      <c r="H28" s="16"/>
      <c r="I28" s="16"/>
      <c r="J28" s="16"/>
      <c r="K28" s="16"/>
    </row>
    <row r="29" spans="2:15" x14ac:dyDescent="0.25">
      <c r="B29" s="16">
        <v>0.63588900825972583</v>
      </c>
      <c r="C29" s="16">
        <v>0.75240713423954209</v>
      </c>
      <c r="D29" s="16">
        <v>0.63660273987273619</v>
      </c>
      <c r="E29" s="16">
        <v>0.76243153736199976</v>
      </c>
      <c r="F29" s="16">
        <v>0.71605882839483437</v>
      </c>
      <c r="G29" s="16">
        <v>0.76243153736199964</v>
      </c>
      <c r="H29" s="16"/>
      <c r="I29" s="16"/>
      <c r="J29" s="16"/>
      <c r="K29" s="16"/>
    </row>
    <row r="30" spans="2:15" x14ac:dyDescent="0.25">
      <c r="B30" s="16">
        <v>0.86845817529251867</v>
      </c>
      <c r="C30" s="16">
        <v>0.86206155844150734</v>
      </c>
      <c r="D30" s="16">
        <v>1</v>
      </c>
      <c r="E30" s="16">
        <v>0.94085122251052278</v>
      </c>
      <c r="F30" s="16">
        <v>0.91218685070929661</v>
      </c>
      <c r="G30" s="16">
        <v>1</v>
      </c>
      <c r="H30" s="16"/>
      <c r="I30" s="16"/>
      <c r="J30" s="16"/>
      <c r="K30" s="16"/>
    </row>
    <row r="31" spans="2:15" x14ac:dyDescent="0.25">
      <c r="B31" s="16">
        <v>0.16458136457263337</v>
      </c>
      <c r="C31" s="16">
        <v>0.52459867197171728</v>
      </c>
      <c r="D31" s="16">
        <v>0.11163298665104698</v>
      </c>
      <c r="E31" s="16">
        <v>0.30483771480771527</v>
      </c>
      <c r="F31" s="16">
        <v>0.41044256582238758</v>
      </c>
      <c r="G31" s="16">
        <v>0.40242974647041158</v>
      </c>
      <c r="H31" s="16"/>
      <c r="I31" s="16"/>
      <c r="J31" s="16"/>
      <c r="K31" s="16"/>
    </row>
    <row r="32" spans="2:15" x14ac:dyDescent="0.25">
      <c r="B32" s="16">
        <v>0.62455317730852933</v>
      </c>
      <c r="C32" s="16">
        <v>0.86206155844150734</v>
      </c>
      <c r="D32" s="16">
        <v>0.96093166792149076</v>
      </c>
      <c r="E32" s="16">
        <v>0.93160178182851983</v>
      </c>
      <c r="F32" s="16">
        <v>1</v>
      </c>
      <c r="G32" s="16">
        <v>0.83287198749811053</v>
      </c>
      <c r="H32" s="16"/>
      <c r="I32" s="16"/>
      <c r="J32" s="16"/>
      <c r="K32" s="16"/>
    </row>
    <row r="33" spans="2:11" x14ac:dyDescent="0.25">
      <c r="B33" s="16">
        <v>0.52653090519200907</v>
      </c>
      <c r="C33" s="16">
        <v>0.57901951232561555</v>
      </c>
      <c r="D33" s="16">
        <v>0.74115578467211118</v>
      </c>
      <c r="E33" s="16">
        <v>0.48447021266300877</v>
      </c>
      <c r="F33" s="16">
        <v>0.91218685070929661</v>
      </c>
      <c r="G33" s="16">
        <v>0.66712752429399469</v>
      </c>
      <c r="H33" s="16"/>
      <c r="I33" s="16"/>
      <c r="J33" s="16"/>
      <c r="K33" s="16"/>
    </row>
    <row r="34" spans="2:11" x14ac:dyDescent="0.25">
      <c r="B34" s="16">
        <v>0.22772355221189644</v>
      </c>
      <c r="C34" s="16">
        <v>0.56644079185350227</v>
      </c>
      <c r="D34" s="16">
        <v>0.69615561422791539</v>
      </c>
      <c r="E34" s="16">
        <v>0.22198378548001788</v>
      </c>
      <c r="F34" s="16">
        <v>0.51824139358334664</v>
      </c>
      <c r="G34" s="16">
        <v>0.22772355221189641</v>
      </c>
      <c r="H34" s="16"/>
      <c r="I34" s="16"/>
      <c r="J34" s="16"/>
      <c r="K34" s="16"/>
    </row>
    <row r="35" spans="2:11" x14ac:dyDescent="0.25">
      <c r="B35" s="16">
        <v>0.16623519300829287</v>
      </c>
      <c r="C35" s="16">
        <v>1</v>
      </c>
      <c r="D35" s="16">
        <v>0.80169440992641583</v>
      </c>
      <c r="E35" s="16">
        <v>1</v>
      </c>
      <c r="F35" s="16">
        <v>1</v>
      </c>
      <c r="G35" s="16">
        <v>1</v>
      </c>
      <c r="H35" s="16"/>
      <c r="I35" s="16"/>
      <c r="J35" s="16"/>
      <c r="K35" s="16"/>
    </row>
    <row r="36" spans="2:11" x14ac:dyDescent="0.25">
      <c r="B36" s="16">
        <v>0.76243153736199976</v>
      </c>
      <c r="C36" s="16">
        <v>0.72984921810433068</v>
      </c>
      <c r="D36" s="16">
        <v>1</v>
      </c>
      <c r="E36" s="16">
        <v>0</v>
      </c>
      <c r="F36" s="16">
        <v>1</v>
      </c>
      <c r="G36" s="16">
        <v>1</v>
      </c>
      <c r="H36" s="16"/>
      <c r="I36" s="16"/>
      <c r="J36" s="16"/>
      <c r="K36" s="16"/>
    </row>
    <row r="37" spans="2:11" x14ac:dyDescent="0.25">
      <c r="B37" s="16">
        <v>0.67438489116907896</v>
      </c>
      <c r="C37" s="16">
        <v>1</v>
      </c>
      <c r="D37" s="16">
        <v>0.70131057079648884</v>
      </c>
      <c r="E37" s="16">
        <v>0.70314540876920539</v>
      </c>
      <c r="F37" s="16">
        <v>0.71937056902322971</v>
      </c>
      <c r="G37" s="16">
        <v>0.766754331415889</v>
      </c>
      <c r="H37" s="16"/>
      <c r="I37" s="16"/>
      <c r="J37" s="16"/>
      <c r="K37" s="16"/>
    </row>
    <row r="38" spans="2:11" x14ac:dyDescent="0.25">
      <c r="B38" s="16">
        <v>0.37092216994313981</v>
      </c>
      <c r="C38" s="16">
        <v>0.94475230422515744</v>
      </c>
      <c r="D38" s="16">
        <v>1</v>
      </c>
      <c r="E38" s="16">
        <v>0.74177952334022801</v>
      </c>
      <c r="F38" s="16">
        <v>1</v>
      </c>
      <c r="G38" s="16">
        <v>1</v>
      </c>
      <c r="H38" s="16"/>
      <c r="I38" s="16"/>
      <c r="J38" s="16"/>
      <c r="K38" s="16"/>
    </row>
    <row r="39" spans="2:11" x14ac:dyDescent="0.25">
      <c r="B39" s="16">
        <v>0.61187270663842797</v>
      </c>
      <c r="C39" s="16">
        <v>0.67952699405743378</v>
      </c>
      <c r="D39" s="16">
        <v>0.8490441879244448</v>
      </c>
      <c r="E39" s="16">
        <v>0.34632115407290237</v>
      </c>
      <c r="F39" s="16">
        <v>0.54897625622475787</v>
      </c>
      <c r="G39" s="16">
        <v>0.22772355221189641</v>
      </c>
      <c r="H39" s="16"/>
      <c r="I39" s="16"/>
      <c r="J39" s="16"/>
      <c r="K39" s="16"/>
    </row>
    <row r="40" spans="2:11" x14ac:dyDescent="0.25">
      <c r="B40" s="16">
        <v>0.56861125965903592</v>
      </c>
      <c r="C40" s="16">
        <v>0.80686568781113477</v>
      </c>
      <c r="D40" s="16">
        <v>0.70131057079648884</v>
      </c>
      <c r="E40" s="16">
        <v>0.68603076887576553</v>
      </c>
      <c r="F40" s="16">
        <v>0.78963901489192445</v>
      </c>
      <c r="G40" s="16">
        <v>0.66712752429399469</v>
      </c>
      <c r="H40" s="16"/>
      <c r="I40" s="16"/>
      <c r="J40" s="16"/>
      <c r="K40" s="16"/>
    </row>
    <row r="41" spans="2:11" x14ac:dyDescent="0.25">
      <c r="B41" s="16">
        <v>0.79361354616785862</v>
      </c>
      <c r="C41" s="16">
        <v>0.70134237198676708</v>
      </c>
      <c r="D41" s="16">
        <v>0.87227558581539522</v>
      </c>
      <c r="E41" s="16">
        <v>0.69705898026433055</v>
      </c>
      <c r="F41" s="16">
        <v>0.53391842625395514</v>
      </c>
      <c r="G41" s="16">
        <v>0.66712752429399469</v>
      </c>
      <c r="H41" s="16"/>
      <c r="I41" s="16"/>
      <c r="J41" s="16"/>
      <c r="K41" s="16"/>
    </row>
    <row r="42" spans="2:11" x14ac:dyDescent="0.25">
      <c r="B42" s="16">
        <v>0.76243153736199976</v>
      </c>
      <c r="C42" s="16">
        <v>0.58797463570180786</v>
      </c>
      <c r="D42" s="16">
        <v>0.74115578467211118</v>
      </c>
      <c r="E42" s="16">
        <v>0.30388202844875001</v>
      </c>
      <c r="F42" s="16">
        <v>0.38022792393038773</v>
      </c>
      <c r="G42" s="16">
        <v>0.58723880809301876</v>
      </c>
      <c r="H42" s="16"/>
      <c r="I42" s="16"/>
      <c r="J42" s="16"/>
      <c r="K42" s="16"/>
    </row>
    <row r="43" spans="2:11" x14ac:dyDescent="0.25">
      <c r="B43" s="16">
        <v>0.61502408244547369</v>
      </c>
      <c r="C43" s="16">
        <v>0.95429823110881618</v>
      </c>
      <c r="D43" s="16">
        <v>0.90659181118039833</v>
      </c>
      <c r="E43" s="16">
        <v>0.76243153736199976</v>
      </c>
      <c r="F43" s="16">
        <v>0.71605882839483437</v>
      </c>
      <c r="G43" s="16">
        <v>0.76243153736199964</v>
      </c>
      <c r="H43" s="16"/>
      <c r="I43" s="16"/>
      <c r="J43" s="16"/>
      <c r="K43" s="16"/>
    </row>
    <row r="44" spans="2:11" x14ac:dyDescent="0.25">
      <c r="B44" s="16">
        <v>0.68976182252092499</v>
      </c>
      <c r="C44" s="16">
        <v>1</v>
      </c>
      <c r="D44" s="16">
        <v>0.74422970113947717</v>
      </c>
      <c r="E44" s="16">
        <v>0.81478853403780649</v>
      </c>
      <c r="F44" s="16">
        <v>1</v>
      </c>
      <c r="G44" s="16">
        <v>1</v>
      </c>
      <c r="H44" s="16"/>
      <c r="I44" s="16"/>
      <c r="J44" s="16"/>
      <c r="K44" s="16"/>
    </row>
    <row r="45" spans="2:11" x14ac:dyDescent="0.25">
      <c r="B45" s="16">
        <v>0.35405923699989678</v>
      </c>
      <c r="C45" s="16">
        <v>0.80686568781113477</v>
      </c>
      <c r="D45" s="16">
        <v>0.87227558581539522</v>
      </c>
      <c r="E45" s="16">
        <v>0.28681761803790146</v>
      </c>
      <c r="F45" s="16">
        <v>0.37727712904667571</v>
      </c>
      <c r="G45" s="16">
        <v>0.84666893161888768</v>
      </c>
      <c r="H45" s="16"/>
      <c r="I45" s="16"/>
      <c r="J45" s="16"/>
      <c r="K45" s="16"/>
    </row>
    <row r="46" spans="2:11" x14ac:dyDescent="0.25">
      <c r="B46" s="16">
        <v>0.76243153736199976</v>
      </c>
      <c r="C46" s="16">
        <v>1</v>
      </c>
      <c r="D46" s="16">
        <v>0.74115578467211118</v>
      </c>
      <c r="E46" s="16">
        <v>0.56041418698670431</v>
      </c>
      <c r="F46" s="16">
        <v>0.20418827553384283</v>
      </c>
      <c r="G46" s="16">
        <v>0.76243153736199964</v>
      </c>
      <c r="H46" s="16"/>
      <c r="I46" s="16"/>
      <c r="J46" s="16"/>
      <c r="K46" s="16"/>
    </row>
    <row r="47" spans="2:11" x14ac:dyDescent="0.25">
      <c r="B47" s="16">
        <v>0.24034032091291876</v>
      </c>
      <c r="C47" s="16">
        <v>0.68588673508926912</v>
      </c>
      <c r="D47" s="16">
        <v>0.49164866760706205</v>
      </c>
      <c r="E47" s="16">
        <v>0.79612664609066941</v>
      </c>
      <c r="F47" s="16">
        <v>0.87591774773606212</v>
      </c>
      <c r="G47" s="16">
        <v>0.91475196107023826</v>
      </c>
      <c r="H47" s="16"/>
      <c r="I47" s="16"/>
      <c r="J47" s="16"/>
      <c r="K47" s="16"/>
    </row>
    <row r="48" spans="2:11" x14ac:dyDescent="0.25">
      <c r="B48" s="16">
        <v>0</v>
      </c>
      <c r="C48" s="16">
        <v>0.80686568781113477</v>
      </c>
      <c r="D48" s="16">
        <v>0.44450146858928485</v>
      </c>
      <c r="E48" s="16">
        <v>0.70314540876920539</v>
      </c>
      <c r="F48" s="16">
        <v>0.71605882839483437</v>
      </c>
      <c r="G48" s="16">
        <v>0.66712752429399469</v>
      </c>
      <c r="H48" s="16"/>
      <c r="I48" s="16"/>
      <c r="J48" s="16"/>
      <c r="K48" s="16"/>
    </row>
    <row r="49" spans="2:11" x14ac:dyDescent="0.25">
      <c r="B49" s="16">
        <v>0.94923621283262583</v>
      </c>
      <c r="C49" s="16">
        <v>0.91695381847924506</v>
      </c>
      <c r="D49" s="16">
        <v>0.8490441879244448</v>
      </c>
      <c r="E49" s="16">
        <v>0.68603076887576553</v>
      </c>
      <c r="F49" s="16">
        <v>0.6753049215846908</v>
      </c>
      <c r="G49" s="16">
        <v>0.49475528409336372</v>
      </c>
      <c r="H49" s="16"/>
      <c r="I49" s="16"/>
      <c r="J49" s="16"/>
      <c r="K49" s="16"/>
    </row>
    <row r="50" spans="2:11" x14ac:dyDescent="0.25">
      <c r="B50" s="16">
        <v>0.76243153736199976</v>
      </c>
      <c r="C50" s="16">
        <v>0.75240713423954209</v>
      </c>
      <c r="D50" s="16">
        <v>0.8490441879244448</v>
      </c>
      <c r="E50" s="16">
        <v>0.61988349086564543</v>
      </c>
      <c r="F50" s="16">
        <v>0.94155106417699319</v>
      </c>
      <c r="G50" s="16">
        <v>0.66712752429399469</v>
      </c>
      <c r="H50" s="16"/>
      <c r="I50" s="16"/>
      <c r="J50" s="16"/>
      <c r="K50" s="16"/>
    </row>
    <row r="51" spans="2:11" x14ac:dyDescent="0.25">
      <c r="B51" s="16">
        <v>0.55166628107006854</v>
      </c>
      <c r="C51" s="16">
        <v>0.75240713423954209</v>
      </c>
      <c r="D51" s="16">
        <v>0.74115578467211118</v>
      </c>
      <c r="E51" s="16">
        <v>0.55430894668566921</v>
      </c>
      <c r="F51" s="16">
        <v>0.53391842625395514</v>
      </c>
      <c r="G51" s="16">
        <v>0.76243153736199964</v>
      </c>
      <c r="H51" s="16"/>
      <c r="I51" s="16"/>
      <c r="J51" s="16"/>
      <c r="K51" s="16"/>
    </row>
    <row r="52" spans="2:11" x14ac:dyDescent="0.25">
      <c r="B52" s="16">
        <v>0.68781129634018912</v>
      </c>
      <c r="C52" s="16">
        <v>0.93476742740879015</v>
      </c>
      <c r="D52" s="16">
        <v>0.83349015701831963</v>
      </c>
      <c r="E52" s="16">
        <v>0.55430894668566921</v>
      </c>
      <c r="F52" s="16">
        <v>0.65061278146499169</v>
      </c>
      <c r="G52" s="16">
        <v>0.66712752429399469</v>
      </c>
      <c r="H52" s="16"/>
      <c r="I52" s="16"/>
      <c r="J52" s="16"/>
      <c r="K52" s="16"/>
    </row>
    <row r="53" spans="2:11" x14ac:dyDescent="0.25">
      <c r="B53" s="16">
        <v>0.61547774390265741</v>
      </c>
      <c r="C53" s="16">
        <v>0.47185105870922195</v>
      </c>
      <c r="D53" s="16">
        <v>0.7841755537850803</v>
      </c>
      <c r="E53" s="16">
        <v>0.49475528409336367</v>
      </c>
      <c r="F53" s="16">
        <v>0.39494966298319562</v>
      </c>
      <c r="G53" s="16">
        <v>0.91757600197506406</v>
      </c>
      <c r="H53" s="16"/>
      <c r="I53" s="16"/>
      <c r="J53" s="16"/>
      <c r="K53" s="16"/>
    </row>
    <row r="54" spans="2:11" x14ac:dyDescent="0.25">
      <c r="B54" s="16">
        <v>0.61502408244547369</v>
      </c>
      <c r="C54" s="16">
        <v>1</v>
      </c>
      <c r="D54" s="16">
        <v>1</v>
      </c>
      <c r="E54" s="16">
        <v>0.70314540876920539</v>
      </c>
      <c r="F54" s="16">
        <v>0.91218685070929661</v>
      </c>
      <c r="G54" s="16">
        <v>0.67029799119135558</v>
      </c>
      <c r="H54" s="16"/>
      <c r="I54" s="16"/>
      <c r="J54" s="16"/>
      <c r="K54" s="16"/>
    </row>
    <row r="55" spans="2:11" x14ac:dyDescent="0.25">
      <c r="B55" s="16">
        <v>0.68859518539792242</v>
      </c>
      <c r="C55" s="16">
        <v>1</v>
      </c>
      <c r="D55" s="16">
        <v>1</v>
      </c>
      <c r="E55" s="16">
        <v>0.76243153736199976</v>
      </c>
      <c r="F55" s="16">
        <v>0.5915478144952282</v>
      </c>
      <c r="G55" s="16">
        <v>0.84386047263630282</v>
      </c>
      <c r="H55" s="16"/>
      <c r="I55" s="16"/>
      <c r="J55" s="16"/>
      <c r="K55" s="16"/>
    </row>
    <row r="56" spans="2:11" x14ac:dyDescent="0.25">
      <c r="B56" s="16">
        <v>0.42860100076140561</v>
      </c>
      <c r="C56" s="16">
        <v>0.91695381847924506</v>
      </c>
      <c r="D56" s="16">
        <v>0.8103160003033214</v>
      </c>
      <c r="E56" s="16">
        <v>0.87276648325018669</v>
      </c>
      <c r="F56" s="16">
        <v>0.46029118334810076</v>
      </c>
      <c r="G56" s="16">
        <v>0.57156664113792977</v>
      </c>
      <c r="H56" s="16"/>
      <c r="I56" s="16"/>
      <c r="J56" s="16"/>
      <c r="K56" s="16"/>
    </row>
    <row r="57" spans="2:11" x14ac:dyDescent="0.25">
      <c r="B57" s="16">
        <v>0.49475528409336367</v>
      </c>
      <c r="C57" s="16">
        <v>0.75240713423954209</v>
      </c>
      <c r="D57" s="16">
        <v>0.74115578467211118</v>
      </c>
      <c r="E57" s="16">
        <v>0.76243153736199976</v>
      </c>
      <c r="F57" s="16">
        <v>0.71605882839483437</v>
      </c>
      <c r="G57" s="16">
        <v>0.76243153736199964</v>
      </c>
      <c r="H57" s="16"/>
      <c r="I57" s="16"/>
      <c r="J57" s="16"/>
      <c r="K57" s="16"/>
    </row>
    <row r="58" spans="2:11" x14ac:dyDescent="0.25">
      <c r="B58" s="16">
        <v>0.41363081952649078</v>
      </c>
      <c r="C58" s="16">
        <v>0.75907255067444579</v>
      </c>
      <c r="D58" s="16">
        <v>0.59790728645984681</v>
      </c>
      <c r="E58" s="16">
        <v>0.68603076887576553</v>
      </c>
      <c r="F58" s="16">
        <v>0.71605882839483437</v>
      </c>
      <c r="G58" s="16">
        <v>0.67424045154932921</v>
      </c>
      <c r="H58" s="16"/>
      <c r="I58" s="16"/>
      <c r="J58" s="16"/>
      <c r="K58" s="16"/>
    </row>
    <row r="59" spans="2:11" x14ac:dyDescent="0.25">
      <c r="B59" s="16">
        <v>0.86845817529251867</v>
      </c>
      <c r="C59" s="16">
        <v>0.87149189618118872</v>
      </c>
      <c r="D59" s="16">
        <v>0.92990838954595212</v>
      </c>
      <c r="E59" s="16">
        <v>0.76243153736199976</v>
      </c>
      <c r="F59" s="16">
        <v>6.6667401492132253E-2</v>
      </c>
      <c r="G59" s="16">
        <v>0.39926043844797349</v>
      </c>
      <c r="H59" s="16"/>
      <c r="I59" s="16"/>
      <c r="J59" s="16"/>
      <c r="K59" s="16"/>
    </row>
    <row r="60" spans="2:11" x14ac:dyDescent="0.25">
      <c r="B60" s="16">
        <v>0.76243153736199976</v>
      </c>
      <c r="C60" s="16">
        <v>0.75240713423954209</v>
      </c>
      <c r="D60" s="16">
        <v>0.74115578467211118</v>
      </c>
      <c r="E60" s="16">
        <v>0.76243153736199976</v>
      </c>
      <c r="F60" s="16">
        <v>0.71605882839483437</v>
      </c>
      <c r="G60" s="16">
        <v>0.76243153736199964</v>
      </c>
      <c r="H60" s="16"/>
      <c r="I60" s="16"/>
      <c r="J60" s="16"/>
      <c r="K60" s="16"/>
    </row>
    <row r="61" spans="2:11" x14ac:dyDescent="0.25">
      <c r="B61" s="16">
        <v>0.76243153736199976</v>
      </c>
      <c r="C61" s="16">
        <v>0.75240713423954209</v>
      </c>
      <c r="D61" s="16">
        <v>0.79834079231489141</v>
      </c>
      <c r="E61" s="16">
        <v>0.76243153736199976</v>
      </c>
      <c r="F61" s="16">
        <v>0.78010668639623792</v>
      </c>
      <c r="G61" s="16">
        <v>0.83287198749811053</v>
      </c>
      <c r="H61" s="16"/>
      <c r="I61" s="16"/>
      <c r="J61" s="16"/>
      <c r="K61" s="16"/>
    </row>
    <row r="62" spans="2:11" x14ac:dyDescent="0.25">
      <c r="B62" s="16">
        <v>0.69927552948799787</v>
      </c>
      <c r="C62" s="16">
        <v>0.75240713423954209</v>
      </c>
      <c r="D62" s="16">
        <v>0.36531885959793553</v>
      </c>
      <c r="E62" s="16">
        <v>0.70314540876920539</v>
      </c>
      <c r="F62" s="16">
        <v>0.43832581491587724</v>
      </c>
      <c r="G62" s="16">
        <v>0.22772355221189641</v>
      </c>
      <c r="H62" s="16"/>
      <c r="I62" s="16"/>
      <c r="J62" s="16"/>
      <c r="K62" s="16"/>
    </row>
    <row r="63" spans="2:11" x14ac:dyDescent="0.25">
      <c r="B63" s="16">
        <v>0.16593169897867699</v>
      </c>
      <c r="C63" s="16">
        <v>0.94475230422515744</v>
      </c>
      <c r="D63" s="16">
        <v>0.92990838954595212</v>
      </c>
      <c r="E63" s="16">
        <v>0.76243153736199976</v>
      </c>
      <c r="F63" s="16">
        <v>0.71605882839483437</v>
      </c>
      <c r="G63" s="16">
        <v>0.76243153736199964</v>
      </c>
      <c r="H63" s="16"/>
      <c r="I63" s="16"/>
      <c r="J63" s="16"/>
      <c r="K63" s="16"/>
    </row>
    <row r="64" spans="2:11" x14ac:dyDescent="0.25">
      <c r="B64" s="16">
        <v>0.22772355221189644</v>
      </c>
      <c r="C64" s="16">
        <v>0.75240713423954209</v>
      </c>
      <c r="D64" s="16">
        <v>0.74115578467211118</v>
      </c>
      <c r="E64" s="16">
        <v>0.76243153736199976</v>
      </c>
      <c r="F64" s="16">
        <v>0.71605882839483437</v>
      </c>
      <c r="G64" s="16">
        <v>0.49208737933075253</v>
      </c>
      <c r="H64" s="16"/>
      <c r="I64" s="16"/>
      <c r="J64" s="16"/>
      <c r="K64" s="16"/>
    </row>
    <row r="65" spans="2:11" x14ac:dyDescent="0.25">
      <c r="B65" s="16">
        <v>0.82835449140797235</v>
      </c>
      <c r="C65" s="16">
        <v>0.81675784304918098</v>
      </c>
      <c r="D65" s="16">
        <v>0.79834079231489141</v>
      </c>
      <c r="E65" s="16">
        <v>0.81478853403780649</v>
      </c>
      <c r="F65" s="16">
        <v>0.80293462903559687</v>
      </c>
      <c r="G65" s="16">
        <v>0.83287198749811053</v>
      </c>
      <c r="H65" s="16"/>
      <c r="I65" s="16"/>
      <c r="J65" s="16"/>
      <c r="K65" s="16"/>
    </row>
    <row r="66" spans="2:11" x14ac:dyDescent="0.25">
      <c r="B66" s="16">
        <v>0.49475528409336367</v>
      </c>
      <c r="C66" s="16">
        <v>0.75240713423954209</v>
      </c>
      <c r="D66" s="16">
        <v>0.74115578467211118</v>
      </c>
      <c r="E66" s="16">
        <v>0.49475528409336367</v>
      </c>
      <c r="F66" s="16">
        <v>0.91218685070929661</v>
      </c>
      <c r="G66" s="16">
        <v>0</v>
      </c>
      <c r="H66" s="16"/>
      <c r="I66" s="16"/>
      <c r="J66" s="16"/>
      <c r="K66" s="16"/>
    </row>
    <row r="67" spans="2:11" x14ac:dyDescent="0.25">
      <c r="B67" s="16">
        <v>0.76243153736199976</v>
      </c>
      <c r="C67" s="16">
        <v>0.85214083820503772</v>
      </c>
      <c r="D67" s="16">
        <v>0.8490441879244448</v>
      </c>
      <c r="E67" s="16">
        <v>0.76243153736199976</v>
      </c>
      <c r="F67" s="16">
        <v>0.69656894199485597</v>
      </c>
      <c r="G67" s="16">
        <v>0.57480367421731604</v>
      </c>
      <c r="H67" s="16"/>
      <c r="I67" s="16"/>
      <c r="J67" s="16"/>
      <c r="K67" s="16"/>
    </row>
    <row r="68" spans="2:11" x14ac:dyDescent="0.25">
      <c r="B68" s="16">
        <v>0.66484222189879771</v>
      </c>
      <c r="C68" s="16">
        <v>0.91695381847924506</v>
      </c>
      <c r="D68" s="16">
        <v>0.63660273987273619</v>
      </c>
      <c r="E68" s="16">
        <v>0.62054999253662113</v>
      </c>
      <c r="F68" s="16">
        <v>0.5778635878560594</v>
      </c>
      <c r="G68" s="16">
        <v>0.66712752429399469</v>
      </c>
      <c r="H68" s="16"/>
      <c r="I68" s="16"/>
      <c r="J68" s="16"/>
      <c r="K68" s="16"/>
    </row>
    <row r="69" spans="2:11" x14ac:dyDescent="0.25">
      <c r="B69" s="16">
        <v>0.82662832835152034</v>
      </c>
      <c r="C69" s="16">
        <v>0.95429823110881618</v>
      </c>
      <c r="D69" s="16">
        <v>0.74115578467211118</v>
      </c>
      <c r="E69" s="16">
        <v>0.56108154577508074</v>
      </c>
      <c r="F69" s="16">
        <v>1</v>
      </c>
      <c r="G69" s="16">
        <v>0.76243153736199964</v>
      </c>
      <c r="H69" s="16"/>
      <c r="I69" s="16"/>
      <c r="J69" s="16"/>
      <c r="K69" s="16"/>
    </row>
    <row r="70" spans="2:11" x14ac:dyDescent="0.25">
      <c r="B70" s="16">
        <v>0.49475528409336367</v>
      </c>
      <c r="C70" s="16">
        <v>0.37979554241490593</v>
      </c>
      <c r="D70" s="16">
        <v>0.59790728645984681</v>
      </c>
      <c r="E70" s="16">
        <v>0.49475528409336367</v>
      </c>
      <c r="F70" s="16">
        <v>0.39494966298319562</v>
      </c>
      <c r="G70" s="16">
        <v>0.76243153736199964</v>
      </c>
      <c r="H70" s="16"/>
      <c r="I70" s="16"/>
      <c r="J70" s="16"/>
      <c r="K70" s="16"/>
    </row>
    <row r="71" spans="2:11" x14ac:dyDescent="0.25">
      <c r="B71" s="16">
        <v>0.82662832835152034</v>
      </c>
      <c r="C71" s="16">
        <v>0.75240713423954209</v>
      </c>
      <c r="D71" s="16">
        <v>0.55806417193883207</v>
      </c>
      <c r="E71" s="16">
        <v>0.48380305910956473</v>
      </c>
      <c r="F71" s="16">
        <v>0.68160583235133687</v>
      </c>
      <c r="G71" s="16">
        <v>0.49475528409336372</v>
      </c>
      <c r="H71" s="16"/>
      <c r="I71" s="16"/>
      <c r="J71" s="16"/>
      <c r="K71" s="16"/>
    </row>
    <row r="72" spans="2:11" x14ac:dyDescent="0.25">
      <c r="B72" s="16">
        <v>0.74542648891286145</v>
      </c>
      <c r="C72" s="16">
        <v>0.58651373678127727</v>
      </c>
      <c r="D72" s="16">
        <v>0.63660273987273619</v>
      </c>
      <c r="E72" s="16">
        <v>0.56041418698670431</v>
      </c>
      <c r="F72" s="16">
        <v>0.29515136495066374</v>
      </c>
      <c r="G72" s="16">
        <v>0.22772355221189641</v>
      </c>
      <c r="H72" s="16"/>
      <c r="I72" s="16"/>
      <c r="J72" s="16"/>
      <c r="K72" s="16"/>
    </row>
    <row r="73" spans="2:11" x14ac:dyDescent="0.25">
      <c r="B73" s="16">
        <v>0.76243153736199976</v>
      </c>
      <c r="C73" s="16">
        <v>0.75240713423954209</v>
      </c>
      <c r="D73" s="16">
        <v>0.74115578467211118</v>
      </c>
      <c r="E73" s="16">
        <v>0.76243153736199976</v>
      </c>
      <c r="F73" s="16">
        <v>0.61760837624877041</v>
      </c>
      <c r="G73" s="16">
        <v>0.76243153736199964</v>
      </c>
      <c r="H73" s="16"/>
      <c r="I73" s="16"/>
      <c r="J73" s="16"/>
      <c r="K73" s="16"/>
    </row>
    <row r="74" spans="2:11" x14ac:dyDescent="0.25">
      <c r="B74" s="16">
        <v>0.68976182252092499</v>
      </c>
      <c r="C74" s="16">
        <v>0.67952699405743378</v>
      </c>
      <c r="D74" s="16">
        <v>0.57386024545542735</v>
      </c>
      <c r="E74" s="16">
        <v>0.56108154577508074</v>
      </c>
      <c r="F74" s="16">
        <v>0.78963901489192445</v>
      </c>
      <c r="G74" s="16">
        <v>1</v>
      </c>
      <c r="H74" s="16"/>
      <c r="I74" s="16"/>
      <c r="J74" s="16"/>
      <c r="K74" s="16"/>
    </row>
    <row r="75" spans="2:11" x14ac:dyDescent="0.25">
      <c r="B75" s="16">
        <v>0.68781129634018912</v>
      </c>
      <c r="C75" s="16">
        <v>0.65954052939975361</v>
      </c>
      <c r="D75" s="16">
        <v>0.79834079231489141</v>
      </c>
      <c r="E75" s="16">
        <v>0.76243153736199976</v>
      </c>
      <c r="F75" s="16">
        <v>0.71605882839483437</v>
      </c>
      <c r="G75" s="16">
        <v>0.76243153736199964</v>
      </c>
      <c r="H75" s="16"/>
      <c r="I75" s="16"/>
      <c r="J75" s="16"/>
      <c r="K75" s="16"/>
    </row>
    <row r="76" spans="2:11" x14ac:dyDescent="0.25">
      <c r="B76" s="16">
        <v>0.68781129634018912</v>
      </c>
      <c r="C76" s="16">
        <v>0.65954052939975361</v>
      </c>
      <c r="D76" s="16">
        <v>0.63660273987273619</v>
      </c>
      <c r="E76" s="16">
        <v>0.68603076887576553</v>
      </c>
      <c r="F76" s="16">
        <v>0.22147114352104508</v>
      </c>
      <c r="G76" s="16">
        <v>0.22772355221189641</v>
      </c>
      <c r="H76" s="16"/>
      <c r="I76" s="16"/>
      <c r="J76" s="16"/>
      <c r="K76" s="16"/>
    </row>
    <row r="77" spans="2:11" x14ac:dyDescent="0.25">
      <c r="B77" s="16">
        <v>0.94342509063616298</v>
      </c>
      <c r="C77" s="16">
        <v>0.85214083820503772</v>
      </c>
      <c r="D77" s="16">
        <v>0.62717073658141087</v>
      </c>
      <c r="E77" s="16">
        <v>0.76243153736199976</v>
      </c>
      <c r="F77" s="16">
        <v>0.71605882839483437</v>
      </c>
      <c r="G77" s="16">
        <v>0.68270748191311703</v>
      </c>
      <c r="H77" s="16"/>
      <c r="I77" s="16"/>
      <c r="J77" s="16"/>
      <c r="K77" s="16"/>
    </row>
    <row r="78" spans="2:11" x14ac:dyDescent="0.25">
      <c r="B78" s="16">
        <v>0.54017859982532246</v>
      </c>
      <c r="C78" s="16">
        <v>1</v>
      </c>
      <c r="D78" s="16">
        <v>0.83700715212295596</v>
      </c>
      <c r="E78" s="16">
        <v>0.87276648325018669</v>
      </c>
      <c r="F78" s="16">
        <v>0.43441968066883879</v>
      </c>
      <c r="G78" s="16">
        <v>0.66712752429399469</v>
      </c>
      <c r="H78" s="16"/>
      <c r="I78" s="16"/>
      <c r="J78" s="16"/>
      <c r="K78" s="16"/>
    </row>
    <row r="79" spans="2:11" x14ac:dyDescent="0.25">
      <c r="B79" s="16">
        <v>0.76243153736199976</v>
      </c>
      <c r="C79" s="16">
        <v>0.94475230422515744</v>
      </c>
      <c r="D79" s="16">
        <v>0.92990838954595212</v>
      </c>
      <c r="E79" s="16">
        <v>0.81478853403780649</v>
      </c>
      <c r="F79" s="16">
        <v>1</v>
      </c>
      <c r="G79" s="16">
        <v>0.91757600197506406</v>
      </c>
      <c r="H79" s="16"/>
      <c r="I79" s="16"/>
      <c r="J79" s="16"/>
      <c r="K79" s="16"/>
    </row>
    <row r="80" spans="2:11" x14ac:dyDescent="0.25">
      <c r="B80" s="16">
        <v>0.86845817529251867</v>
      </c>
      <c r="C80" s="16">
        <v>0.81675784304918098</v>
      </c>
      <c r="D80" s="16">
        <v>0.87227558581539522</v>
      </c>
      <c r="E80" s="16">
        <v>0.70314540876920539</v>
      </c>
      <c r="F80" s="16">
        <v>0.77380082800875349</v>
      </c>
      <c r="G80" s="16">
        <v>0.76243153736199964</v>
      </c>
      <c r="H80" s="16"/>
      <c r="I80" s="16"/>
      <c r="J80" s="16"/>
      <c r="K80" s="16"/>
    </row>
    <row r="81" spans="2:11" x14ac:dyDescent="0.25">
      <c r="B81" s="16">
        <v>0.69927552948799787</v>
      </c>
      <c r="C81" s="16">
        <v>0.81675784304918098</v>
      </c>
      <c r="D81" s="16">
        <v>0.74115578467211118</v>
      </c>
      <c r="E81" s="16">
        <v>0.61988349086564543</v>
      </c>
      <c r="F81" s="16">
        <v>0.35086747072959301</v>
      </c>
      <c r="G81" s="16">
        <v>0.22772355221189641</v>
      </c>
      <c r="H81" s="16"/>
      <c r="I81" s="16"/>
      <c r="J81" s="16"/>
      <c r="K81" s="16"/>
    </row>
    <row r="82" spans="2:11" x14ac:dyDescent="0.25">
      <c r="B82" s="16">
        <v>0.34724977852393019</v>
      </c>
      <c r="C82" s="16">
        <v>0.75240713423954209</v>
      </c>
      <c r="D82" s="16">
        <v>0.74115578467211118</v>
      </c>
      <c r="E82" s="16">
        <v>0.76243153736199976</v>
      </c>
      <c r="F82" s="16">
        <v>0.71605882839483437</v>
      </c>
      <c r="G82" s="16">
        <v>0.76243153736199964</v>
      </c>
      <c r="H82" s="16"/>
      <c r="I82" s="16"/>
      <c r="J82" s="16"/>
      <c r="K82" s="16"/>
    </row>
    <row r="83" spans="2:11" x14ac:dyDescent="0.25">
      <c r="B83" s="16">
        <v>0.4066022689579884</v>
      </c>
      <c r="C83" s="16">
        <v>0.67952699405743378</v>
      </c>
      <c r="D83" s="16">
        <v>0.83349015701831963</v>
      </c>
      <c r="E83" s="16">
        <v>0.56041418698670431</v>
      </c>
      <c r="F83" s="16">
        <v>0.65061278146499169</v>
      </c>
      <c r="G83" s="16">
        <v>0.57156664113792977</v>
      </c>
      <c r="H83" s="16"/>
      <c r="I83" s="16"/>
      <c r="J83" s="16"/>
      <c r="K83" s="16"/>
    </row>
    <row r="84" spans="2:11" x14ac:dyDescent="0.25">
      <c r="B84" s="16">
        <v>0.76243153736199976</v>
      </c>
      <c r="C84" s="16">
        <v>1</v>
      </c>
      <c r="D84" s="16">
        <v>0.92990838954595212</v>
      </c>
      <c r="E84" s="16">
        <v>0.70314540876920539</v>
      </c>
      <c r="F84" s="16">
        <v>0.83803128210372702</v>
      </c>
      <c r="G84" s="16">
        <v>0.91757600197506406</v>
      </c>
      <c r="H84" s="16"/>
      <c r="I84" s="16"/>
      <c r="J84" s="16"/>
      <c r="K84" s="16"/>
    </row>
    <row r="85" spans="2:11" x14ac:dyDescent="0.25">
      <c r="B85" s="16">
        <v>0.49475528409336367</v>
      </c>
      <c r="C85" s="16">
        <v>1</v>
      </c>
      <c r="D85" s="16">
        <v>0.73231567089722716</v>
      </c>
      <c r="E85" s="16">
        <v>0.49475528409336367</v>
      </c>
      <c r="F85" s="16">
        <v>1</v>
      </c>
      <c r="G85" s="16">
        <v>1</v>
      </c>
      <c r="H85" s="16"/>
      <c r="I85" s="16"/>
      <c r="J85" s="16"/>
      <c r="K85" s="16"/>
    </row>
    <row r="86" spans="2:11" x14ac:dyDescent="0.25">
      <c r="B86" s="16">
        <v>0.47879206537143432</v>
      </c>
      <c r="C86" s="16">
        <v>0.87149189618118872</v>
      </c>
      <c r="D86" s="16">
        <v>0.57019634515548323</v>
      </c>
      <c r="E86" s="16">
        <v>0.76243153736199976</v>
      </c>
      <c r="F86" s="16">
        <v>0.41874718220179519</v>
      </c>
      <c r="G86" s="16">
        <v>0.68270748191311703</v>
      </c>
      <c r="H86" s="16"/>
      <c r="I86" s="16"/>
      <c r="J86" s="16"/>
      <c r="K86" s="16"/>
    </row>
    <row r="87" spans="2:11" x14ac:dyDescent="0.25">
      <c r="B87" s="16">
        <v>0.41363081952649078</v>
      </c>
      <c r="C87" s="16">
        <v>0.91695381847924506</v>
      </c>
      <c r="D87" s="16">
        <v>0.74115578467211118</v>
      </c>
      <c r="E87" s="16">
        <v>0.57147238584937454</v>
      </c>
      <c r="F87" s="16">
        <v>0.51824139358334664</v>
      </c>
      <c r="G87" s="16">
        <v>0.76243153736199964</v>
      </c>
      <c r="H87" s="16"/>
      <c r="I87" s="16"/>
      <c r="J87" s="16"/>
      <c r="K87" s="16"/>
    </row>
    <row r="88" spans="2:11" x14ac:dyDescent="0.25">
      <c r="B88" s="16">
        <v>0.34105401034544719</v>
      </c>
      <c r="C88" s="16">
        <v>0.56644079185350227</v>
      </c>
      <c r="D88" s="16">
        <v>0.63892918987263658</v>
      </c>
      <c r="E88" s="16">
        <v>0.76243153736199976</v>
      </c>
      <c r="F88" s="16">
        <v>0.41044256582238758</v>
      </c>
      <c r="G88" s="16">
        <v>0.76243153736199964</v>
      </c>
      <c r="H88" s="16"/>
      <c r="I88" s="16"/>
      <c r="J88" s="16"/>
      <c r="K88" s="16"/>
    </row>
    <row r="89" spans="2:11" x14ac:dyDescent="0.25">
      <c r="B89" s="16">
        <v>0.30210661770259967</v>
      </c>
      <c r="C89" s="16">
        <v>0.75240713423954209</v>
      </c>
      <c r="D89" s="16">
        <v>0.74115578467211118</v>
      </c>
      <c r="E89" s="16">
        <v>0.76243153736199976</v>
      </c>
      <c r="F89" s="16">
        <v>0.71605882839483437</v>
      </c>
      <c r="G89" s="16">
        <v>0.76243153736199964</v>
      </c>
      <c r="H89" s="16"/>
      <c r="I89" s="16"/>
      <c r="J89" s="16"/>
      <c r="K89" s="16"/>
    </row>
    <row r="90" spans="2:11" x14ac:dyDescent="0.25">
      <c r="B90" s="16">
        <v>0.49475528409336367</v>
      </c>
      <c r="C90" s="16">
        <v>0.47321335715610813</v>
      </c>
      <c r="D90" s="16">
        <v>0.44901307206562596</v>
      </c>
      <c r="E90" s="16">
        <v>0.49475528409336367</v>
      </c>
      <c r="F90" s="16">
        <v>0.39494966298319562</v>
      </c>
      <c r="G90" s="16">
        <v>0.49475528409336372</v>
      </c>
      <c r="H90" s="16"/>
      <c r="I90" s="16"/>
      <c r="J90" s="16"/>
      <c r="K90" s="16"/>
    </row>
    <row r="91" spans="2:11" x14ac:dyDescent="0.25">
      <c r="B91" s="16">
        <v>0.49475528409336367</v>
      </c>
      <c r="C91" s="16">
        <v>1</v>
      </c>
      <c r="D91" s="16">
        <v>0.90659181118039833</v>
      </c>
      <c r="E91" s="16">
        <v>0.81478853403780649</v>
      </c>
      <c r="F91" s="16">
        <v>0.61747919490267722</v>
      </c>
      <c r="G91" s="16">
        <v>0.81903638883223573</v>
      </c>
      <c r="H91" s="16"/>
      <c r="I91" s="16"/>
      <c r="J91" s="16"/>
      <c r="K91" s="16"/>
    </row>
    <row r="92" spans="2:11" x14ac:dyDescent="0.25">
      <c r="B92" s="16">
        <v>0.61502408244547369</v>
      </c>
      <c r="C92" s="16">
        <v>0.85214083820503772</v>
      </c>
      <c r="D92" s="16">
        <v>0.79834079231489141</v>
      </c>
      <c r="E92" s="16">
        <v>0.76243153736199976</v>
      </c>
      <c r="F92" s="16">
        <v>0.91218685070929661</v>
      </c>
      <c r="G92" s="16">
        <v>1</v>
      </c>
      <c r="H92" s="16"/>
      <c r="I92" s="16"/>
      <c r="J92" s="16"/>
      <c r="K92" s="16"/>
    </row>
    <row r="93" spans="2:11" x14ac:dyDescent="0.25">
      <c r="B93" s="16">
        <v>0.81821124959670266</v>
      </c>
      <c r="C93" s="16">
        <v>0.86206155844150734</v>
      </c>
      <c r="D93" s="16">
        <v>0.90659181118039833</v>
      </c>
      <c r="E93" s="16">
        <v>0.68603076887576553</v>
      </c>
      <c r="F93" s="16">
        <v>0.84765313611043802</v>
      </c>
      <c r="G93" s="16">
        <v>0.76243153736199964</v>
      </c>
      <c r="H93" s="16"/>
      <c r="I93" s="16"/>
      <c r="J93" s="16"/>
      <c r="K93" s="16"/>
    </row>
    <row r="94" spans="2:11" x14ac:dyDescent="0.25">
      <c r="B94" s="16">
        <v>0.50848852559436464</v>
      </c>
      <c r="C94" s="16">
        <v>0.21460201302474968</v>
      </c>
      <c r="D94" s="16">
        <v>0.44397364365598563</v>
      </c>
      <c r="E94" s="16">
        <v>0.44108879318330746</v>
      </c>
      <c r="F94" s="16">
        <v>0.51824139358334664</v>
      </c>
      <c r="G94" s="16">
        <v>0.22772355221189641</v>
      </c>
      <c r="H94" s="16"/>
      <c r="I94" s="16"/>
      <c r="J94" s="16"/>
      <c r="K94" s="16"/>
    </row>
    <row r="95" spans="2:11" x14ac:dyDescent="0.25">
      <c r="B95" s="16">
        <v>0.82662832835152034</v>
      </c>
      <c r="C95" s="16">
        <v>0.75240713423954209</v>
      </c>
      <c r="D95" s="16">
        <v>0.83349015701831963</v>
      </c>
      <c r="E95" s="16">
        <v>0.76243153736199976</v>
      </c>
      <c r="F95" s="16">
        <v>0.71605882839483437</v>
      </c>
      <c r="G95" s="16">
        <v>0.67029799119135558</v>
      </c>
      <c r="H95" s="16"/>
      <c r="I95" s="16"/>
      <c r="J95" s="16"/>
      <c r="K95" s="16"/>
    </row>
    <row r="96" spans="2:11" x14ac:dyDescent="0.25">
      <c r="B96" s="16">
        <v>0.75187214042791883</v>
      </c>
      <c r="C96" s="16">
        <v>1</v>
      </c>
      <c r="D96" s="16">
        <v>0.92990838954595212</v>
      </c>
      <c r="E96" s="16">
        <v>0.88797708358274585</v>
      </c>
      <c r="F96" s="16">
        <v>0.61760837624877041</v>
      </c>
      <c r="G96" s="16">
        <v>0.92863739496870845</v>
      </c>
      <c r="H96" s="16"/>
      <c r="I96" s="16"/>
      <c r="J96" s="16"/>
      <c r="K96" s="16"/>
    </row>
    <row r="97" spans="2:11" x14ac:dyDescent="0.25">
      <c r="B97" s="16">
        <v>0.76243153736199976</v>
      </c>
      <c r="C97" s="16">
        <v>0.75240713423954209</v>
      </c>
      <c r="D97" s="16">
        <v>0.74115578467211118</v>
      </c>
      <c r="E97" s="16">
        <v>0.76243153736199976</v>
      </c>
      <c r="F97" s="16">
        <v>0.71605882839483437</v>
      </c>
      <c r="G97" s="16">
        <v>0.76243153736199964</v>
      </c>
      <c r="H97" s="16"/>
      <c r="I97" s="16"/>
      <c r="J97" s="16"/>
      <c r="K97" s="16"/>
    </row>
    <row r="98" spans="2:11" x14ac:dyDescent="0.25">
      <c r="B98" s="16">
        <v>0.93493096817767674</v>
      </c>
      <c r="C98" s="16">
        <v>1</v>
      </c>
      <c r="D98" s="16">
        <v>1</v>
      </c>
      <c r="E98" s="16">
        <v>0.94688234309326313</v>
      </c>
      <c r="F98" s="16">
        <v>0.71605882839483437</v>
      </c>
      <c r="G98" s="16">
        <v>0.91757600197506406</v>
      </c>
      <c r="H98" s="16"/>
      <c r="I98" s="16"/>
      <c r="J98" s="16"/>
      <c r="K98" s="16"/>
    </row>
    <row r="99" spans="2:11" x14ac:dyDescent="0.25">
      <c r="B99" s="16">
        <v>0.40412687254915897</v>
      </c>
      <c r="C99" s="16">
        <v>0.75240713423954209</v>
      </c>
      <c r="D99" s="16">
        <v>0.90659181118039833</v>
      </c>
      <c r="E99" s="16">
        <v>0.68603076887576553</v>
      </c>
      <c r="F99" s="16">
        <v>0.51824139358334664</v>
      </c>
      <c r="G99" s="16">
        <v>0.76243153736199964</v>
      </c>
      <c r="H99" s="16"/>
      <c r="I99" s="16"/>
      <c r="J99" s="16"/>
      <c r="K99" s="16"/>
    </row>
    <row r="100" spans="2:11" x14ac:dyDescent="0.25">
      <c r="B100" s="16">
        <v>0.27560344775109119</v>
      </c>
      <c r="C100" s="16">
        <v>0.35868934499677474</v>
      </c>
      <c r="D100" s="16">
        <v>0.73231567089722716</v>
      </c>
      <c r="E100" s="16">
        <v>0.2883562923925832</v>
      </c>
      <c r="F100" s="16">
        <v>0.58457947326642878</v>
      </c>
      <c r="G100" s="16">
        <v>0.49475528409336372</v>
      </c>
      <c r="H100" s="16"/>
      <c r="I100" s="16"/>
      <c r="J100" s="16"/>
      <c r="K100" s="16"/>
    </row>
    <row r="101" spans="2:11" x14ac:dyDescent="0.25">
      <c r="B101" s="16">
        <v>0.62455317730852933</v>
      </c>
      <c r="C101" s="16">
        <v>0.72459962806872491</v>
      </c>
      <c r="D101" s="16">
        <v>0.36560380639530404</v>
      </c>
      <c r="E101" s="16">
        <v>0.61988349086564543</v>
      </c>
      <c r="F101" s="16">
        <v>0.53391842625395514</v>
      </c>
      <c r="G101" s="16">
        <v>0.49475528409336372</v>
      </c>
      <c r="H101" s="16"/>
      <c r="I101" s="16"/>
      <c r="J101" s="16"/>
      <c r="K101" s="16"/>
    </row>
    <row r="102" spans="2:11" x14ac:dyDescent="0.25">
      <c r="B102" s="16">
        <v>0.22772355221189644</v>
      </c>
      <c r="C102" s="16">
        <v>0.8797990219627102</v>
      </c>
      <c r="D102" s="16">
        <v>0.83700715212295596</v>
      </c>
      <c r="E102" s="16">
        <v>0.35883946700125241</v>
      </c>
      <c r="F102" s="16">
        <v>0.51824139358334664</v>
      </c>
      <c r="G102" s="16">
        <v>0.57231200883773825</v>
      </c>
      <c r="H102" s="16"/>
      <c r="I102" s="16"/>
      <c r="J102" s="16"/>
      <c r="K102" s="16"/>
    </row>
    <row r="103" spans="2:11" x14ac:dyDescent="0.25">
      <c r="B103" s="16">
        <v>0.72060697199836354</v>
      </c>
      <c r="C103" s="16">
        <v>0.76896717649876123</v>
      </c>
      <c r="D103" s="16">
        <v>0.86775408280429422</v>
      </c>
      <c r="E103" s="16">
        <v>0.76243153736199976</v>
      </c>
      <c r="F103" s="16">
        <v>1</v>
      </c>
      <c r="G103" s="16">
        <v>0.57156664113792977</v>
      </c>
      <c r="H103" s="16"/>
      <c r="I103" s="16"/>
      <c r="J103" s="16"/>
      <c r="K103" s="16"/>
    </row>
    <row r="104" spans="2:11" x14ac:dyDescent="0.25">
      <c r="B104" s="16">
        <v>0.70577943423007428</v>
      </c>
      <c r="C104" s="16">
        <v>0.8797990219627102</v>
      </c>
      <c r="D104" s="16">
        <v>0.71494570263587032</v>
      </c>
      <c r="E104" s="16">
        <v>0.81478853403780649</v>
      </c>
      <c r="F104" s="16">
        <v>0.30383594492121002</v>
      </c>
      <c r="G104" s="16">
        <v>0.49475528409336372</v>
      </c>
      <c r="H104" s="16"/>
      <c r="I104" s="16"/>
      <c r="J104" s="16"/>
      <c r="K104" s="16"/>
    </row>
    <row r="105" spans="2:11" x14ac:dyDescent="0.25">
      <c r="B105" s="16">
        <v>0.4244152318837372</v>
      </c>
      <c r="C105" s="16">
        <v>0.79752518099726433</v>
      </c>
      <c r="D105" s="16">
        <v>0.5318536453762589</v>
      </c>
      <c r="E105" s="16">
        <v>0.81478853403780649</v>
      </c>
      <c r="F105" s="16">
        <v>0.83803128210372702</v>
      </c>
      <c r="G105" s="16">
        <v>0.76243153736199964</v>
      </c>
      <c r="H105" s="16"/>
      <c r="I105" s="16"/>
      <c r="J105" s="16"/>
      <c r="K105" s="16"/>
    </row>
    <row r="106" spans="2:11" x14ac:dyDescent="0.25">
      <c r="B106" s="16">
        <v>0.61294410936077681</v>
      </c>
      <c r="C106" s="16">
        <v>0.85214083820503772</v>
      </c>
      <c r="D106" s="16">
        <v>0.90659181118039833</v>
      </c>
      <c r="E106" s="16">
        <v>0.82076059927387768</v>
      </c>
      <c r="F106" s="16">
        <v>0.71605882839483437</v>
      </c>
      <c r="G106" s="16">
        <v>0.91475196107023826</v>
      </c>
      <c r="H106" s="16"/>
      <c r="I106" s="16"/>
      <c r="J106" s="16"/>
      <c r="K106" s="16"/>
    </row>
    <row r="107" spans="2:11" x14ac:dyDescent="0.25">
      <c r="B107" s="16">
        <v>1</v>
      </c>
      <c r="C107" s="16">
        <v>1</v>
      </c>
      <c r="D107" s="16">
        <v>0.74115578467211118</v>
      </c>
      <c r="E107" s="16">
        <v>1</v>
      </c>
      <c r="F107" s="16">
        <v>0.71605882839483437</v>
      </c>
      <c r="G107" s="16">
        <v>0.76243153736199964</v>
      </c>
      <c r="H107" s="16"/>
      <c r="I107" s="16"/>
      <c r="J107" s="16"/>
      <c r="K107" s="16"/>
    </row>
    <row r="108" spans="2:11" x14ac:dyDescent="0.25">
      <c r="B108" s="16">
        <v>0.76243153736199976</v>
      </c>
      <c r="C108" s="16">
        <v>1</v>
      </c>
      <c r="D108" s="16">
        <v>1</v>
      </c>
      <c r="E108" s="16">
        <v>1</v>
      </c>
      <c r="F108" s="16">
        <v>0.71605882839483437</v>
      </c>
      <c r="G108" s="16">
        <v>1</v>
      </c>
      <c r="H108" s="16"/>
      <c r="I108" s="16"/>
      <c r="J108" s="16"/>
      <c r="K108" s="16"/>
    </row>
    <row r="109" spans="2:11" x14ac:dyDescent="0.25">
      <c r="B109" s="16">
        <v>0.22772355221189644</v>
      </c>
      <c r="C109" s="16">
        <v>0.1941149021377423</v>
      </c>
      <c r="D109" s="16">
        <v>0.74115578467211118</v>
      </c>
      <c r="E109" s="16">
        <v>0.22772355221189644</v>
      </c>
      <c r="F109" s="16">
        <v>0.71605882839483437</v>
      </c>
      <c r="G109" s="16">
        <v>0.76243153736199964</v>
      </c>
      <c r="H109" s="16"/>
      <c r="I109" s="16"/>
      <c r="J109" s="16"/>
      <c r="K109" s="16"/>
    </row>
    <row r="110" spans="2:11" x14ac:dyDescent="0.25">
      <c r="B110" s="16">
        <v>0.11805157494306293</v>
      </c>
      <c r="C110" s="16">
        <v>0.75240713423954209</v>
      </c>
      <c r="D110" s="16">
        <v>0.40945810386552745</v>
      </c>
      <c r="E110" s="16">
        <v>0.49475528409336367</v>
      </c>
      <c r="F110" s="16">
        <v>0.39494966298319562</v>
      </c>
      <c r="G110" s="16">
        <v>0.49475528409336372</v>
      </c>
      <c r="H110" s="16"/>
      <c r="I110" s="16"/>
      <c r="J110" s="16"/>
      <c r="K110" s="16"/>
    </row>
    <row r="111" spans="2:11" x14ac:dyDescent="0.25">
      <c r="B111" s="16">
        <v>0.61502408244547369</v>
      </c>
      <c r="C111" s="16">
        <v>0.79752518099726433</v>
      </c>
      <c r="D111" s="16">
        <v>0.74115578467211118</v>
      </c>
      <c r="E111" s="16">
        <v>0.62054999253662113</v>
      </c>
      <c r="F111" s="16">
        <v>0.6325950408469736</v>
      </c>
      <c r="G111" s="16">
        <v>0.66712752429399469</v>
      </c>
      <c r="H111" s="16"/>
      <c r="I111" s="16"/>
      <c r="J111" s="16"/>
      <c r="K111" s="16"/>
    </row>
    <row r="112" spans="2:11" x14ac:dyDescent="0.25">
      <c r="B112" s="16">
        <v>0.6265063736612545</v>
      </c>
      <c r="C112" s="16">
        <v>0.58651373678127727</v>
      </c>
      <c r="D112" s="16">
        <v>0.77971338210860119</v>
      </c>
      <c r="E112" s="16">
        <v>0.76243153736199976</v>
      </c>
      <c r="F112" s="16">
        <v>0.71605882839483437</v>
      </c>
      <c r="G112" s="16">
        <v>0.66712752429399469</v>
      </c>
      <c r="H112" s="16"/>
      <c r="I112" s="16"/>
      <c r="J112" s="16"/>
      <c r="K112" s="16"/>
    </row>
    <row r="113" spans="2:11" x14ac:dyDescent="0.25">
      <c r="B113" s="16">
        <v>0.76243153736199976</v>
      </c>
      <c r="C113" s="16">
        <v>0.75240713423954209</v>
      </c>
      <c r="D113" s="16">
        <v>0.74115578467211118</v>
      </c>
      <c r="E113" s="16">
        <v>0.56108154577508074</v>
      </c>
      <c r="F113" s="16">
        <v>0.78963901489192445</v>
      </c>
      <c r="G113" s="16">
        <v>1</v>
      </c>
      <c r="H113" s="16"/>
      <c r="I113" s="16"/>
      <c r="J113" s="16"/>
      <c r="K113" s="16"/>
    </row>
    <row r="114" spans="2:11" x14ac:dyDescent="0.25">
      <c r="B114" s="16">
        <v>0</v>
      </c>
      <c r="C114" s="16">
        <v>0.75240713423954209</v>
      </c>
      <c r="D114" s="16">
        <v>0.22068672408945908</v>
      </c>
      <c r="E114" s="16">
        <v>0</v>
      </c>
      <c r="F114" s="16">
        <v>0.71605882839483437</v>
      </c>
      <c r="G114" s="16">
        <v>0.67029799119135558</v>
      </c>
      <c r="H114" s="16"/>
      <c r="I114" s="16"/>
      <c r="J114" s="16"/>
      <c r="K114" s="16"/>
    </row>
    <row r="115" spans="2:11" x14ac:dyDescent="0.25">
      <c r="B115" s="16">
        <v>0.48647731663747967</v>
      </c>
      <c r="C115" s="16">
        <v>0.82371519353393252</v>
      </c>
      <c r="D115" s="16">
        <v>0.94211077753574302</v>
      </c>
      <c r="E115" s="16">
        <v>0.49475528409336367</v>
      </c>
      <c r="F115" s="16">
        <v>0.83803128210372702</v>
      </c>
      <c r="G115" s="16">
        <v>0.73737741660876877</v>
      </c>
      <c r="H115" s="16"/>
      <c r="I115" s="16"/>
      <c r="J115" s="16"/>
      <c r="K115" s="16"/>
    </row>
    <row r="116" spans="2:11" x14ac:dyDescent="0.25">
      <c r="B116" s="16">
        <v>0.70577943423007428</v>
      </c>
      <c r="C116" s="16">
        <v>1</v>
      </c>
      <c r="D116" s="16">
        <v>1</v>
      </c>
      <c r="E116" s="16">
        <v>1</v>
      </c>
      <c r="F116" s="16">
        <v>1</v>
      </c>
      <c r="G116" s="16">
        <v>0.91475196107023826</v>
      </c>
      <c r="H116" s="16"/>
      <c r="I116" s="16"/>
      <c r="J116" s="16"/>
      <c r="K116" s="16"/>
    </row>
    <row r="117" spans="2:11" x14ac:dyDescent="0.25">
      <c r="B117" s="16">
        <v>0.5421313680050186</v>
      </c>
      <c r="C117" s="16">
        <v>1</v>
      </c>
      <c r="D117" s="16">
        <v>1</v>
      </c>
      <c r="E117" s="16">
        <v>1</v>
      </c>
      <c r="F117" s="16">
        <v>1</v>
      </c>
      <c r="G117" s="16">
        <v>0.84666893161888768</v>
      </c>
      <c r="H117" s="16"/>
      <c r="I117" s="16"/>
      <c r="J117" s="16"/>
      <c r="K117" s="16"/>
    </row>
    <row r="118" spans="2:11" x14ac:dyDescent="0.25">
      <c r="B118" s="16">
        <v>0.62455317730852933</v>
      </c>
      <c r="C118" s="16">
        <v>1</v>
      </c>
      <c r="D118" s="16">
        <v>1</v>
      </c>
      <c r="E118" s="16">
        <v>0.56108154577508074</v>
      </c>
      <c r="F118" s="16">
        <v>0.53391842625395514</v>
      </c>
      <c r="G118" s="16">
        <v>0.66712752429399469</v>
      </c>
      <c r="H118" s="16"/>
      <c r="I118" s="16"/>
      <c r="J118" s="16"/>
      <c r="K118" s="16"/>
    </row>
    <row r="119" spans="2:11" x14ac:dyDescent="0.25">
      <c r="B119" s="16">
        <v>0.28419153064657937</v>
      </c>
      <c r="C119" s="16">
        <v>0.94475230422515744</v>
      </c>
      <c r="D119" s="16">
        <v>0.63660273987273619</v>
      </c>
      <c r="E119" s="16">
        <v>0.47769969687854563</v>
      </c>
      <c r="F119" s="16">
        <v>0.83803128210372702</v>
      </c>
      <c r="G119" s="16">
        <v>0.91757600197506406</v>
      </c>
      <c r="H119" s="16"/>
      <c r="I119" s="16"/>
      <c r="J119" s="16"/>
      <c r="K119" s="16"/>
    </row>
    <row r="120" spans="2:11" x14ac:dyDescent="0.25">
      <c r="B120" s="16">
        <v>0.28419153064657937</v>
      </c>
      <c r="C120" s="16">
        <v>0.75240713423954209</v>
      </c>
      <c r="D120" s="16">
        <v>0.45334803241265387</v>
      </c>
      <c r="E120" s="16">
        <v>0.49475528409336367</v>
      </c>
      <c r="F120" s="16">
        <v>1</v>
      </c>
      <c r="G120" s="16">
        <v>0.91757600197506406</v>
      </c>
      <c r="H120" s="16"/>
      <c r="I120" s="16"/>
      <c r="J120" s="16"/>
      <c r="K120" s="16"/>
    </row>
    <row r="121" spans="2:11" x14ac:dyDescent="0.25">
      <c r="B121" s="16">
        <v>0.73773302490634707</v>
      </c>
      <c r="C121" s="16">
        <v>0.72459962806872491</v>
      </c>
      <c r="D121" s="16">
        <v>0.83700715212295596</v>
      </c>
      <c r="E121" s="16">
        <v>0.68603076887576553</v>
      </c>
      <c r="F121" s="16">
        <v>0.46810626028969954</v>
      </c>
      <c r="G121" s="16">
        <v>0.22772355221189641</v>
      </c>
      <c r="H121" s="16"/>
      <c r="I121" s="16"/>
      <c r="J121" s="16"/>
      <c r="K121" s="16"/>
    </row>
    <row r="122" spans="2:11" x14ac:dyDescent="0.25">
      <c r="B122" s="16">
        <v>0.74347287133854034</v>
      </c>
      <c r="C122" s="16">
        <v>0.94475230422515744</v>
      </c>
      <c r="D122" s="16">
        <v>0.67510458776454507</v>
      </c>
      <c r="E122" s="16">
        <v>0.67202843008403257</v>
      </c>
      <c r="F122" s="16">
        <v>0.75532413900991502</v>
      </c>
      <c r="G122" s="16">
        <v>0.30719583292326275</v>
      </c>
      <c r="H122" s="16"/>
      <c r="I122" s="16"/>
      <c r="J122" s="16"/>
      <c r="K122" s="16"/>
    </row>
    <row r="123" spans="2:11" x14ac:dyDescent="0.25">
      <c r="B123" s="16">
        <v>0.35869969426255627</v>
      </c>
      <c r="C123" s="16">
        <v>0.58651373678127727</v>
      </c>
      <c r="D123" s="16">
        <v>0.66279473575552061</v>
      </c>
      <c r="E123" s="16">
        <v>0.6063560321621988</v>
      </c>
      <c r="F123" s="16">
        <v>0.49408225241811149</v>
      </c>
      <c r="G123" s="16">
        <v>0.67029799119135558</v>
      </c>
      <c r="H123" s="16"/>
      <c r="I123" s="16"/>
      <c r="J123" s="16"/>
      <c r="K123" s="16"/>
    </row>
    <row r="124" spans="2:11" x14ac:dyDescent="0.25">
      <c r="B124" s="16">
        <v>0.16291687820245035</v>
      </c>
      <c r="C124" s="16">
        <v>0.75240713423954209</v>
      </c>
      <c r="D124" s="16">
        <v>0.55806417193883207</v>
      </c>
      <c r="E124" s="16">
        <v>0.22772355221189644</v>
      </c>
      <c r="F124" s="16">
        <v>0.71605882839483437</v>
      </c>
      <c r="G124" s="16">
        <v>0.76243153736199964</v>
      </c>
      <c r="H124" s="16"/>
      <c r="I124" s="16"/>
      <c r="J124" s="16"/>
      <c r="K124" s="16"/>
    </row>
    <row r="125" spans="2:11" x14ac:dyDescent="0.25">
      <c r="B125" s="16">
        <v>0.62455317730852933</v>
      </c>
      <c r="C125" s="16">
        <v>0.75240713423954209</v>
      </c>
      <c r="D125" s="16">
        <v>0.74115578467211118</v>
      </c>
      <c r="E125" s="16">
        <v>0.76243153736199976</v>
      </c>
      <c r="F125" s="16">
        <v>0.71605882839483437</v>
      </c>
      <c r="G125" s="16">
        <v>0.76243153736199964</v>
      </c>
      <c r="H125" s="16"/>
      <c r="I125" s="16"/>
      <c r="J125" s="16"/>
      <c r="K125" s="16"/>
    </row>
    <row r="126" spans="2:11" x14ac:dyDescent="0.25">
      <c r="B126" s="16">
        <v>0.81821124959670266</v>
      </c>
      <c r="C126" s="16">
        <v>0.70460068719688196</v>
      </c>
      <c r="D126" s="16">
        <v>0.8490441879244448</v>
      </c>
      <c r="E126" s="16">
        <v>0.76243153736199976</v>
      </c>
      <c r="F126" s="16">
        <v>0.70117674330788549</v>
      </c>
      <c r="G126" s="16">
        <v>0.76243153736199964</v>
      </c>
      <c r="H126" s="16"/>
      <c r="I126" s="16"/>
      <c r="J126" s="16"/>
      <c r="K126" s="16"/>
    </row>
    <row r="127" spans="2:11" x14ac:dyDescent="0.25">
      <c r="B127" s="16">
        <v>0.68976182252092499</v>
      </c>
      <c r="C127" s="16">
        <v>0.77910247223762763</v>
      </c>
      <c r="D127" s="16">
        <v>0.8103160003033214</v>
      </c>
      <c r="E127" s="16">
        <v>0.62054999253662113</v>
      </c>
      <c r="F127" s="16">
        <v>0.86725731103661063</v>
      </c>
      <c r="G127" s="16">
        <v>0.83287198749811053</v>
      </c>
      <c r="H127" s="16"/>
      <c r="I127" s="16"/>
      <c r="J127" s="16"/>
      <c r="K127" s="16"/>
    </row>
    <row r="128" spans="2:11" x14ac:dyDescent="0.25">
      <c r="B128" s="16">
        <v>0.76243153736199976</v>
      </c>
      <c r="C128" s="16">
        <v>0.91695381847924506</v>
      </c>
      <c r="D128" s="16">
        <v>1</v>
      </c>
      <c r="E128" s="16">
        <v>0.68603076887576553</v>
      </c>
      <c r="F128" s="16">
        <v>0.71605882839483437</v>
      </c>
      <c r="G128" s="16">
        <v>0.66712752429399469</v>
      </c>
      <c r="H128" s="16"/>
      <c r="I128" s="16"/>
      <c r="J128" s="16"/>
      <c r="K128" s="16"/>
    </row>
    <row r="129" spans="2:15" x14ac:dyDescent="0.25">
      <c r="B129" s="16">
        <v>0.87690837771822072</v>
      </c>
      <c r="C129" s="16">
        <v>0.70134237198676708</v>
      </c>
      <c r="D129" s="16">
        <v>0.76291261860313464</v>
      </c>
      <c r="E129" s="16">
        <v>0.55430894668566921</v>
      </c>
      <c r="F129" s="16">
        <v>0.5778635878560594</v>
      </c>
      <c r="G129" s="16">
        <v>0.39926043844797349</v>
      </c>
      <c r="H129" s="16"/>
      <c r="I129" s="16"/>
      <c r="J129" s="16"/>
      <c r="K129" s="16"/>
    </row>
    <row r="130" spans="2:15" x14ac:dyDescent="0.25">
      <c r="B130" s="16">
        <v>0.64254591054009824</v>
      </c>
      <c r="C130" s="16">
        <v>0.68588673508926912</v>
      </c>
      <c r="D130" s="16">
        <v>0.86775408280429422</v>
      </c>
      <c r="E130" s="16">
        <v>0.48380305910956473</v>
      </c>
      <c r="F130" s="16">
        <v>0.54477914552041262</v>
      </c>
      <c r="G130" s="16">
        <v>0.3195706940743524</v>
      </c>
      <c r="H130" s="16"/>
      <c r="I130" s="16"/>
      <c r="J130" s="16"/>
      <c r="K130" s="16"/>
    </row>
    <row r="131" spans="2:15" x14ac:dyDescent="0.25">
      <c r="B131" s="16">
        <v>1</v>
      </c>
      <c r="C131" s="16">
        <v>1</v>
      </c>
      <c r="D131" s="16">
        <v>0.90659181118039833</v>
      </c>
      <c r="E131" s="16">
        <v>0.76243153736199976</v>
      </c>
      <c r="F131" s="16">
        <v>0.91218685070929661</v>
      </c>
      <c r="G131" s="16">
        <v>0.84666893161888768</v>
      </c>
      <c r="H131" s="16"/>
      <c r="I131" s="16"/>
      <c r="J131" s="16"/>
      <c r="K131" s="16"/>
    </row>
    <row r="132" spans="2:15" x14ac:dyDescent="0.25">
      <c r="B132" s="16">
        <v>0.93319038963193424</v>
      </c>
      <c r="C132" s="16">
        <v>1</v>
      </c>
      <c r="D132" s="16">
        <v>0.90659181118039833</v>
      </c>
      <c r="E132" s="16">
        <v>0.76243153736199976</v>
      </c>
      <c r="F132" s="16">
        <v>0.84765313611043802</v>
      </c>
      <c r="G132" s="16">
        <v>0.83287198749811053</v>
      </c>
      <c r="H132" s="16"/>
      <c r="I132" s="16"/>
      <c r="J132" s="16"/>
      <c r="K132" s="16"/>
    </row>
    <row r="133" spans="2:15" x14ac:dyDescent="0.25">
      <c r="B133" s="16">
        <v>0.76243153736199976</v>
      </c>
      <c r="C133" s="16">
        <v>0.73387283303090067</v>
      </c>
      <c r="D133" s="16">
        <v>0.79834079231489141</v>
      </c>
      <c r="E133" s="16">
        <v>0.74931883961768231</v>
      </c>
      <c r="F133" s="16">
        <v>0.51824139358334664</v>
      </c>
      <c r="G133" s="16">
        <v>0.49805368219724055</v>
      </c>
      <c r="H133" s="16"/>
      <c r="I133" s="16"/>
      <c r="J133" s="16"/>
      <c r="K133" s="16"/>
    </row>
    <row r="134" spans="2:15" x14ac:dyDescent="0.25">
      <c r="B134" s="16">
        <v>0.34105401034544719</v>
      </c>
      <c r="C134" s="16">
        <v>0.67952699405743378</v>
      </c>
      <c r="D134" s="16">
        <v>0.74115578467211118</v>
      </c>
      <c r="E134" s="16">
        <v>0.7382742226211797</v>
      </c>
      <c r="F134" s="16">
        <v>0.84765313611043802</v>
      </c>
      <c r="G134" s="16">
        <v>0.76243153736199964</v>
      </c>
      <c r="H134" s="16"/>
      <c r="I134" s="16"/>
      <c r="J134" s="16"/>
      <c r="K134" s="16"/>
    </row>
    <row r="135" spans="2:15" x14ac:dyDescent="0.25">
      <c r="B135" s="16">
        <v>0.34105401034544719</v>
      </c>
      <c r="C135" s="16">
        <v>0.95429823110881618</v>
      </c>
      <c r="D135" s="16">
        <v>0.5318536453762589</v>
      </c>
      <c r="E135" s="16">
        <v>0.56715526598287391</v>
      </c>
      <c r="F135" s="16">
        <v>0.63987980063063421</v>
      </c>
      <c r="G135" s="16">
        <v>0.91757600197506406</v>
      </c>
      <c r="H135" s="16"/>
      <c r="I135" s="16"/>
      <c r="J135" s="16"/>
      <c r="K135" s="16"/>
    </row>
    <row r="136" spans="2:15" x14ac:dyDescent="0.25">
      <c r="B136" s="16">
        <v>0.6265063736612545</v>
      </c>
      <c r="C136" s="16">
        <v>0.75240713423954209</v>
      </c>
      <c r="D136" s="16">
        <v>0.67640799662734918</v>
      </c>
      <c r="E136" s="16">
        <v>0.69639358050557354</v>
      </c>
      <c r="F136" s="16">
        <v>0.71605882839483437</v>
      </c>
      <c r="G136" s="16">
        <v>0.49475528409336372</v>
      </c>
      <c r="H136" s="16"/>
      <c r="I136" s="16"/>
      <c r="J136" s="16"/>
      <c r="K136" s="16"/>
      <c r="L136" s="16"/>
      <c r="M136" s="16"/>
      <c r="N136" s="16"/>
      <c r="O136" s="16"/>
    </row>
  </sheetData>
  <mergeCells count="3">
    <mergeCell ref="B1:E1"/>
    <mergeCell ref="F1:J1"/>
    <mergeCell ref="L1:O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Ling value</vt:lpstr>
      <vt:lpstr>No.value</vt:lpstr>
      <vt:lpstr>Fuzzy no</vt:lpstr>
      <vt:lpstr>defuzzy</vt:lpstr>
      <vt:lpstr>Norm Entropy</vt:lpstr>
      <vt:lpstr>Entropy</vt:lpstr>
      <vt:lpstr>Result Entropy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Empirica</dc:creator>
  <cp:lastModifiedBy>Adis</cp:lastModifiedBy>
  <dcterms:created xsi:type="dcterms:W3CDTF">2016-04-14T10:08:50Z</dcterms:created>
  <dcterms:modified xsi:type="dcterms:W3CDTF">2018-05-31T07:23:07Z</dcterms:modified>
</cp:coreProperties>
</file>