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2"/>
  </bookViews>
  <sheets>
    <sheet name="Ttn Age" sheetId="2" r:id="rId1"/>
    <sheet name="Ttn trace" sheetId="3" r:id="rId2"/>
    <sheet name="Ttn REE（N）" sheetId="1" r:id="rId3"/>
  </sheets>
  <calcPr calcId="145621"/>
</workbook>
</file>

<file path=xl/calcChain.xml><?xml version="1.0" encoding="utf-8"?>
<calcChain xmlns="http://schemas.openxmlformats.org/spreadsheetml/2006/main">
  <c r="V335" i="3" l="1"/>
  <c r="G335" i="3"/>
  <c r="D335" i="3"/>
  <c r="V334" i="3"/>
  <c r="G334" i="3"/>
  <c r="D334" i="3"/>
  <c r="V333" i="3"/>
  <c r="G333" i="3"/>
  <c r="D333" i="3"/>
  <c r="V332" i="3"/>
  <c r="G332" i="3"/>
  <c r="D332" i="3"/>
  <c r="V331" i="3"/>
  <c r="G331" i="3"/>
  <c r="D331" i="3"/>
  <c r="V330" i="3"/>
  <c r="G330" i="3"/>
  <c r="D330" i="3"/>
  <c r="V329" i="3"/>
  <c r="G329" i="3"/>
  <c r="D329" i="3"/>
  <c r="V328" i="3"/>
  <c r="G328" i="3"/>
  <c r="D328" i="3"/>
  <c r="V327" i="3"/>
  <c r="G327" i="3"/>
  <c r="D327" i="3"/>
  <c r="V326" i="3"/>
  <c r="G326" i="3"/>
  <c r="D326" i="3"/>
  <c r="V325" i="3"/>
  <c r="G325" i="3"/>
  <c r="D325" i="3"/>
  <c r="V324" i="3"/>
  <c r="G324" i="3"/>
  <c r="D324" i="3"/>
  <c r="V323" i="3"/>
  <c r="G323" i="3"/>
  <c r="D323" i="3"/>
  <c r="V322" i="3"/>
  <c r="G322" i="3"/>
  <c r="D322" i="3"/>
  <c r="V321" i="3"/>
  <c r="G321" i="3"/>
  <c r="D321" i="3"/>
  <c r="V320" i="3"/>
  <c r="G320" i="3"/>
  <c r="D320" i="3"/>
  <c r="V319" i="3"/>
  <c r="G319" i="3"/>
  <c r="D319" i="3"/>
  <c r="V318" i="3"/>
  <c r="G318" i="3"/>
  <c r="D318" i="3"/>
  <c r="V317" i="3"/>
  <c r="G317" i="3"/>
  <c r="D317" i="3"/>
  <c r="V316" i="3"/>
  <c r="G316" i="3"/>
  <c r="D316" i="3"/>
  <c r="V315" i="3"/>
  <c r="G315" i="3"/>
  <c r="D315" i="3"/>
  <c r="V314" i="3"/>
  <c r="G314" i="3"/>
  <c r="D314" i="3"/>
  <c r="V313" i="3"/>
  <c r="G313" i="3"/>
  <c r="D313" i="3"/>
  <c r="V312" i="3"/>
  <c r="G312" i="3"/>
  <c r="D312" i="3"/>
  <c r="V311" i="3"/>
  <c r="G311" i="3"/>
  <c r="D311" i="3"/>
  <c r="V310" i="3"/>
  <c r="G310" i="3"/>
  <c r="D310" i="3"/>
  <c r="V309" i="3"/>
  <c r="G309" i="3"/>
  <c r="D309" i="3"/>
  <c r="V308" i="3"/>
  <c r="G308" i="3"/>
  <c r="D308" i="3"/>
  <c r="V307" i="3"/>
  <c r="G307" i="3"/>
  <c r="D307" i="3"/>
  <c r="V306" i="3"/>
  <c r="G306" i="3"/>
  <c r="D306" i="3"/>
  <c r="V305" i="3"/>
  <c r="G305" i="3"/>
  <c r="D305" i="3"/>
  <c r="V304" i="3"/>
  <c r="G304" i="3"/>
  <c r="D304" i="3"/>
  <c r="V303" i="3"/>
  <c r="G303" i="3"/>
  <c r="D303" i="3"/>
  <c r="V302" i="3"/>
  <c r="G302" i="3"/>
  <c r="D302" i="3"/>
  <c r="V301" i="3"/>
  <c r="G301" i="3"/>
  <c r="D301" i="3"/>
  <c r="V300" i="3"/>
  <c r="G300" i="3"/>
  <c r="D300" i="3"/>
  <c r="V299" i="3"/>
  <c r="G299" i="3"/>
  <c r="D299" i="3"/>
  <c r="V298" i="3"/>
  <c r="G298" i="3"/>
  <c r="D298" i="3"/>
  <c r="V297" i="3"/>
  <c r="G297" i="3"/>
  <c r="D297" i="3"/>
  <c r="V296" i="3"/>
  <c r="G296" i="3"/>
  <c r="D296" i="3"/>
  <c r="V295" i="3"/>
  <c r="G295" i="3"/>
  <c r="D295" i="3"/>
  <c r="V294" i="3"/>
  <c r="G294" i="3"/>
  <c r="D294" i="3"/>
  <c r="V293" i="3"/>
  <c r="G293" i="3"/>
  <c r="D293" i="3"/>
  <c r="V292" i="3"/>
  <c r="G292" i="3"/>
  <c r="D292" i="3"/>
  <c r="V291" i="3"/>
  <c r="G291" i="3"/>
  <c r="D291" i="3"/>
  <c r="V290" i="3"/>
  <c r="G290" i="3"/>
  <c r="D290" i="3"/>
  <c r="V289" i="3"/>
  <c r="G289" i="3"/>
  <c r="D289" i="3"/>
  <c r="V288" i="3"/>
  <c r="G288" i="3"/>
  <c r="D288" i="3"/>
  <c r="V287" i="3"/>
  <c r="G287" i="3"/>
  <c r="D287" i="3"/>
  <c r="V286" i="3"/>
  <c r="G286" i="3"/>
  <c r="D286" i="3"/>
  <c r="V285" i="3"/>
  <c r="G285" i="3"/>
  <c r="D285" i="3"/>
  <c r="V284" i="3"/>
  <c r="G284" i="3"/>
  <c r="D284" i="3"/>
  <c r="V283" i="3"/>
  <c r="G283" i="3"/>
  <c r="D283" i="3"/>
  <c r="V282" i="3"/>
  <c r="G282" i="3"/>
  <c r="D282" i="3"/>
  <c r="V281" i="3"/>
  <c r="G281" i="3"/>
  <c r="D281" i="3"/>
  <c r="V280" i="3"/>
  <c r="G280" i="3"/>
  <c r="D280" i="3"/>
  <c r="V279" i="3"/>
  <c r="G279" i="3"/>
  <c r="D279" i="3"/>
  <c r="V278" i="3"/>
  <c r="G278" i="3"/>
  <c r="D278" i="3"/>
  <c r="V277" i="3"/>
  <c r="G277" i="3"/>
  <c r="D277" i="3"/>
  <c r="V276" i="3"/>
  <c r="G276" i="3"/>
  <c r="D276" i="3"/>
  <c r="V275" i="3"/>
  <c r="G275" i="3"/>
  <c r="D275" i="3"/>
  <c r="V274" i="3"/>
  <c r="G274" i="3"/>
  <c r="D274" i="3"/>
  <c r="V273" i="3"/>
  <c r="G273" i="3"/>
  <c r="D273" i="3"/>
  <c r="V272" i="3"/>
  <c r="G272" i="3"/>
  <c r="D272" i="3"/>
  <c r="V271" i="3"/>
  <c r="G271" i="3"/>
  <c r="D271" i="3"/>
  <c r="V270" i="3"/>
  <c r="G270" i="3"/>
  <c r="D270" i="3"/>
  <c r="V269" i="3"/>
  <c r="G269" i="3"/>
  <c r="D269" i="3"/>
  <c r="V268" i="3"/>
  <c r="G268" i="3"/>
  <c r="D268" i="3"/>
  <c r="V267" i="3"/>
  <c r="G267" i="3"/>
  <c r="D267" i="3"/>
  <c r="V266" i="3"/>
  <c r="G266" i="3"/>
  <c r="D266" i="3"/>
  <c r="V265" i="3"/>
  <c r="G265" i="3"/>
  <c r="D265" i="3"/>
  <c r="V264" i="3"/>
  <c r="G264" i="3"/>
  <c r="D264" i="3"/>
  <c r="V263" i="3"/>
  <c r="G263" i="3"/>
  <c r="D263" i="3"/>
  <c r="V262" i="3"/>
  <c r="G262" i="3"/>
  <c r="D262" i="3"/>
  <c r="V261" i="3"/>
  <c r="G261" i="3"/>
  <c r="D261" i="3"/>
  <c r="V260" i="3"/>
  <c r="G260" i="3"/>
  <c r="D260" i="3"/>
  <c r="V259" i="3"/>
  <c r="G259" i="3"/>
  <c r="D259" i="3"/>
  <c r="V258" i="3"/>
  <c r="G258" i="3"/>
  <c r="D258" i="3"/>
  <c r="V257" i="3"/>
  <c r="G257" i="3"/>
  <c r="D257" i="3"/>
  <c r="V256" i="3"/>
  <c r="G256" i="3"/>
  <c r="D256" i="3"/>
  <c r="V255" i="3"/>
  <c r="G255" i="3"/>
  <c r="D255" i="3"/>
  <c r="V254" i="3"/>
  <c r="G254" i="3"/>
  <c r="D254" i="3"/>
  <c r="V253" i="3"/>
  <c r="G253" i="3"/>
  <c r="D253" i="3"/>
  <c r="V252" i="3"/>
  <c r="G252" i="3"/>
  <c r="D252" i="3"/>
  <c r="V251" i="3"/>
  <c r="G251" i="3"/>
  <c r="D251" i="3"/>
  <c r="V250" i="3"/>
  <c r="G250" i="3"/>
  <c r="D250" i="3"/>
  <c r="V249" i="3"/>
  <c r="G249" i="3"/>
  <c r="D249" i="3"/>
  <c r="V248" i="3"/>
  <c r="G248" i="3"/>
  <c r="D248" i="3"/>
  <c r="V247" i="3"/>
  <c r="G247" i="3"/>
  <c r="D247" i="3"/>
  <c r="V246" i="3"/>
  <c r="G246" i="3"/>
  <c r="D246" i="3"/>
  <c r="V245" i="3"/>
  <c r="G245" i="3"/>
  <c r="D245" i="3"/>
  <c r="V244" i="3"/>
  <c r="G244" i="3"/>
  <c r="D244" i="3"/>
  <c r="V243" i="3"/>
  <c r="G243" i="3"/>
  <c r="D243" i="3"/>
  <c r="V242" i="3"/>
  <c r="G242" i="3"/>
  <c r="D242" i="3"/>
  <c r="V241" i="3"/>
  <c r="G241" i="3"/>
  <c r="D241" i="3"/>
  <c r="V240" i="3"/>
  <c r="G240" i="3"/>
  <c r="D240" i="3"/>
  <c r="V239" i="3"/>
  <c r="G239" i="3"/>
  <c r="D239" i="3"/>
  <c r="V238" i="3"/>
  <c r="G238" i="3"/>
  <c r="D238" i="3"/>
  <c r="V237" i="3"/>
  <c r="G237" i="3"/>
  <c r="D237" i="3"/>
  <c r="V236" i="3"/>
  <c r="G236" i="3"/>
  <c r="D236" i="3"/>
  <c r="V235" i="3"/>
  <c r="G235" i="3"/>
  <c r="D235" i="3"/>
  <c r="V234" i="3"/>
  <c r="G234" i="3"/>
  <c r="D234" i="3"/>
  <c r="V233" i="3"/>
  <c r="G233" i="3"/>
  <c r="D233" i="3"/>
  <c r="V232" i="3"/>
  <c r="G232" i="3"/>
  <c r="D232" i="3"/>
  <c r="V231" i="3"/>
  <c r="G231" i="3"/>
  <c r="D231" i="3"/>
  <c r="V230" i="3"/>
  <c r="G230" i="3"/>
  <c r="D230" i="3"/>
  <c r="V229" i="3"/>
  <c r="G229" i="3"/>
  <c r="D229" i="3"/>
  <c r="V228" i="3"/>
  <c r="G228" i="3"/>
  <c r="D228" i="3"/>
  <c r="V227" i="3"/>
  <c r="G227" i="3"/>
  <c r="D227" i="3"/>
  <c r="V226" i="3"/>
  <c r="G226" i="3"/>
  <c r="D226" i="3"/>
  <c r="V225" i="3"/>
  <c r="G225" i="3"/>
  <c r="D225" i="3"/>
  <c r="V224" i="3"/>
  <c r="G224" i="3"/>
  <c r="D224" i="3"/>
  <c r="V223" i="3"/>
  <c r="G223" i="3"/>
  <c r="D223" i="3"/>
  <c r="V221" i="3"/>
  <c r="G221" i="3"/>
  <c r="D221" i="3"/>
  <c r="V220" i="3"/>
  <c r="G220" i="3"/>
  <c r="D220" i="3"/>
  <c r="V219" i="3"/>
  <c r="G219" i="3"/>
  <c r="D219" i="3"/>
  <c r="V218" i="3"/>
  <c r="G218" i="3"/>
  <c r="D218" i="3"/>
  <c r="V217" i="3"/>
  <c r="G217" i="3"/>
  <c r="D217" i="3"/>
  <c r="V216" i="3"/>
  <c r="G216" i="3"/>
  <c r="D216" i="3"/>
  <c r="V215" i="3"/>
  <c r="G215" i="3"/>
  <c r="D215" i="3"/>
  <c r="V214" i="3"/>
  <c r="G214" i="3"/>
  <c r="D214" i="3"/>
  <c r="V213" i="3"/>
  <c r="G213" i="3"/>
  <c r="D213" i="3"/>
  <c r="V212" i="3"/>
  <c r="G212" i="3"/>
  <c r="D212" i="3"/>
  <c r="V211" i="3"/>
  <c r="G211" i="3"/>
  <c r="D211" i="3"/>
  <c r="V210" i="3"/>
  <c r="G210" i="3"/>
  <c r="D210" i="3"/>
  <c r="V209" i="3"/>
  <c r="G209" i="3"/>
  <c r="D209" i="3"/>
  <c r="V208" i="3"/>
  <c r="G208" i="3"/>
  <c r="D208" i="3"/>
  <c r="V207" i="3"/>
  <c r="G207" i="3"/>
  <c r="D207" i="3"/>
  <c r="V206" i="3"/>
  <c r="G206" i="3"/>
  <c r="D206" i="3"/>
  <c r="V205" i="3"/>
  <c r="G205" i="3"/>
  <c r="D205" i="3"/>
  <c r="V204" i="3"/>
  <c r="G204" i="3"/>
  <c r="D204" i="3"/>
  <c r="V203" i="3"/>
  <c r="G203" i="3"/>
  <c r="D203" i="3"/>
  <c r="V202" i="3"/>
  <c r="G202" i="3"/>
  <c r="D202" i="3"/>
  <c r="V201" i="3"/>
  <c r="G201" i="3"/>
  <c r="D201" i="3"/>
  <c r="V200" i="3"/>
  <c r="G200" i="3"/>
  <c r="D200" i="3"/>
  <c r="V199" i="3"/>
  <c r="G199" i="3"/>
  <c r="D199" i="3"/>
  <c r="V198" i="3"/>
  <c r="G198" i="3"/>
  <c r="D198" i="3"/>
  <c r="V197" i="3"/>
  <c r="G197" i="3"/>
  <c r="D197" i="3"/>
  <c r="V196" i="3"/>
  <c r="G196" i="3"/>
  <c r="D196" i="3"/>
  <c r="V195" i="3"/>
  <c r="G195" i="3"/>
  <c r="D195" i="3"/>
  <c r="V194" i="3"/>
  <c r="G194" i="3"/>
  <c r="D194" i="3"/>
  <c r="V193" i="3"/>
  <c r="G193" i="3"/>
  <c r="D193" i="3"/>
  <c r="V192" i="3"/>
  <c r="G192" i="3"/>
  <c r="D192" i="3"/>
  <c r="V191" i="3"/>
  <c r="G191" i="3"/>
  <c r="D191" i="3"/>
  <c r="V190" i="3"/>
  <c r="G190" i="3"/>
  <c r="D190" i="3"/>
  <c r="V189" i="3"/>
  <c r="G189" i="3"/>
  <c r="D189" i="3"/>
  <c r="V188" i="3"/>
  <c r="G188" i="3"/>
  <c r="D188" i="3"/>
  <c r="V187" i="3"/>
  <c r="G187" i="3"/>
  <c r="D187" i="3"/>
  <c r="V186" i="3"/>
  <c r="G186" i="3"/>
  <c r="D186" i="3"/>
  <c r="V185" i="3"/>
  <c r="G185" i="3"/>
  <c r="D185" i="3"/>
  <c r="V184" i="3"/>
  <c r="G184" i="3"/>
  <c r="D184" i="3"/>
  <c r="V183" i="3"/>
  <c r="G183" i="3"/>
  <c r="D183" i="3"/>
  <c r="V182" i="3"/>
  <c r="G182" i="3"/>
  <c r="D182" i="3"/>
  <c r="V181" i="3"/>
  <c r="G181" i="3"/>
  <c r="D181" i="3"/>
  <c r="V180" i="3"/>
  <c r="G180" i="3"/>
  <c r="D180" i="3"/>
  <c r="V179" i="3"/>
  <c r="G179" i="3"/>
  <c r="D179" i="3"/>
  <c r="V178" i="3"/>
  <c r="G178" i="3"/>
  <c r="D178" i="3"/>
  <c r="V177" i="3"/>
  <c r="G177" i="3"/>
  <c r="D177" i="3"/>
  <c r="V176" i="3"/>
  <c r="G176" i="3"/>
  <c r="D176" i="3"/>
  <c r="V175" i="3"/>
  <c r="G175" i="3"/>
  <c r="D175" i="3"/>
  <c r="V174" i="3"/>
  <c r="G174" i="3"/>
  <c r="D174" i="3"/>
  <c r="V173" i="3"/>
  <c r="G173" i="3"/>
  <c r="D173" i="3"/>
  <c r="V172" i="3"/>
  <c r="G172" i="3"/>
  <c r="D172" i="3"/>
  <c r="V171" i="3"/>
  <c r="G171" i="3"/>
  <c r="D171" i="3"/>
  <c r="V170" i="3"/>
  <c r="G170" i="3"/>
  <c r="D170" i="3"/>
  <c r="V169" i="3"/>
  <c r="G169" i="3"/>
  <c r="D169" i="3"/>
  <c r="V168" i="3"/>
  <c r="G168" i="3"/>
  <c r="D168" i="3"/>
  <c r="V167" i="3"/>
  <c r="G167" i="3"/>
  <c r="D167" i="3"/>
  <c r="V166" i="3"/>
  <c r="G166" i="3"/>
  <c r="D166" i="3"/>
  <c r="V165" i="3"/>
  <c r="G165" i="3"/>
  <c r="D165" i="3"/>
  <c r="V164" i="3"/>
  <c r="G164" i="3"/>
  <c r="D164" i="3"/>
  <c r="V163" i="3"/>
  <c r="G163" i="3"/>
  <c r="D163" i="3"/>
  <c r="V162" i="3"/>
  <c r="G162" i="3"/>
  <c r="D162" i="3"/>
  <c r="V161" i="3"/>
  <c r="G161" i="3"/>
  <c r="D161" i="3"/>
  <c r="V160" i="3"/>
  <c r="G160" i="3"/>
  <c r="D160" i="3"/>
  <c r="V159" i="3"/>
  <c r="G159" i="3"/>
  <c r="D159" i="3"/>
  <c r="V158" i="3"/>
  <c r="G158" i="3"/>
  <c r="D158" i="3"/>
  <c r="V157" i="3"/>
  <c r="G157" i="3"/>
  <c r="D157" i="3"/>
  <c r="V156" i="3"/>
  <c r="G156" i="3"/>
  <c r="D156" i="3"/>
  <c r="V155" i="3"/>
  <c r="G155" i="3"/>
  <c r="D155" i="3"/>
  <c r="V154" i="3"/>
  <c r="G154" i="3"/>
  <c r="D154" i="3"/>
  <c r="V153" i="3"/>
  <c r="G153" i="3"/>
  <c r="D153" i="3"/>
  <c r="V152" i="3"/>
  <c r="G152" i="3"/>
  <c r="D152" i="3"/>
  <c r="V151" i="3"/>
  <c r="G151" i="3"/>
  <c r="D151" i="3"/>
  <c r="V150" i="3"/>
  <c r="G150" i="3"/>
  <c r="D150" i="3"/>
  <c r="V149" i="3"/>
  <c r="G149" i="3"/>
  <c r="D149" i="3"/>
  <c r="V148" i="3"/>
  <c r="G148" i="3"/>
  <c r="D148" i="3"/>
  <c r="V147" i="3"/>
  <c r="G147" i="3"/>
  <c r="D147" i="3"/>
  <c r="V146" i="3"/>
  <c r="G146" i="3"/>
  <c r="D146" i="3"/>
  <c r="V145" i="3"/>
  <c r="G145" i="3"/>
  <c r="D145" i="3"/>
  <c r="V144" i="3"/>
  <c r="G144" i="3"/>
  <c r="D144" i="3"/>
  <c r="V143" i="3"/>
  <c r="G143" i="3"/>
  <c r="D143" i="3"/>
  <c r="V142" i="3"/>
  <c r="G142" i="3"/>
  <c r="D142" i="3"/>
  <c r="V141" i="3"/>
  <c r="G141" i="3"/>
  <c r="D141" i="3"/>
  <c r="V140" i="3"/>
  <c r="G140" i="3"/>
  <c r="D140" i="3"/>
  <c r="V139" i="3"/>
  <c r="G139" i="3"/>
  <c r="D139" i="3"/>
  <c r="V138" i="3"/>
  <c r="G138" i="3"/>
  <c r="D138" i="3"/>
  <c r="V137" i="3"/>
  <c r="G137" i="3"/>
  <c r="D137" i="3"/>
  <c r="V136" i="3"/>
  <c r="G136" i="3"/>
  <c r="D136" i="3"/>
  <c r="V135" i="3"/>
  <c r="G135" i="3"/>
  <c r="D135" i="3"/>
  <c r="V134" i="3"/>
  <c r="G134" i="3"/>
  <c r="D134" i="3"/>
  <c r="V133" i="3"/>
  <c r="G133" i="3"/>
  <c r="D133" i="3"/>
  <c r="V132" i="3"/>
  <c r="G132" i="3"/>
  <c r="D132" i="3"/>
  <c r="V131" i="3"/>
  <c r="G131" i="3"/>
  <c r="D131" i="3"/>
  <c r="V130" i="3"/>
  <c r="G130" i="3"/>
  <c r="D130" i="3"/>
  <c r="V129" i="3"/>
  <c r="G129" i="3"/>
  <c r="D129" i="3"/>
  <c r="V128" i="3"/>
  <c r="G128" i="3"/>
  <c r="D128" i="3"/>
  <c r="V127" i="3"/>
  <c r="G127" i="3"/>
  <c r="D127" i="3"/>
  <c r="V126" i="3"/>
  <c r="G126" i="3"/>
  <c r="D126" i="3"/>
  <c r="V125" i="3"/>
  <c r="G125" i="3"/>
  <c r="D125" i="3"/>
  <c r="V124" i="3"/>
  <c r="G124" i="3"/>
  <c r="D124" i="3"/>
  <c r="V123" i="3"/>
  <c r="G123" i="3"/>
  <c r="D123" i="3"/>
  <c r="V122" i="3"/>
  <c r="G122" i="3"/>
  <c r="D122" i="3"/>
  <c r="V120" i="3"/>
  <c r="G120" i="3"/>
  <c r="D120" i="3"/>
  <c r="V119" i="3"/>
  <c r="G119" i="3"/>
  <c r="D119" i="3"/>
  <c r="V118" i="3"/>
  <c r="G118" i="3"/>
  <c r="D118" i="3"/>
  <c r="V117" i="3"/>
  <c r="G117" i="3"/>
  <c r="D117" i="3"/>
  <c r="V116" i="3"/>
  <c r="G116" i="3"/>
  <c r="D116" i="3"/>
  <c r="V115" i="3"/>
  <c r="G115" i="3"/>
  <c r="D115" i="3"/>
  <c r="V114" i="3"/>
  <c r="G114" i="3"/>
  <c r="D114" i="3"/>
  <c r="V113" i="3"/>
  <c r="G113" i="3"/>
  <c r="D113" i="3"/>
  <c r="V112" i="3"/>
  <c r="G112" i="3"/>
  <c r="D112" i="3"/>
  <c r="V111" i="3"/>
  <c r="G111" i="3"/>
  <c r="D111" i="3"/>
  <c r="V110" i="3"/>
  <c r="G110" i="3"/>
  <c r="D110" i="3"/>
  <c r="V109" i="3"/>
  <c r="G109" i="3"/>
  <c r="D109" i="3"/>
  <c r="V108" i="3"/>
  <c r="G108" i="3"/>
  <c r="D108" i="3"/>
  <c r="V107" i="3"/>
  <c r="G107" i="3"/>
  <c r="D107" i="3"/>
  <c r="V106" i="3"/>
  <c r="G106" i="3"/>
  <c r="D106" i="3"/>
  <c r="V105" i="3"/>
  <c r="G105" i="3"/>
  <c r="D105" i="3"/>
  <c r="V104" i="3"/>
  <c r="G104" i="3"/>
  <c r="D104" i="3"/>
  <c r="V103" i="3"/>
  <c r="G103" i="3"/>
  <c r="D103" i="3"/>
  <c r="V102" i="3"/>
  <c r="G102" i="3"/>
  <c r="D102" i="3"/>
  <c r="V101" i="3"/>
  <c r="G101" i="3"/>
  <c r="D101" i="3"/>
  <c r="V100" i="3"/>
  <c r="G100" i="3"/>
  <c r="D100" i="3"/>
  <c r="V99" i="3"/>
  <c r="G99" i="3"/>
  <c r="D99" i="3"/>
  <c r="V98" i="3"/>
  <c r="G98" i="3"/>
  <c r="D98" i="3"/>
  <c r="V97" i="3"/>
  <c r="G97" i="3"/>
  <c r="D97" i="3"/>
  <c r="V96" i="3"/>
  <c r="G96" i="3"/>
  <c r="D96" i="3"/>
  <c r="V95" i="3"/>
  <c r="G95" i="3"/>
  <c r="D95" i="3"/>
  <c r="V94" i="3"/>
  <c r="G94" i="3"/>
  <c r="D94" i="3"/>
  <c r="V93" i="3"/>
  <c r="G93" i="3"/>
  <c r="D93" i="3"/>
  <c r="V92" i="3"/>
  <c r="G92" i="3"/>
  <c r="D92" i="3"/>
  <c r="V91" i="3"/>
  <c r="G91" i="3"/>
  <c r="D91" i="3"/>
  <c r="V90" i="3"/>
  <c r="G90" i="3"/>
  <c r="D90" i="3"/>
  <c r="V89" i="3"/>
  <c r="G89" i="3"/>
  <c r="D89" i="3"/>
  <c r="V88" i="3"/>
  <c r="G88" i="3"/>
  <c r="D88" i="3"/>
  <c r="V87" i="3"/>
  <c r="G87" i="3"/>
  <c r="D87" i="3"/>
  <c r="V86" i="3"/>
  <c r="G86" i="3"/>
  <c r="D86" i="3"/>
  <c r="V85" i="3"/>
  <c r="G85" i="3"/>
  <c r="D85" i="3"/>
  <c r="V84" i="3"/>
  <c r="G84" i="3"/>
  <c r="D84" i="3"/>
  <c r="V83" i="3"/>
  <c r="G83" i="3"/>
  <c r="D83" i="3"/>
  <c r="V82" i="3"/>
  <c r="G82" i="3"/>
  <c r="D82" i="3"/>
  <c r="V81" i="3"/>
  <c r="G81" i="3"/>
  <c r="D81" i="3"/>
  <c r="V80" i="3"/>
  <c r="G80" i="3"/>
  <c r="D80" i="3"/>
  <c r="V79" i="3"/>
  <c r="G79" i="3"/>
  <c r="D79" i="3"/>
  <c r="V78" i="3"/>
  <c r="G78" i="3"/>
  <c r="D78" i="3"/>
  <c r="V77" i="3"/>
  <c r="G77" i="3"/>
  <c r="D77" i="3"/>
  <c r="V76" i="3"/>
  <c r="G76" i="3"/>
  <c r="D76" i="3"/>
  <c r="V75" i="3"/>
  <c r="G75" i="3"/>
  <c r="D75" i="3"/>
  <c r="V74" i="3"/>
  <c r="G74" i="3"/>
  <c r="D74" i="3"/>
  <c r="V73" i="3"/>
  <c r="G73" i="3"/>
  <c r="D73" i="3"/>
  <c r="V72" i="3"/>
  <c r="G72" i="3"/>
  <c r="D72" i="3"/>
  <c r="V71" i="3"/>
  <c r="G71" i="3"/>
  <c r="D71" i="3"/>
  <c r="V70" i="3"/>
  <c r="G70" i="3"/>
  <c r="D70" i="3"/>
  <c r="V69" i="3"/>
  <c r="G69" i="3"/>
  <c r="D69" i="3"/>
  <c r="V68" i="3"/>
  <c r="G68" i="3"/>
  <c r="D68" i="3"/>
  <c r="V67" i="3"/>
  <c r="G67" i="3"/>
  <c r="D67" i="3"/>
  <c r="V66" i="3"/>
  <c r="G66" i="3"/>
  <c r="D66" i="3"/>
  <c r="V65" i="3"/>
  <c r="G65" i="3"/>
  <c r="D65" i="3"/>
  <c r="V64" i="3"/>
  <c r="G64" i="3"/>
  <c r="D64" i="3"/>
  <c r="V63" i="3"/>
  <c r="G63" i="3"/>
  <c r="D63" i="3"/>
  <c r="V62" i="3"/>
  <c r="G62" i="3"/>
  <c r="D62" i="3"/>
  <c r="V61" i="3"/>
  <c r="G61" i="3"/>
  <c r="D61" i="3"/>
  <c r="V60" i="3"/>
  <c r="G60" i="3"/>
  <c r="D60" i="3"/>
  <c r="V59" i="3"/>
  <c r="G59" i="3"/>
  <c r="D59" i="3"/>
  <c r="V58" i="3"/>
  <c r="G58" i="3"/>
  <c r="D58" i="3"/>
  <c r="V57" i="3"/>
  <c r="G57" i="3"/>
  <c r="D57" i="3"/>
  <c r="V56" i="3"/>
  <c r="G56" i="3"/>
  <c r="D56" i="3"/>
  <c r="V55" i="3"/>
  <c r="G55" i="3"/>
  <c r="D55" i="3"/>
  <c r="V54" i="3"/>
  <c r="G54" i="3"/>
  <c r="D54" i="3"/>
  <c r="V53" i="3"/>
  <c r="G53" i="3"/>
  <c r="D53" i="3"/>
  <c r="V52" i="3"/>
  <c r="G52" i="3"/>
  <c r="D52" i="3"/>
  <c r="V51" i="3"/>
  <c r="G51" i="3"/>
  <c r="D51" i="3"/>
  <c r="V50" i="3"/>
  <c r="G50" i="3"/>
  <c r="D50" i="3"/>
  <c r="V49" i="3"/>
  <c r="G49" i="3"/>
  <c r="D49" i="3"/>
  <c r="V48" i="3"/>
  <c r="G48" i="3"/>
  <c r="D48" i="3"/>
  <c r="V47" i="3"/>
  <c r="G47" i="3"/>
  <c r="D47" i="3"/>
  <c r="V46" i="3"/>
  <c r="G46" i="3"/>
  <c r="D46" i="3"/>
  <c r="V45" i="3"/>
  <c r="G45" i="3"/>
  <c r="D45" i="3"/>
  <c r="V44" i="3"/>
  <c r="G44" i="3"/>
  <c r="D44" i="3"/>
  <c r="V43" i="3"/>
  <c r="G43" i="3"/>
  <c r="D43" i="3"/>
  <c r="V42" i="3"/>
  <c r="G42" i="3"/>
  <c r="D42" i="3"/>
  <c r="V41" i="3"/>
  <c r="G41" i="3"/>
  <c r="D41" i="3"/>
  <c r="V40" i="3"/>
  <c r="G40" i="3"/>
  <c r="D40" i="3"/>
  <c r="V39" i="3"/>
  <c r="G39" i="3"/>
  <c r="D39" i="3"/>
  <c r="V38" i="3"/>
  <c r="G38" i="3"/>
  <c r="D38" i="3"/>
  <c r="V37" i="3"/>
  <c r="G37" i="3"/>
  <c r="D37" i="3"/>
  <c r="V36" i="3"/>
  <c r="G36" i="3"/>
  <c r="D36" i="3"/>
  <c r="V35" i="3"/>
  <c r="G35" i="3"/>
  <c r="D35" i="3"/>
  <c r="V34" i="3"/>
  <c r="G34" i="3"/>
  <c r="D34" i="3"/>
  <c r="V33" i="3"/>
  <c r="G33" i="3"/>
  <c r="D33" i="3"/>
  <c r="V32" i="3"/>
  <c r="G32" i="3"/>
  <c r="D32" i="3"/>
  <c r="V31" i="3"/>
  <c r="G31" i="3"/>
  <c r="D31" i="3"/>
  <c r="V30" i="3"/>
  <c r="G30" i="3"/>
  <c r="D30" i="3"/>
  <c r="V29" i="3"/>
  <c r="G29" i="3"/>
  <c r="D29" i="3"/>
  <c r="V28" i="3"/>
  <c r="G28" i="3"/>
  <c r="D28" i="3"/>
  <c r="V27" i="3"/>
  <c r="G27" i="3"/>
  <c r="D27" i="3"/>
  <c r="V26" i="3"/>
  <c r="G26" i="3"/>
  <c r="D26" i="3"/>
  <c r="V25" i="3"/>
  <c r="G25" i="3"/>
  <c r="D25" i="3"/>
  <c r="V24" i="3"/>
  <c r="G24" i="3"/>
  <c r="D24" i="3"/>
  <c r="V23" i="3"/>
  <c r="G23" i="3"/>
  <c r="D23" i="3"/>
  <c r="V22" i="3"/>
  <c r="G22" i="3"/>
  <c r="D22" i="3"/>
  <c r="V21" i="3"/>
  <c r="G21" i="3"/>
  <c r="D21" i="3"/>
  <c r="V20" i="3"/>
  <c r="G20" i="3"/>
  <c r="D20" i="3"/>
  <c r="V19" i="3"/>
  <c r="G19" i="3"/>
  <c r="D19" i="3"/>
  <c r="V18" i="3"/>
  <c r="G18" i="3"/>
  <c r="D18" i="3"/>
  <c r="V17" i="3"/>
  <c r="G17" i="3"/>
  <c r="D17" i="3"/>
  <c r="V16" i="3"/>
  <c r="G16" i="3"/>
  <c r="D16" i="3"/>
  <c r="V15" i="3"/>
  <c r="G15" i="3"/>
  <c r="D15" i="3"/>
  <c r="V14" i="3"/>
  <c r="G14" i="3"/>
  <c r="D14" i="3"/>
  <c r="V13" i="3"/>
  <c r="G13" i="3"/>
  <c r="D13" i="3"/>
  <c r="V12" i="3"/>
  <c r="G12" i="3"/>
  <c r="D12" i="3"/>
  <c r="V11" i="3"/>
  <c r="G11" i="3"/>
  <c r="D11" i="3"/>
  <c r="V10" i="3"/>
  <c r="G10" i="3"/>
  <c r="D10" i="3"/>
  <c r="V9" i="3"/>
  <c r="G9" i="3"/>
  <c r="D9" i="3"/>
  <c r="V8" i="3"/>
  <c r="G8" i="3"/>
  <c r="D8" i="3"/>
  <c r="V7" i="3"/>
  <c r="G7" i="3"/>
  <c r="D7" i="3"/>
  <c r="V6" i="3"/>
  <c r="G6" i="3"/>
  <c r="D6" i="3"/>
  <c r="V5" i="3"/>
  <c r="G5" i="3"/>
  <c r="D5" i="3"/>
</calcChain>
</file>

<file path=xl/sharedStrings.xml><?xml version="1.0" encoding="utf-8"?>
<sst xmlns="http://schemas.openxmlformats.org/spreadsheetml/2006/main" count="1060" uniqueCount="390">
  <si>
    <t>La</t>
    <phoneticPr fontId="3" type="noConversion"/>
  </si>
  <si>
    <t>Ce</t>
    <phoneticPr fontId="3" type="noConversion"/>
  </si>
  <si>
    <t>Pr</t>
    <phoneticPr fontId="3" type="noConversion"/>
  </si>
  <si>
    <t>Nd</t>
    <phoneticPr fontId="3" type="noConversion"/>
  </si>
  <si>
    <t>Sm</t>
    <phoneticPr fontId="3" type="noConversion"/>
  </si>
  <si>
    <t>Eu</t>
    <phoneticPr fontId="3" type="noConversion"/>
  </si>
  <si>
    <t>Gd</t>
    <phoneticPr fontId="3" type="noConversion"/>
  </si>
  <si>
    <t>Tb</t>
    <phoneticPr fontId="3" type="noConversion"/>
  </si>
  <si>
    <t>Dy</t>
    <phoneticPr fontId="3" type="noConversion"/>
  </si>
  <si>
    <t>Ho</t>
    <phoneticPr fontId="3" type="noConversion"/>
  </si>
  <si>
    <t>Er</t>
    <phoneticPr fontId="3" type="noConversion"/>
  </si>
  <si>
    <t>Tm</t>
    <phoneticPr fontId="3" type="noConversion"/>
  </si>
  <si>
    <t>Yb</t>
    <phoneticPr fontId="3" type="noConversion"/>
  </si>
  <si>
    <t>Lu</t>
    <phoneticPr fontId="3" type="noConversion"/>
  </si>
  <si>
    <t>1s</t>
  </si>
  <si>
    <t>Th/U</t>
    <phoneticPr fontId="1" type="noConversion"/>
  </si>
  <si>
    <t>Nb/Ta</t>
    <phoneticPr fontId="1" type="noConversion"/>
  </si>
  <si>
    <t>La</t>
    <phoneticPr fontId="1" type="noConversion"/>
  </si>
  <si>
    <t>Ce</t>
    <phoneticPr fontId="1" type="noConversion"/>
  </si>
  <si>
    <t>Pr</t>
    <phoneticPr fontId="1" type="noConversion"/>
  </si>
  <si>
    <t>Nd</t>
    <phoneticPr fontId="1" type="noConversion"/>
  </si>
  <si>
    <t>Sm</t>
    <phoneticPr fontId="1" type="noConversion"/>
  </si>
  <si>
    <t>Eu</t>
    <phoneticPr fontId="1" type="noConversion"/>
  </si>
  <si>
    <t>Gd</t>
    <phoneticPr fontId="1" type="noConversion"/>
  </si>
  <si>
    <t>Tb</t>
    <phoneticPr fontId="1" type="noConversion"/>
  </si>
  <si>
    <t>Dy</t>
    <phoneticPr fontId="1" type="noConversion"/>
  </si>
  <si>
    <t>Ho</t>
    <phoneticPr fontId="1" type="noConversion"/>
  </si>
  <si>
    <t>Er</t>
    <phoneticPr fontId="1" type="noConversion"/>
  </si>
  <si>
    <t>Tm</t>
    <phoneticPr fontId="1" type="noConversion"/>
  </si>
  <si>
    <t>Yb</t>
    <phoneticPr fontId="1" type="noConversion"/>
  </si>
  <si>
    <t>Lu</t>
    <phoneticPr fontId="1" type="noConversion"/>
  </si>
  <si>
    <t>LREE/HREE</t>
    <phoneticPr fontId="1" type="noConversion"/>
  </si>
  <si>
    <t>Age</t>
    <phoneticPr fontId="1" type="noConversion"/>
  </si>
  <si>
    <t>Ratio</t>
    <phoneticPr fontId="1" type="noConversion"/>
  </si>
  <si>
    <r>
      <t>207</t>
    </r>
    <r>
      <rPr>
        <b/>
        <i/>
        <sz val="14"/>
        <rFont val="Arial"/>
        <family val="2"/>
      </rPr>
      <t>Pb/</t>
    </r>
    <r>
      <rPr>
        <b/>
        <i/>
        <vertAlign val="superscript"/>
        <sz val="14"/>
        <rFont val="Arial"/>
        <family val="2"/>
      </rPr>
      <t>206</t>
    </r>
    <r>
      <rPr>
        <b/>
        <i/>
        <sz val="14"/>
        <rFont val="Arial"/>
        <family val="2"/>
      </rPr>
      <t>Pb</t>
    </r>
  </si>
  <si>
    <r>
      <t>1</t>
    </r>
    <r>
      <rPr>
        <b/>
        <sz val="14"/>
        <rFont val="Arial"/>
        <family val="2"/>
      </rPr>
      <t>s</t>
    </r>
  </si>
  <si>
    <r>
      <t>207</t>
    </r>
    <r>
      <rPr>
        <b/>
        <i/>
        <sz val="14"/>
        <rFont val="Arial"/>
        <family val="2"/>
      </rPr>
      <t>Pb/</t>
    </r>
    <r>
      <rPr>
        <b/>
        <i/>
        <vertAlign val="superscript"/>
        <sz val="14"/>
        <rFont val="Arial"/>
        <family val="2"/>
      </rPr>
      <t>235</t>
    </r>
    <r>
      <rPr>
        <b/>
        <i/>
        <sz val="14"/>
        <rFont val="Arial"/>
        <family val="2"/>
      </rPr>
      <t>U</t>
    </r>
  </si>
  <si>
    <r>
      <t>206</t>
    </r>
    <r>
      <rPr>
        <b/>
        <i/>
        <sz val="14"/>
        <rFont val="Arial"/>
        <family val="2"/>
      </rPr>
      <t>Pb/</t>
    </r>
    <r>
      <rPr>
        <b/>
        <i/>
        <vertAlign val="superscript"/>
        <sz val="14"/>
        <rFont val="Arial"/>
        <family val="2"/>
      </rPr>
      <t>238</t>
    </r>
    <r>
      <rPr>
        <b/>
        <i/>
        <sz val="14"/>
        <rFont val="Arial"/>
        <family val="2"/>
      </rPr>
      <t>U</t>
    </r>
  </si>
  <si>
    <r>
      <t>208</t>
    </r>
    <r>
      <rPr>
        <b/>
        <i/>
        <sz val="14"/>
        <rFont val="Arial"/>
        <family val="2"/>
      </rPr>
      <t>Pb/</t>
    </r>
    <r>
      <rPr>
        <b/>
        <i/>
        <vertAlign val="superscript"/>
        <sz val="14"/>
        <rFont val="Arial"/>
        <family val="2"/>
      </rPr>
      <t>232</t>
    </r>
    <r>
      <rPr>
        <b/>
        <i/>
        <sz val="14"/>
        <rFont val="Arial"/>
        <family val="2"/>
      </rPr>
      <t>Th</t>
    </r>
  </si>
  <si>
    <r>
      <t>238</t>
    </r>
    <r>
      <rPr>
        <b/>
        <i/>
        <sz val="14"/>
        <rFont val="Arial"/>
        <family val="2"/>
      </rPr>
      <t>U/</t>
    </r>
    <r>
      <rPr>
        <b/>
        <i/>
        <vertAlign val="superscript"/>
        <sz val="14"/>
        <rFont val="Arial"/>
        <family val="2"/>
      </rPr>
      <t>232</t>
    </r>
    <r>
      <rPr>
        <b/>
        <i/>
        <sz val="14"/>
        <rFont val="Arial"/>
        <family val="2"/>
      </rPr>
      <t>Th</t>
    </r>
  </si>
  <si>
    <r>
      <t>206</t>
    </r>
    <r>
      <rPr>
        <b/>
        <i/>
        <sz val="14"/>
        <color rgb="FF0000FF"/>
        <rFont val="Arial"/>
        <family val="2"/>
      </rPr>
      <t>Pb/</t>
    </r>
    <r>
      <rPr>
        <b/>
        <i/>
        <vertAlign val="superscript"/>
        <sz val="14"/>
        <color rgb="FF0000FF"/>
        <rFont val="Arial"/>
        <family val="2"/>
      </rPr>
      <t>238</t>
    </r>
    <r>
      <rPr>
        <b/>
        <i/>
        <sz val="14"/>
        <color rgb="FF0000FF"/>
        <rFont val="Arial"/>
        <family val="2"/>
      </rPr>
      <t>U Age</t>
    </r>
    <phoneticPr fontId="1" type="noConversion"/>
  </si>
  <si>
    <t>Pumchu</t>
    <phoneticPr fontId="1" type="noConversion"/>
  </si>
  <si>
    <t>16A002-A09</t>
  </si>
  <si>
    <t>16A002-A10</t>
  </si>
  <si>
    <t>16A002-A11</t>
  </si>
  <si>
    <t>16A002-A12</t>
  </si>
  <si>
    <t>16A002-A14</t>
  </si>
  <si>
    <t>16A002-A15</t>
  </si>
  <si>
    <t>16A002-A16</t>
  </si>
  <si>
    <t>16A002-A17</t>
  </si>
  <si>
    <t>16A002-A18</t>
  </si>
  <si>
    <t>16A002-A21</t>
  </si>
  <si>
    <t>16A002-A22</t>
  </si>
  <si>
    <t>16A002-A23</t>
  </si>
  <si>
    <t>16A002-A24</t>
  </si>
  <si>
    <t>16A002-A25</t>
  </si>
  <si>
    <t>16A002-A26</t>
  </si>
  <si>
    <t>16A002-A27</t>
  </si>
  <si>
    <t>16A002-A28</t>
  </si>
  <si>
    <t>16A002-A29</t>
  </si>
  <si>
    <t>16A002-A30</t>
  </si>
  <si>
    <t>16A002-A34</t>
  </si>
  <si>
    <t>16A002-A35</t>
  </si>
  <si>
    <t>16A002-A36</t>
  </si>
  <si>
    <t>16A002-A37</t>
  </si>
  <si>
    <t>16A002-A38</t>
  </si>
  <si>
    <t>16A002-A39</t>
  </si>
  <si>
    <t>16A002-A41</t>
  </si>
  <si>
    <t>16A002-A42</t>
  </si>
  <si>
    <t>16A002-A43</t>
  </si>
  <si>
    <t>16A002-A46</t>
  </si>
  <si>
    <t>16A002-A47</t>
  </si>
  <si>
    <t>16A002-A48</t>
  </si>
  <si>
    <t>16A002-A49</t>
  </si>
  <si>
    <t>16A002-A50</t>
  </si>
  <si>
    <t>16A002-A51</t>
  </si>
  <si>
    <t>16A002-A52</t>
  </si>
  <si>
    <t>16A002-A53</t>
  </si>
  <si>
    <t>16A002-A54</t>
  </si>
  <si>
    <t>16A002-A60</t>
  </si>
  <si>
    <t>16A002-A61</t>
  </si>
  <si>
    <t>16A002-A62</t>
  </si>
  <si>
    <t>16A002-A63</t>
  </si>
  <si>
    <t>16A002-A64</t>
  </si>
  <si>
    <t>16A002-A65</t>
  </si>
  <si>
    <t>16A002-A66</t>
  </si>
  <si>
    <t>16A002-A67</t>
  </si>
  <si>
    <t>16A002-A68</t>
  </si>
  <si>
    <t>16A002-A71</t>
  </si>
  <si>
    <t>16A002-A72</t>
  </si>
  <si>
    <t>16A002-A73</t>
  </si>
  <si>
    <t>16A002-A74</t>
  </si>
  <si>
    <t>16A002-A75</t>
  </si>
  <si>
    <t>16A002-A76</t>
  </si>
  <si>
    <t>16A002-A77</t>
  </si>
  <si>
    <t>16A002-A78</t>
  </si>
  <si>
    <t>16A002-A79</t>
  </si>
  <si>
    <t>16A002-A80</t>
  </si>
  <si>
    <t>16A002-A84</t>
  </si>
  <si>
    <t>16A002-A85</t>
  </si>
  <si>
    <t>16A002-A86</t>
  </si>
  <si>
    <t>16A002-A87</t>
  </si>
  <si>
    <t>16A002-A88</t>
  </si>
  <si>
    <t>16A002-A89</t>
  </si>
  <si>
    <t>16A002-A90</t>
  </si>
  <si>
    <t>16A002-A91</t>
  </si>
  <si>
    <t>16A002-A92</t>
  </si>
  <si>
    <t>16A002-A93</t>
  </si>
  <si>
    <t>16A002-B01</t>
  </si>
  <si>
    <t>16A002-B02</t>
  </si>
  <si>
    <t>16A002-B03</t>
  </si>
  <si>
    <t>16A002-B04</t>
  </si>
  <si>
    <t>16A002-B05</t>
  </si>
  <si>
    <t>16A002-B06</t>
  </si>
  <si>
    <t>16A002-B07</t>
  </si>
  <si>
    <t>16A002-B08</t>
  </si>
  <si>
    <t>16A002-B09</t>
  </si>
  <si>
    <t>16A002-B10</t>
  </si>
  <si>
    <t>16A002-B13</t>
  </si>
  <si>
    <t>16A002-B14</t>
  </si>
  <si>
    <t>16A002-B15</t>
  </si>
  <si>
    <t>16A002-B16</t>
  </si>
  <si>
    <t>16A002-B17</t>
  </si>
  <si>
    <t>16A002-B18</t>
  </si>
  <si>
    <t>16A002-B19</t>
  </si>
  <si>
    <t>16A002-B20</t>
  </si>
  <si>
    <t>16A002-B21</t>
  </si>
  <si>
    <t>16A002-B22</t>
  </si>
  <si>
    <t>16A002-B26</t>
  </si>
  <si>
    <t>16A002-B27</t>
  </si>
  <si>
    <t>16A002-B28</t>
  </si>
  <si>
    <t>16A002-B29</t>
  </si>
  <si>
    <t>16A002-B30</t>
  </si>
  <si>
    <t>16A002-B31</t>
  </si>
  <si>
    <t>16A002-B32</t>
  </si>
  <si>
    <t>16A002-B33</t>
  </si>
  <si>
    <t>16A002-B34</t>
  </si>
  <si>
    <t>16A002-B35</t>
  </si>
  <si>
    <t>16A002-B38</t>
  </si>
  <si>
    <t>16A002-B39</t>
  </si>
  <si>
    <t>16A002-B40</t>
  </si>
  <si>
    <t>16A002-B41</t>
  </si>
  <si>
    <t>16A002-B42</t>
  </si>
  <si>
    <t>16A002-B43</t>
  </si>
  <si>
    <t>16A002-B44</t>
  </si>
  <si>
    <t>16A002-B45</t>
  </si>
  <si>
    <t>16A002-B46</t>
  </si>
  <si>
    <t>16A002-B47</t>
  </si>
  <si>
    <t>16A002-B51</t>
  </si>
  <si>
    <t>16A002-B52</t>
  </si>
  <si>
    <t>16A002-B53</t>
  </si>
  <si>
    <t>16A002-B54</t>
  </si>
  <si>
    <t>16A002-B55</t>
  </si>
  <si>
    <t>16A002-B56</t>
  </si>
  <si>
    <t>16A002-B57</t>
  </si>
  <si>
    <t>16A002-B58</t>
  </si>
  <si>
    <t>16A002-B59</t>
  </si>
  <si>
    <t>16A002-B60</t>
  </si>
  <si>
    <t>16A002-A59</t>
  </si>
  <si>
    <t>16A062-E07</t>
  </si>
  <si>
    <t>16A062-E08</t>
  </si>
  <si>
    <t>16A062-E09</t>
  </si>
  <si>
    <t>16A062-E10</t>
  </si>
  <si>
    <t>16A062-E11</t>
  </si>
  <si>
    <t>16A062-E12</t>
  </si>
  <si>
    <t>16A062-E13</t>
  </si>
  <si>
    <t>16A062-E15</t>
  </si>
  <si>
    <t>16A062-E16</t>
  </si>
  <si>
    <t>16A062-E19</t>
  </si>
  <si>
    <t>16A062-E20</t>
  </si>
  <si>
    <t>16A062-E22</t>
  </si>
  <si>
    <t>16A062-E23</t>
  </si>
  <si>
    <t>16A062-E24</t>
  </si>
  <si>
    <t>16A062-E25</t>
  </si>
  <si>
    <t>16A062-E26</t>
  </si>
  <si>
    <t>16A062-E27</t>
  </si>
  <si>
    <t>16A062-E28</t>
  </si>
  <si>
    <t>16A062-E33</t>
  </si>
  <si>
    <t>16A062-E34</t>
  </si>
  <si>
    <t>16A062-E35</t>
  </si>
  <si>
    <t>16A062-E37</t>
  </si>
  <si>
    <t>16A062-E38</t>
  </si>
  <si>
    <t>16A062-E39</t>
  </si>
  <si>
    <t>16A062-E40</t>
  </si>
  <si>
    <t>16A062-E41</t>
  </si>
  <si>
    <t>16A062-E46</t>
  </si>
  <si>
    <t>16A062-E47</t>
  </si>
  <si>
    <t>16A062-E50</t>
  </si>
  <si>
    <t>16A062-E51</t>
  </si>
  <si>
    <t>16A062-E52</t>
  </si>
  <si>
    <t>16A062-E53</t>
  </si>
  <si>
    <t>16A062-E58</t>
  </si>
  <si>
    <t>16A062-E59</t>
  </si>
  <si>
    <t>16A062-E60</t>
  </si>
  <si>
    <t>16A062-E61</t>
  </si>
  <si>
    <t>16A062-E62</t>
  </si>
  <si>
    <t>16A062-E63</t>
  </si>
  <si>
    <t>16A062-E64</t>
  </si>
  <si>
    <t>16A062-E69</t>
  </si>
  <si>
    <t>16A062-E70</t>
  </si>
  <si>
    <t>16A062-E71</t>
  </si>
  <si>
    <t>16A062-E72</t>
  </si>
  <si>
    <t>16A062-E73</t>
  </si>
  <si>
    <t>16A062-E74</t>
  </si>
  <si>
    <t>16A062-E75</t>
  </si>
  <si>
    <t>16A062-E77</t>
  </si>
  <si>
    <t>16A062-E78</t>
  </si>
  <si>
    <t>16A062-E82</t>
  </si>
  <si>
    <t>16A062-E83</t>
  </si>
  <si>
    <t>16A062-E84</t>
  </si>
  <si>
    <t>16A062-E86</t>
  </si>
  <si>
    <t>16A062-E87</t>
  </si>
  <si>
    <t>16A062-E88</t>
  </si>
  <si>
    <t>16A062-E89</t>
  </si>
  <si>
    <t>16A062-E90</t>
  </si>
  <si>
    <t>16A062-E91</t>
  </si>
  <si>
    <t>16A062-E95</t>
  </si>
  <si>
    <t>16A062-E96</t>
  </si>
  <si>
    <t>16A062-E98</t>
  </si>
  <si>
    <t>16A062-F01</t>
  </si>
  <si>
    <t>16A062-F02</t>
  </si>
  <si>
    <t>16A062-F04</t>
  </si>
  <si>
    <t>16A062-F08</t>
  </si>
  <si>
    <t>16A062-F10</t>
  </si>
  <si>
    <t>16A062-F11</t>
  </si>
  <si>
    <t>16A062-F12</t>
  </si>
  <si>
    <t>16A062-F13</t>
  </si>
  <si>
    <t>16A062-F14</t>
  </si>
  <si>
    <t>16A062-F15</t>
  </si>
  <si>
    <t>16A062-F16</t>
  </si>
  <si>
    <t>16A062-F20</t>
  </si>
  <si>
    <t>16A062-F21</t>
  </si>
  <si>
    <t>16A062-F22</t>
  </si>
  <si>
    <t>16A062-F23</t>
  </si>
  <si>
    <t>16A062-F24</t>
  </si>
  <si>
    <t>16A062-F25</t>
  </si>
  <si>
    <t>16A062-F27</t>
  </si>
  <si>
    <t>16A062-F28</t>
  </si>
  <si>
    <t>16A062-F29</t>
  </si>
  <si>
    <t>16A062-F33</t>
  </si>
  <si>
    <t>16A062-F34</t>
  </si>
  <si>
    <t>16A062-F35</t>
  </si>
  <si>
    <t>16A062-F36</t>
  </si>
  <si>
    <t>16A062-F37</t>
  </si>
  <si>
    <t>16A062-F38</t>
  </si>
  <si>
    <t>16A062-F39</t>
  </si>
  <si>
    <t>16A062-F40</t>
  </si>
  <si>
    <t>16A062-F41</t>
  </si>
  <si>
    <t>16A062-F42</t>
  </si>
  <si>
    <t>16A062-F45</t>
  </si>
  <si>
    <t>16A062-F46</t>
  </si>
  <si>
    <t>16A062-F47</t>
  </si>
  <si>
    <t>16A062-F48</t>
  </si>
  <si>
    <t>16A062-F49</t>
  </si>
  <si>
    <t>16A062-F50</t>
  </si>
  <si>
    <t>16A062-F51</t>
  </si>
  <si>
    <t>16A062-F52</t>
  </si>
  <si>
    <t>16A062-F53</t>
  </si>
  <si>
    <t>16A062-F54</t>
  </si>
  <si>
    <t>16A062-E48</t>
  </si>
  <si>
    <t>16A062-E57</t>
  </si>
  <si>
    <t>16A062-F03</t>
  </si>
  <si>
    <t>16A062-F17</t>
  </si>
  <si>
    <t>16B027-G07</t>
  </si>
  <si>
    <t>16B027-G10</t>
  </si>
  <si>
    <t>16B027-G11</t>
  </si>
  <si>
    <t>16B027-G12</t>
  </si>
  <si>
    <t>16B027-G14</t>
  </si>
  <si>
    <t>16B027-G15</t>
  </si>
  <si>
    <t>16B027-G16</t>
  </si>
  <si>
    <t>16B027-G19</t>
  </si>
  <si>
    <t>16B027-G20</t>
  </si>
  <si>
    <t>16B027-G21</t>
  </si>
  <si>
    <t>16B027-G22</t>
  </si>
  <si>
    <t>16B027-G23</t>
  </si>
  <si>
    <t>16B027-G24</t>
  </si>
  <si>
    <t>16B027-G25</t>
  </si>
  <si>
    <t>16B027-G26</t>
  </si>
  <si>
    <t>16B027-G27</t>
  </si>
  <si>
    <t>16B027-G28</t>
  </si>
  <si>
    <t>16B027-G32</t>
  </si>
  <si>
    <t>16B027-G33</t>
  </si>
  <si>
    <t>16B027-G34</t>
  </si>
  <si>
    <t>16B027-G35</t>
  </si>
  <si>
    <t>16B027-G37</t>
  </si>
  <si>
    <t>16B027-G38</t>
  </si>
  <si>
    <t>16B027-G39</t>
  </si>
  <si>
    <t>16B027-G40</t>
  </si>
  <si>
    <t>16B027-G41</t>
  </si>
  <si>
    <t>16B027-G44</t>
  </si>
  <si>
    <t>16B027-G45</t>
  </si>
  <si>
    <t>16B027-G46</t>
  </si>
  <si>
    <t>16B027-G47</t>
  </si>
  <si>
    <t>16B027-G48</t>
  </si>
  <si>
    <t>16B027-G49</t>
  </si>
  <si>
    <t>16B027-G50</t>
  </si>
  <si>
    <t>16B027-G51</t>
  </si>
  <si>
    <t>16B027-G52</t>
  </si>
  <si>
    <t>16B027-G53</t>
  </si>
  <si>
    <t>16B027-G57</t>
  </si>
  <si>
    <t>16B027-G58</t>
  </si>
  <si>
    <t>16B027-G59</t>
  </si>
  <si>
    <t>16B027-G60</t>
  </si>
  <si>
    <t>16B027-G61</t>
  </si>
  <si>
    <t>16B027-G62</t>
  </si>
  <si>
    <t>16B027-G63</t>
  </si>
  <si>
    <t>16B027-G64</t>
  </si>
  <si>
    <t>16B027-G65</t>
  </si>
  <si>
    <t>16B027-G66</t>
  </si>
  <si>
    <t>16B027-G69</t>
  </si>
  <si>
    <t>16B027-G70</t>
  </si>
  <si>
    <t>16B027-G71</t>
  </si>
  <si>
    <t>16B027-G72</t>
  </si>
  <si>
    <t>16B027-G73</t>
  </si>
  <si>
    <t>16B027-G74</t>
  </si>
  <si>
    <t>16B027-G75</t>
  </si>
  <si>
    <t>16B027-G76</t>
  </si>
  <si>
    <t>16B027-G77</t>
  </si>
  <si>
    <t>16B027-G78</t>
  </si>
  <si>
    <t>16B027-G82</t>
  </si>
  <si>
    <t>16B027-G83</t>
  </si>
  <si>
    <t>16B027-G84</t>
  </si>
  <si>
    <t>16B027-G85</t>
  </si>
  <si>
    <t>16B027-G86</t>
  </si>
  <si>
    <t>16B027-G87</t>
  </si>
  <si>
    <t>16B027-G88</t>
  </si>
  <si>
    <t>16B027-G89</t>
  </si>
  <si>
    <t>16B027-G90</t>
  </si>
  <si>
    <t>16B027-G91</t>
  </si>
  <si>
    <t>16B027-G94</t>
  </si>
  <si>
    <t>16B027-G95</t>
  </si>
  <si>
    <t>16B027-G96</t>
  </si>
  <si>
    <t>16B027-G97</t>
  </si>
  <si>
    <t>16B027-G98</t>
  </si>
  <si>
    <t>16B027-G99</t>
  </si>
  <si>
    <t>16B027-H01</t>
  </si>
  <si>
    <t>16B027-H02</t>
  </si>
  <si>
    <t>16B027-H03</t>
  </si>
  <si>
    <t>16B027-H04</t>
  </si>
  <si>
    <t>16B027-H08</t>
  </si>
  <si>
    <t>16B027-H09</t>
  </si>
  <si>
    <t>16B027-H10</t>
  </si>
  <si>
    <t>16B027-H12</t>
  </si>
  <si>
    <t>16B027-H13</t>
  </si>
  <si>
    <t>16B027-H14</t>
  </si>
  <si>
    <t>16B027-H15</t>
  </si>
  <si>
    <t>16B027-H16</t>
  </si>
  <si>
    <t>16B027-H17</t>
  </si>
  <si>
    <t>16B027-H20</t>
  </si>
  <si>
    <t>16B027-H21</t>
  </si>
  <si>
    <t>16B027-H22</t>
  </si>
  <si>
    <t>16B027-H23</t>
  </si>
  <si>
    <t>16B027-H24</t>
  </si>
  <si>
    <t>16B027-H26</t>
  </si>
  <si>
    <t>16B027-H27</t>
  </si>
  <si>
    <t>16B027-H28</t>
  </si>
  <si>
    <t>16B027-H29</t>
  </si>
  <si>
    <t>16B027-H33</t>
  </si>
  <si>
    <t>16B027-H34</t>
  </si>
  <si>
    <t>16B027-H35</t>
  </si>
  <si>
    <t>16B027-H36</t>
  </si>
  <si>
    <t>16B027-H37</t>
  </si>
  <si>
    <t>16B027-H38</t>
  </si>
  <si>
    <t>16B027-H39</t>
  </si>
  <si>
    <t>16B027-H40</t>
  </si>
  <si>
    <t>16B027-H41</t>
  </si>
  <si>
    <t>16B027-H42</t>
  </si>
  <si>
    <t>16B027-H45</t>
  </si>
  <si>
    <t>16B027-H46</t>
  </si>
  <si>
    <t>16B027-H47</t>
  </si>
  <si>
    <t>16B027-H48</t>
  </si>
  <si>
    <t>16B027-H49</t>
  </si>
  <si>
    <t>16B027-H50</t>
  </si>
  <si>
    <t>16B027-H52</t>
  </si>
  <si>
    <t>16B027-H53</t>
  </si>
  <si>
    <t>16B027-H54</t>
  </si>
  <si>
    <t>16B027-G09</t>
  </si>
  <si>
    <t>Nianchu</t>
    <phoneticPr fontId="1" type="noConversion"/>
  </si>
  <si>
    <t>Lhasa River</t>
    <phoneticPr fontId="1" type="noConversion"/>
  </si>
  <si>
    <t>Analysis</t>
  </si>
  <si>
    <t>NO.</t>
  </si>
  <si>
    <t xml:space="preserve">Nianchu </t>
    <phoneticPr fontId="1" type="noConversion"/>
  </si>
  <si>
    <t>Nb</t>
    <phoneticPr fontId="1" type="noConversion"/>
  </si>
  <si>
    <t>Ta</t>
    <phoneticPr fontId="1" type="noConversion"/>
  </si>
  <si>
    <t>U</t>
    <phoneticPr fontId="1" type="noConversion"/>
  </si>
  <si>
    <t>Th</t>
    <phoneticPr fontId="1" type="noConversion"/>
  </si>
  <si>
    <t>chondrite values used for normalization after Sun and McDonough, 1989</t>
    <phoneticPr fontId="1" type="noConversion"/>
  </si>
  <si>
    <t>Table 5-a, Detrital titanite U-Th-Pb age result from Lhasa, Nianchu and Pumchu River basin</t>
    <phoneticPr fontId="1" type="noConversion"/>
  </si>
  <si>
    <t>Table 5-b, Detrital titanite trace elements result from Lhasa, Nianchu and Pumchu River basin</t>
    <phoneticPr fontId="1" type="noConversion"/>
  </si>
  <si>
    <t>Table 5-c, Detrital titanite REE result from Lhasa, Nianchu and Pumchu River basin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</si>
</sst>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2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Arial"/>
      <family val="2"/>
    </font>
    <font>
      <sz val="11"/>
      <name val="Arial"/>
      <family val="2"/>
    </font>
    <font>
      <strike/>
      <sz val="11"/>
      <color indexed="8"/>
      <name val="Arial"/>
      <family val="2"/>
    </font>
    <font>
      <sz val="11"/>
      <color theme="1"/>
      <name val="Arial"/>
      <family val="2"/>
    </font>
    <font>
      <strike/>
      <sz val="11"/>
      <name val="Arial"/>
      <family val="2"/>
    </font>
    <font>
      <strike/>
      <sz val="11"/>
      <color theme="1"/>
      <name val="Arial"/>
      <family val="2"/>
    </font>
    <font>
      <sz val="11"/>
      <color rgb="FF0000FF"/>
      <name val="Arial"/>
      <family val="2"/>
    </font>
    <font>
      <strike/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rgb="FF0000FF"/>
      <name val="宋体"/>
      <family val="2"/>
      <charset val="134"/>
      <scheme val="minor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i/>
      <vertAlign val="superscript"/>
      <sz val="14"/>
      <name val="Arial"/>
      <family val="2"/>
    </font>
    <font>
      <b/>
      <i/>
      <sz val="14"/>
      <name val="Arial"/>
      <family val="2"/>
    </font>
    <font>
      <b/>
      <sz val="14"/>
      <color indexed="8"/>
      <name val="Arial"/>
      <family val="2"/>
    </font>
    <font>
      <b/>
      <i/>
      <vertAlign val="superscript"/>
      <sz val="14"/>
      <color rgb="FF0000FF"/>
      <name val="Arial"/>
      <family val="2"/>
    </font>
    <font>
      <b/>
      <i/>
      <sz val="14"/>
      <color rgb="FF0000FF"/>
      <name val="Arial"/>
      <family val="2"/>
    </font>
    <font>
      <b/>
      <sz val="11"/>
      <name val="Arial"/>
      <family val="2"/>
    </font>
    <font>
      <b/>
      <sz val="14"/>
      <color theme="1"/>
      <name val="宋体"/>
      <family val="2"/>
      <charset val="134"/>
      <scheme val="minor"/>
    </font>
    <font>
      <sz val="14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2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Border="1">
      <alignment vertical="center"/>
    </xf>
    <xf numFmtId="176" fontId="6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2" fillId="0" borderId="0" xfId="2" applyFont="1" applyFill="1" applyBorder="1">
      <alignment vertical="center"/>
    </xf>
    <xf numFmtId="0" fontId="11" fillId="0" borderId="0" xfId="0" applyFont="1" applyBorder="1">
      <alignment vertical="center"/>
    </xf>
    <xf numFmtId="0" fontId="5" fillId="0" borderId="0" xfId="1" applyFont="1" applyFill="1">
      <alignment vertical="center"/>
    </xf>
    <xf numFmtId="0" fontId="8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14" fillId="0" borderId="0" xfId="0" applyFont="1" applyFill="1">
      <alignment vertical="center"/>
    </xf>
    <xf numFmtId="176" fontId="11" fillId="0" borderId="0" xfId="0" applyNumberFormat="1" applyFont="1" applyFill="1">
      <alignment vertical="center"/>
    </xf>
    <xf numFmtId="0" fontId="18" fillId="0" borderId="0" xfId="0" applyFont="1" applyFill="1" applyBorder="1" applyAlignment="1"/>
    <xf numFmtId="0" fontId="20" fillId="0" borderId="0" xfId="0" applyFont="1" applyFill="1" applyBorder="1" applyAlignment="1"/>
    <xf numFmtId="0" fontId="18" fillId="0" borderId="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20" fillId="0" borderId="0" xfId="1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1" applyFont="1" applyFill="1">
      <alignment vertical="center"/>
    </xf>
    <xf numFmtId="176" fontId="17" fillId="0" borderId="0" xfId="0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0" fontId="16" fillId="0" borderId="0" xfId="0" applyFont="1" applyBorder="1">
      <alignment vertical="center"/>
    </xf>
    <xf numFmtId="0" fontId="15" fillId="0" borderId="0" xfId="0" applyFont="1">
      <alignment vertical="center"/>
    </xf>
    <xf numFmtId="0" fontId="17" fillId="0" borderId="0" xfId="0" applyFont="1" applyFill="1">
      <alignment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176" fontId="17" fillId="0" borderId="0" xfId="1" applyNumberFormat="1" applyFont="1" applyFill="1" applyAlignment="1">
      <alignment horizontal="center" vertical="center"/>
    </xf>
    <xf numFmtId="0" fontId="24" fillId="0" borderId="0" xfId="0" applyFo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2"/>
  <sheetViews>
    <sheetView zoomScaleNormal="10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J24" sqref="J24"/>
    </sheetView>
  </sheetViews>
  <sheetFormatPr defaultRowHeight="14.25" x14ac:dyDescent="0.15"/>
  <cols>
    <col min="1" max="2" width="16.5" style="7" bestFit="1" customWidth="1"/>
    <col min="3" max="3" width="9.625" style="7" bestFit="1" customWidth="1"/>
    <col min="4" max="4" width="14.625" style="7" bestFit="1" customWidth="1"/>
    <col min="5" max="5" width="9.625" style="7" bestFit="1" customWidth="1"/>
    <col min="6" max="6" width="14.625" style="7" bestFit="1" customWidth="1"/>
    <col min="7" max="7" width="9" style="7" customWidth="1"/>
    <col min="8" max="8" width="16" style="7" bestFit="1" customWidth="1"/>
    <col min="9" max="9" width="9" style="7"/>
    <col min="10" max="10" width="14.625" style="7" bestFit="1" customWidth="1"/>
    <col min="11" max="11" width="21.25" style="17" bestFit="1" customWidth="1"/>
    <col min="12" max="12" width="9" style="17"/>
    <col min="13" max="13" width="9" style="7"/>
    <col min="14" max="14" width="13.125" style="7" bestFit="1" customWidth="1"/>
    <col min="15" max="15" width="9" style="7"/>
    <col min="17" max="16384" width="9" style="7"/>
  </cols>
  <sheetData>
    <row r="1" spans="1:15" ht="18.75" customHeight="1" x14ac:dyDescent="0.15">
      <c r="A1" s="52" t="s">
        <v>387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5" ht="17.25" customHeight="1" x14ac:dyDescent="0.15">
      <c r="A2" s="40" t="s">
        <v>379</v>
      </c>
      <c r="B2" s="50" t="s">
        <v>33</v>
      </c>
      <c r="C2" s="50"/>
      <c r="D2" s="50"/>
      <c r="E2" s="50"/>
      <c r="F2" s="50"/>
      <c r="G2" s="50"/>
      <c r="H2" s="50"/>
      <c r="I2" s="50"/>
      <c r="J2" s="50"/>
      <c r="K2" s="51" t="s">
        <v>32</v>
      </c>
      <c r="L2" s="51"/>
    </row>
    <row r="3" spans="1:15" ht="21.75" x14ac:dyDescent="0.3">
      <c r="A3" s="40" t="s">
        <v>380</v>
      </c>
      <c r="B3" s="27" t="s">
        <v>34</v>
      </c>
      <c r="C3" s="28" t="s">
        <v>35</v>
      </c>
      <c r="D3" s="27" t="s">
        <v>36</v>
      </c>
      <c r="E3" s="28" t="s">
        <v>35</v>
      </c>
      <c r="F3" s="27" t="s">
        <v>37</v>
      </c>
      <c r="G3" s="28" t="s">
        <v>35</v>
      </c>
      <c r="H3" s="27" t="s">
        <v>38</v>
      </c>
      <c r="I3" s="28" t="s">
        <v>35</v>
      </c>
      <c r="J3" s="29" t="s">
        <v>39</v>
      </c>
      <c r="K3" s="30" t="s">
        <v>40</v>
      </c>
      <c r="L3" s="31" t="s">
        <v>14</v>
      </c>
      <c r="N3" s="6"/>
      <c r="O3" s="6"/>
    </row>
    <row r="4" spans="1:15" ht="21.75" x14ac:dyDescent="0.3">
      <c r="A4" s="39" t="s">
        <v>378</v>
      </c>
      <c r="B4" s="27"/>
      <c r="C4" s="28"/>
      <c r="D4" s="27"/>
      <c r="E4" s="28"/>
      <c r="F4" s="27"/>
      <c r="G4" s="28"/>
      <c r="H4" s="27"/>
      <c r="I4" s="28"/>
      <c r="J4" s="29"/>
      <c r="K4" s="30"/>
      <c r="L4" s="31"/>
      <c r="N4" s="6"/>
      <c r="O4" s="6"/>
    </row>
    <row r="5" spans="1:15" x14ac:dyDescent="0.2">
      <c r="A5" s="7" t="s">
        <v>42</v>
      </c>
      <c r="B5" s="2">
        <v>0.58431999999999995</v>
      </c>
      <c r="C5" s="2">
        <v>1.12E-2</v>
      </c>
      <c r="D5" s="2">
        <v>1.65639</v>
      </c>
      <c r="E5" s="2">
        <v>2.0449999999999999E-2</v>
      </c>
      <c r="F5" s="2">
        <v>2.0559999999999998E-2</v>
      </c>
      <c r="G5" s="2">
        <v>4.2999999999999999E-4</v>
      </c>
      <c r="H5" s="2">
        <v>5.7800000000000004E-3</v>
      </c>
      <c r="I5" s="2">
        <v>8.0000000000000007E-5</v>
      </c>
      <c r="J5" s="2">
        <v>0.12364403963801966</v>
      </c>
      <c r="K5" s="11">
        <v>42</v>
      </c>
      <c r="L5" s="11">
        <v>3</v>
      </c>
      <c r="N5" s="6"/>
      <c r="O5" s="6"/>
    </row>
    <row r="6" spans="1:15" x14ac:dyDescent="0.2">
      <c r="A6" s="7" t="s">
        <v>43</v>
      </c>
      <c r="B6" s="1">
        <v>0.50388999999999995</v>
      </c>
      <c r="C6" s="1">
        <v>1.2239999999999999E-2</v>
      </c>
      <c r="D6" s="1">
        <v>1.22604</v>
      </c>
      <c r="E6" s="1">
        <v>1.9230000000000001E-2</v>
      </c>
      <c r="F6" s="1">
        <v>1.7649999999999999E-2</v>
      </c>
      <c r="G6" s="1">
        <v>4.2000000000000002E-4</v>
      </c>
      <c r="H6" s="1">
        <v>4.3099999999999996E-3</v>
      </c>
      <c r="I6" s="1">
        <v>6.9999999999999994E-5</v>
      </c>
      <c r="J6" s="1">
        <v>9.7319614653647024E-2</v>
      </c>
      <c r="K6" s="11">
        <v>50</v>
      </c>
      <c r="L6" s="11">
        <v>5</v>
      </c>
      <c r="N6" s="6"/>
      <c r="O6" s="6"/>
    </row>
    <row r="7" spans="1:15" x14ac:dyDescent="0.2">
      <c r="A7" s="7" t="s">
        <v>44</v>
      </c>
      <c r="B7" s="1">
        <v>0.24990999999999999</v>
      </c>
      <c r="C7" s="1">
        <v>4.5900000000000003E-3</v>
      </c>
      <c r="D7" s="1">
        <v>0.36395</v>
      </c>
      <c r="E7" s="1">
        <v>4.9800000000000001E-3</v>
      </c>
      <c r="F7" s="1">
        <v>1.056E-2</v>
      </c>
      <c r="G7" s="1">
        <v>2.0000000000000001E-4</v>
      </c>
      <c r="H7" s="1">
        <v>3.81E-3</v>
      </c>
      <c r="I7" s="1">
        <v>5.0000000000000002E-5</v>
      </c>
      <c r="J7" s="3">
        <v>0.2435253189022033</v>
      </c>
      <c r="K7" s="11">
        <v>51</v>
      </c>
      <c r="L7" s="11">
        <v>2</v>
      </c>
      <c r="N7" s="6"/>
      <c r="O7" s="6"/>
    </row>
    <row r="8" spans="1:15" x14ac:dyDescent="0.2">
      <c r="A8" s="7" t="s">
        <v>45</v>
      </c>
      <c r="B8" s="1">
        <v>0.32677</v>
      </c>
      <c r="C8" s="1">
        <v>7.6099999999999996E-3</v>
      </c>
      <c r="D8" s="1">
        <v>0.49365999999999999</v>
      </c>
      <c r="E8" s="1">
        <v>8.0400000000000003E-3</v>
      </c>
      <c r="F8" s="1">
        <v>1.0959999999999999E-2</v>
      </c>
      <c r="G8" s="1">
        <v>2.4000000000000001E-4</v>
      </c>
      <c r="H8" s="1">
        <v>3.4499999999999999E-3</v>
      </c>
      <c r="I8" s="1">
        <v>5.0000000000000002E-5</v>
      </c>
      <c r="J8" s="1">
        <v>0.15991967156856515</v>
      </c>
      <c r="K8" s="11">
        <v>46</v>
      </c>
      <c r="L8" s="11">
        <v>2</v>
      </c>
      <c r="N8" s="6"/>
      <c r="O8" s="6"/>
    </row>
    <row r="9" spans="1:15" x14ac:dyDescent="0.2">
      <c r="A9" s="7" t="s">
        <v>46</v>
      </c>
      <c r="B9" s="1">
        <v>0.37724000000000002</v>
      </c>
      <c r="C9" s="1">
        <v>8.8800000000000007E-3</v>
      </c>
      <c r="D9" s="1">
        <v>0.77681999999999995</v>
      </c>
      <c r="E9" s="1">
        <v>1.261E-2</v>
      </c>
      <c r="F9" s="1">
        <v>1.494E-2</v>
      </c>
      <c r="G9" s="1">
        <v>3.4000000000000002E-4</v>
      </c>
      <c r="H9" s="1">
        <v>4.5799999999999999E-3</v>
      </c>
      <c r="I9" s="1">
        <v>6.9999999999999994E-5</v>
      </c>
      <c r="J9" s="1">
        <v>0.14070117843055588</v>
      </c>
      <c r="K9" s="11">
        <v>56</v>
      </c>
      <c r="L9" s="11">
        <v>3</v>
      </c>
      <c r="N9" s="6"/>
      <c r="O9" s="6"/>
    </row>
    <row r="10" spans="1:15" x14ac:dyDescent="0.2">
      <c r="A10" s="7" t="s">
        <v>47</v>
      </c>
      <c r="B10" s="1">
        <v>0.50022</v>
      </c>
      <c r="C10" s="1">
        <v>9.4500000000000001E-3</v>
      </c>
      <c r="D10" s="1">
        <v>0.91993999999999998</v>
      </c>
      <c r="E10" s="1">
        <v>1.1480000000000001E-2</v>
      </c>
      <c r="F10" s="1">
        <v>1.3339999999999999E-2</v>
      </c>
      <c r="G10" s="1">
        <v>2.7E-4</v>
      </c>
      <c r="H10" s="1">
        <v>4.2900000000000004E-3</v>
      </c>
      <c r="I10" s="1">
        <v>6.0000000000000002E-5</v>
      </c>
      <c r="J10" s="1">
        <v>0.14242528705152344</v>
      </c>
      <c r="K10" s="11">
        <v>36</v>
      </c>
      <c r="L10" s="11">
        <v>1</v>
      </c>
      <c r="N10" s="6"/>
      <c r="O10" s="6"/>
    </row>
    <row r="11" spans="1:15" x14ac:dyDescent="0.2">
      <c r="A11" s="7" t="s">
        <v>48</v>
      </c>
      <c r="B11" s="1">
        <v>0.45276</v>
      </c>
      <c r="C11" s="1">
        <v>7.5500000000000003E-3</v>
      </c>
      <c r="D11" s="1">
        <v>1.04853</v>
      </c>
      <c r="E11" s="1">
        <v>1.204E-2</v>
      </c>
      <c r="F11" s="1">
        <v>1.6799999999999999E-2</v>
      </c>
      <c r="G11" s="1">
        <v>3.1E-4</v>
      </c>
      <c r="H11" s="1">
        <v>5.5599999999999998E-3</v>
      </c>
      <c r="I11" s="1">
        <v>6.9999999999999994E-5</v>
      </c>
      <c r="J11" s="1">
        <v>0.16080388598270523</v>
      </c>
      <c r="K11" s="11">
        <v>52</v>
      </c>
      <c r="L11" s="11">
        <v>2</v>
      </c>
      <c r="N11" s="6"/>
      <c r="O11" s="6"/>
    </row>
    <row r="12" spans="1:15" x14ac:dyDescent="0.2">
      <c r="A12" s="7" t="s">
        <v>49</v>
      </c>
      <c r="B12" s="1">
        <v>0.22076000000000001</v>
      </c>
      <c r="C12" s="1">
        <v>3.7699999999999999E-3</v>
      </c>
      <c r="D12" s="1">
        <v>0.57088000000000005</v>
      </c>
      <c r="E12" s="1">
        <v>7.43E-3</v>
      </c>
      <c r="F12" s="1">
        <v>1.8759999999999999E-2</v>
      </c>
      <c r="G12" s="1">
        <v>3.4000000000000002E-4</v>
      </c>
      <c r="H12" s="1">
        <v>7.9100000000000004E-3</v>
      </c>
      <c r="I12" s="1">
        <v>9.0000000000000006E-5</v>
      </c>
      <c r="J12" s="1">
        <v>0.1402522383748917</v>
      </c>
      <c r="K12" s="11">
        <v>94</v>
      </c>
      <c r="L12" s="11">
        <v>2</v>
      </c>
      <c r="N12" s="6"/>
      <c r="O12" s="6"/>
    </row>
    <row r="13" spans="1:15" x14ac:dyDescent="0.2">
      <c r="A13" s="7" t="s">
        <v>50</v>
      </c>
      <c r="B13" s="1">
        <v>0.35526000000000002</v>
      </c>
      <c r="C13" s="1">
        <v>7.0299999999999998E-3</v>
      </c>
      <c r="D13" s="1">
        <v>0.59745000000000004</v>
      </c>
      <c r="E13" s="1">
        <v>8.2699999999999996E-3</v>
      </c>
      <c r="F13" s="1">
        <v>1.2200000000000001E-2</v>
      </c>
      <c r="G13" s="1">
        <v>2.5000000000000001E-4</v>
      </c>
      <c r="H13" s="1">
        <v>4.3200000000000001E-3</v>
      </c>
      <c r="I13" s="1">
        <v>6.0000000000000002E-5</v>
      </c>
      <c r="J13" s="1">
        <v>0.20725593458904654</v>
      </c>
      <c r="K13" s="11">
        <v>49</v>
      </c>
      <c r="L13" s="11">
        <v>2</v>
      </c>
      <c r="N13" s="6"/>
      <c r="O13" s="6"/>
    </row>
    <row r="14" spans="1:15" x14ac:dyDescent="0.2">
      <c r="A14" s="7" t="s">
        <v>51</v>
      </c>
      <c r="B14" s="1">
        <v>0.68467999999999996</v>
      </c>
      <c r="C14" s="1">
        <v>2.247E-2</v>
      </c>
      <c r="D14" s="1">
        <v>2.1217600000000001</v>
      </c>
      <c r="E14" s="1">
        <v>4.0210000000000003E-2</v>
      </c>
      <c r="F14" s="1">
        <v>2.248E-2</v>
      </c>
      <c r="G14" s="1">
        <v>6.9999999999999999E-4</v>
      </c>
      <c r="H14" s="1">
        <v>7.4950000000000003E-2</v>
      </c>
      <c r="I14" s="1">
        <v>1.8E-3</v>
      </c>
      <c r="J14" s="1">
        <v>1.9432989690721649</v>
      </c>
      <c r="K14" s="11">
        <v>28</v>
      </c>
      <c r="L14" s="11">
        <v>4</v>
      </c>
      <c r="N14" s="6"/>
      <c r="O14" s="6"/>
    </row>
    <row r="15" spans="1:15" x14ac:dyDescent="0.2">
      <c r="A15" s="7" t="s">
        <v>52</v>
      </c>
      <c r="B15" s="1">
        <v>0.37767000000000001</v>
      </c>
      <c r="C15" s="1">
        <v>8.5699999999999995E-3</v>
      </c>
      <c r="D15" s="1">
        <v>0.56122000000000005</v>
      </c>
      <c r="E15" s="1">
        <v>8.6800000000000002E-3</v>
      </c>
      <c r="F15" s="1">
        <v>1.078E-2</v>
      </c>
      <c r="G15" s="1">
        <v>2.4000000000000001E-4</v>
      </c>
      <c r="H15" s="1">
        <v>3.7299999999999998E-3</v>
      </c>
      <c r="I15" s="1">
        <v>5.0000000000000002E-5</v>
      </c>
      <c r="J15" s="1">
        <v>0.15309871805340083</v>
      </c>
      <c r="K15" s="11">
        <v>40</v>
      </c>
      <c r="L15" s="11">
        <v>1</v>
      </c>
      <c r="N15" s="6"/>
      <c r="O15" s="6"/>
    </row>
    <row r="16" spans="1:15" x14ac:dyDescent="0.2">
      <c r="A16" s="7" t="s">
        <v>53</v>
      </c>
      <c r="B16" s="1">
        <v>0.12009</v>
      </c>
      <c r="C16" s="1">
        <v>1.8699999999999999E-3</v>
      </c>
      <c r="D16" s="1">
        <v>0.20937</v>
      </c>
      <c r="E16" s="1">
        <v>2.64E-3</v>
      </c>
      <c r="F16" s="1">
        <v>1.265E-2</v>
      </c>
      <c r="G16" s="1">
        <v>2.1000000000000001E-4</v>
      </c>
      <c r="H16" s="1">
        <v>8.3899999999999999E-3</v>
      </c>
      <c r="I16" s="1">
        <v>1.2999999999999999E-4</v>
      </c>
      <c r="J16" s="1">
        <v>2.1228379375358637</v>
      </c>
      <c r="K16" s="11">
        <v>74</v>
      </c>
      <c r="L16" s="11">
        <v>1</v>
      </c>
      <c r="N16" s="6"/>
      <c r="O16" s="6"/>
    </row>
    <row r="17" spans="1:15" x14ac:dyDescent="0.2">
      <c r="A17" s="7" t="s">
        <v>54</v>
      </c>
      <c r="B17" s="1">
        <v>0.46832000000000001</v>
      </c>
      <c r="C17" s="1">
        <v>1.259E-2</v>
      </c>
      <c r="D17" s="1">
        <v>1.19665</v>
      </c>
      <c r="E17" s="1">
        <v>2.1010000000000001E-2</v>
      </c>
      <c r="F17" s="1">
        <v>1.8530000000000001E-2</v>
      </c>
      <c r="G17" s="1">
        <v>4.6999999999999999E-4</v>
      </c>
      <c r="H17" s="1">
        <v>4.3099999999999996E-3</v>
      </c>
      <c r="I17" s="1">
        <v>6.9999999999999994E-5</v>
      </c>
      <c r="J17" s="1">
        <v>9.9516177111279261E-2</v>
      </c>
      <c r="K17" s="11">
        <v>55</v>
      </c>
      <c r="L17" s="11">
        <v>3</v>
      </c>
      <c r="N17" s="6"/>
      <c r="O17" s="6"/>
    </row>
    <row r="18" spans="1:15" x14ac:dyDescent="0.2">
      <c r="A18" s="7" t="s">
        <v>55</v>
      </c>
      <c r="B18" s="1">
        <v>0.42015999999999998</v>
      </c>
      <c r="C18" s="1">
        <v>1.031E-2</v>
      </c>
      <c r="D18" s="1">
        <v>0.80374000000000001</v>
      </c>
      <c r="E18" s="1">
        <v>1.315E-2</v>
      </c>
      <c r="F18" s="1">
        <v>1.388E-2</v>
      </c>
      <c r="G18" s="1">
        <v>3.2000000000000003E-4</v>
      </c>
      <c r="H18" s="1">
        <v>3.5699999999999998E-3</v>
      </c>
      <c r="I18" s="1">
        <v>5.0000000000000002E-5</v>
      </c>
      <c r="J18" s="1">
        <v>9.7981606242398572E-2</v>
      </c>
      <c r="K18" s="11">
        <v>48</v>
      </c>
      <c r="L18" s="11">
        <v>5</v>
      </c>
      <c r="N18" s="6"/>
      <c r="O18" s="6"/>
    </row>
    <row r="19" spans="1:15" x14ac:dyDescent="0.2">
      <c r="A19" s="7" t="s">
        <v>56</v>
      </c>
      <c r="B19" s="1">
        <v>0.47854000000000002</v>
      </c>
      <c r="C19" s="1">
        <v>1.0800000000000001E-2</v>
      </c>
      <c r="D19" s="1">
        <v>1.02233</v>
      </c>
      <c r="E19" s="1">
        <v>1.516E-2</v>
      </c>
      <c r="F19" s="1">
        <v>1.55E-2</v>
      </c>
      <c r="G19" s="1">
        <v>3.5E-4</v>
      </c>
      <c r="H19" s="1">
        <v>4.8300000000000001E-3</v>
      </c>
      <c r="I19" s="1">
        <v>6.9999999999999994E-5</v>
      </c>
      <c r="J19" s="1">
        <v>0.13929157162516259</v>
      </c>
      <c r="K19" s="11">
        <v>45</v>
      </c>
      <c r="L19" s="11">
        <v>2</v>
      </c>
      <c r="N19" s="6"/>
      <c r="O19" s="6"/>
    </row>
    <row r="20" spans="1:15" x14ac:dyDescent="0.2">
      <c r="A20" s="7" t="s">
        <v>57</v>
      </c>
      <c r="B20" s="1">
        <v>0.26117000000000001</v>
      </c>
      <c r="C20" s="1">
        <v>4.0600000000000002E-3</v>
      </c>
      <c r="D20" s="1">
        <v>0.38628000000000001</v>
      </c>
      <c r="E20" s="1">
        <v>4.4799999999999996E-3</v>
      </c>
      <c r="F20" s="1">
        <v>1.073E-2</v>
      </c>
      <c r="G20" s="1">
        <v>1.9000000000000001E-4</v>
      </c>
      <c r="H20" s="1">
        <v>5.3899999999999998E-3</v>
      </c>
      <c r="I20" s="1">
        <v>6.9999999999999994E-5</v>
      </c>
      <c r="J20" s="1">
        <v>0.48999414415561277</v>
      </c>
      <c r="K20" s="11">
        <v>50</v>
      </c>
      <c r="L20" s="11">
        <v>1</v>
      </c>
      <c r="N20" s="6"/>
      <c r="O20" s="6"/>
    </row>
    <row r="21" spans="1:15" x14ac:dyDescent="0.2">
      <c r="A21" s="7" t="s">
        <v>58</v>
      </c>
      <c r="B21" s="1">
        <v>0.46525</v>
      </c>
      <c r="C21" s="1">
        <v>1.042E-2</v>
      </c>
      <c r="D21" s="1">
        <v>1.0045900000000001</v>
      </c>
      <c r="E21" s="1">
        <v>1.47E-2</v>
      </c>
      <c r="F21" s="1">
        <v>1.566E-2</v>
      </c>
      <c r="G21" s="1">
        <v>3.5E-4</v>
      </c>
      <c r="H21" s="1">
        <v>4.7200000000000002E-3</v>
      </c>
      <c r="I21" s="1">
        <v>6.9999999999999994E-5</v>
      </c>
      <c r="J21" s="1">
        <v>0.12527884810383288</v>
      </c>
      <c r="K21" s="11">
        <v>47</v>
      </c>
      <c r="L21" s="11">
        <v>2</v>
      </c>
      <c r="N21" s="6"/>
      <c r="O21" s="6"/>
    </row>
    <row r="22" spans="1:15" x14ac:dyDescent="0.2">
      <c r="A22" s="7" t="s">
        <v>59</v>
      </c>
      <c r="B22" s="1">
        <v>0.50505999999999995</v>
      </c>
      <c r="C22" s="1">
        <v>1.03E-2</v>
      </c>
      <c r="D22" s="1">
        <v>0.74302000000000001</v>
      </c>
      <c r="E22" s="1">
        <v>9.92E-3</v>
      </c>
      <c r="F22" s="1">
        <v>1.0670000000000001E-2</v>
      </c>
      <c r="G22" s="1">
        <v>2.2000000000000001E-4</v>
      </c>
      <c r="H22" s="1">
        <v>3.5400000000000002E-3</v>
      </c>
      <c r="I22" s="1">
        <v>5.0000000000000002E-5</v>
      </c>
      <c r="J22" s="1">
        <v>0.16599170588736062</v>
      </c>
      <c r="K22" s="11">
        <v>29</v>
      </c>
      <c r="L22" s="11">
        <v>2</v>
      </c>
      <c r="N22" s="6"/>
      <c r="O22" s="6"/>
    </row>
    <row r="23" spans="1:15" x14ac:dyDescent="0.2">
      <c r="A23" s="7" t="s">
        <v>60</v>
      </c>
      <c r="B23" s="1">
        <v>0.19764000000000001</v>
      </c>
      <c r="C23" s="1">
        <v>3.9199999999999999E-3</v>
      </c>
      <c r="D23" s="1">
        <v>0.25739000000000001</v>
      </c>
      <c r="E23" s="1">
        <v>3.9399999999999999E-3</v>
      </c>
      <c r="F23" s="1">
        <v>9.4500000000000001E-3</v>
      </c>
      <c r="G23" s="1">
        <v>1.8000000000000001E-4</v>
      </c>
      <c r="H23" s="1">
        <v>3.16E-3</v>
      </c>
      <c r="I23" s="1">
        <v>4.0000000000000003E-5</v>
      </c>
      <c r="J23" s="1">
        <v>0.16616243034545708</v>
      </c>
      <c r="K23" s="11">
        <v>49</v>
      </c>
      <c r="L23" s="11">
        <v>1</v>
      </c>
      <c r="N23" s="6"/>
      <c r="O23" s="6"/>
    </row>
    <row r="24" spans="1:15" x14ac:dyDescent="0.2">
      <c r="A24" s="7" t="s">
        <v>61</v>
      </c>
      <c r="B24" s="1">
        <v>0.32372000000000001</v>
      </c>
      <c r="C24" s="1">
        <v>6.1799999999999997E-3</v>
      </c>
      <c r="D24" s="1">
        <v>0.59165000000000001</v>
      </c>
      <c r="E24" s="1">
        <v>8.0700000000000008E-3</v>
      </c>
      <c r="F24" s="1">
        <v>1.3259999999999999E-2</v>
      </c>
      <c r="G24" s="1">
        <v>2.5999999999999998E-4</v>
      </c>
      <c r="H24" s="1">
        <v>4.45E-3</v>
      </c>
      <c r="I24" s="1">
        <v>6.0000000000000002E-5</v>
      </c>
      <c r="J24" s="1">
        <v>0.19064228342736445</v>
      </c>
      <c r="K24" s="11">
        <v>57</v>
      </c>
      <c r="L24" s="11">
        <v>2</v>
      </c>
      <c r="N24" s="6"/>
      <c r="O24" s="6"/>
    </row>
    <row r="25" spans="1:15" x14ac:dyDescent="0.2">
      <c r="A25" s="7" t="s">
        <v>62</v>
      </c>
      <c r="B25" s="1">
        <v>0.70672000000000001</v>
      </c>
      <c r="C25" s="1">
        <v>1.3169999999999999E-2</v>
      </c>
      <c r="D25" s="1">
        <v>3.3044099999999998</v>
      </c>
      <c r="E25" s="1">
        <v>3.9210000000000002E-2</v>
      </c>
      <c r="F25" s="1">
        <v>3.3919999999999999E-2</v>
      </c>
      <c r="G25" s="1">
        <v>6.9999999999999999E-4</v>
      </c>
      <c r="H25" s="1">
        <v>9.7199999999999995E-3</v>
      </c>
      <c r="I25" s="1">
        <v>1.2999999999999999E-4</v>
      </c>
      <c r="J25" s="1">
        <v>0.12740561728213137</v>
      </c>
      <c r="K25" s="11">
        <v>36</v>
      </c>
      <c r="L25" s="11">
        <v>3</v>
      </c>
      <c r="N25" s="6"/>
      <c r="O25" s="6"/>
    </row>
    <row r="26" spans="1:15" x14ac:dyDescent="0.2">
      <c r="A26" s="7" t="s">
        <v>63</v>
      </c>
      <c r="B26" s="1">
        <v>0.47799999999999998</v>
      </c>
      <c r="C26" s="1">
        <v>1.1129999999999999E-2</v>
      </c>
      <c r="D26" s="1">
        <v>1.0111699999999999</v>
      </c>
      <c r="E26" s="1">
        <v>1.523E-2</v>
      </c>
      <c r="F26" s="1">
        <v>1.5339999999999999E-2</v>
      </c>
      <c r="G26" s="1">
        <v>3.5E-4</v>
      </c>
      <c r="H26" s="1">
        <v>4.96E-3</v>
      </c>
      <c r="I26" s="1">
        <v>6.9999999999999994E-5</v>
      </c>
      <c r="J26" s="1">
        <v>0.13653448458043382</v>
      </c>
      <c r="K26" s="11">
        <v>45</v>
      </c>
      <c r="L26" s="11">
        <v>2</v>
      </c>
      <c r="N26" s="6"/>
      <c r="O26" s="6"/>
    </row>
    <row r="27" spans="1:15" x14ac:dyDescent="0.2">
      <c r="A27" s="7" t="s">
        <v>64</v>
      </c>
      <c r="B27" s="1">
        <v>0.52861000000000002</v>
      </c>
      <c r="C27" s="1">
        <v>1.3650000000000001E-2</v>
      </c>
      <c r="D27" s="1">
        <v>1.3399799999999999</v>
      </c>
      <c r="E27" s="1">
        <v>2.205E-2</v>
      </c>
      <c r="F27" s="1">
        <v>1.839E-2</v>
      </c>
      <c r="G27" s="1">
        <v>4.6000000000000001E-4</v>
      </c>
      <c r="H27" s="1">
        <v>4.6600000000000001E-3</v>
      </c>
      <c r="I27" s="1">
        <v>6.9999999999999994E-5</v>
      </c>
      <c r="J27" s="1">
        <v>8.9670410605781625E-2</v>
      </c>
      <c r="K27" s="11">
        <v>46</v>
      </c>
      <c r="L27" s="11">
        <v>2</v>
      </c>
      <c r="N27" s="6"/>
      <c r="O27" s="6"/>
    </row>
    <row r="28" spans="1:15" x14ac:dyDescent="0.2">
      <c r="A28" s="7" t="s">
        <v>65</v>
      </c>
      <c r="B28" s="1">
        <v>0.36889</v>
      </c>
      <c r="C28" s="1">
        <v>1.086E-2</v>
      </c>
      <c r="D28" s="1">
        <v>0.61477999999999999</v>
      </c>
      <c r="E28" s="1">
        <v>1.2290000000000001E-2</v>
      </c>
      <c r="F28" s="1">
        <v>1.209E-2</v>
      </c>
      <c r="G28" s="1">
        <v>3.2000000000000003E-4</v>
      </c>
      <c r="H28" s="1">
        <v>4.1099999999999999E-3</v>
      </c>
      <c r="I28" s="1">
        <v>6.9999999999999994E-5</v>
      </c>
      <c r="J28" s="1">
        <v>0.13720700587287563</v>
      </c>
      <c r="K28" s="11">
        <v>46</v>
      </c>
      <c r="L28" s="11">
        <v>2</v>
      </c>
      <c r="N28" s="6"/>
      <c r="O28" s="6"/>
    </row>
    <row r="29" spans="1:15" x14ac:dyDescent="0.2">
      <c r="A29" s="7" t="s">
        <v>66</v>
      </c>
      <c r="B29" s="1">
        <v>0.32284000000000002</v>
      </c>
      <c r="C29" s="1">
        <v>6.3800000000000003E-3</v>
      </c>
      <c r="D29" s="1">
        <v>0.51412000000000002</v>
      </c>
      <c r="E29" s="1">
        <v>7.2300000000000003E-3</v>
      </c>
      <c r="F29" s="1">
        <v>1.155E-2</v>
      </c>
      <c r="G29" s="1">
        <v>2.3000000000000001E-4</v>
      </c>
      <c r="H29" s="1">
        <v>4.2199999999999998E-3</v>
      </c>
      <c r="I29" s="1">
        <v>6.0000000000000002E-5</v>
      </c>
      <c r="J29" s="1">
        <v>0.22499559781651701</v>
      </c>
      <c r="K29" s="11">
        <v>49</v>
      </c>
      <c r="L29" s="11">
        <v>2</v>
      </c>
      <c r="N29" s="6"/>
      <c r="O29" s="6"/>
    </row>
    <row r="30" spans="1:15" x14ac:dyDescent="0.2">
      <c r="A30" s="7" t="s">
        <v>67</v>
      </c>
      <c r="B30" s="1">
        <v>0.46226</v>
      </c>
      <c r="C30" s="1">
        <v>2.41E-2</v>
      </c>
      <c r="D30" s="1">
        <v>0.92879</v>
      </c>
      <c r="E30" s="1">
        <v>3.0210000000000001E-2</v>
      </c>
      <c r="F30" s="1">
        <v>1.457E-2</v>
      </c>
      <c r="G30" s="1">
        <v>6.4000000000000005E-4</v>
      </c>
      <c r="H30" s="1">
        <v>4.5300000000000002E-3</v>
      </c>
      <c r="I30" s="1">
        <v>1.2E-4</v>
      </c>
      <c r="J30" s="1">
        <v>0.10997881815300964</v>
      </c>
      <c r="K30" s="11">
        <v>44</v>
      </c>
      <c r="L30" s="11">
        <v>3</v>
      </c>
      <c r="N30" s="6"/>
      <c r="O30" s="6"/>
    </row>
    <row r="31" spans="1:15" x14ac:dyDescent="0.2">
      <c r="A31" s="7" t="s">
        <v>68</v>
      </c>
      <c r="B31" s="1">
        <v>0.53795999999999999</v>
      </c>
      <c r="C31" s="1">
        <v>1.627E-2</v>
      </c>
      <c r="D31" s="1">
        <v>1.09297</v>
      </c>
      <c r="E31" s="1">
        <v>2.0490000000000001E-2</v>
      </c>
      <c r="F31" s="1">
        <v>1.474E-2</v>
      </c>
      <c r="G31" s="1">
        <v>4.0999999999999999E-4</v>
      </c>
      <c r="H31" s="1">
        <v>4.5799999999999999E-3</v>
      </c>
      <c r="I31" s="1">
        <v>8.0000000000000007E-5</v>
      </c>
      <c r="J31" s="1">
        <v>0.12891440501043841</v>
      </c>
      <c r="K31" s="11">
        <v>36</v>
      </c>
      <c r="L31" s="11">
        <v>2</v>
      </c>
      <c r="N31" s="6"/>
      <c r="O31" s="6"/>
    </row>
    <row r="32" spans="1:15" x14ac:dyDescent="0.2">
      <c r="A32" s="7" t="s">
        <v>69</v>
      </c>
      <c r="B32" s="1">
        <v>0.23025999999999999</v>
      </c>
      <c r="C32" s="1">
        <v>6.4700000000000001E-3</v>
      </c>
      <c r="D32" s="1">
        <v>0.29688999999999999</v>
      </c>
      <c r="E32" s="1">
        <v>6.2100000000000002E-3</v>
      </c>
      <c r="F32" s="1">
        <v>9.3500000000000007E-3</v>
      </c>
      <c r="G32" s="1">
        <v>2.2000000000000001E-4</v>
      </c>
      <c r="H32" s="1">
        <v>5.3299999999999997E-3</v>
      </c>
      <c r="I32" s="1">
        <v>1.2E-4</v>
      </c>
      <c r="J32" s="1">
        <v>0.60614797368634787</v>
      </c>
      <c r="K32" s="11">
        <v>46</v>
      </c>
      <c r="L32" s="11">
        <v>1</v>
      </c>
      <c r="N32" s="6"/>
      <c r="O32" s="6"/>
    </row>
    <row r="33" spans="1:15" x14ac:dyDescent="0.2">
      <c r="A33" s="7" t="s">
        <v>70</v>
      </c>
      <c r="B33" s="1">
        <v>0.13852999999999999</v>
      </c>
      <c r="C33" s="1">
        <v>2.49E-3</v>
      </c>
      <c r="D33" s="1">
        <v>0.16414999999999999</v>
      </c>
      <c r="E33" s="1">
        <v>2.3800000000000002E-3</v>
      </c>
      <c r="F33" s="1">
        <v>8.6E-3</v>
      </c>
      <c r="G33" s="1">
        <v>1.4999999999999999E-4</v>
      </c>
      <c r="H33" s="1">
        <v>5.6600000000000001E-3</v>
      </c>
      <c r="I33" s="1">
        <v>9.0000000000000006E-5</v>
      </c>
      <c r="J33" s="1">
        <v>1.5295368052936538</v>
      </c>
      <c r="K33" s="11">
        <v>48.8</v>
      </c>
      <c r="L33" s="11">
        <v>0.9</v>
      </c>
      <c r="N33" s="6"/>
      <c r="O33" s="6"/>
    </row>
    <row r="34" spans="1:15" x14ac:dyDescent="0.2">
      <c r="A34" s="7" t="s">
        <v>71</v>
      </c>
      <c r="B34" s="1">
        <v>0.37447000000000003</v>
      </c>
      <c r="C34" s="1">
        <v>8.6999999999999994E-3</v>
      </c>
      <c r="D34" s="1">
        <v>0.71011000000000002</v>
      </c>
      <c r="E34" s="1">
        <v>1.136E-2</v>
      </c>
      <c r="F34" s="1">
        <v>1.376E-2</v>
      </c>
      <c r="G34" s="1">
        <v>3.1E-4</v>
      </c>
      <c r="H34" s="1">
        <v>3.9899999999999996E-3</v>
      </c>
      <c r="I34" s="1">
        <v>6.0000000000000002E-5</v>
      </c>
      <c r="J34" s="1">
        <v>0.11159570887057825</v>
      </c>
      <c r="K34" s="11">
        <v>52</v>
      </c>
      <c r="L34" s="11">
        <v>2</v>
      </c>
      <c r="N34" s="6"/>
      <c r="O34" s="6"/>
    </row>
    <row r="35" spans="1:15" x14ac:dyDescent="0.2">
      <c r="A35" s="7" t="s">
        <v>72</v>
      </c>
      <c r="B35" s="1">
        <v>0.54747000000000001</v>
      </c>
      <c r="C35" s="1">
        <v>1.15E-2</v>
      </c>
      <c r="D35" s="1">
        <v>2.52237</v>
      </c>
      <c r="E35" s="1">
        <v>3.4430000000000002E-2</v>
      </c>
      <c r="F35" s="1">
        <v>3.3419999999999998E-2</v>
      </c>
      <c r="G35" s="1">
        <v>7.2999999999999996E-4</v>
      </c>
      <c r="H35" s="1">
        <v>1.427E-2</v>
      </c>
      <c r="I35" s="1">
        <v>2.2000000000000001E-4</v>
      </c>
      <c r="J35" s="1">
        <v>0.2287454639709694</v>
      </c>
      <c r="K35" s="11">
        <v>78</v>
      </c>
      <c r="L35" s="11">
        <v>4</v>
      </c>
      <c r="N35" s="6"/>
      <c r="O35" s="6"/>
    </row>
    <row r="36" spans="1:15" x14ac:dyDescent="0.2">
      <c r="A36" s="7" t="s">
        <v>73</v>
      </c>
      <c r="B36" s="1">
        <v>0.29299999999999998</v>
      </c>
      <c r="C36" s="1">
        <v>6.4999999999999997E-3</v>
      </c>
      <c r="D36" s="1">
        <v>0.44468000000000002</v>
      </c>
      <c r="E36" s="1">
        <v>7.0800000000000004E-3</v>
      </c>
      <c r="F36" s="1">
        <v>1.1010000000000001E-2</v>
      </c>
      <c r="G36" s="1">
        <v>2.3000000000000001E-4</v>
      </c>
      <c r="H36" s="1">
        <v>3.5100000000000001E-3</v>
      </c>
      <c r="I36" s="1">
        <v>5.0000000000000002E-5</v>
      </c>
      <c r="J36" s="1">
        <v>0.12517188800853127</v>
      </c>
      <c r="K36" s="11">
        <v>49</v>
      </c>
      <c r="L36" s="11">
        <v>1</v>
      </c>
      <c r="N36" s="6"/>
      <c r="O36" s="6"/>
    </row>
    <row r="37" spans="1:15" x14ac:dyDescent="0.2">
      <c r="A37" s="7" t="s">
        <v>74</v>
      </c>
      <c r="B37" s="1">
        <v>0.57511000000000001</v>
      </c>
      <c r="C37" s="1">
        <v>1.349E-2</v>
      </c>
      <c r="D37" s="1">
        <v>1.70665</v>
      </c>
      <c r="E37" s="1">
        <v>2.512E-2</v>
      </c>
      <c r="F37" s="1">
        <v>2.1530000000000001E-2</v>
      </c>
      <c r="G37" s="1">
        <v>5.1000000000000004E-4</v>
      </c>
      <c r="H37" s="1">
        <v>6.5900000000000004E-3</v>
      </c>
      <c r="I37" s="1">
        <v>1E-4</v>
      </c>
      <c r="J37" s="1">
        <v>0.13135029354207436</v>
      </c>
      <c r="K37" s="11">
        <v>46</v>
      </c>
      <c r="L37" s="11">
        <v>2</v>
      </c>
      <c r="N37" s="6"/>
      <c r="O37" s="6"/>
    </row>
    <row r="38" spans="1:15" x14ac:dyDescent="0.2">
      <c r="A38" s="7" t="s">
        <v>75</v>
      </c>
      <c r="B38" s="1">
        <v>0.36736000000000002</v>
      </c>
      <c r="C38" s="1">
        <v>8.43E-3</v>
      </c>
      <c r="D38" s="1">
        <v>0.71116000000000001</v>
      </c>
      <c r="E38" s="1">
        <v>1.1169999999999999E-2</v>
      </c>
      <c r="F38" s="1">
        <v>1.404E-2</v>
      </c>
      <c r="G38" s="1">
        <v>3.1E-4</v>
      </c>
      <c r="H38" s="1">
        <v>4.5399999999999998E-3</v>
      </c>
      <c r="I38" s="1">
        <v>6.9999999999999994E-5</v>
      </c>
      <c r="J38" s="1">
        <v>0.15595764740010154</v>
      </c>
      <c r="K38" s="11">
        <v>53</v>
      </c>
      <c r="L38" s="11">
        <v>2</v>
      </c>
      <c r="N38" s="6"/>
      <c r="O38" s="6"/>
    </row>
    <row r="39" spans="1:15" x14ac:dyDescent="0.2">
      <c r="A39" s="7" t="s">
        <v>76</v>
      </c>
      <c r="B39" s="1">
        <v>0.25090000000000001</v>
      </c>
      <c r="C39" s="1">
        <v>4.62E-3</v>
      </c>
      <c r="D39" s="1">
        <v>0.36109000000000002</v>
      </c>
      <c r="E39" s="1">
        <v>4.9500000000000004E-3</v>
      </c>
      <c r="F39" s="1">
        <v>1.044E-2</v>
      </c>
      <c r="G39" s="1">
        <v>2.0000000000000001E-4</v>
      </c>
      <c r="H39" s="1">
        <v>8.1099999999999992E-3</v>
      </c>
      <c r="I39" s="1">
        <v>1.2999999999999999E-4</v>
      </c>
      <c r="J39" s="1">
        <v>0.98267055819044136</v>
      </c>
      <c r="K39" s="11">
        <v>50</v>
      </c>
      <c r="L39" s="11">
        <v>1</v>
      </c>
      <c r="N39" s="6"/>
      <c r="O39" s="6"/>
    </row>
    <row r="40" spans="1:15" x14ac:dyDescent="0.2">
      <c r="A40" s="7" t="s">
        <v>77</v>
      </c>
      <c r="B40" s="1">
        <v>0.34876000000000001</v>
      </c>
      <c r="C40" s="1">
        <v>8.1399999999999997E-3</v>
      </c>
      <c r="D40" s="1">
        <v>0.5877</v>
      </c>
      <c r="E40" s="1">
        <v>9.5899999999999996E-3</v>
      </c>
      <c r="F40" s="1">
        <v>1.222E-2</v>
      </c>
      <c r="G40" s="1">
        <v>2.7E-4</v>
      </c>
      <c r="H40" s="1">
        <v>4.4099999999999999E-3</v>
      </c>
      <c r="I40" s="1">
        <v>6.9999999999999994E-5</v>
      </c>
      <c r="J40" s="1">
        <v>0.17254658650863269</v>
      </c>
      <c r="K40" s="11">
        <v>48</v>
      </c>
      <c r="L40" s="11">
        <v>1</v>
      </c>
      <c r="N40" s="6"/>
      <c r="O40" s="6"/>
    </row>
    <row r="41" spans="1:15" x14ac:dyDescent="0.2">
      <c r="A41" s="7" t="s">
        <v>78</v>
      </c>
      <c r="B41" s="1">
        <v>0.29110999999999998</v>
      </c>
      <c r="C41" s="1">
        <v>6.45E-3</v>
      </c>
      <c r="D41" s="1">
        <v>0.41333999999999999</v>
      </c>
      <c r="E41" s="1">
        <v>6.5900000000000004E-3</v>
      </c>
      <c r="F41" s="1">
        <v>1.03E-2</v>
      </c>
      <c r="G41" s="1">
        <v>2.2000000000000001E-4</v>
      </c>
      <c r="H41" s="1">
        <v>4.0699999999999998E-3</v>
      </c>
      <c r="I41" s="1">
        <v>6.0000000000000002E-5</v>
      </c>
      <c r="J41" s="1">
        <v>0.22998073361889976</v>
      </c>
      <c r="K41" s="11">
        <v>46</v>
      </c>
      <c r="L41" s="11">
        <v>1</v>
      </c>
      <c r="N41" s="6"/>
      <c r="O41" s="6"/>
    </row>
    <row r="42" spans="1:15" x14ac:dyDescent="0.2">
      <c r="A42" s="7" t="s">
        <v>79</v>
      </c>
      <c r="B42" s="1">
        <v>0.23</v>
      </c>
      <c r="C42" s="1">
        <v>4.4200000000000003E-3</v>
      </c>
      <c r="D42" s="1">
        <v>0.33467999999999998</v>
      </c>
      <c r="E42" s="1">
        <v>4.8300000000000001E-3</v>
      </c>
      <c r="F42" s="1">
        <v>1.055E-2</v>
      </c>
      <c r="G42" s="1">
        <v>2.0000000000000001E-4</v>
      </c>
      <c r="H42" s="1">
        <v>5.7400000000000003E-3</v>
      </c>
      <c r="I42" s="1">
        <v>8.0000000000000007E-5</v>
      </c>
      <c r="J42" s="1">
        <v>0.37463055043638516</v>
      </c>
      <c r="K42" s="11">
        <v>52</v>
      </c>
      <c r="L42" s="11">
        <v>1</v>
      </c>
      <c r="N42" s="6"/>
      <c r="O42" s="6"/>
    </row>
    <row r="43" spans="1:15" x14ac:dyDescent="0.2">
      <c r="A43" s="7" t="s">
        <v>80</v>
      </c>
      <c r="B43" s="1">
        <v>0.19445999999999999</v>
      </c>
      <c r="C43" s="1">
        <v>4.3899999999999998E-3</v>
      </c>
      <c r="D43" s="1">
        <v>1.08717</v>
      </c>
      <c r="E43" s="1">
        <v>1.915E-2</v>
      </c>
      <c r="F43" s="1">
        <v>4.0550000000000003E-2</v>
      </c>
      <c r="G43" s="1">
        <v>8.3000000000000001E-4</v>
      </c>
      <c r="H43" s="1">
        <v>1.2290000000000001E-2</v>
      </c>
      <c r="I43" s="1">
        <v>1.6000000000000001E-4</v>
      </c>
      <c r="J43" s="1">
        <v>0.11786892177589851</v>
      </c>
      <c r="K43" s="11">
        <v>210</v>
      </c>
      <c r="L43" s="11">
        <v>7</v>
      </c>
      <c r="N43" s="6"/>
      <c r="O43" s="6"/>
    </row>
    <row r="44" spans="1:15" x14ac:dyDescent="0.2">
      <c r="A44" s="7" t="s">
        <v>81</v>
      </c>
      <c r="B44" s="1">
        <v>0.53754000000000002</v>
      </c>
      <c r="C44" s="1">
        <v>1.3860000000000001E-2</v>
      </c>
      <c r="D44" s="1">
        <v>1.27335</v>
      </c>
      <c r="E44" s="1">
        <v>2.0570000000000001E-2</v>
      </c>
      <c r="F44" s="1">
        <v>1.7180000000000001E-2</v>
      </c>
      <c r="G44" s="1">
        <v>4.2999999999999999E-4</v>
      </c>
      <c r="H44" s="1">
        <v>5.7000000000000002E-3</v>
      </c>
      <c r="I44" s="1">
        <v>9.0000000000000006E-5</v>
      </c>
      <c r="J44" s="1">
        <v>0.1265377101268812</v>
      </c>
      <c r="K44" s="11">
        <v>42</v>
      </c>
      <c r="L44" s="11">
        <v>2</v>
      </c>
      <c r="N44" s="6"/>
      <c r="O44" s="6"/>
    </row>
    <row r="45" spans="1:15" x14ac:dyDescent="0.2">
      <c r="A45" s="7" t="s">
        <v>82</v>
      </c>
      <c r="B45" s="1">
        <v>0.42997999999999997</v>
      </c>
      <c r="C45" s="1">
        <v>8.9200000000000008E-3</v>
      </c>
      <c r="D45" s="1">
        <v>0.96362999999999999</v>
      </c>
      <c r="E45" s="1">
        <v>1.3390000000000001E-2</v>
      </c>
      <c r="F45" s="1">
        <v>1.626E-2</v>
      </c>
      <c r="G45" s="1">
        <v>3.4000000000000002E-4</v>
      </c>
      <c r="H45" s="1">
        <v>4.45E-3</v>
      </c>
      <c r="I45" s="1">
        <v>6.0000000000000002E-5</v>
      </c>
      <c r="J45" s="1">
        <v>9.732154840194028E-2</v>
      </c>
      <c r="K45" s="11">
        <v>54</v>
      </c>
      <c r="L45" s="11">
        <v>2</v>
      </c>
      <c r="N45" s="6"/>
      <c r="O45" s="6"/>
    </row>
    <row r="46" spans="1:15" x14ac:dyDescent="0.2">
      <c r="A46" s="7" t="s">
        <v>83</v>
      </c>
      <c r="B46" s="1">
        <v>0.28132000000000001</v>
      </c>
      <c r="C46" s="1">
        <v>5.7600000000000004E-3</v>
      </c>
      <c r="D46" s="1">
        <v>0.44761000000000001</v>
      </c>
      <c r="E46" s="1">
        <v>6.6699999999999997E-3</v>
      </c>
      <c r="F46" s="1">
        <v>1.154E-2</v>
      </c>
      <c r="G46" s="1">
        <v>2.3000000000000001E-4</v>
      </c>
      <c r="H46" s="1">
        <v>4.1599999999999996E-3</v>
      </c>
      <c r="I46" s="1">
        <v>6.0000000000000002E-5</v>
      </c>
      <c r="J46" s="1">
        <v>0.21369149042798438</v>
      </c>
      <c r="K46" s="11">
        <v>52</v>
      </c>
      <c r="L46" s="11">
        <v>1</v>
      </c>
      <c r="N46" s="6"/>
      <c r="O46" s="6"/>
    </row>
    <row r="47" spans="1:15" x14ac:dyDescent="0.2">
      <c r="A47" s="7" t="s">
        <v>84</v>
      </c>
      <c r="B47" s="1">
        <v>0.21204000000000001</v>
      </c>
      <c r="C47" s="1">
        <v>3.8E-3</v>
      </c>
      <c r="D47" s="1">
        <v>0.27498</v>
      </c>
      <c r="E47" s="1">
        <v>3.7399999999999998E-3</v>
      </c>
      <c r="F47" s="1">
        <v>9.41E-3</v>
      </c>
      <c r="G47" s="1">
        <v>1.7000000000000001E-4</v>
      </c>
      <c r="H47" s="1">
        <v>4.3699999999999998E-3</v>
      </c>
      <c r="I47" s="1">
        <v>6.0000000000000002E-5</v>
      </c>
      <c r="J47" s="1">
        <v>0.40972222222222227</v>
      </c>
      <c r="K47" s="11">
        <v>47.7</v>
      </c>
      <c r="L47" s="11">
        <v>0.9</v>
      </c>
      <c r="N47" s="6"/>
      <c r="O47" s="6"/>
    </row>
    <row r="48" spans="1:15" x14ac:dyDescent="0.2">
      <c r="A48" s="7" t="s">
        <v>85</v>
      </c>
      <c r="B48" s="1">
        <v>0.66178999999999999</v>
      </c>
      <c r="C48" s="1">
        <v>1.2710000000000001E-2</v>
      </c>
      <c r="D48" s="1">
        <v>0.71233999999999997</v>
      </c>
      <c r="E48" s="1">
        <v>8.4899999999999993E-3</v>
      </c>
      <c r="F48" s="1">
        <v>7.8100000000000001E-3</v>
      </c>
      <c r="G48" s="1">
        <v>1.6000000000000001E-4</v>
      </c>
      <c r="H48" s="1">
        <v>6.0000000000000001E-3</v>
      </c>
      <c r="I48" s="1">
        <v>9.0000000000000006E-5</v>
      </c>
      <c r="J48" s="1">
        <v>0.37794779029822262</v>
      </c>
      <c r="K48" s="11">
        <v>11.1</v>
      </c>
      <c r="L48" s="11">
        <v>0.7</v>
      </c>
      <c r="N48" s="6"/>
      <c r="O48" s="6"/>
    </row>
    <row r="49" spans="1:15" x14ac:dyDescent="0.2">
      <c r="A49" s="7" t="s">
        <v>86</v>
      </c>
      <c r="B49" s="1">
        <v>0.70667999999999997</v>
      </c>
      <c r="C49" s="1">
        <v>1.4290000000000001E-2</v>
      </c>
      <c r="D49" s="1">
        <v>1.03698</v>
      </c>
      <c r="E49" s="1">
        <v>1.273E-2</v>
      </c>
      <c r="F49" s="1">
        <v>1.064E-2</v>
      </c>
      <c r="G49" s="1">
        <v>2.3000000000000001E-4</v>
      </c>
      <c r="H49" s="1">
        <v>6.2700000000000004E-3</v>
      </c>
      <c r="I49" s="1">
        <v>9.0000000000000006E-5</v>
      </c>
      <c r="J49" s="1">
        <v>0.28511691281264195</v>
      </c>
      <c r="K49" s="11">
        <v>11.2</v>
      </c>
      <c r="L49" s="11">
        <v>1</v>
      </c>
      <c r="N49" s="6"/>
      <c r="O49" s="6"/>
    </row>
    <row r="50" spans="1:15" x14ac:dyDescent="0.2">
      <c r="A50" s="7" t="s">
        <v>87</v>
      </c>
      <c r="B50" s="1">
        <v>0.40658</v>
      </c>
      <c r="C50" s="1">
        <v>1.0160000000000001E-2</v>
      </c>
      <c r="D50" s="1">
        <v>0.76085000000000003</v>
      </c>
      <c r="E50" s="1">
        <v>1.277E-2</v>
      </c>
      <c r="F50" s="1">
        <v>1.357E-2</v>
      </c>
      <c r="G50" s="1">
        <v>3.2000000000000003E-4</v>
      </c>
      <c r="H50" s="1">
        <v>3.6600000000000001E-3</v>
      </c>
      <c r="I50" s="1">
        <v>5.0000000000000002E-5</v>
      </c>
      <c r="J50" s="1">
        <v>8.5031289111389227E-2</v>
      </c>
      <c r="K50" s="11">
        <v>47</v>
      </c>
      <c r="L50" s="11">
        <v>1</v>
      </c>
      <c r="N50" s="6"/>
      <c r="O50" s="6"/>
    </row>
    <row r="51" spans="1:15" x14ac:dyDescent="0.2">
      <c r="A51" s="7" t="s">
        <v>88</v>
      </c>
      <c r="B51" s="1">
        <v>0.24210999999999999</v>
      </c>
      <c r="C51" s="1">
        <v>5.2500000000000003E-3</v>
      </c>
      <c r="D51" s="1">
        <v>0.34392</v>
      </c>
      <c r="E51" s="1">
        <v>5.5399999999999998E-3</v>
      </c>
      <c r="F51" s="1">
        <v>1.03E-2</v>
      </c>
      <c r="G51" s="1">
        <v>2.1000000000000001E-4</v>
      </c>
      <c r="H51" s="1">
        <v>3.9399999999999999E-3</v>
      </c>
      <c r="I51" s="1">
        <v>6.0000000000000002E-5</v>
      </c>
      <c r="J51" s="1">
        <v>0.27895958383353342</v>
      </c>
      <c r="K51" s="11">
        <v>50</v>
      </c>
      <c r="L51" s="11">
        <v>1</v>
      </c>
      <c r="N51" s="6"/>
      <c r="O51" s="6"/>
    </row>
    <row r="52" spans="1:15" x14ac:dyDescent="0.2">
      <c r="A52" s="7" t="s">
        <v>89</v>
      </c>
      <c r="B52" s="1">
        <v>0.16494</v>
      </c>
      <c r="C52" s="1">
        <v>2.7599999999999999E-3</v>
      </c>
      <c r="D52" s="1">
        <v>0.39334000000000002</v>
      </c>
      <c r="E52" s="1">
        <v>5.1599999999999997E-3</v>
      </c>
      <c r="F52" s="1">
        <v>1.7299999999999999E-2</v>
      </c>
      <c r="G52" s="1">
        <v>2.9999999999999997E-4</v>
      </c>
      <c r="H52" s="1">
        <v>8.3499999999999998E-3</v>
      </c>
      <c r="I52" s="1">
        <v>1.2E-4</v>
      </c>
      <c r="J52" s="1">
        <v>0.70240789724850694</v>
      </c>
      <c r="K52" s="11">
        <v>94</v>
      </c>
      <c r="L52" s="11">
        <v>2</v>
      </c>
      <c r="N52" s="6"/>
      <c r="O52" s="6"/>
    </row>
    <row r="53" spans="1:15" x14ac:dyDescent="0.2">
      <c r="A53" s="7" t="s">
        <v>90</v>
      </c>
      <c r="B53" s="1">
        <v>0.50663000000000002</v>
      </c>
      <c r="C53" s="1">
        <v>1.0580000000000001E-2</v>
      </c>
      <c r="D53" s="1">
        <v>1.0271300000000001</v>
      </c>
      <c r="E53" s="1">
        <v>1.3950000000000001E-2</v>
      </c>
      <c r="F53" s="1">
        <v>1.4710000000000001E-2</v>
      </c>
      <c r="G53" s="1">
        <v>3.1E-4</v>
      </c>
      <c r="H53" s="1">
        <v>7.9399999999999991E-3</v>
      </c>
      <c r="I53" s="1">
        <v>1E-4</v>
      </c>
      <c r="J53" s="1">
        <v>0.13171910014260352</v>
      </c>
      <c r="K53" s="11">
        <v>39</v>
      </c>
      <c r="L53" s="11">
        <v>1</v>
      </c>
      <c r="N53" s="6"/>
      <c r="O53" s="6"/>
    </row>
    <row r="54" spans="1:15" x14ac:dyDescent="0.2">
      <c r="A54" s="7" t="s">
        <v>91</v>
      </c>
      <c r="B54" s="1">
        <v>0.32020999999999999</v>
      </c>
      <c r="C54" s="1">
        <v>6.0400000000000002E-3</v>
      </c>
      <c r="D54" s="1">
        <v>0.51180999999999999</v>
      </c>
      <c r="E54" s="1">
        <v>6.8700000000000002E-3</v>
      </c>
      <c r="F54" s="1">
        <v>1.159E-2</v>
      </c>
      <c r="G54" s="1">
        <v>2.3000000000000001E-4</v>
      </c>
      <c r="H54" s="1">
        <v>4.7499999999999999E-3</v>
      </c>
      <c r="I54" s="1">
        <v>6.0000000000000002E-5</v>
      </c>
      <c r="J54" s="1">
        <v>0.24951839046732072</v>
      </c>
      <c r="K54" s="11">
        <v>49</v>
      </c>
      <c r="L54" s="11">
        <v>1</v>
      </c>
      <c r="N54" s="6"/>
      <c r="O54" s="6"/>
    </row>
    <row r="55" spans="1:15" x14ac:dyDescent="0.2">
      <c r="A55" s="7" t="s">
        <v>92</v>
      </c>
      <c r="B55" s="1">
        <v>0.34645999999999999</v>
      </c>
      <c r="C55" s="1">
        <v>8.3999999999999995E-3</v>
      </c>
      <c r="D55" s="1">
        <v>0.62768999999999997</v>
      </c>
      <c r="E55" s="1">
        <v>1.059E-2</v>
      </c>
      <c r="F55" s="1">
        <v>1.3140000000000001E-2</v>
      </c>
      <c r="G55" s="1">
        <v>2.9999999999999997E-4</v>
      </c>
      <c r="H55" s="1">
        <v>4.6299999999999996E-3</v>
      </c>
      <c r="I55" s="1">
        <v>6.9999999999999994E-5</v>
      </c>
      <c r="J55" s="1">
        <v>0.17366380656659378</v>
      </c>
      <c r="K55" s="11">
        <v>52</v>
      </c>
      <c r="L55" s="11">
        <v>1</v>
      </c>
      <c r="N55" s="6"/>
      <c r="O55" s="6"/>
    </row>
    <row r="56" spans="1:15" x14ac:dyDescent="0.2">
      <c r="A56" s="7" t="s">
        <v>93</v>
      </c>
      <c r="B56" s="1">
        <v>0.42437000000000002</v>
      </c>
      <c r="C56" s="1">
        <v>9.6600000000000002E-3</v>
      </c>
      <c r="D56" s="1">
        <v>0.71026999999999996</v>
      </c>
      <c r="E56" s="1">
        <v>1.0749999999999999E-2</v>
      </c>
      <c r="F56" s="1">
        <v>1.214E-2</v>
      </c>
      <c r="G56" s="1">
        <v>2.7E-4</v>
      </c>
      <c r="H56" s="1">
        <v>4.3600000000000002E-3</v>
      </c>
      <c r="I56" s="1">
        <v>6.9999999999999994E-5</v>
      </c>
      <c r="J56" s="1">
        <v>0.17015063018751922</v>
      </c>
      <c r="K56" s="11">
        <v>41</v>
      </c>
      <c r="L56" s="11">
        <v>1</v>
      </c>
      <c r="N56" s="6"/>
      <c r="O56" s="6"/>
    </row>
    <row r="57" spans="1:15" x14ac:dyDescent="0.2">
      <c r="A57" s="7" t="s">
        <v>94</v>
      </c>
      <c r="B57" s="1">
        <v>0.35868</v>
      </c>
      <c r="C57" s="1">
        <v>8.1799999999999998E-3</v>
      </c>
      <c r="D57" s="1">
        <v>0.60616999999999999</v>
      </c>
      <c r="E57" s="1">
        <v>9.4400000000000005E-3</v>
      </c>
      <c r="F57" s="1">
        <v>1.226E-2</v>
      </c>
      <c r="G57" s="1">
        <v>2.7E-4</v>
      </c>
      <c r="H57" s="1">
        <v>4.7699999999999999E-3</v>
      </c>
      <c r="I57" s="1">
        <v>6.9999999999999994E-5</v>
      </c>
      <c r="J57" s="1">
        <v>0.20331381343152041</v>
      </c>
      <c r="K57" s="11">
        <v>48</v>
      </c>
      <c r="L57" s="11">
        <v>1</v>
      </c>
      <c r="N57" s="6"/>
      <c r="O57" s="6"/>
    </row>
    <row r="58" spans="1:15" x14ac:dyDescent="0.2">
      <c r="A58" s="7" t="s">
        <v>95</v>
      </c>
      <c r="B58" s="1">
        <v>0.33892</v>
      </c>
      <c r="C58" s="1">
        <v>8.2000000000000007E-3</v>
      </c>
      <c r="D58" s="1">
        <v>0.54656000000000005</v>
      </c>
      <c r="E58" s="1">
        <v>9.2499999999999995E-3</v>
      </c>
      <c r="F58" s="1">
        <v>1.17E-2</v>
      </c>
      <c r="G58" s="1">
        <v>2.5999999999999998E-4</v>
      </c>
      <c r="H58" s="1">
        <v>3.62E-3</v>
      </c>
      <c r="I58" s="1">
        <v>5.0000000000000002E-5</v>
      </c>
      <c r="J58" s="1">
        <v>0.14238559639909978</v>
      </c>
      <c r="K58" s="11">
        <v>47</v>
      </c>
      <c r="L58" s="11">
        <v>2</v>
      </c>
      <c r="N58" s="6"/>
      <c r="O58" s="6"/>
    </row>
    <row r="59" spans="1:15" x14ac:dyDescent="0.2">
      <c r="A59" s="7" t="s">
        <v>96</v>
      </c>
      <c r="B59" s="1">
        <v>0.52242</v>
      </c>
      <c r="C59" s="1">
        <v>1.1509999999999999E-2</v>
      </c>
      <c r="D59" s="1">
        <v>1.2833000000000001</v>
      </c>
      <c r="E59" s="1">
        <v>1.8280000000000001E-2</v>
      </c>
      <c r="F59" s="1">
        <v>1.7819999999999999E-2</v>
      </c>
      <c r="G59" s="1">
        <v>4.0000000000000002E-4</v>
      </c>
      <c r="H59" s="1">
        <v>5.5100000000000001E-3</v>
      </c>
      <c r="I59" s="1">
        <v>8.0000000000000007E-5</v>
      </c>
      <c r="J59" s="1">
        <v>0.13278212883772969</v>
      </c>
      <c r="K59" s="11">
        <v>45</v>
      </c>
      <c r="L59" s="11">
        <v>2</v>
      </c>
      <c r="N59" s="6"/>
      <c r="O59" s="6"/>
    </row>
    <row r="60" spans="1:15" x14ac:dyDescent="0.2">
      <c r="A60" s="7" t="s">
        <v>97</v>
      </c>
      <c r="B60" s="1">
        <v>0.14419999999999999</v>
      </c>
      <c r="C60" s="1">
        <v>2.64E-3</v>
      </c>
      <c r="D60" s="1">
        <v>0.17557</v>
      </c>
      <c r="E60" s="1">
        <v>2.5699999999999998E-3</v>
      </c>
      <c r="F60" s="1">
        <v>8.8299999999999993E-3</v>
      </c>
      <c r="G60" s="1">
        <v>1.6000000000000001E-4</v>
      </c>
      <c r="H60" s="1">
        <v>4.5799999999999999E-3</v>
      </c>
      <c r="I60" s="1">
        <v>6.9999999999999994E-5</v>
      </c>
      <c r="J60" s="1">
        <v>1.0074389424154155</v>
      </c>
      <c r="K60" s="11">
        <v>50</v>
      </c>
      <c r="L60" s="11">
        <v>1</v>
      </c>
      <c r="N60" s="6"/>
      <c r="O60" s="6"/>
    </row>
    <row r="61" spans="1:15" x14ac:dyDescent="0.2">
      <c r="A61" s="7" t="s">
        <v>98</v>
      </c>
      <c r="B61" s="1">
        <v>0.91420999999999997</v>
      </c>
      <c r="C61" s="1">
        <v>2.0459999999999999E-2</v>
      </c>
      <c r="D61" s="1">
        <v>1.9888399999999999</v>
      </c>
      <c r="E61" s="1">
        <v>2.512E-2</v>
      </c>
      <c r="F61" s="1">
        <v>1.5779999999999999E-2</v>
      </c>
      <c r="G61" s="1">
        <v>3.6999999999999999E-4</v>
      </c>
      <c r="H61" s="1">
        <v>4.47E-3</v>
      </c>
      <c r="I61" s="1">
        <v>6.9999999999999994E-5</v>
      </c>
      <c r="J61" s="1">
        <v>0.12900232018561486</v>
      </c>
      <c r="K61" s="11">
        <v>101</v>
      </c>
      <c r="L61" s="11">
        <v>2</v>
      </c>
      <c r="N61" s="6"/>
      <c r="O61" s="6"/>
    </row>
    <row r="62" spans="1:15" x14ac:dyDescent="0.2">
      <c r="A62" s="7" t="s">
        <v>99</v>
      </c>
      <c r="B62" s="1">
        <v>0.24482000000000001</v>
      </c>
      <c r="C62" s="1">
        <v>5.4200000000000003E-3</v>
      </c>
      <c r="D62" s="1">
        <v>0.33238000000000001</v>
      </c>
      <c r="E62" s="1">
        <v>5.4799999999999996E-3</v>
      </c>
      <c r="F62" s="1">
        <v>9.8499999999999994E-3</v>
      </c>
      <c r="G62" s="1">
        <v>2.0000000000000001E-4</v>
      </c>
      <c r="H62" s="1">
        <v>3.4499999999999999E-3</v>
      </c>
      <c r="I62" s="1">
        <v>5.0000000000000002E-5</v>
      </c>
      <c r="J62" s="1">
        <v>0.18705822255485466</v>
      </c>
      <c r="K62" s="11">
        <v>47</v>
      </c>
      <c r="L62" s="11">
        <v>1</v>
      </c>
      <c r="N62" s="6"/>
      <c r="O62" s="6"/>
    </row>
    <row r="63" spans="1:15" x14ac:dyDescent="0.2">
      <c r="A63" s="7" t="s">
        <v>100</v>
      </c>
      <c r="B63" s="1">
        <v>0.1865</v>
      </c>
      <c r="C63" s="1">
        <v>3.3300000000000001E-3</v>
      </c>
      <c r="D63" s="1">
        <v>0.24252000000000001</v>
      </c>
      <c r="E63" s="1">
        <v>3.3500000000000001E-3</v>
      </c>
      <c r="F63" s="1">
        <v>9.4299999999999991E-3</v>
      </c>
      <c r="G63" s="1">
        <v>1.7000000000000001E-4</v>
      </c>
      <c r="H63" s="1">
        <v>4.3499999999999997E-3</v>
      </c>
      <c r="I63" s="1">
        <v>6.0000000000000002E-5</v>
      </c>
      <c r="J63" s="1">
        <v>0.51166225613883931</v>
      </c>
      <c r="K63" s="11">
        <v>49.8</v>
      </c>
      <c r="L63" s="11">
        <v>1</v>
      </c>
      <c r="N63" s="6"/>
      <c r="O63" s="6"/>
    </row>
    <row r="64" spans="1:15" x14ac:dyDescent="0.2">
      <c r="A64" s="7" t="s">
        <v>101</v>
      </c>
      <c r="B64" s="1">
        <v>0.34761999999999998</v>
      </c>
      <c r="C64" s="1">
        <v>7.9900000000000006E-3</v>
      </c>
      <c r="D64" s="1">
        <v>0.59767999999999999</v>
      </c>
      <c r="E64" s="1">
        <v>9.4900000000000002E-3</v>
      </c>
      <c r="F64" s="1">
        <v>1.247E-2</v>
      </c>
      <c r="G64" s="1">
        <v>2.7E-4</v>
      </c>
      <c r="H64" s="1">
        <v>4.7600000000000003E-3</v>
      </c>
      <c r="I64" s="1">
        <v>8.0000000000000007E-5</v>
      </c>
      <c r="J64" s="1">
        <v>0.21466505170968042</v>
      </c>
      <c r="K64" s="11">
        <v>49</v>
      </c>
      <c r="L64" s="11">
        <v>1</v>
      </c>
      <c r="N64" s="6"/>
      <c r="O64" s="6"/>
    </row>
    <row r="65" spans="1:15" x14ac:dyDescent="0.2">
      <c r="A65" s="7" t="s">
        <v>102</v>
      </c>
      <c r="B65" s="1">
        <v>0.18346000000000001</v>
      </c>
      <c r="C65" s="1">
        <v>2.7699999999999999E-3</v>
      </c>
      <c r="D65" s="1">
        <v>0.22591</v>
      </c>
      <c r="E65" s="1">
        <v>2.63E-3</v>
      </c>
      <c r="F65" s="1">
        <v>8.9300000000000004E-3</v>
      </c>
      <c r="G65" s="1">
        <v>1.4999999999999999E-4</v>
      </c>
      <c r="H65" s="1">
        <v>7.4799999999999997E-3</v>
      </c>
      <c r="I65" s="1">
        <v>1E-4</v>
      </c>
      <c r="J65" s="1">
        <v>1.4873901098901099</v>
      </c>
      <c r="K65" s="11">
        <v>47.4</v>
      </c>
      <c r="L65" s="11">
        <v>0.9</v>
      </c>
      <c r="N65" s="6"/>
      <c r="O65" s="6"/>
    </row>
    <row r="66" spans="1:15" x14ac:dyDescent="0.2">
      <c r="A66" s="7" t="s">
        <v>103</v>
      </c>
      <c r="B66" s="1">
        <v>0.53725999999999996</v>
      </c>
      <c r="C66" s="1">
        <v>1.3809999999999999E-2</v>
      </c>
      <c r="D66" s="1">
        <v>1.54606</v>
      </c>
      <c r="E66" s="1">
        <v>2.5219999999999999E-2</v>
      </c>
      <c r="F66" s="1">
        <v>2.087E-2</v>
      </c>
      <c r="G66" s="1">
        <v>5.1999999999999995E-4</v>
      </c>
      <c r="H66" s="1">
        <v>5.3E-3</v>
      </c>
      <c r="I66" s="1">
        <v>8.0000000000000007E-5</v>
      </c>
      <c r="J66" s="1">
        <v>0.10279955207166853</v>
      </c>
      <c r="K66" s="11">
        <v>51</v>
      </c>
      <c r="L66" s="11">
        <v>3</v>
      </c>
      <c r="N66" s="6"/>
      <c r="O66" s="6"/>
    </row>
    <row r="67" spans="1:15" x14ac:dyDescent="0.2">
      <c r="A67" s="7" t="s">
        <v>104</v>
      </c>
      <c r="B67" s="1">
        <v>0.44943</v>
      </c>
      <c r="C67" s="1">
        <v>9.9699999999999997E-3</v>
      </c>
      <c r="D67" s="1">
        <v>0.88649</v>
      </c>
      <c r="E67" s="1">
        <v>1.298E-2</v>
      </c>
      <c r="F67" s="1">
        <v>1.431E-2</v>
      </c>
      <c r="G67" s="1">
        <v>3.1E-4</v>
      </c>
      <c r="H67" s="1">
        <v>4.9699999999999996E-3</v>
      </c>
      <c r="I67" s="1">
        <v>6.9999999999999994E-5</v>
      </c>
      <c r="J67" s="1">
        <v>0.15253530096405118</v>
      </c>
      <c r="K67" s="11">
        <v>45</v>
      </c>
      <c r="L67" s="11">
        <v>1</v>
      </c>
      <c r="N67" s="6"/>
      <c r="O67" s="6"/>
    </row>
    <row r="68" spans="1:15" x14ac:dyDescent="0.2">
      <c r="A68" s="7" t="s">
        <v>105</v>
      </c>
      <c r="B68" s="1">
        <v>0.47685</v>
      </c>
      <c r="C68" s="1">
        <v>1.1390000000000001E-2</v>
      </c>
      <c r="D68" s="1">
        <v>1.07345</v>
      </c>
      <c r="E68" s="1">
        <v>1.6729999999999998E-2</v>
      </c>
      <c r="F68" s="1">
        <v>1.6330000000000001E-2</v>
      </c>
      <c r="G68" s="1">
        <v>3.8000000000000002E-4</v>
      </c>
      <c r="H68" s="1">
        <v>4.9800000000000001E-3</v>
      </c>
      <c r="I68" s="1">
        <v>8.0000000000000007E-5</v>
      </c>
      <c r="J68" s="1">
        <v>0.12717646790351658</v>
      </c>
      <c r="K68" s="11">
        <v>48</v>
      </c>
      <c r="L68" s="11">
        <v>2</v>
      </c>
      <c r="N68" s="6"/>
      <c r="O68" s="6"/>
    </row>
    <row r="69" spans="1:15" x14ac:dyDescent="0.2">
      <c r="A69" s="7" t="s">
        <v>106</v>
      </c>
      <c r="B69" s="1">
        <v>0.35367999999999999</v>
      </c>
      <c r="C69" s="1">
        <v>8.4899999999999993E-3</v>
      </c>
      <c r="D69" s="1">
        <v>0.56696000000000002</v>
      </c>
      <c r="E69" s="1">
        <v>9.3299999999999998E-3</v>
      </c>
      <c r="F69" s="1">
        <v>1.163E-2</v>
      </c>
      <c r="G69" s="1">
        <v>2.5999999999999998E-4</v>
      </c>
      <c r="H69" s="1">
        <v>3.6099999999999999E-3</v>
      </c>
      <c r="I69" s="1">
        <v>5.0000000000000002E-5</v>
      </c>
      <c r="J69" s="1">
        <v>0.12652087349492777</v>
      </c>
      <c r="K69" s="11">
        <v>46</v>
      </c>
      <c r="L69" s="11">
        <v>1</v>
      </c>
      <c r="N69" s="6"/>
      <c r="O69" s="6"/>
    </row>
    <row r="70" spans="1:15" x14ac:dyDescent="0.2">
      <c r="A70" s="7" t="s">
        <v>107</v>
      </c>
      <c r="B70" s="1">
        <v>0.37280999999999997</v>
      </c>
      <c r="C70" s="1">
        <v>9.1500000000000001E-3</v>
      </c>
      <c r="D70" s="1">
        <v>0.60711000000000004</v>
      </c>
      <c r="E70" s="1">
        <v>1.004E-2</v>
      </c>
      <c r="F70" s="1">
        <v>1.1809999999999999E-2</v>
      </c>
      <c r="G70" s="1">
        <v>2.7E-4</v>
      </c>
      <c r="H70" s="1">
        <v>4.1900000000000001E-3</v>
      </c>
      <c r="I70" s="1">
        <v>6.9999999999999994E-5</v>
      </c>
      <c r="J70" s="1">
        <v>0.16933015980958857</v>
      </c>
      <c r="K70" s="11">
        <v>44</v>
      </c>
      <c r="L70" s="11">
        <v>1</v>
      </c>
      <c r="N70" s="6"/>
      <c r="O70" s="6"/>
    </row>
    <row r="71" spans="1:15" x14ac:dyDescent="0.2">
      <c r="A71" s="7" t="s">
        <v>108</v>
      </c>
      <c r="B71" s="1">
        <v>0.46611999999999998</v>
      </c>
      <c r="C71" s="1">
        <v>1.1299999999999999E-2</v>
      </c>
      <c r="D71" s="1">
        <v>0.78771000000000002</v>
      </c>
      <c r="E71" s="1">
        <v>1.235E-2</v>
      </c>
      <c r="F71" s="1">
        <v>1.226E-2</v>
      </c>
      <c r="G71" s="1">
        <v>2.9E-4</v>
      </c>
      <c r="H71" s="1">
        <v>3.3600000000000001E-3</v>
      </c>
      <c r="I71" s="1">
        <v>5.0000000000000002E-5</v>
      </c>
      <c r="J71" s="1">
        <v>9.7848837846426978E-2</v>
      </c>
      <c r="K71" s="11">
        <v>37</v>
      </c>
      <c r="L71" s="11">
        <v>1</v>
      </c>
      <c r="N71" s="6"/>
      <c r="O71" s="6"/>
    </row>
    <row r="72" spans="1:15" x14ac:dyDescent="0.2">
      <c r="A72" s="7" t="s">
        <v>109</v>
      </c>
      <c r="B72" s="1">
        <v>0.46501999999999999</v>
      </c>
      <c r="C72" s="1">
        <v>1.255E-2</v>
      </c>
      <c r="D72" s="1">
        <v>0.95826</v>
      </c>
      <c r="E72" s="1">
        <v>1.678E-2</v>
      </c>
      <c r="F72" s="1">
        <v>1.495E-2</v>
      </c>
      <c r="G72" s="1">
        <v>3.8000000000000002E-4</v>
      </c>
      <c r="H72" s="1">
        <v>4.0899999999999999E-3</v>
      </c>
      <c r="I72" s="1">
        <v>6.9999999999999994E-5</v>
      </c>
      <c r="J72" s="1">
        <v>0.11240184006319409</v>
      </c>
      <c r="K72" s="11">
        <v>45</v>
      </c>
      <c r="L72" s="11">
        <v>4</v>
      </c>
      <c r="N72" s="6"/>
      <c r="O72" s="6"/>
    </row>
    <row r="73" spans="1:15" x14ac:dyDescent="0.2">
      <c r="A73" s="7" t="s">
        <v>110</v>
      </c>
      <c r="B73" s="1">
        <v>0.37901000000000001</v>
      </c>
      <c r="C73" s="1">
        <v>1.179E-2</v>
      </c>
      <c r="D73" s="1">
        <v>0.75724999999999998</v>
      </c>
      <c r="E73" s="1">
        <v>1.5810000000000001E-2</v>
      </c>
      <c r="F73" s="1">
        <v>1.4489999999999999E-2</v>
      </c>
      <c r="G73" s="1">
        <v>4.0000000000000002E-4</v>
      </c>
      <c r="H73" s="1">
        <v>3.5799999999999998E-3</v>
      </c>
      <c r="I73" s="1">
        <v>6.0000000000000002E-5</v>
      </c>
      <c r="J73" s="1">
        <v>9.9418621636623919E-2</v>
      </c>
      <c r="K73" s="11">
        <v>54</v>
      </c>
      <c r="L73" s="11">
        <v>4</v>
      </c>
      <c r="N73" s="6"/>
      <c r="O73" s="6"/>
    </row>
    <row r="74" spans="1:15" x14ac:dyDescent="0.2">
      <c r="A74" s="7" t="s">
        <v>111</v>
      </c>
      <c r="B74" s="1">
        <v>0.27892</v>
      </c>
      <c r="C74" s="1">
        <v>6.5100000000000002E-3</v>
      </c>
      <c r="D74" s="1">
        <v>0.41083999999999998</v>
      </c>
      <c r="E74" s="1">
        <v>6.9800000000000001E-3</v>
      </c>
      <c r="F74" s="1">
        <v>1.068E-2</v>
      </c>
      <c r="G74" s="1">
        <v>2.3000000000000001E-4</v>
      </c>
      <c r="H74" s="1">
        <v>4.47E-3</v>
      </c>
      <c r="I74" s="1">
        <v>8.0000000000000007E-5</v>
      </c>
      <c r="J74" s="1">
        <v>0.35385676288050444</v>
      </c>
      <c r="K74" s="11">
        <v>50</v>
      </c>
      <c r="L74" s="11">
        <v>2</v>
      </c>
      <c r="N74" s="6"/>
      <c r="O74" s="6"/>
    </row>
    <row r="75" spans="1:15" x14ac:dyDescent="0.2">
      <c r="A75" s="7" t="s">
        <v>112</v>
      </c>
      <c r="B75" s="1">
        <v>0.23050000000000001</v>
      </c>
      <c r="C75" s="1">
        <v>4.1799999999999997E-3</v>
      </c>
      <c r="D75" s="1">
        <v>0.3049</v>
      </c>
      <c r="E75" s="1">
        <v>4.1399999999999996E-3</v>
      </c>
      <c r="F75" s="1">
        <v>9.5899999999999996E-3</v>
      </c>
      <c r="G75" s="1">
        <v>1.8000000000000001E-4</v>
      </c>
      <c r="H75" s="1">
        <v>4.3099999999999996E-3</v>
      </c>
      <c r="I75" s="1">
        <v>6.0000000000000002E-5</v>
      </c>
      <c r="J75" s="1">
        <v>0.36220472440944884</v>
      </c>
      <c r="K75" s="11">
        <v>47.2</v>
      </c>
      <c r="L75" s="11">
        <v>1</v>
      </c>
      <c r="N75" s="6"/>
      <c r="O75" s="6"/>
    </row>
    <row r="76" spans="1:15" x14ac:dyDescent="0.2">
      <c r="A76" s="7" t="s">
        <v>113</v>
      </c>
      <c r="B76" s="1">
        <v>0.73802999999999996</v>
      </c>
      <c r="C76" s="1">
        <v>1.6369999999999999E-2</v>
      </c>
      <c r="D76" s="1">
        <v>2.63001</v>
      </c>
      <c r="E76" s="1">
        <v>3.5180000000000003E-2</v>
      </c>
      <c r="F76" s="1">
        <v>2.5850000000000001E-2</v>
      </c>
      <c r="G76" s="1">
        <v>5.9999999999999995E-4</v>
      </c>
      <c r="H76" s="1">
        <v>6.4700000000000001E-3</v>
      </c>
      <c r="I76" s="1">
        <v>1E-4</v>
      </c>
      <c r="J76" s="1">
        <v>9.9094611620615891E-2</v>
      </c>
      <c r="K76" s="11">
        <v>21</v>
      </c>
      <c r="L76" s="11">
        <v>2</v>
      </c>
      <c r="N76" s="6"/>
      <c r="O76" s="6"/>
    </row>
    <row r="77" spans="1:15" x14ac:dyDescent="0.2">
      <c r="A77" s="7" t="s">
        <v>114</v>
      </c>
      <c r="B77" s="1">
        <v>0.53125999999999995</v>
      </c>
      <c r="C77" s="1">
        <v>9.6200000000000001E-3</v>
      </c>
      <c r="D77" s="1">
        <v>1.3282700000000001</v>
      </c>
      <c r="E77" s="1">
        <v>1.5810000000000001E-2</v>
      </c>
      <c r="F77" s="1">
        <v>1.814E-2</v>
      </c>
      <c r="G77" s="1">
        <v>3.6000000000000002E-4</v>
      </c>
      <c r="H77" s="1">
        <v>6.28E-3</v>
      </c>
      <c r="I77" s="1">
        <v>8.0000000000000007E-5</v>
      </c>
      <c r="J77" s="1">
        <v>0.16271339818665925</v>
      </c>
      <c r="K77" s="11">
        <v>45</v>
      </c>
      <c r="L77" s="11">
        <v>2</v>
      </c>
      <c r="N77" s="6"/>
      <c r="O77" s="6"/>
    </row>
    <row r="78" spans="1:15" x14ac:dyDescent="0.2">
      <c r="A78" s="7" t="s">
        <v>115</v>
      </c>
      <c r="B78" s="1">
        <v>0.24339</v>
      </c>
      <c r="C78" s="1">
        <v>5.2599999999999999E-3</v>
      </c>
      <c r="D78" s="1">
        <v>0.34872999999999998</v>
      </c>
      <c r="E78" s="1">
        <v>5.6499999999999996E-3</v>
      </c>
      <c r="F78" s="1">
        <v>1.039E-2</v>
      </c>
      <c r="G78" s="1">
        <v>2.1000000000000001E-4</v>
      </c>
      <c r="H78" s="1">
        <v>3.64E-3</v>
      </c>
      <c r="I78" s="1">
        <v>5.0000000000000002E-5</v>
      </c>
      <c r="J78" s="1">
        <v>0.18775171396070958</v>
      </c>
      <c r="K78" s="11">
        <v>50</v>
      </c>
      <c r="L78" s="11">
        <v>1</v>
      </c>
      <c r="N78" s="6"/>
      <c r="O78" s="6"/>
    </row>
    <row r="79" spans="1:15" x14ac:dyDescent="0.2">
      <c r="A79" s="7" t="s">
        <v>116</v>
      </c>
      <c r="B79" s="1">
        <v>0.47727000000000003</v>
      </c>
      <c r="C79" s="1">
        <v>9.6799999999999994E-3</v>
      </c>
      <c r="D79" s="1">
        <v>1.1493899999999999</v>
      </c>
      <c r="E79" s="1">
        <v>1.537E-2</v>
      </c>
      <c r="F79" s="1">
        <v>1.7469999999999999E-2</v>
      </c>
      <c r="G79" s="1">
        <v>3.6999999999999999E-4</v>
      </c>
      <c r="H79" s="1">
        <v>4.7699999999999999E-3</v>
      </c>
      <c r="I79" s="1">
        <v>6.9999999999999994E-5</v>
      </c>
      <c r="J79" s="1">
        <v>0.11972605858248596</v>
      </c>
      <c r="K79" s="11">
        <v>53</v>
      </c>
      <c r="L79" s="11">
        <v>6</v>
      </c>
      <c r="N79" s="6"/>
      <c r="O79" s="6"/>
    </row>
    <row r="80" spans="1:15" x14ac:dyDescent="0.2">
      <c r="A80" s="7" t="s">
        <v>117</v>
      </c>
      <c r="B80" s="1">
        <v>0.55074000000000001</v>
      </c>
      <c r="C80" s="1">
        <v>1.1679999999999999E-2</v>
      </c>
      <c r="D80" s="1">
        <v>1.4356100000000001</v>
      </c>
      <c r="E80" s="1">
        <v>1.9480000000000001E-2</v>
      </c>
      <c r="F80" s="1">
        <v>1.891E-2</v>
      </c>
      <c r="G80" s="1">
        <v>4.0999999999999999E-4</v>
      </c>
      <c r="H80" s="1">
        <v>5.2500000000000003E-3</v>
      </c>
      <c r="I80" s="1">
        <v>6.9999999999999994E-5</v>
      </c>
      <c r="J80" s="1">
        <v>0.11179588019471955</v>
      </c>
      <c r="K80" s="11">
        <v>44</v>
      </c>
      <c r="L80" s="11">
        <v>2</v>
      </c>
      <c r="N80" s="6"/>
      <c r="O80" s="6"/>
    </row>
    <row r="81" spans="1:15" x14ac:dyDescent="0.2">
      <c r="A81" s="7" t="s">
        <v>118</v>
      </c>
      <c r="B81" s="1">
        <v>0.3221</v>
      </c>
      <c r="C81" s="1">
        <v>6.0499999999999998E-3</v>
      </c>
      <c r="D81" s="1">
        <v>0.53813</v>
      </c>
      <c r="E81" s="1">
        <v>7.1700000000000002E-3</v>
      </c>
      <c r="F81" s="1">
        <v>1.2120000000000001E-2</v>
      </c>
      <c r="G81" s="1">
        <v>2.3000000000000001E-4</v>
      </c>
      <c r="H81" s="1">
        <v>3.9199999999999999E-3</v>
      </c>
      <c r="I81" s="1">
        <v>5.0000000000000002E-5</v>
      </c>
      <c r="J81" s="1">
        <v>0.16370403288523497</v>
      </c>
      <c r="K81" s="11">
        <v>51</v>
      </c>
      <c r="L81" s="11">
        <v>2</v>
      </c>
      <c r="N81" s="6"/>
      <c r="O81" s="6"/>
    </row>
    <row r="82" spans="1:15" x14ac:dyDescent="0.2">
      <c r="A82" s="7" t="s">
        <v>119</v>
      </c>
      <c r="B82" s="1">
        <v>0.36802000000000001</v>
      </c>
      <c r="C82" s="1">
        <v>8.2100000000000003E-3</v>
      </c>
      <c r="D82" s="1">
        <v>0.71511000000000002</v>
      </c>
      <c r="E82" s="1">
        <v>1.099E-2</v>
      </c>
      <c r="F82" s="1">
        <v>1.409E-2</v>
      </c>
      <c r="G82" s="1">
        <v>2.9999999999999997E-4</v>
      </c>
      <c r="H82" s="1">
        <v>4.45E-3</v>
      </c>
      <c r="I82" s="1">
        <v>6.0000000000000002E-5</v>
      </c>
      <c r="J82" s="1">
        <v>0.15313997370987575</v>
      </c>
      <c r="K82" s="11">
        <v>54</v>
      </c>
      <c r="L82" s="11">
        <v>2</v>
      </c>
      <c r="N82" s="6"/>
      <c r="O82" s="6"/>
    </row>
    <row r="83" spans="1:15" x14ac:dyDescent="0.2">
      <c r="A83" s="7" t="s">
        <v>120</v>
      </c>
      <c r="B83" s="1">
        <v>0.19428999999999999</v>
      </c>
      <c r="C83" s="1">
        <v>2.96E-3</v>
      </c>
      <c r="D83" s="1">
        <v>0.25219000000000003</v>
      </c>
      <c r="E83" s="1">
        <v>2.9499999999999999E-3</v>
      </c>
      <c r="F83" s="1">
        <v>9.41E-3</v>
      </c>
      <c r="G83" s="1">
        <v>1.6000000000000001E-4</v>
      </c>
      <c r="H83" s="1">
        <v>4.8300000000000001E-3</v>
      </c>
      <c r="I83" s="1">
        <v>6.0000000000000002E-5</v>
      </c>
      <c r="J83" s="1">
        <v>0.60725812800125956</v>
      </c>
      <c r="K83" s="11">
        <v>49.1</v>
      </c>
      <c r="L83" s="11">
        <v>0.9</v>
      </c>
      <c r="N83" s="6"/>
      <c r="O83" s="6"/>
    </row>
    <row r="84" spans="1:15" x14ac:dyDescent="0.2">
      <c r="A84" s="7" t="s">
        <v>121</v>
      </c>
      <c r="B84" s="1">
        <v>0.35787999999999998</v>
      </c>
      <c r="C84" s="1">
        <v>7.4900000000000001E-3</v>
      </c>
      <c r="D84" s="1">
        <v>0.61321999999999999</v>
      </c>
      <c r="E84" s="1">
        <v>8.8599999999999998E-3</v>
      </c>
      <c r="F84" s="1">
        <v>1.243E-2</v>
      </c>
      <c r="G84" s="1">
        <v>2.5999999999999998E-4</v>
      </c>
      <c r="H84" s="1">
        <v>3.6800000000000001E-3</v>
      </c>
      <c r="I84" s="1">
        <v>5.0000000000000002E-5</v>
      </c>
      <c r="J84" s="1">
        <v>0.14332112295896426</v>
      </c>
      <c r="K84" s="11">
        <v>51</v>
      </c>
      <c r="L84" s="11">
        <v>3</v>
      </c>
      <c r="N84" s="6"/>
      <c r="O84" s="6"/>
    </row>
    <row r="85" spans="1:15" x14ac:dyDescent="0.2">
      <c r="A85" s="7" t="s">
        <v>122</v>
      </c>
      <c r="B85" s="1">
        <v>0.37509999999999999</v>
      </c>
      <c r="C85" s="1">
        <v>8.1799999999999998E-3</v>
      </c>
      <c r="D85" s="1">
        <v>0.60096000000000005</v>
      </c>
      <c r="E85" s="1">
        <v>8.9499999999999996E-3</v>
      </c>
      <c r="F85" s="1">
        <v>1.162E-2</v>
      </c>
      <c r="G85" s="1">
        <v>2.5000000000000001E-4</v>
      </c>
      <c r="H85" s="1">
        <v>3.5100000000000001E-3</v>
      </c>
      <c r="I85" s="1">
        <v>5.0000000000000002E-5</v>
      </c>
      <c r="J85" s="1">
        <v>9.9686142462222779E-2</v>
      </c>
      <c r="K85" s="11">
        <v>44</v>
      </c>
      <c r="L85" s="11">
        <v>1</v>
      </c>
      <c r="N85" s="6"/>
      <c r="O85" s="6"/>
    </row>
    <row r="86" spans="1:15" x14ac:dyDescent="0.2">
      <c r="A86" s="7" t="s">
        <v>123</v>
      </c>
      <c r="B86" s="1">
        <v>0.11984</v>
      </c>
      <c r="C86" s="1">
        <v>2.2399999999999998E-3</v>
      </c>
      <c r="D86" s="1">
        <v>0.14313000000000001</v>
      </c>
      <c r="E86" s="1">
        <v>2.1900000000000001E-3</v>
      </c>
      <c r="F86" s="1">
        <v>8.6599999999999993E-3</v>
      </c>
      <c r="G86" s="1">
        <v>1.4999999999999999E-4</v>
      </c>
      <c r="H86" s="1">
        <v>4.3499999999999997E-3</v>
      </c>
      <c r="I86" s="1">
        <v>6.9999999999999994E-5</v>
      </c>
      <c r="J86" s="1">
        <v>1.2172885188611369</v>
      </c>
      <c r="K86" s="11">
        <v>51</v>
      </c>
      <c r="L86" s="11">
        <v>1</v>
      </c>
      <c r="N86" s="6"/>
      <c r="O86" s="6"/>
    </row>
    <row r="87" spans="1:15" x14ac:dyDescent="0.2">
      <c r="A87" s="7" t="s">
        <v>124</v>
      </c>
      <c r="B87" s="1">
        <v>0.43618000000000001</v>
      </c>
      <c r="C87" s="1">
        <v>1.0120000000000001E-2</v>
      </c>
      <c r="D87" s="1">
        <v>0.89456000000000002</v>
      </c>
      <c r="E87" s="1">
        <v>1.3610000000000001E-2</v>
      </c>
      <c r="F87" s="1">
        <v>1.4880000000000001E-2</v>
      </c>
      <c r="G87" s="1">
        <v>3.4000000000000002E-4</v>
      </c>
      <c r="H87" s="1">
        <v>4.0600000000000002E-3</v>
      </c>
      <c r="I87" s="1">
        <v>6.0000000000000002E-5</v>
      </c>
      <c r="J87" s="1">
        <v>0.10517952532287511</v>
      </c>
      <c r="K87" s="11">
        <v>48</v>
      </c>
      <c r="L87" s="11">
        <v>2</v>
      </c>
      <c r="N87" s="6"/>
      <c r="O87" s="6"/>
    </row>
    <row r="88" spans="1:15" x14ac:dyDescent="0.2">
      <c r="A88" s="7" t="s">
        <v>125</v>
      </c>
      <c r="B88" s="1">
        <v>0.15248</v>
      </c>
      <c r="C88" s="1">
        <v>2.4499999999999999E-3</v>
      </c>
      <c r="D88" s="1">
        <v>0.17054</v>
      </c>
      <c r="E88" s="1">
        <v>2.15E-3</v>
      </c>
      <c r="F88" s="1">
        <v>8.1099999999999992E-3</v>
      </c>
      <c r="G88" s="1">
        <v>1.3999999999999999E-4</v>
      </c>
      <c r="H88" s="1">
        <v>4.0499999999999998E-3</v>
      </c>
      <c r="I88" s="1">
        <v>6.9999999999999994E-5</v>
      </c>
      <c r="J88" s="1">
        <v>1.4871913478270444</v>
      </c>
      <c r="K88" s="11">
        <v>48.2</v>
      </c>
      <c r="L88" s="11">
        <v>1</v>
      </c>
      <c r="N88" s="6"/>
      <c r="O88" s="6"/>
    </row>
    <row r="89" spans="1:15" x14ac:dyDescent="0.2">
      <c r="A89" s="7" t="s">
        <v>126</v>
      </c>
      <c r="B89" s="1">
        <v>0.31303999999999998</v>
      </c>
      <c r="C89" s="1">
        <v>6.5599999999999999E-3</v>
      </c>
      <c r="D89" s="1">
        <v>0.49080000000000001</v>
      </c>
      <c r="E89" s="1">
        <v>7.3699999999999998E-3</v>
      </c>
      <c r="F89" s="1">
        <v>1.137E-2</v>
      </c>
      <c r="G89" s="1">
        <v>2.3000000000000001E-4</v>
      </c>
      <c r="H89" s="1">
        <v>3.6900000000000001E-3</v>
      </c>
      <c r="I89" s="1">
        <v>5.0000000000000002E-5</v>
      </c>
      <c r="J89" s="1">
        <v>0.17669498609359088</v>
      </c>
      <c r="K89" s="11">
        <v>50</v>
      </c>
      <c r="L89" s="11">
        <v>2</v>
      </c>
      <c r="N89" s="6"/>
      <c r="O89" s="6"/>
    </row>
    <row r="90" spans="1:15" x14ac:dyDescent="0.2">
      <c r="A90" s="7" t="s">
        <v>127</v>
      </c>
      <c r="B90" s="1">
        <v>0.50249999999999995</v>
      </c>
      <c r="C90" s="1">
        <v>1.1089999999999999E-2</v>
      </c>
      <c r="D90" s="1">
        <v>1.1434899999999999</v>
      </c>
      <c r="E90" s="1">
        <v>1.619E-2</v>
      </c>
      <c r="F90" s="1">
        <v>1.651E-2</v>
      </c>
      <c r="G90" s="1">
        <v>3.6999999999999999E-4</v>
      </c>
      <c r="H90" s="1">
        <v>4.4400000000000004E-3</v>
      </c>
      <c r="I90" s="1">
        <v>6.0000000000000002E-5</v>
      </c>
      <c r="J90" s="1">
        <v>9.2390277690321765E-2</v>
      </c>
      <c r="K90" s="11">
        <v>45</v>
      </c>
      <c r="L90" s="11">
        <v>2</v>
      </c>
      <c r="N90" s="6"/>
      <c r="O90" s="6"/>
    </row>
    <row r="91" spans="1:15" x14ac:dyDescent="0.2">
      <c r="A91" s="7" t="s">
        <v>128</v>
      </c>
      <c r="B91" s="1">
        <v>0.38490999999999997</v>
      </c>
      <c r="C91" s="1">
        <v>8.2199999999999999E-3</v>
      </c>
      <c r="D91" s="1">
        <v>0.69952999999999999</v>
      </c>
      <c r="E91" s="1">
        <v>1.017E-2</v>
      </c>
      <c r="F91" s="1">
        <v>1.3180000000000001E-2</v>
      </c>
      <c r="G91" s="1">
        <v>2.7999999999999998E-4</v>
      </c>
      <c r="H91" s="1">
        <v>3.82E-3</v>
      </c>
      <c r="I91" s="1">
        <v>5.0000000000000002E-5</v>
      </c>
      <c r="J91" s="1">
        <v>0.12522866894197954</v>
      </c>
      <c r="K91" s="11">
        <v>49</v>
      </c>
      <c r="L91" s="11">
        <v>3</v>
      </c>
      <c r="N91" s="6"/>
      <c r="O91" s="6"/>
    </row>
    <row r="92" spans="1:15" x14ac:dyDescent="0.2">
      <c r="A92" s="7" t="s">
        <v>129</v>
      </c>
      <c r="B92" s="1">
        <v>0.22811000000000001</v>
      </c>
      <c r="C92" s="1">
        <v>5.2199999999999998E-3</v>
      </c>
      <c r="D92" s="1">
        <v>0.3054</v>
      </c>
      <c r="E92" s="1">
        <v>5.2300000000000003E-3</v>
      </c>
      <c r="F92" s="1">
        <v>9.7099999999999999E-3</v>
      </c>
      <c r="G92" s="1">
        <v>2.0000000000000001E-4</v>
      </c>
      <c r="H92" s="1">
        <v>3.2599999999999999E-3</v>
      </c>
      <c r="I92" s="1">
        <v>5.0000000000000002E-5</v>
      </c>
      <c r="J92" s="1">
        <v>0.1817242899426916</v>
      </c>
      <c r="K92" s="11">
        <v>48</v>
      </c>
      <c r="L92" s="11">
        <v>1</v>
      </c>
      <c r="N92" s="6"/>
      <c r="O92" s="6"/>
    </row>
    <row r="93" spans="1:15" x14ac:dyDescent="0.2">
      <c r="A93" s="7" t="s">
        <v>130</v>
      </c>
      <c r="B93" s="1">
        <v>0.60584000000000005</v>
      </c>
      <c r="C93" s="1">
        <v>1.5879999999999998E-2</v>
      </c>
      <c r="D93" s="1">
        <v>0.77085999999999999</v>
      </c>
      <c r="E93" s="1">
        <v>1.2200000000000001E-2</v>
      </c>
      <c r="F93" s="1">
        <v>9.2300000000000004E-3</v>
      </c>
      <c r="G93" s="1">
        <v>2.3000000000000001E-4</v>
      </c>
      <c r="H93" s="1">
        <v>6.4659999999999995E-2</v>
      </c>
      <c r="I93" s="1">
        <v>1.31E-3</v>
      </c>
      <c r="J93" s="1">
        <v>4.3286384976525829</v>
      </c>
      <c r="K93" s="11">
        <v>17.3</v>
      </c>
      <c r="L93" s="11">
        <v>1</v>
      </c>
      <c r="N93" s="6"/>
      <c r="O93" s="6"/>
    </row>
    <row r="94" spans="1:15" x14ac:dyDescent="0.2">
      <c r="A94" s="7" t="s">
        <v>131</v>
      </c>
      <c r="B94" s="1">
        <v>0.41482999999999998</v>
      </c>
      <c r="C94" s="1">
        <v>1.1209999999999999E-2</v>
      </c>
      <c r="D94" s="1">
        <v>0.75973999999999997</v>
      </c>
      <c r="E94" s="1">
        <v>1.3729999999999999E-2</v>
      </c>
      <c r="F94" s="1">
        <v>1.328E-2</v>
      </c>
      <c r="G94" s="1">
        <v>3.3E-4</v>
      </c>
      <c r="H94" s="1">
        <v>4.3600000000000002E-3</v>
      </c>
      <c r="I94" s="1">
        <v>6.9999999999999994E-5</v>
      </c>
      <c r="J94" s="1">
        <v>0.16055295244505424</v>
      </c>
      <c r="K94" s="11">
        <v>45</v>
      </c>
      <c r="L94" s="11">
        <v>2</v>
      </c>
      <c r="N94" s="6"/>
      <c r="O94" s="6"/>
    </row>
    <row r="95" spans="1:15" x14ac:dyDescent="0.2">
      <c r="A95" s="7" t="s">
        <v>132</v>
      </c>
      <c r="B95" s="1">
        <v>0.33494000000000002</v>
      </c>
      <c r="C95" s="1">
        <v>8.8900000000000003E-3</v>
      </c>
      <c r="D95" s="1">
        <v>0.63424999999999998</v>
      </c>
      <c r="E95" s="1">
        <v>1.1820000000000001E-2</v>
      </c>
      <c r="F95" s="1">
        <v>1.3729999999999999E-2</v>
      </c>
      <c r="G95" s="1">
        <v>3.3E-4</v>
      </c>
      <c r="H95" s="1">
        <v>8.4399999999999996E-3</v>
      </c>
      <c r="I95" s="1">
        <v>1.7000000000000001E-4</v>
      </c>
      <c r="J95" s="1">
        <v>0.56440609951845899</v>
      </c>
      <c r="K95" s="11">
        <v>57</v>
      </c>
      <c r="L95" s="11">
        <v>2</v>
      </c>
      <c r="N95" s="6"/>
      <c r="O95" s="6"/>
    </row>
    <row r="96" spans="1:15" x14ac:dyDescent="0.2">
      <c r="A96" s="7" t="s">
        <v>133</v>
      </c>
      <c r="B96" s="1">
        <v>0.16406000000000001</v>
      </c>
      <c r="C96" s="1">
        <v>2.82E-3</v>
      </c>
      <c r="D96" s="1">
        <v>0.20386000000000001</v>
      </c>
      <c r="E96" s="1">
        <v>2.7399999999999998E-3</v>
      </c>
      <c r="F96" s="1">
        <v>9.0100000000000006E-3</v>
      </c>
      <c r="G96" s="1">
        <v>1.6000000000000001E-4</v>
      </c>
      <c r="H96" s="1">
        <v>5.1599999999999997E-3</v>
      </c>
      <c r="I96" s="1">
        <v>6.9999999999999994E-5</v>
      </c>
      <c r="J96" s="1">
        <v>0.85044691048836307</v>
      </c>
      <c r="K96" s="11">
        <v>49.2</v>
      </c>
      <c r="L96" s="11">
        <v>0.9</v>
      </c>
      <c r="N96" s="6"/>
      <c r="O96" s="6"/>
    </row>
    <row r="97" spans="1:15" x14ac:dyDescent="0.2">
      <c r="A97" s="7" t="s">
        <v>134</v>
      </c>
      <c r="B97" s="1">
        <v>0.39050000000000001</v>
      </c>
      <c r="C97" s="1">
        <v>7.28E-3</v>
      </c>
      <c r="D97" s="1">
        <v>0.86580999999999997</v>
      </c>
      <c r="E97" s="1">
        <v>1.111E-2</v>
      </c>
      <c r="F97" s="1">
        <v>1.6080000000000001E-2</v>
      </c>
      <c r="G97" s="1">
        <v>3.1E-4</v>
      </c>
      <c r="H97" s="1">
        <v>4.8399999999999997E-3</v>
      </c>
      <c r="I97" s="1">
        <v>6.9999999999999994E-5</v>
      </c>
      <c r="J97" s="1">
        <v>0.16173863492465496</v>
      </c>
      <c r="K97" s="11">
        <v>66</v>
      </c>
      <c r="L97" s="11">
        <v>5</v>
      </c>
      <c r="N97" s="6"/>
      <c r="O97" s="6"/>
    </row>
    <row r="98" spans="1:15" x14ac:dyDescent="0.2">
      <c r="A98" s="7" t="s">
        <v>135</v>
      </c>
      <c r="B98" s="1">
        <v>0.51993</v>
      </c>
      <c r="C98" s="1">
        <v>1.175E-2</v>
      </c>
      <c r="D98" s="1">
        <v>1.24874</v>
      </c>
      <c r="E98" s="1">
        <v>1.7989999999999999E-2</v>
      </c>
      <c r="F98" s="1">
        <v>1.7420000000000001E-2</v>
      </c>
      <c r="G98" s="1">
        <v>3.8999999999999999E-4</v>
      </c>
      <c r="H98" s="1">
        <v>6.1999999999999998E-3</v>
      </c>
      <c r="I98" s="1">
        <v>1E-4</v>
      </c>
      <c r="J98" s="1">
        <v>0.18628758628758627</v>
      </c>
      <c r="K98" s="11">
        <v>45</v>
      </c>
      <c r="L98" s="11">
        <v>3</v>
      </c>
      <c r="N98" s="6"/>
      <c r="O98" s="6"/>
    </row>
    <row r="99" spans="1:15" x14ac:dyDescent="0.2">
      <c r="A99" s="7" t="s">
        <v>136</v>
      </c>
      <c r="B99" s="1">
        <v>0.18423</v>
      </c>
      <c r="C99" s="1">
        <v>2.8800000000000002E-3</v>
      </c>
      <c r="D99" s="1">
        <v>0.42054000000000002</v>
      </c>
      <c r="E99" s="1">
        <v>5.0699999999999999E-3</v>
      </c>
      <c r="F99" s="1">
        <v>1.6559999999999998E-2</v>
      </c>
      <c r="G99" s="1">
        <v>2.7999999999999998E-4</v>
      </c>
      <c r="H99" s="1">
        <v>7.7000000000000002E-3</v>
      </c>
      <c r="I99" s="1">
        <v>1E-4</v>
      </c>
      <c r="J99" s="1">
        <v>0.5591774679825805</v>
      </c>
      <c r="K99" s="11">
        <v>87</v>
      </c>
      <c r="L99" s="11">
        <v>2</v>
      </c>
      <c r="N99" s="6"/>
      <c r="O99" s="6"/>
    </row>
    <row r="100" spans="1:15" x14ac:dyDescent="0.2">
      <c r="A100" s="7" t="s">
        <v>137</v>
      </c>
      <c r="B100" s="1">
        <v>0.35621000000000003</v>
      </c>
      <c r="C100" s="1">
        <v>9.0100000000000006E-3</v>
      </c>
      <c r="D100" s="1">
        <v>0.68288000000000004</v>
      </c>
      <c r="E100" s="1">
        <v>1.1990000000000001E-2</v>
      </c>
      <c r="F100" s="1">
        <v>1.3899999999999999E-2</v>
      </c>
      <c r="G100" s="1">
        <v>3.2000000000000003E-4</v>
      </c>
      <c r="H100" s="1">
        <v>4.2399999999999998E-3</v>
      </c>
      <c r="I100" s="1">
        <v>6.9999999999999994E-5</v>
      </c>
      <c r="J100" s="1">
        <v>0.13888003400276272</v>
      </c>
      <c r="K100" s="11">
        <v>54</v>
      </c>
      <c r="L100" s="11">
        <v>3</v>
      </c>
      <c r="N100" s="6"/>
      <c r="O100" s="6"/>
    </row>
    <row r="101" spans="1:15" x14ac:dyDescent="0.2">
      <c r="A101" s="7" t="s">
        <v>138</v>
      </c>
      <c r="B101" s="1">
        <v>0.27692</v>
      </c>
      <c r="C101" s="1">
        <v>5.79E-3</v>
      </c>
      <c r="D101" s="1">
        <v>0.33716000000000002</v>
      </c>
      <c r="E101" s="1">
        <v>5.11E-3</v>
      </c>
      <c r="F101" s="1">
        <v>8.8299999999999993E-3</v>
      </c>
      <c r="G101" s="1">
        <v>1.8000000000000001E-4</v>
      </c>
      <c r="H101" s="1">
        <v>3.5999999999999999E-3</v>
      </c>
      <c r="I101" s="1">
        <v>5.0000000000000002E-5</v>
      </c>
      <c r="J101" s="1">
        <v>0.30269257513713976</v>
      </c>
      <c r="K101" s="11">
        <v>40</v>
      </c>
      <c r="L101" s="11">
        <v>1</v>
      </c>
      <c r="N101" s="6"/>
      <c r="O101" s="6"/>
    </row>
    <row r="102" spans="1:15" x14ac:dyDescent="0.2">
      <c r="A102" s="7" t="s">
        <v>139</v>
      </c>
      <c r="B102" s="1">
        <v>0.53251000000000004</v>
      </c>
      <c r="C102" s="1">
        <v>9.5999999999999992E-3</v>
      </c>
      <c r="D102" s="1">
        <v>1.04356</v>
      </c>
      <c r="E102" s="1">
        <v>1.23E-2</v>
      </c>
      <c r="F102" s="1">
        <v>1.421E-2</v>
      </c>
      <c r="G102" s="1">
        <v>2.7999999999999998E-4</v>
      </c>
      <c r="H102" s="1">
        <v>6.7999999999999996E-3</v>
      </c>
      <c r="I102" s="1">
        <v>9.0000000000000006E-5</v>
      </c>
      <c r="J102" s="1">
        <v>0.26354410616705698</v>
      </c>
      <c r="K102" s="11">
        <v>35</v>
      </c>
      <c r="L102" s="11">
        <v>1</v>
      </c>
      <c r="N102" s="6"/>
      <c r="O102" s="6"/>
    </row>
    <row r="103" spans="1:15" x14ac:dyDescent="0.2">
      <c r="A103" s="7" t="s">
        <v>140</v>
      </c>
      <c r="B103" s="1">
        <v>0.49837999999999999</v>
      </c>
      <c r="C103" s="1">
        <v>1.4330000000000001E-2</v>
      </c>
      <c r="D103" s="1">
        <v>1.19258</v>
      </c>
      <c r="E103" s="1">
        <v>2.1559999999999999E-2</v>
      </c>
      <c r="F103" s="1">
        <v>1.736E-2</v>
      </c>
      <c r="G103" s="1">
        <v>4.6999999999999999E-4</v>
      </c>
      <c r="H103" s="1">
        <v>7.4000000000000003E-3</v>
      </c>
      <c r="I103" s="1">
        <v>1.3999999999999999E-4</v>
      </c>
      <c r="J103" s="1">
        <v>0.23491282968261065</v>
      </c>
      <c r="K103" s="11">
        <v>48</v>
      </c>
      <c r="L103" s="11">
        <v>2</v>
      </c>
      <c r="N103" s="6"/>
      <c r="O103" s="6"/>
    </row>
    <row r="104" spans="1:15" x14ac:dyDescent="0.2">
      <c r="A104" s="7" t="s">
        <v>141</v>
      </c>
      <c r="B104" s="1">
        <v>0.31642999999999999</v>
      </c>
      <c r="C104" s="1">
        <v>7.2199999999999999E-3</v>
      </c>
      <c r="D104" s="1">
        <v>0.46256999999999998</v>
      </c>
      <c r="E104" s="1">
        <v>7.45E-3</v>
      </c>
      <c r="F104" s="1">
        <v>1.06E-2</v>
      </c>
      <c r="G104" s="1">
        <v>2.3000000000000001E-4</v>
      </c>
      <c r="H104" s="1">
        <v>3.5000000000000001E-3</v>
      </c>
      <c r="I104" s="1">
        <v>5.0000000000000002E-5</v>
      </c>
      <c r="J104" s="1">
        <v>0.14546815459989113</v>
      </c>
      <c r="K104" s="11">
        <v>45</v>
      </c>
      <c r="L104" s="11">
        <v>1</v>
      </c>
      <c r="N104" s="6"/>
      <c r="O104" s="6"/>
    </row>
    <row r="105" spans="1:15" x14ac:dyDescent="0.2">
      <c r="A105" s="7" t="s">
        <v>142</v>
      </c>
      <c r="B105" s="1">
        <v>0.30191000000000001</v>
      </c>
      <c r="C105" s="1">
        <v>7.1300000000000001E-3</v>
      </c>
      <c r="D105" s="1">
        <v>0.43130000000000002</v>
      </c>
      <c r="E105" s="1">
        <v>7.28E-3</v>
      </c>
      <c r="F105" s="1">
        <v>1.0359999999999999E-2</v>
      </c>
      <c r="G105" s="1">
        <v>2.3000000000000001E-4</v>
      </c>
      <c r="H105" s="1">
        <v>3.8899999999999998E-3</v>
      </c>
      <c r="I105" s="1">
        <v>6.0000000000000002E-5</v>
      </c>
      <c r="J105" s="1">
        <v>0.22278049995847521</v>
      </c>
      <c r="K105" s="11">
        <v>45</v>
      </c>
      <c r="L105" s="11">
        <v>1</v>
      </c>
      <c r="N105" s="6"/>
      <c r="O105" s="6"/>
    </row>
    <row r="106" spans="1:15" x14ac:dyDescent="0.2">
      <c r="A106" s="7" t="s">
        <v>143</v>
      </c>
      <c r="B106" s="1">
        <v>0.37775999999999998</v>
      </c>
      <c r="C106" s="1">
        <v>9.5200000000000007E-3</v>
      </c>
      <c r="D106" s="1">
        <v>0.74658000000000002</v>
      </c>
      <c r="E106" s="1">
        <v>1.269E-2</v>
      </c>
      <c r="F106" s="1">
        <v>1.4330000000000001E-2</v>
      </c>
      <c r="G106" s="1">
        <v>3.4000000000000002E-4</v>
      </c>
      <c r="H106" s="1">
        <v>5.6899999999999997E-3</v>
      </c>
      <c r="I106" s="1">
        <v>1E-4</v>
      </c>
      <c r="J106" s="1">
        <v>0.23945007476324973</v>
      </c>
      <c r="K106" s="11">
        <v>53</v>
      </c>
      <c r="L106" s="11">
        <v>2</v>
      </c>
      <c r="N106" s="6"/>
      <c r="O106" s="6"/>
    </row>
    <row r="107" spans="1:15" x14ac:dyDescent="0.2">
      <c r="A107" s="7" t="s">
        <v>144</v>
      </c>
      <c r="B107" s="1">
        <v>0.73933000000000004</v>
      </c>
      <c r="C107" s="1">
        <v>1.3480000000000001E-2</v>
      </c>
      <c r="D107" s="1">
        <v>0.72148999999999996</v>
      </c>
      <c r="E107" s="1">
        <v>8.0400000000000003E-3</v>
      </c>
      <c r="F107" s="1">
        <v>7.0800000000000004E-3</v>
      </c>
      <c r="G107" s="1">
        <v>1.3999999999999999E-4</v>
      </c>
      <c r="H107" s="1">
        <v>7.0000000000000001E-3</v>
      </c>
      <c r="I107" s="1">
        <v>1E-4</v>
      </c>
      <c r="J107" s="1">
        <v>0.54651399491094144</v>
      </c>
      <c r="K107" s="11">
        <v>7</v>
      </c>
      <c r="L107" s="11">
        <v>1</v>
      </c>
      <c r="N107" s="6"/>
      <c r="O107" s="6"/>
    </row>
    <row r="108" spans="1:15" x14ac:dyDescent="0.2">
      <c r="A108" s="7" t="s">
        <v>145</v>
      </c>
      <c r="B108" s="1">
        <v>0.48376000000000002</v>
      </c>
      <c r="C108" s="1">
        <v>1.421E-2</v>
      </c>
      <c r="D108" s="1">
        <v>1.1258900000000001</v>
      </c>
      <c r="E108" s="1">
        <v>2.1160000000000002E-2</v>
      </c>
      <c r="F108" s="1">
        <v>1.6879999999999999E-2</v>
      </c>
      <c r="G108" s="1">
        <v>4.6000000000000001E-4</v>
      </c>
      <c r="H108" s="1">
        <v>4.2700000000000004E-3</v>
      </c>
      <c r="I108" s="1">
        <v>6.9999999999999994E-5</v>
      </c>
      <c r="J108" s="1">
        <v>9.1393420113143303E-2</v>
      </c>
      <c r="K108" s="11">
        <v>48</v>
      </c>
      <c r="L108" s="11">
        <v>5</v>
      </c>
      <c r="N108" s="6"/>
      <c r="O108" s="6"/>
    </row>
    <row r="109" spans="1:15" x14ac:dyDescent="0.2">
      <c r="A109" s="7" t="s">
        <v>146</v>
      </c>
      <c r="B109" s="1">
        <v>0.43253000000000003</v>
      </c>
      <c r="C109" s="1">
        <v>1.0829999999999999E-2</v>
      </c>
      <c r="D109" s="1">
        <v>0.83611000000000002</v>
      </c>
      <c r="E109" s="1">
        <v>1.3849999999999999E-2</v>
      </c>
      <c r="F109" s="1">
        <v>1.4019999999999999E-2</v>
      </c>
      <c r="G109" s="1">
        <v>3.3E-4</v>
      </c>
      <c r="H109" s="1">
        <v>4.3200000000000001E-3</v>
      </c>
      <c r="I109" s="1">
        <v>6.9999999999999994E-5</v>
      </c>
      <c r="J109" s="1">
        <v>0.12676056338028169</v>
      </c>
      <c r="K109" s="11">
        <v>46</v>
      </c>
      <c r="L109" s="11">
        <v>2</v>
      </c>
      <c r="N109" s="6"/>
      <c r="O109" s="6"/>
    </row>
    <row r="110" spans="1:15" x14ac:dyDescent="0.2">
      <c r="A110" s="7" t="s">
        <v>147</v>
      </c>
      <c r="B110" s="1">
        <v>0.56588000000000005</v>
      </c>
      <c r="C110" s="1">
        <v>1.026E-2</v>
      </c>
      <c r="D110" s="1">
        <v>1.95939</v>
      </c>
      <c r="E110" s="1">
        <v>2.3269999999999999E-2</v>
      </c>
      <c r="F110" s="1">
        <v>2.511E-2</v>
      </c>
      <c r="G110" s="1">
        <v>5.0000000000000001E-4</v>
      </c>
      <c r="H110" s="1">
        <v>7.6499999999999997E-3</v>
      </c>
      <c r="I110" s="1">
        <v>1E-4</v>
      </c>
      <c r="J110" s="1">
        <v>0.15772050971737739</v>
      </c>
      <c r="K110" s="11">
        <v>67</v>
      </c>
      <c r="L110" s="11">
        <v>10</v>
      </c>
      <c r="N110" s="6"/>
      <c r="O110" s="6"/>
    </row>
    <row r="111" spans="1:15" x14ac:dyDescent="0.2">
      <c r="A111" s="7" t="s">
        <v>148</v>
      </c>
      <c r="B111" s="1">
        <v>0.24007999999999999</v>
      </c>
      <c r="C111" s="1">
        <v>5.3699999999999998E-3</v>
      </c>
      <c r="D111" s="1">
        <v>0.33674999999999999</v>
      </c>
      <c r="E111" s="1">
        <v>5.6100000000000004E-3</v>
      </c>
      <c r="F111" s="1">
        <v>1.017E-2</v>
      </c>
      <c r="G111" s="1">
        <v>2.1000000000000001E-4</v>
      </c>
      <c r="H111" s="1">
        <v>3.62E-3</v>
      </c>
      <c r="I111" s="1">
        <v>5.0000000000000002E-5</v>
      </c>
      <c r="J111" s="1">
        <v>0.24301914179442982</v>
      </c>
      <c r="K111" s="11">
        <v>50</v>
      </c>
      <c r="L111" s="11">
        <v>2</v>
      </c>
      <c r="N111" s="6"/>
      <c r="O111" s="6"/>
    </row>
    <row r="112" spans="1:15" x14ac:dyDescent="0.2">
      <c r="A112" s="7" t="s">
        <v>149</v>
      </c>
      <c r="B112" s="1">
        <v>0.49552000000000002</v>
      </c>
      <c r="C112" s="1">
        <v>1.2869999999999999E-2</v>
      </c>
      <c r="D112" s="1">
        <v>1.0019</v>
      </c>
      <c r="E112" s="1">
        <v>1.6469999999999999E-2</v>
      </c>
      <c r="F112" s="1">
        <v>1.4670000000000001E-2</v>
      </c>
      <c r="G112" s="1">
        <v>3.6000000000000002E-4</v>
      </c>
      <c r="H112" s="1">
        <v>4.0499999999999998E-3</v>
      </c>
      <c r="I112" s="1">
        <v>6.0000000000000002E-5</v>
      </c>
      <c r="J112" s="1">
        <v>0.10896452827182379</v>
      </c>
      <c r="K112" s="11">
        <v>41</v>
      </c>
      <c r="L112" s="11">
        <v>2</v>
      </c>
      <c r="N112" s="6"/>
      <c r="O112" s="6"/>
    </row>
    <row r="113" spans="1:15" x14ac:dyDescent="0.2">
      <c r="A113" s="7" t="s">
        <v>150</v>
      </c>
      <c r="B113" s="1">
        <v>0.65185999999999999</v>
      </c>
      <c r="C113" s="1">
        <v>2.002E-2</v>
      </c>
      <c r="D113" s="1">
        <v>3.3698100000000002</v>
      </c>
      <c r="E113" s="1">
        <v>6.2570000000000001E-2</v>
      </c>
      <c r="F113" s="1">
        <v>3.7490000000000002E-2</v>
      </c>
      <c r="G113" s="1">
        <v>1.1100000000000001E-3</v>
      </c>
      <c r="H113" s="1">
        <v>1.6140000000000002E-2</v>
      </c>
      <c r="I113" s="1">
        <v>3.3E-4</v>
      </c>
      <c r="J113" s="1">
        <v>0.22053606621994479</v>
      </c>
      <c r="K113" s="11">
        <v>56</v>
      </c>
      <c r="L113" s="11">
        <v>7</v>
      </c>
      <c r="N113" s="6"/>
      <c r="O113" s="6"/>
    </row>
    <row r="114" spans="1:15" x14ac:dyDescent="0.2">
      <c r="A114" s="7" t="s">
        <v>151</v>
      </c>
      <c r="B114" s="1">
        <v>0.34276000000000001</v>
      </c>
      <c r="C114" s="1">
        <v>8.2199999999999999E-3</v>
      </c>
      <c r="D114" s="1">
        <v>0.52544999999999997</v>
      </c>
      <c r="E114" s="1">
        <v>8.7399999999999995E-3</v>
      </c>
      <c r="F114" s="1">
        <v>1.112E-2</v>
      </c>
      <c r="G114" s="1">
        <v>2.5000000000000001E-4</v>
      </c>
      <c r="H114" s="1">
        <v>3.9100000000000003E-3</v>
      </c>
      <c r="I114" s="1">
        <v>6.0000000000000002E-5</v>
      </c>
      <c r="J114" s="1">
        <v>0.16694952542585959</v>
      </c>
      <c r="K114" s="11">
        <v>45</v>
      </c>
      <c r="L114" s="11">
        <v>1</v>
      </c>
      <c r="N114" s="6"/>
      <c r="O114" s="6"/>
    </row>
    <row r="115" spans="1:15" x14ac:dyDescent="0.2">
      <c r="A115" s="7" t="s">
        <v>152</v>
      </c>
      <c r="B115" s="1">
        <v>0.62899000000000005</v>
      </c>
      <c r="C115" s="1">
        <v>1.6039999999999999E-2</v>
      </c>
      <c r="D115" s="1">
        <v>1.25681</v>
      </c>
      <c r="E115" s="1">
        <v>1.9279999999999999E-2</v>
      </c>
      <c r="F115" s="1">
        <v>1.4489999999999999E-2</v>
      </c>
      <c r="G115" s="1">
        <v>3.6000000000000002E-4</v>
      </c>
      <c r="H115" s="1">
        <v>0.02</v>
      </c>
      <c r="I115" s="1">
        <v>3.6000000000000002E-4</v>
      </c>
      <c r="J115" s="1">
        <v>0.72699163332120775</v>
      </c>
      <c r="K115" s="11">
        <v>24</v>
      </c>
      <c r="L115" s="11">
        <v>2</v>
      </c>
      <c r="N115" s="6"/>
      <c r="O115" s="6"/>
    </row>
    <row r="116" spans="1:15" x14ac:dyDescent="0.2">
      <c r="A116" s="7" t="s">
        <v>153</v>
      </c>
      <c r="B116" s="1">
        <v>0.26607999999999998</v>
      </c>
      <c r="C116" s="1">
        <v>6.0800000000000003E-3</v>
      </c>
      <c r="D116" s="1">
        <v>0.39499000000000001</v>
      </c>
      <c r="E116" s="1">
        <v>6.6100000000000004E-3</v>
      </c>
      <c r="F116" s="1">
        <v>1.077E-2</v>
      </c>
      <c r="G116" s="1">
        <v>2.3000000000000001E-4</v>
      </c>
      <c r="H116" s="1">
        <v>3.5500000000000002E-3</v>
      </c>
      <c r="I116" s="1">
        <v>5.0000000000000002E-5</v>
      </c>
      <c r="J116" s="1">
        <v>0.14703697527401724</v>
      </c>
      <c r="K116" s="11">
        <v>50</v>
      </c>
      <c r="L116" s="11">
        <v>1</v>
      </c>
      <c r="N116" s="6"/>
      <c r="O116" s="6"/>
    </row>
    <row r="117" spans="1:15" x14ac:dyDescent="0.2">
      <c r="A117" s="7" t="s">
        <v>154</v>
      </c>
      <c r="B117" s="1">
        <v>0.39545000000000002</v>
      </c>
      <c r="C117" s="1">
        <v>7.7499999999999999E-3</v>
      </c>
      <c r="D117" s="1">
        <v>0.74563999999999997</v>
      </c>
      <c r="E117" s="1">
        <v>9.9600000000000001E-3</v>
      </c>
      <c r="F117" s="1">
        <v>1.3679999999999999E-2</v>
      </c>
      <c r="G117" s="1">
        <v>2.7E-4</v>
      </c>
      <c r="H117" s="1">
        <v>5.0899999999999999E-3</v>
      </c>
      <c r="I117" s="1">
        <v>6.9999999999999994E-5</v>
      </c>
      <c r="J117" s="1">
        <v>0.20607528970766381</v>
      </c>
      <c r="K117" s="11">
        <v>49</v>
      </c>
      <c r="L117" s="11">
        <v>2</v>
      </c>
      <c r="N117" s="6"/>
      <c r="O117" s="6"/>
    </row>
    <row r="118" spans="1:15" x14ac:dyDescent="0.2">
      <c r="A118" s="7" t="s">
        <v>155</v>
      </c>
      <c r="B118" s="1">
        <v>0.49406</v>
      </c>
      <c r="C118" s="1">
        <v>1.422E-2</v>
      </c>
      <c r="D118" s="1">
        <v>1.2925599999999999</v>
      </c>
      <c r="E118" s="1">
        <v>2.3609999999999999E-2</v>
      </c>
      <c r="F118" s="1">
        <v>1.898E-2</v>
      </c>
      <c r="G118" s="1">
        <v>5.1000000000000004E-4</v>
      </c>
      <c r="H118" s="1">
        <v>4.7600000000000003E-3</v>
      </c>
      <c r="I118" s="1">
        <v>8.0000000000000007E-5</v>
      </c>
      <c r="J118" s="1">
        <v>9.5017449192058415E-2</v>
      </c>
      <c r="K118" s="11">
        <v>53</v>
      </c>
      <c r="L118" s="11">
        <v>4</v>
      </c>
      <c r="N118" s="6"/>
      <c r="O118" s="6"/>
    </row>
    <row r="119" spans="1:15" x14ac:dyDescent="0.2">
      <c r="A119" s="7" t="s">
        <v>156</v>
      </c>
      <c r="B119" s="1">
        <v>0.66263000000000005</v>
      </c>
      <c r="C119" s="1">
        <v>1.6060000000000001E-2</v>
      </c>
      <c r="D119" s="1">
        <v>2.4110200000000002</v>
      </c>
      <c r="E119" s="1">
        <v>3.5189999999999999E-2</v>
      </c>
      <c r="F119" s="1">
        <v>2.639E-2</v>
      </c>
      <c r="G119" s="1">
        <v>6.4000000000000005E-4</v>
      </c>
      <c r="H119" s="1">
        <v>4.9399999999999999E-3</v>
      </c>
      <c r="I119" s="1">
        <v>6.9999999999999994E-5</v>
      </c>
      <c r="J119" s="1">
        <v>6.2080536912751685E-2</v>
      </c>
      <c r="K119" s="11">
        <v>37</v>
      </c>
      <c r="L119" s="11">
        <v>6</v>
      </c>
      <c r="N119" s="6"/>
      <c r="O119" s="6"/>
    </row>
    <row r="120" spans="1:15" x14ac:dyDescent="0.2">
      <c r="A120" s="7" t="s">
        <v>157</v>
      </c>
      <c r="B120" s="1">
        <v>0.37497000000000003</v>
      </c>
      <c r="C120" s="1">
        <v>8.2199999999999999E-3</v>
      </c>
      <c r="D120" s="1">
        <v>0.70240999999999998</v>
      </c>
      <c r="E120" s="1">
        <v>1.057E-2</v>
      </c>
      <c r="F120" s="1">
        <v>1.359E-2</v>
      </c>
      <c r="G120" s="1">
        <v>2.9E-4</v>
      </c>
      <c r="H120" s="1">
        <v>4.6699999999999997E-3</v>
      </c>
      <c r="I120" s="1">
        <v>6.9999999999999994E-5</v>
      </c>
      <c r="J120" s="1">
        <v>0.16028573895027623</v>
      </c>
      <c r="K120" s="11">
        <v>51</v>
      </c>
      <c r="L120" s="11">
        <v>1</v>
      </c>
      <c r="N120" s="6"/>
      <c r="O120" s="6"/>
    </row>
    <row r="121" spans="1:15" s="9" customFormat="1" x14ac:dyDescent="0.2">
      <c r="A121" s="9" t="s">
        <v>158</v>
      </c>
      <c r="B121" s="5">
        <v>0.35775000000000001</v>
      </c>
      <c r="C121" s="5">
        <v>7.1199999999999996E-3</v>
      </c>
      <c r="D121" s="5">
        <v>0.75434999999999997</v>
      </c>
      <c r="E121" s="5">
        <v>1.056E-2</v>
      </c>
      <c r="F121" s="5">
        <v>1.5299999999999999E-2</v>
      </c>
      <c r="G121" s="5">
        <v>3.1E-4</v>
      </c>
      <c r="H121" s="5">
        <v>1.7809999999999999E-2</v>
      </c>
      <c r="I121" s="5">
        <v>2.9E-4</v>
      </c>
      <c r="J121" s="5">
        <v>1.1186343914135648</v>
      </c>
      <c r="K121" s="12">
        <v>59</v>
      </c>
      <c r="L121" s="12">
        <v>2</v>
      </c>
      <c r="N121" s="6"/>
      <c r="O121" s="8"/>
    </row>
    <row r="122" spans="1:15" ht="18" x14ac:dyDescent="0.15">
      <c r="A122" s="39" t="s">
        <v>377</v>
      </c>
      <c r="N122" s="6"/>
    </row>
    <row r="123" spans="1:15" x14ac:dyDescent="0.2">
      <c r="A123" s="7" t="s">
        <v>159</v>
      </c>
      <c r="B123" s="1">
        <v>0.66954000000000002</v>
      </c>
      <c r="C123" s="1">
        <v>1.8939999999999999E-2</v>
      </c>
      <c r="D123" s="1">
        <v>1.5240499999999999</v>
      </c>
      <c r="E123" s="1">
        <v>2.5489999999999999E-2</v>
      </c>
      <c r="F123" s="1">
        <v>1.78E-2</v>
      </c>
      <c r="G123" s="1">
        <v>5.0000000000000001E-4</v>
      </c>
      <c r="H123" s="1">
        <v>0.26333000000000001</v>
      </c>
      <c r="I123" s="1">
        <v>6.4400000000000004E-3</v>
      </c>
      <c r="J123" s="1">
        <v>9.2842741935483861</v>
      </c>
      <c r="K123" s="11">
        <v>31</v>
      </c>
      <c r="L123" s="11">
        <v>2</v>
      </c>
      <c r="N123" s="6"/>
      <c r="O123" s="6"/>
    </row>
    <row r="124" spans="1:15" x14ac:dyDescent="0.2">
      <c r="A124" s="7" t="s">
        <v>160</v>
      </c>
      <c r="B124" s="1">
        <v>0.82255999999999996</v>
      </c>
      <c r="C124" s="1">
        <v>1.5389999999999999E-2</v>
      </c>
      <c r="D124" s="1">
        <v>2.1398799999999998</v>
      </c>
      <c r="E124" s="1">
        <v>2.4379999999999999E-2</v>
      </c>
      <c r="F124" s="1">
        <v>2.0299999999999999E-2</v>
      </c>
      <c r="G124" s="1">
        <v>4.4000000000000002E-4</v>
      </c>
      <c r="H124" s="1">
        <v>0.10781</v>
      </c>
      <c r="I124" s="1">
        <v>1.73E-3</v>
      </c>
      <c r="J124" s="1">
        <v>3.4495873699318262</v>
      </c>
      <c r="K124" s="11">
        <v>130</v>
      </c>
      <c r="L124" s="11">
        <v>3</v>
      </c>
      <c r="N124" s="6"/>
      <c r="O124" s="6"/>
    </row>
    <row r="125" spans="1:15" x14ac:dyDescent="0.2">
      <c r="A125" s="7" t="s">
        <v>161</v>
      </c>
      <c r="B125" s="1">
        <v>0.78061999999999998</v>
      </c>
      <c r="C125" s="1">
        <v>2.1649999999999999E-2</v>
      </c>
      <c r="D125" s="1">
        <v>1.76172</v>
      </c>
      <c r="E125" s="1">
        <v>2.7730000000000001E-2</v>
      </c>
      <c r="F125" s="1">
        <v>1.7579999999999998E-2</v>
      </c>
      <c r="G125" s="1">
        <v>4.8999999999999998E-4</v>
      </c>
      <c r="H125" s="1">
        <v>0.19019</v>
      </c>
      <c r="I125" s="1">
        <v>4.2300000000000003E-3</v>
      </c>
      <c r="J125" s="1">
        <v>7.1646643109540635</v>
      </c>
      <c r="K125" s="11">
        <v>112</v>
      </c>
      <c r="L125" s="11">
        <v>3</v>
      </c>
      <c r="N125" s="6"/>
      <c r="O125" s="6"/>
    </row>
    <row r="126" spans="1:15" x14ac:dyDescent="0.2">
      <c r="A126" s="7" t="s">
        <v>162</v>
      </c>
      <c r="B126" s="1">
        <v>0.20050999999999999</v>
      </c>
      <c r="C126" s="1">
        <v>7.8799999999999999E-3</v>
      </c>
      <c r="D126" s="1">
        <v>0.18132000000000001</v>
      </c>
      <c r="E126" s="1">
        <v>5.4200000000000003E-3</v>
      </c>
      <c r="F126" s="1">
        <v>7.0299999999999998E-3</v>
      </c>
      <c r="G126" s="1">
        <v>2.1000000000000001E-4</v>
      </c>
      <c r="H126" s="1">
        <v>2.9409999999999999E-2</v>
      </c>
      <c r="I126" s="1">
        <v>1.1800000000000001E-3</v>
      </c>
      <c r="J126" s="1">
        <v>10.247733043162857</v>
      </c>
      <c r="K126" s="11">
        <v>37</v>
      </c>
      <c r="L126" s="11">
        <v>1</v>
      </c>
      <c r="N126" s="6"/>
      <c r="O126" s="6"/>
    </row>
    <row r="127" spans="1:15" x14ac:dyDescent="0.2">
      <c r="A127" s="7" t="s">
        <v>163</v>
      </c>
      <c r="B127" s="1">
        <v>0.59231</v>
      </c>
      <c r="C127" s="1">
        <v>2.0219999999999998E-2</v>
      </c>
      <c r="D127" s="1">
        <v>0.87880000000000003</v>
      </c>
      <c r="E127" s="1">
        <v>1.7760000000000001E-2</v>
      </c>
      <c r="F127" s="1">
        <v>1.1520000000000001E-2</v>
      </c>
      <c r="G127" s="1">
        <v>3.6999999999999999E-4</v>
      </c>
      <c r="H127" s="1">
        <v>4.113E-2</v>
      </c>
      <c r="I127" s="1">
        <v>1.06E-3</v>
      </c>
      <c r="J127" s="1">
        <v>2.6648122392211402</v>
      </c>
      <c r="K127" s="11">
        <v>28</v>
      </c>
      <c r="L127" s="11">
        <v>2</v>
      </c>
      <c r="N127" s="6"/>
      <c r="O127" s="6"/>
    </row>
    <row r="128" spans="1:15" x14ac:dyDescent="0.2">
      <c r="A128" s="7" t="s">
        <v>164</v>
      </c>
      <c r="B128" s="1">
        <v>0.49103999999999998</v>
      </c>
      <c r="C128" s="1">
        <v>1.1089999999999999E-2</v>
      </c>
      <c r="D128" s="1">
        <v>0.38673000000000002</v>
      </c>
      <c r="E128" s="1">
        <v>5.5900000000000004E-3</v>
      </c>
      <c r="F128" s="1">
        <v>6.1000000000000004E-3</v>
      </c>
      <c r="G128" s="1">
        <v>1.3999999999999999E-4</v>
      </c>
      <c r="H128" s="1">
        <v>3.3980000000000003E-2</v>
      </c>
      <c r="I128" s="1">
        <v>6.2E-4</v>
      </c>
      <c r="J128" s="1">
        <v>4.4990502849145262</v>
      </c>
      <c r="K128" s="11">
        <v>18.7</v>
      </c>
      <c r="L128" s="11">
        <v>0.7</v>
      </c>
      <c r="N128" s="6"/>
      <c r="O128" s="6"/>
    </row>
    <row r="129" spans="1:15" x14ac:dyDescent="0.2">
      <c r="A129" s="7" t="s">
        <v>165</v>
      </c>
      <c r="B129" s="1">
        <v>0.76049</v>
      </c>
      <c r="C129" s="1">
        <v>2.8389999999999999E-2</v>
      </c>
      <c r="D129" s="1">
        <v>2.3605800000000001</v>
      </c>
      <c r="E129" s="1">
        <v>4.9250000000000002E-2</v>
      </c>
      <c r="F129" s="1">
        <v>2.4E-2</v>
      </c>
      <c r="G129" s="1">
        <v>8.4999999999999995E-4</v>
      </c>
      <c r="H129" s="1">
        <v>0.28719</v>
      </c>
      <c r="I129" s="1">
        <v>8.8400000000000006E-3</v>
      </c>
      <c r="J129" s="1">
        <v>6.2599814298978647</v>
      </c>
      <c r="K129" s="11">
        <v>24</v>
      </c>
      <c r="L129" s="11">
        <v>3</v>
      </c>
      <c r="N129" s="6"/>
      <c r="O129" s="6"/>
    </row>
    <row r="130" spans="1:15" x14ac:dyDescent="0.2">
      <c r="A130" s="7" t="s">
        <v>166</v>
      </c>
      <c r="B130" s="1">
        <v>0.90790000000000004</v>
      </c>
      <c r="C130" s="1">
        <v>3.4380000000000001E-2</v>
      </c>
      <c r="D130" s="1">
        <v>3.3074499999999998</v>
      </c>
      <c r="E130" s="1">
        <v>6.7180000000000004E-2</v>
      </c>
      <c r="F130" s="1">
        <v>2.8070000000000001E-2</v>
      </c>
      <c r="G130" s="1">
        <v>1.0300000000000001E-3</v>
      </c>
      <c r="H130" s="1">
        <v>0.11226999999999999</v>
      </c>
      <c r="I130" s="1">
        <v>3.13E-3</v>
      </c>
      <c r="J130" s="1">
        <v>1.8748913987836662</v>
      </c>
      <c r="K130" s="11">
        <v>178</v>
      </c>
      <c r="L130" s="11">
        <v>6</v>
      </c>
      <c r="N130" s="6"/>
      <c r="O130" s="6"/>
    </row>
    <row r="131" spans="1:15" x14ac:dyDescent="0.2">
      <c r="A131" s="7" t="s">
        <v>167</v>
      </c>
      <c r="B131" s="1">
        <v>0.75139999999999996</v>
      </c>
      <c r="C131" s="1">
        <v>2.4670000000000001E-2</v>
      </c>
      <c r="D131" s="1">
        <v>3.7337099999999999</v>
      </c>
      <c r="E131" s="1">
        <v>7.1249999999999994E-2</v>
      </c>
      <c r="F131" s="1">
        <v>3.8210000000000001E-2</v>
      </c>
      <c r="G131" s="1">
        <v>1.23E-3</v>
      </c>
      <c r="H131" s="1">
        <v>0.47141</v>
      </c>
      <c r="I131" s="1">
        <v>1.453E-2</v>
      </c>
      <c r="J131" s="1">
        <v>3.2399507793273172</v>
      </c>
      <c r="K131" s="11">
        <v>39</v>
      </c>
      <c r="L131" s="11">
        <v>5</v>
      </c>
      <c r="N131" s="6"/>
      <c r="O131" s="6"/>
    </row>
    <row r="132" spans="1:15" x14ac:dyDescent="0.2">
      <c r="A132" s="7" t="s">
        <v>168</v>
      </c>
      <c r="B132" s="1">
        <v>0.82874999999999999</v>
      </c>
      <c r="C132" s="1">
        <v>3.5999999999999997E-2</v>
      </c>
      <c r="D132" s="1">
        <v>0.65837000000000001</v>
      </c>
      <c r="E132" s="1">
        <v>1.4800000000000001E-2</v>
      </c>
      <c r="F132" s="1">
        <v>6.0800000000000003E-3</v>
      </c>
      <c r="G132" s="1">
        <v>2.5000000000000001E-4</v>
      </c>
      <c r="H132" s="1">
        <v>1.0059999999999999E-2</v>
      </c>
      <c r="I132" s="1">
        <v>3.2000000000000003E-4</v>
      </c>
      <c r="J132" s="1">
        <v>1.1491747119277482</v>
      </c>
      <c r="K132" s="11">
        <v>39</v>
      </c>
      <c r="L132" s="11">
        <v>2</v>
      </c>
      <c r="N132" s="6"/>
      <c r="O132" s="6"/>
    </row>
    <row r="133" spans="1:15" x14ac:dyDescent="0.2">
      <c r="A133" s="7" t="s">
        <v>169</v>
      </c>
      <c r="B133" s="1">
        <v>0.46121000000000001</v>
      </c>
      <c r="C133" s="1">
        <v>1.238E-2</v>
      </c>
      <c r="D133" s="1">
        <v>0.82091000000000003</v>
      </c>
      <c r="E133" s="1">
        <v>1.4120000000000001E-2</v>
      </c>
      <c r="F133" s="1">
        <v>1.359E-2</v>
      </c>
      <c r="G133" s="1">
        <v>3.5E-4</v>
      </c>
      <c r="H133" s="1">
        <v>0.14813000000000001</v>
      </c>
      <c r="I133" s="1">
        <v>3.7299999999999998E-3</v>
      </c>
      <c r="J133" s="1">
        <v>10.385609397944201</v>
      </c>
      <c r="K133" s="11">
        <v>44</v>
      </c>
      <c r="L133" s="11">
        <v>2</v>
      </c>
      <c r="N133" s="6"/>
      <c r="O133" s="6"/>
    </row>
    <row r="134" spans="1:15" x14ac:dyDescent="0.2">
      <c r="A134" s="7" t="s">
        <v>170</v>
      </c>
      <c r="B134" s="1">
        <v>0.39272000000000001</v>
      </c>
      <c r="C134" s="1">
        <v>9.2399999999999999E-3</v>
      </c>
      <c r="D134" s="1">
        <v>0.24801000000000001</v>
      </c>
      <c r="E134" s="1">
        <v>3.8800000000000002E-3</v>
      </c>
      <c r="F134" s="1">
        <v>4.7999999999999996E-3</v>
      </c>
      <c r="G134" s="1">
        <v>1.1E-4</v>
      </c>
      <c r="H134" s="1">
        <v>3.1900000000000001E-3</v>
      </c>
      <c r="I134" s="1">
        <v>6.0000000000000002E-5</v>
      </c>
      <c r="J134" s="1">
        <v>0.53424858458740354</v>
      </c>
      <c r="K134" s="11">
        <v>18</v>
      </c>
      <c r="L134" s="11">
        <v>0.6</v>
      </c>
      <c r="N134" s="6"/>
      <c r="O134" s="6"/>
    </row>
    <row r="135" spans="1:15" x14ac:dyDescent="0.2">
      <c r="A135" s="7" t="s">
        <v>171</v>
      </c>
      <c r="B135" s="1">
        <v>0.64456999999999998</v>
      </c>
      <c r="C135" s="1">
        <v>1.438E-2</v>
      </c>
      <c r="D135" s="1">
        <v>1.0782</v>
      </c>
      <c r="E135" s="1">
        <v>1.4579999999999999E-2</v>
      </c>
      <c r="F135" s="1">
        <v>1.2699999999999999E-2</v>
      </c>
      <c r="G135" s="1">
        <v>2.9999999999999997E-4</v>
      </c>
      <c r="H135" s="1">
        <v>6.7040000000000002E-2</v>
      </c>
      <c r="I135" s="1">
        <v>1.1900000000000001E-3</v>
      </c>
      <c r="J135" s="1">
        <v>3.5814977973568283</v>
      </c>
      <c r="K135" s="11">
        <v>24</v>
      </c>
      <c r="L135" s="11">
        <v>2</v>
      </c>
      <c r="N135" s="6"/>
      <c r="O135" s="6"/>
    </row>
    <row r="136" spans="1:15" x14ac:dyDescent="0.2">
      <c r="A136" s="7" t="s">
        <v>172</v>
      </c>
      <c r="B136" s="1">
        <v>0.92959000000000003</v>
      </c>
      <c r="C136" s="1">
        <v>3.8949999999999999E-2</v>
      </c>
      <c r="D136" s="1">
        <v>1.7452000000000001</v>
      </c>
      <c r="E136" s="1">
        <v>3.7449999999999997E-2</v>
      </c>
      <c r="F136" s="1">
        <v>1.423E-2</v>
      </c>
      <c r="G136" s="1">
        <v>5.6999999999999998E-4</v>
      </c>
      <c r="H136" s="1">
        <v>8.949E-2</v>
      </c>
      <c r="I136" s="1">
        <v>2.8999999999999998E-3</v>
      </c>
      <c r="J136" s="1">
        <v>4.0205817782656421</v>
      </c>
      <c r="K136" s="11">
        <v>91</v>
      </c>
      <c r="L136" s="11">
        <v>4</v>
      </c>
      <c r="N136" s="6"/>
      <c r="O136" s="6"/>
    </row>
    <row r="137" spans="1:15" x14ac:dyDescent="0.2">
      <c r="A137" s="7" t="s">
        <v>173</v>
      </c>
      <c r="B137" s="1">
        <v>0.81864000000000003</v>
      </c>
      <c r="C137" s="1">
        <v>3.3149999999999999E-2</v>
      </c>
      <c r="D137" s="1">
        <v>3.6908300000000001</v>
      </c>
      <c r="E137" s="1">
        <v>8.3220000000000002E-2</v>
      </c>
      <c r="F137" s="1">
        <v>3.4110000000000001E-2</v>
      </c>
      <c r="G137" s="1">
        <v>1.32E-3</v>
      </c>
      <c r="H137" s="1">
        <v>8.8870000000000005E-2</v>
      </c>
      <c r="I137" s="1">
        <v>2.5899999999999999E-3</v>
      </c>
      <c r="J137" s="1">
        <v>6.6805180787911498</v>
      </c>
      <c r="K137" s="11">
        <v>216</v>
      </c>
      <c r="L137" s="11">
        <v>8</v>
      </c>
      <c r="N137" s="6"/>
      <c r="O137" s="6"/>
    </row>
    <row r="138" spans="1:15" x14ac:dyDescent="0.2">
      <c r="A138" s="7" t="s">
        <v>174</v>
      </c>
      <c r="B138" s="1">
        <v>0.60945000000000005</v>
      </c>
      <c r="C138" s="1">
        <v>1.093E-2</v>
      </c>
      <c r="D138" s="1">
        <v>0.93284999999999996</v>
      </c>
      <c r="E138" s="1">
        <v>1.069E-2</v>
      </c>
      <c r="F138" s="1">
        <v>1.1560000000000001E-2</v>
      </c>
      <c r="G138" s="1">
        <v>2.3000000000000001E-4</v>
      </c>
      <c r="H138" s="1">
        <v>1.882E-2</v>
      </c>
      <c r="I138" s="1">
        <v>2.7E-4</v>
      </c>
      <c r="J138" s="1">
        <v>1.1312473507764633</v>
      </c>
      <c r="K138" s="11">
        <v>26</v>
      </c>
      <c r="L138" s="11">
        <v>2</v>
      </c>
      <c r="N138" s="6"/>
      <c r="O138" s="6"/>
    </row>
    <row r="139" spans="1:15" x14ac:dyDescent="0.2">
      <c r="A139" s="7" t="s">
        <v>175</v>
      </c>
      <c r="B139" s="1">
        <v>0.66959000000000002</v>
      </c>
      <c r="C139" s="1">
        <v>2.6440000000000002E-2</v>
      </c>
      <c r="D139" s="1">
        <v>0.97633000000000003</v>
      </c>
      <c r="E139" s="1">
        <v>2.1729999999999999E-2</v>
      </c>
      <c r="F139" s="1">
        <v>1.099E-2</v>
      </c>
      <c r="G139" s="1">
        <v>4.0000000000000002E-4</v>
      </c>
      <c r="H139" s="1">
        <v>1.1140000000000001E-2</v>
      </c>
      <c r="I139" s="1">
        <v>2.9999999999999997E-4</v>
      </c>
      <c r="J139" s="1">
        <v>0.591293454431569</v>
      </c>
      <c r="K139" s="11">
        <v>17</v>
      </c>
      <c r="L139" s="11">
        <v>2</v>
      </c>
      <c r="N139" s="6"/>
      <c r="O139" s="6"/>
    </row>
    <row r="140" spans="1:15" x14ac:dyDescent="0.2">
      <c r="A140" s="7" t="s">
        <v>176</v>
      </c>
      <c r="B140" s="1">
        <v>0.29587000000000002</v>
      </c>
      <c r="C140" s="1">
        <v>1.2030000000000001E-2</v>
      </c>
      <c r="D140" s="1">
        <v>0.30013000000000001</v>
      </c>
      <c r="E140" s="1">
        <v>8.4899999999999993E-3</v>
      </c>
      <c r="F140" s="1">
        <v>7.6299999999999996E-3</v>
      </c>
      <c r="G140" s="1">
        <v>2.5000000000000001E-4</v>
      </c>
      <c r="H140" s="1">
        <v>5.6329999999999998E-2</v>
      </c>
      <c r="I140" s="1">
        <v>1.1199999999999999E-3</v>
      </c>
      <c r="J140" s="1">
        <v>2.7426408746846089</v>
      </c>
      <c r="K140" s="11">
        <v>34</v>
      </c>
      <c r="L140" s="11">
        <v>1</v>
      </c>
      <c r="N140" s="6"/>
      <c r="O140" s="6"/>
    </row>
    <row r="141" spans="1:15" x14ac:dyDescent="0.2">
      <c r="A141" s="7" t="s">
        <v>177</v>
      </c>
      <c r="B141" s="1">
        <v>0.62187000000000003</v>
      </c>
      <c r="C141" s="1">
        <v>1.2919999999999999E-2</v>
      </c>
      <c r="D141" s="1">
        <v>1.2044600000000001</v>
      </c>
      <c r="E141" s="1">
        <v>1.55E-2</v>
      </c>
      <c r="F141" s="1">
        <v>1.444E-2</v>
      </c>
      <c r="G141" s="1">
        <v>3.2000000000000003E-4</v>
      </c>
      <c r="H141" s="1">
        <v>6.037E-2</v>
      </c>
      <c r="I141" s="1">
        <v>9.8999999999999999E-4</v>
      </c>
      <c r="J141" s="1">
        <v>2.5927835051546393</v>
      </c>
      <c r="K141" s="11">
        <v>27</v>
      </c>
      <c r="L141" s="11">
        <v>1</v>
      </c>
      <c r="N141" s="6"/>
      <c r="O141" s="6"/>
    </row>
    <row r="142" spans="1:15" x14ac:dyDescent="0.2">
      <c r="A142" s="7" t="s">
        <v>178</v>
      </c>
      <c r="B142" s="1">
        <v>0.67539000000000005</v>
      </c>
      <c r="C142" s="1">
        <v>1.5650000000000001E-2</v>
      </c>
      <c r="D142" s="1">
        <v>1.4973700000000001</v>
      </c>
      <c r="E142" s="1">
        <v>2.0799999999999999E-2</v>
      </c>
      <c r="F142" s="1">
        <v>1.651E-2</v>
      </c>
      <c r="G142" s="1">
        <v>3.8999999999999999E-4</v>
      </c>
      <c r="H142" s="1">
        <v>0.11874</v>
      </c>
      <c r="I142" s="1">
        <v>2.2499999999999998E-3</v>
      </c>
      <c r="J142" s="1">
        <v>4.6777578704888656</v>
      </c>
      <c r="K142" s="11">
        <v>28</v>
      </c>
      <c r="L142" s="11">
        <v>3</v>
      </c>
      <c r="N142" s="6"/>
      <c r="O142" s="6"/>
    </row>
    <row r="143" spans="1:15" x14ac:dyDescent="0.2">
      <c r="A143" s="7" t="s">
        <v>179</v>
      </c>
      <c r="B143" s="1">
        <v>0.55689</v>
      </c>
      <c r="C143" s="1">
        <v>1.7659999999999999E-2</v>
      </c>
      <c r="D143" s="1">
        <v>0.54452999999999996</v>
      </c>
      <c r="E143" s="1">
        <v>1.047E-2</v>
      </c>
      <c r="F143" s="1">
        <v>7.2700000000000004E-3</v>
      </c>
      <c r="G143" s="1">
        <v>2.1000000000000001E-4</v>
      </c>
      <c r="H143" s="1">
        <v>6.5280000000000005E-2</v>
      </c>
      <c r="I143" s="1">
        <v>1.6100000000000001E-3</v>
      </c>
      <c r="J143" s="1">
        <v>6.308127208480566</v>
      </c>
      <c r="K143" s="11">
        <v>17.3</v>
      </c>
      <c r="L143" s="11">
        <v>0.9</v>
      </c>
      <c r="N143" s="6"/>
      <c r="O143" s="6"/>
    </row>
    <row r="144" spans="1:15" x14ac:dyDescent="0.2">
      <c r="A144" s="7" t="s">
        <v>180</v>
      </c>
      <c r="B144" s="1">
        <v>0.63288</v>
      </c>
      <c r="C144" s="1">
        <v>1.6629999999999999E-2</v>
      </c>
      <c r="D144" s="1">
        <v>0.81361000000000006</v>
      </c>
      <c r="E144" s="1">
        <v>1.2670000000000001E-2</v>
      </c>
      <c r="F144" s="1">
        <v>9.5200000000000007E-3</v>
      </c>
      <c r="G144" s="1">
        <v>2.5000000000000001E-4</v>
      </c>
      <c r="H144" s="1">
        <v>1.7389999999999999E-2</v>
      </c>
      <c r="I144" s="1">
        <v>3.4000000000000002E-4</v>
      </c>
      <c r="J144" s="1">
        <v>1.1604289940828403</v>
      </c>
      <c r="K144" s="11">
        <v>17</v>
      </c>
      <c r="L144" s="11">
        <v>2</v>
      </c>
      <c r="N144" s="6"/>
      <c r="O144" s="6"/>
    </row>
    <row r="145" spans="1:15" x14ac:dyDescent="0.2">
      <c r="A145" s="7" t="s">
        <v>181</v>
      </c>
      <c r="B145" s="1">
        <v>0.68469000000000002</v>
      </c>
      <c r="C145" s="1">
        <v>1.359E-2</v>
      </c>
      <c r="D145" s="1">
        <v>1.9512499999999999</v>
      </c>
      <c r="E145" s="1">
        <v>2.3949999999999999E-2</v>
      </c>
      <c r="F145" s="1">
        <v>2.1069999999999998E-2</v>
      </c>
      <c r="G145" s="1">
        <v>4.4999999999999999E-4</v>
      </c>
      <c r="H145" s="1">
        <v>0.63060000000000005</v>
      </c>
      <c r="I145" s="1">
        <v>1.3599999999999999E-2</v>
      </c>
      <c r="J145" s="1">
        <v>17.96153846153846</v>
      </c>
      <c r="K145" s="11">
        <v>28</v>
      </c>
      <c r="L145" s="11">
        <v>2</v>
      </c>
      <c r="N145" s="6"/>
      <c r="O145" s="6"/>
    </row>
    <row r="146" spans="1:15" x14ac:dyDescent="0.2">
      <c r="A146" s="7" t="s">
        <v>182</v>
      </c>
      <c r="B146" s="1">
        <v>0.40184999999999998</v>
      </c>
      <c r="C146" s="1">
        <v>7.62E-3</v>
      </c>
      <c r="D146" s="1">
        <v>0.26900000000000002</v>
      </c>
      <c r="E146" s="1">
        <v>3.47E-3</v>
      </c>
      <c r="F146" s="1">
        <v>4.9399999999999999E-3</v>
      </c>
      <c r="G146" s="1">
        <v>1E-4</v>
      </c>
      <c r="H146" s="1">
        <v>1.0919999999999999E-2</v>
      </c>
      <c r="I146" s="1">
        <v>1.7000000000000001E-4</v>
      </c>
      <c r="J146" s="1">
        <v>2.1539187418086501</v>
      </c>
      <c r="K146" s="11">
        <v>17.8</v>
      </c>
      <c r="L146" s="11">
        <v>0.5</v>
      </c>
      <c r="N146" s="6"/>
      <c r="O146" s="6"/>
    </row>
    <row r="147" spans="1:15" x14ac:dyDescent="0.2">
      <c r="A147" s="7" t="s">
        <v>183</v>
      </c>
      <c r="B147" s="1">
        <v>0.75982000000000005</v>
      </c>
      <c r="C147" s="1">
        <v>1.5219999999999999E-2</v>
      </c>
      <c r="D147" s="1">
        <v>3.0877400000000002</v>
      </c>
      <c r="E147" s="1">
        <v>3.7949999999999998E-2</v>
      </c>
      <c r="F147" s="1">
        <v>2.9940000000000001E-2</v>
      </c>
      <c r="G147" s="1">
        <v>6.4999999999999997E-4</v>
      </c>
      <c r="H147" s="1">
        <v>0.42186000000000001</v>
      </c>
      <c r="I147" s="1">
        <v>8.09E-3</v>
      </c>
      <c r="J147" s="1">
        <v>7.7931034482758621</v>
      </c>
      <c r="K147" s="11">
        <v>24</v>
      </c>
      <c r="L147" s="11">
        <v>5</v>
      </c>
      <c r="N147" s="6"/>
      <c r="O147" s="6"/>
    </row>
    <row r="148" spans="1:15" x14ac:dyDescent="0.2">
      <c r="A148" s="7" t="s">
        <v>184</v>
      </c>
      <c r="B148" s="1">
        <v>0.64144000000000001</v>
      </c>
      <c r="C148" s="1">
        <v>1.8169999999999999E-2</v>
      </c>
      <c r="D148" s="1">
        <v>0.82462000000000002</v>
      </c>
      <c r="E148" s="1">
        <v>1.3650000000000001E-2</v>
      </c>
      <c r="F148" s="1">
        <v>9.4500000000000001E-3</v>
      </c>
      <c r="G148" s="1">
        <v>2.5999999999999998E-4</v>
      </c>
      <c r="H148" s="1">
        <v>7.2139999999999996E-2</v>
      </c>
      <c r="I148" s="1">
        <v>1.58E-3</v>
      </c>
      <c r="J148" s="1">
        <v>4.5365593690044772</v>
      </c>
      <c r="K148" s="11">
        <v>16</v>
      </c>
      <c r="L148" s="11">
        <v>1</v>
      </c>
      <c r="N148" s="6"/>
      <c r="O148" s="6"/>
    </row>
    <row r="149" spans="1:15" x14ac:dyDescent="0.2">
      <c r="A149" s="7" t="s">
        <v>185</v>
      </c>
      <c r="B149" s="1">
        <v>0.54544999999999999</v>
      </c>
      <c r="C149" s="1">
        <v>1.6320000000000001E-2</v>
      </c>
      <c r="D149" s="1">
        <v>0.36153999999999997</v>
      </c>
      <c r="E149" s="1">
        <v>6.4999999999999997E-3</v>
      </c>
      <c r="F149" s="1">
        <v>4.8300000000000001E-3</v>
      </c>
      <c r="G149" s="1">
        <v>1.2999999999999999E-4</v>
      </c>
      <c r="H149" s="1">
        <v>8.2000000000000007E-3</v>
      </c>
      <c r="I149" s="1">
        <v>1.8000000000000001E-4</v>
      </c>
      <c r="J149" s="1">
        <v>1.1993720565149137</v>
      </c>
      <c r="K149" s="11">
        <v>11.5</v>
      </c>
      <c r="L149" s="11">
        <v>0.7</v>
      </c>
      <c r="N149" s="6"/>
      <c r="O149" s="6"/>
    </row>
    <row r="150" spans="1:15" x14ac:dyDescent="0.2">
      <c r="A150" s="7" t="s">
        <v>186</v>
      </c>
      <c r="B150" s="1">
        <v>0.54268000000000005</v>
      </c>
      <c r="C150" s="1">
        <v>2.214E-2</v>
      </c>
      <c r="D150" s="1">
        <v>0.54330999999999996</v>
      </c>
      <c r="E150" s="1">
        <v>1.308E-2</v>
      </c>
      <c r="F150" s="1">
        <v>7.2899999999999996E-3</v>
      </c>
      <c r="G150" s="1">
        <v>2.5999999999999998E-4</v>
      </c>
      <c r="H150" s="1">
        <v>6.1000000000000004E-3</v>
      </c>
      <c r="I150" s="1">
        <v>1.8000000000000001E-4</v>
      </c>
      <c r="J150" s="1">
        <v>0.56267058576527396</v>
      </c>
      <c r="K150" s="11">
        <v>18</v>
      </c>
      <c r="L150" s="11">
        <v>2</v>
      </c>
      <c r="N150" s="6"/>
      <c r="O150" s="6"/>
    </row>
    <row r="151" spans="1:15" x14ac:dyDescent="0.2">
      <c r="A151" s="7" t="s">
        <v>187</v>
      </c>
      <c r="B151" s="1">
        <v>0.44379000000000002</v>
      </c>
      <c r="C151" s="1">
        <v>1.2030000000000001E-2</v>
      </c>
      <c r="D151" s="1">
        <v>0.27068999999999999</v>
      </c>
      <c r="E151" s="1">
        <v>4.7200000000000002E-3</v>
      </c>
      <c r="F151" s="1">
        <v>4.4200000000000003E-3</v>
      </c>
      <c r="G151" s="1">
        <v>1.1E-4</v>
      </c>
      <c r="H151" s="1">
        <v>3.2699999999999999E-3</v>
      </c>
      <c r="I151" s="1">
        <v>6.9999999999999994E-5</v>
      </c>
      <c r="J151" s="1">
        <v>0.56380489827346225</v>
      </c>
      <c r="K151" s="11">
        <v>14.2</v>
      </c>
      <c r="L151" s="11">
        <v>0.7</v>
      </c>
      <c r="N151" s="6"/>
      <c r="O151" s="6"/>
    </row>
    <row r="152" spans="1:15" x14ac:dyDescent="0.2">
      <c r="A152" s="7" t="s">
        <v>188</v>
      </c>
      <c r="B152" s="1">
        <v>0.65864</v>
      </c>
      <c r="C152" s="1">
        <v>1.1180000000000001E-2</v>
      </c>
      <c r="D152" s="1">
        <v>0.76944000000000001</v>
      </c>
      <c r="E152" s="1">
        <v>8.3099999999999997E-3</v>
      </c>
      <c r="F152" s="1">
        <v>8.4399999999999996E-3</v>
      </c>
      <c r="G152" s="1">
        <v>1.6000000000000001E-4</v>
      </c>
      <c r="H152" s="1">
        <v>1.4630000000000001E-2</v>
      </c>
      <c r="I152" s="1">
        <v>2.0000000000000001E-4</v>
      </c>
      <c r="J152" s="1">
        <v>0.93007065311046022</v>
      </c>
      <c r="K152" s="11">
        <v>12</v>
      </c>
      <c r="L152" s="11">
        <v>0.7</v>
      </c>
      <c r="N152" s="6"/>
      <c r="O152" s="6"/>
    </row>
    <row r="153" spans="1:15" x14ac:dyDescent="0.2">
      <c r="A153" s="7" t="s">
        <v>189</v>
      </c>
      <c r="B153" s="1">
        <v>0.66979</v>
      </c>
      <c r="C153" s="1">
        <v>1.3180000000000001E-2</v>
      </c>
      <c r="D153" s="1">
        <v>1.20323</v>
      </c>
      <c r="E153" s="1">
        <v>1.4579999999999999E-2</v>
      </c>
      <c r="F153" s="1">
        <v>1.2959999999999999E-2</v>
      </c>
      <c r="G153" s="1">
        <v>2.7E-4</v>
      </c>
      <c r="H153" s="1">
        <v>3.644E-2</v>
      </c>
      <c r="I153" s="1">
        <v>5.5000000000000003E-4</v>
      </c>
      <c r="J153" s="1">
        <v>1.6253289982969499</v>
      </c>
      <c r="K153" s="11">
        <v>17</v>
      </c>
      <c r="L153" s="11">
        <v>1</v>
      </c>
      <c r="N153" s="6"/>
      <c r="O153" s="6"/>
    </row>
    <row r="154" spans="1:15" x14ac:dyDescent="0.2">
      <c r="A154" s="7" t="s">
        <v>190</v>
      </c>
      <c r="B154" s="1">
        <v>0.38891999999999999</v>
      </c>
      <c r="C154" s="1">
        <v>8.6099999999999996E-3</v>
      </c>
      <c r="D154" s="1">
        <v>0.51898999999999995</v>
      </c>
      <c r="E154" s="1">
        <v>7.8300000000000002E-3</v>
      </c>
      <c r="F154" s="1">
        <v>9.6100000000000005E-3</v>
      </c>
      <c r="G154" s="1">
        <v>2.1000000000000001E-4</v>
      </c>
      <c r="H154" s="1">
        <v>5.1599999999999997E-3</v>
      </c>
      <c r="I154" s="1">
        <v>8.0000000000000007E-5</v>
      </c>
      <c r="J154" s="1">
        <v>0.38478820757301768</v>
      </c>
      <c r="K154" s="11">
        <v>35</v>
      </c>
      <c r="L154" s="11">
        <v>1</v>
      </c>
      <c r="N154" s="6"/>
      <c r="O154" s="6"/>
    </row>
    <row r="155" spans="1:15" x14ac:dyDescent="0.2">
      <c r="A155" s="7" t="s">
        <v>191</v>
      </c>
      <c r="B155" s="1">
        <v>0.76087000000000005</v>
      </c>
      <c r="C155" s="1">
        <v>1.3979999999999999E-2</v>
      </c>
      <c r="D155" s="1">
        <v>3.0190600000000001</v>
      </c>
      <c r="E155" s="1">
        <v>3.4500000000000003E-2</v>
      </c>
      <c r="F155" s="1">
        <v>2.8340000000000001E-2</v>
      </c>
      <c r="G155" s="1">
        <v>5.6999999999999998E-4</v>
      </c>
      <c r="H155" s="1">
        <v>2.6509999999999999E-2</v>
      </c>
      <c r="I155" s="1">
        <v>3.6999999999999999E-4</v>
      </c>
      <c r="J155" s="1">
        <v>0.48258746948738812</v>
      </c>
      <c r="K155" s="11">
        <v>16</v>
      </c>
      <c r="L155" s="11">
        <v>5</v>
      </c>
      <c r="N155" s="6"/>
      <c r="O155" s="6"/>
    </row>
    <row r="156" spans="1:15" x14ac:dyDescent="0.2">
      <c r="A156" s="7" t="s">
        <v>192</v>
      </c>
      <c r="B156" s="1">
        <v>0.36799999999999999</v>
      </c>
      <c r="C156" s="1">
        <v>1.4710000000000001E-2</v>
      </c>
      <c r="D156" s="1">
        <v>0.21936</v>
      </c>
      <c r="E156" s="1">
        <v>5.9100000000000003E-3</v>
      </c>
      <c r="F156" s="1">
        <v>4.2500000000000003E-3</v>
      </c>
      <c r="G156" s="1">
        <v>1.3999999999999999E-4</v>
      </c>
      <c r="H156" s="1">
        <v>3.0689999999999999E-2</v>
      </c>
      <c r="I156" s="1">
        <v>1.0499999999999999E-3</v>
      </c>
      <c r="J156" s="1">
        <v>8.1287787182587667</v>
      </c>
      <c r="K156" s="11">
        <v>16</v>
      </c>
      <c r="L156" s="11">
        <v>0.8</v>
      </c>
      <c r="N156" s="6"/>
      <c r="O156" s="6"/>
    </row>
    <row r="157" spans="1:15" x14ac:dyDescent="0.2">
      <c r="A157" s="7" t="s">
        <v>193</v>
      </c>
      <c r="B157" s="1">
        <v>0.36823</v>
      </c>
      <c r="C157" s="1">
        <v>2.426E-2</v>
      </c>
      <c r="D157" s="1">
        <v>0.18345</v>
      </c>
      <c r="E157" s="1">
        <v>7.92E-3</v>
      </c>
      <c r="F157" s="1">
        <v>3.5500000000000002E-3</v>
      </c>
      <c r="G157" s="1">
        <v>1.8000000000000001E-4</v>
      </c>
      <c r="H157" s="1">
        <v>2.8E-3</v>
      </c>
      <c r="I157" s="1">
        <v>1.2999999999999999E-4</v>
      </c>
      <c r="J157" s="1">
        <v>0.64297268152408338</v>
      </c>
      <c r="K157" s="11">
        <v>13.3</v>
      </c>
      <c r="L157" s="11">
        <v>0.9</v>
      </c>
      <c r="N157" s="6"/>
      <c r="O157" s="6"/>
    </row>
    <row r="158" spans="1:15" x14ac:dyDescent="0.2">
      <c r="A158" s="7" t="s">
        <v>194</v>
      </c>
      <c r="B158" s="1">
        <v>0.56745000000000001</v>
      </c>
      <c r="C158" s="1">
        <v>3.6519999999999997E-2</v>
      </c>
      <c r="D158" s="1">
        <v>0.46992</v>
      </c>
      <c r="E158" s="1">
        <v>1.7319999999999999E-2</v>
      </c>
      <c r="F158" s="1">
        <v>5.8799999999999998E-3</v>
      </c>
      <c r="G158" s="1">
        <v>3.2000000000000003E-4</v>
      </c>
      <c r="H158" s="1">
        <v>0.16805999999999999</v>
      </c>
      <c r="I158" s="1">
        <v>9.6200000000000001E-3</v>
      </c>
      <c r="J158" s="1">
        <v>25.512</v>
      </c>
      <c r="K158" s="11">
        <v>17</v>
      </c>
      <c r="L158" s="11">
        <v>2</v>
      </c>
      <c r="N158" s="6"/>
      <c r="O158" s="6"/>
    </row>
    <row r="159" spans="1:15" x14ac:dyDescent="0.2">
      <c r="A159" s="7" t="s">
        <v>195</v>
      </c>
      <c r="B159" s="1">
        <v>0.26601000000000002</v>
      </c>
      <c r="C159" s="1">
        <v>1.6789999999999999E-2</v>
      </c>
      <c r="D159" s="1">
        <v>0.18023</v>
      </c>
      <c r="E159" s="1">
        <v>8.2000000000000007E-3</v>
      </c>
      <c r="F159" s="1">
        <v>4.81E-3</v>
      </c>
      <c r="G159" s="1">
        <v>2.2000000000000001E-4</v>
      </c>
      <c r="H159" s="1">
        <v>2.31E-3</v>
      </c>
      <c r="I159" s="1">
        <v>9.0000000000000006E-5</v>
      </c>
      <c r="J159" s="1">
        <v>0.38172772501130708</v>
      </c>
      <c r="K159" s="11">
        <v>22</v>
      </c>
      <c r="L159" s="11">
        <v>1</v>
      </c>
      <c r="N159" s="6"/>
      <c r="O159" s="6"/>
    </row>
    <row r="160" spans="1:15" x14ac:dyDescent="0.2">
      <c r="A160" s="7" t="s">
        <v>196</v>
      </c>
      <c r="B160" s="1">
        <v>0.51090000000000002</v>
      </c>
      <c r="C160" s="1">
        <v>2.009E-2</v>
      </c>
      <c r="D160" s="1">
        <v>0.72153999999999996</v>
      </c>
      <c r="E160" s="1">
        <v>1.7659999999999999E-2</v>
      </c>
      <c r="F160" s="1">
        <v>0.01</v>
      </c>
      <c r="G160" s="1">
        <v>3.4000000000000002E-4</v>
      </c>
      <c r="H160" s="1">
        <v>7.8509999999999996E-2</v>
      </c>
      <c r="I160" s="1">
        <v>2.6700000000000001E-3</v>
      </c>
      <c r="J160" s="1">
        <v>6.9282576866764272</v>
      </c>
      <c r="K160" s="11">
        <v>30</v>
      </c>
      <c r="L160" s="11">
        <v>2</v>
      </c>
      <c r="N160" s="6"/>
      <c r="O160" s="6"/>
    </row>
    <row r="161" spans="1:15" x14ac:dyDescent="0.2">
      <c r="A161" s="7" t="s">
        <v>197</v>
      </c>
      <c r="B161" s="1">
        <v>0.35805999999999999</v>
      </c>
      <c r="C161" s="1">
        <v>6.9899999999999997E-3</v>
      </c>
      <c r="D161" s="1">
        <v>0.51761999999999997</v>
      </c>
      <c r="E161" s="1">
        <v>7.0000000000000001E-3</v>
      </c>
      <c r="F161" s="1">
        <v>1.022E-2</v>
      </c>
      <c r="G161" s="1">
        <v>2.0000000000000001E-4</v>
      </c>
      <c r="H161" s="1">
        <v>0.18962000000000001</v>
      </c>
      <c r="I161" s="1">
        <v>3.8600000000000001E-3</v>
      </c>
      <c r="J161" s="1">
        <v>23.780987884436158</v>
      </c>
      <c r="K161" s="11">
        <v>41</v>
      </c>
      <c r="L161" s="11">
        <v>1</v>
      </c>
      <c r="N161" s="6"/>
      <c r="O161" s="6"/>
    </row>
    <row r="162" spans="1:15" x14ac:dyDescent="0.2">
      <c r="A162" s="7" t="s">
        <v>198</v>
      </c>
      <c r="B162" s="1">
        <v>1.1427099999999999</v>
      </c>
      <c r="C162" s="1">
        <v>8.6330000000000004E-2</v>
      </c>
      <c r="D162" s="1">
        <v>1.67082</v>
      </c>
      <c r="E162" s="1">
        <v>5.7349999999999998E-2</v>
      </c>
      <c r="F162" s="1">
        <v>1.025E-2</v>
      </c>
      <c r="G162" s="1">
        <v>7.2000000000000005E-4</v>
      </c>
      <c r="H162" s="1">
        <v>4.1439999999999998E-2</v>
      </c>
      <c r="I162" s="1">
        <v>2.6800000000000001E-3</v>
      </c>
      <c r="J162" s="1">
        <v>4.3489550348321728</v>
      </c>
      <c r="K162" s="11">
        <v>66</v>
      </c>
      <c r="L162" s="11">
        <v>5</v>
      </c>
      <c r="N162" s="6"/>
      <c r="O162" s="6"/>
    </row>
    <row r="163" spans="1:15" x14ac:dyDescent="0.2">
      <c r="A163" s="7" t="s">
        <v>199</v>
      </c>
      <c r="B163" s="1">
        <v>0.86619000000000002</v>
      </c>
      <c r="C163" s="1">
        <v>4.4330000000000001E-2</v>
      </c>
      <c r="D163" s="1">
        <v>1.4469099999999999</v>
      </c>
      <c r="E163" s="1">
        <v>3.7929999999999998E-2</v>
      </c>
      <c r="F163" s="1">
        <v>1.1690000000000001E-2</v>
      </c>
      <c r="G163" s="1">
        <v>5.5000000000000003E-4</v>
      </c>
      <c r="H163" s="1">
        <v>2.895E-2</v>
      </c>
      <c r="I163" s="1">
        <v>1.16E-3</v>
      </c>
      <c r="J163" s="1">
        <v>1.6901522513767411</v>
      </c>
      <c r="K163" s="11">
        <v>75</v>
      </c>
      <c r="L163" s="11">
        <v>4</v>
      </c>
      <c r="N163" s="6"/>
      <c r="O163" s="6"/>
    </row>
    <row r="164" spans="1:15" x14ac:dyDescent="0.2">
      <c r="A164" s="7" t="s">
        <v>200</v>
      </c>
      <c r="B164" s="1">
        <v>0.62304000000000004</v>
      </c>
      <c r="C164" s="1">
        <v>1.2630000000000001E-2</v>
      </c>
      <c r="D164" s="1">
        <v>0.81183000000000005</v>
      </c>
      <c r="E164" s="1">
        <v>1.0120000000000001E-2</v>
      </c>
      <c r="F164" s="1">
        <v>9.1000000000000004E-3</v>
      </c>
      <c r="G164" s="1">
        <v>1.9000000000000001E-4</v>
      </c>
      <c r="H164" s="1">
        <v>8.2900000000000005E-3</v>
      </c>
      <c r="I164" s="1">
        <v>1.2999999999999999E-4</v>
      </c>
      <c r="J164" s="1">
        <v>0.55726511456703787</v>
      </c>
      <c r="K164" s="11">
        <v>16</v>
      </c>
      <c r="L164" s="11">
        <v>2</v>
      </c>
      <c r="N164" s="6"/>
      <c r="O164" s="6"/>
    </row>
    <row r="165" spans="1:15" x14ac:dyDescent="0.2">
      <c r="A165" s="7" t="s">
        <v>201</v>
      </c>
      <c r="B165" s="1">
        <v>0.28100000000000003</v>
      </c>
      <c r="C165" s="1">
        <v>1.3820000000000001E-2</v>
      </c>
      <c r="D165" s="1">
        <v>0.14257</v>
      </c>
      <c r="E165" s="1">
        <v>4.9800000000000001E-3</v>
      </c>
      <c r="F165" s="1">
        <v>3.5400000000000002E-3</v>
      </c>
      <c r="G165" s="1">
        <v>1.2999999999999999E-4</v>
      </c>
      <c r="H165" s="1">
        <v>0.20963999999999999</v>
      </c>
      <c r="I165" s="1">
        <v>2.2000000000000001E-3</v>
      </c>
      <c r="J165" s="1">
        <v>0.60330121109519463</v>
      </c>
      <c r="K165" s="11">
        <v>15.7</v>
      </c>
      <c r="L165" s="11">
        <v>0.6</v>
      </c>
      <c r="N165" s="6"/>
      <c r="O165" s="6"/>
    </row>
    <row r="166" spans="1:15" x14ac:dyDescent="0.2">
      <c r="A166" s="7" t="s">
        <v>202</v>
      </c>
      <c r="B166" s="1">
        <v>0.38201000000000002</v>
      </c>
      <c r="C166" s="1">
        <v>1.325E-2</v>
      </c>
      <c r="D166" s="1">
        <v>0.31291000000000002</v>
      </c>
      <c r="E166" s="1">
        <v>7.1700000000000002E-3</v>
      </c>
      <c r="F166" s="1">
        <v>5.7000000000000002E-3</v>
      </c>
      <c r="G166" s="1">
        <v>1.7000000000000001E-4</v>
      </c>
      <c r="H166" s="1">
        <v>1.4420000000000001E-2</v>
      </c>
      <c r="I166" s="1">
        <v>4.0999999999999999E-4</v>
      </c>
      <c r="J166" s="1">
        <v>2.4389391773860569</v>
      </c>
      <c r="K166" s="11">
        <v>20.3</v>
      </c>
      <c r="L166" s="11">
        <v>0.8</v>
      </c>
      <c r="N166" s="6"/>
      <c r="O166" s="6"/>
    </row>
    <row r="167" spans="1:15" x14ac:dyDescent="0.2">
      <c r="A167" s="7" t="s">
        <v>203</v>
      </c>
      <c r="B167" s="1">
        <v>0.60085999999999995</v>
      </c>
      <c r="C167" s="1">
        <v>3.2140000000000002E-2</v>
      </c>
      <c r="D167" s="1">
        <v>1.20648</v>
      </c>
      <c r="E167" s="1">
        <v>3.7139999999999999E-2</v>
      </c>
      <c r="F167" s="1">
        <v>1.396E-2</v>
      </c>
      <c r="G167" s="1">
        <v>6.4999999999999997E-4</v>
      </c>
      <c r="H167" s="1">
        <v>0.14477000000000001</v>
      </c>
      <c r="I167" s="1">
        <v>6.5599999999999999E-3</v>
      </c>
      <c r="J167" s="1">
        <v>7.6769759450171815</v>
      </c>
      <c r="K167" s="11">
        <v>32</v>
      </c>
      <c r="L167" s="11">
        <v>5</v>
      </c>
      <c r="N167" s="6"/>
      <c r="O167" s="6"/>
    </row>
    <row r="168" spans="1:15" x14ac:dyDescent="0.2">
      <c r="A168" s="7" t="s">
        <v>204</v>
      </c>
      <c r="B168" s="1">
        <v>0.66041000000000005</v>
      </c>
      <c r="C168" s="1">
        <v>1.273E-2</v>
      </c>
      <c r="D168" s="1">
        <v>1.3045899999999999</v>
      </c>
      <c r="E168" s="1">
        <v>1.553E-2</v>
      </c>
      <c r="F168" s="1">
        <v>1.371E-2</v>
      </c>
      <c r="G168" s="1">
        <v>2.7999999999999998E-4</v>
      </c>
      <c r="H168" s="1">
        <v>7.4789999999999995E-2</v>
      </c>
      <c r="I168" s="1">
        <v>1.15E-3</v>
      </c>
      <c r="J168" s="1">
        <v>3.2608503589177249</v>
      </c>
      <c r="K168" s="11">
        <v>18</v>
      </c>
      <c r="L168" s="11">
        <v>2</v>
      </c>
      <c r="N168" s="6"/>
      <c r="O168" s="6"/>
    </row>
    <row r="169" spans="1:15" x14ac:dyDescent="0.2">
      <c r="A169" s="7" t="s">
        <v>205</v>
      </c>
      <c r="B169" s="1">
        <v>0.54717000000000005</v>
      </c>
      <c r="C169" s="1">
        <v>1.2880000000000001E-2</v>
      </c>
      <c r="D169" s="1">
        <v>0.6875</v>
      </c>
      <c r="E169" s="1">
        <v>9.9900000000000006E-3</v>
      </c>
      <c r="F169" s="1">
        <v>8.6899999999999998E-3</v>
      </c>
      <c r="G169" s="1">
        <v>2.0000000000000001E-4</v>
      </c>
      <c r="H169" s="1">
        <v>6.4519999999999994E-2</v>
      </c>
      <c r="I169" s="1">
        <v>1.2199999999999999E-3</v>
      </c>
      <c r="J169" s="1">
        <v>5.3636757693974859</v>
      </c>
      <c r="K169" s="11">
        <v>19</v>
      </c>
      <c r="L169" s="11">
        <v>1</v>
      </c>
      <c r="N169" s="6"/>
      <c r="O169" s="6"/>
    </row>
    <row r="170" spans="1:15" x14ac:dyDescent="0.2">
      <c r="A170" s="7" t="s">
        <v>206</v>
      </c>
      <c r="B170" s="1">
        <v>0.68935000000000002</v>
      </c>
      <c r="C170" s="1">
        <v>1.4800000000000001E-2</v>
      </c>
      <c r="D170" s="1">
        <v>1.5345200000000001</v>
      </c>
      <c r="E170" s="1">
        <v>1.9820000000000001E-2</v>
      </c>
      <c r="F170" s="1">
        <v>1.538E-2</v>
      </c>
      <c r="G170" s="1">
        <v>3.4000000000000002E-4</v>
      </c>
      <c r="H170" s="1">
        <v>3.8359999999999998E-2</v>
      </c>
      <c r="I170" s="1">
        <v>6.0999999999999997E-4</v>
      </c>
      <c r="J170" s="1">
        <v>1.1401067646801435</v>
      </c>
      <c r="K170" s="11">
        <v>14</v>
      </c>
      <c r="L170" s="11">
        <v>1</v>
      </c>
      <c r="N170" s="6"/>
      <c r="O170" s="6"/>
    </row>
    <row r="171" spans="1:15" x14ac:dyDescent="0.2">
      <c r="A171" s="7" t="s">
        <v>207</v>
      </c>
      <c r="B171" s="1">
        <v>0.60274000000000005</v>
      </c>
      <c r="C171" s="1">
        <v>1.5610000000000001E-2</v>
      </c>
      <c r="D171" s="1">
        <v>1.2265900000000001</v>
      </c>
      <c r="E171" s="1">
        <v>1.9089999999999999E-2</v>
      </c>
      <c r="F171" s="1">
        <v>1.397E-2</v>
      </c>
      <c r="G171" s="1">
        <v>3.5E-4</v>
      </c>
      <c r="H171" s="1">
        <v>1.6650000000000002E-2</v>
      </c>
      <c r="I171" s="1">
        <v>2.9999999999999997E-4</v>
      </c>
      <c r="J171" s="1">
        <v>0.53827828214538664</v>
      </c>
      <c r="K171" s="11">
        <v>23</v>
      </c>
      <c r="L171" s="11">
        <v>1</v>
      </c>
      <c r="N171" s="6"/>
      <c r="O171" s="6"/>
    </row>
    <row r="172" spans="1:15" x14ac:dyDescent="0.2">
      <c r="A172" s="7" t="s">
        <v>208</v>
      </c>
      <c r="B172" s="1">
        <v>0.41405999999999998</v>
      </c>
      <c r="C172" s="1">
        <v>1.4080000000000001E-2</v>
      </c>
      <c r="D172" s="1">
        <v>0.2306</v>
      </c>
      <c r="E172" s="1">
        <v>5.1000000000000004E-3</v>
      </c>
      <c r="F172" s="1">
        <v>3.82E-3</v>
      </c>
      <c r="G172" s="1">
        <v>1.1E-4</v>
      </c>
      <c r="H172" s="1">
        <v>2.99E-3</v>
      </c>
      <c r="I172" s="1">
        <v>9.0000000000000006E-5</v>
      </c>
      <c r="J172" s="1">
        <v>0.94939425406715128</v>
      </c>
      <c r="K172" s="11">
        <v>17.100000000000001</v>
      </c>
      <c r="L172" s="11">
        <v>0.8</v>
      </c>
      <c r="N172" s="6"/>
      <c r="O172" s="6"/>
    </row>
    <row r="173" spans="1:15" x14ac:dyDescent="0.2">
      <c r="A173" s="7" t="s">
        <v>209</v>
      </c>
      <c r="B173" s="1">
        <v>0.63127999999999995</v>
      </c>
      <c r="C173" s="1">
        <v>1.1639999999999999E-2</v>
      </c>
      <c r="D173" s="1">
        <v>0.98545000000000005</v>
      </c>
      <c r="E173" s="1">
        <v>1.137E-2</v>
      </c>
      <c r="F173" s="1">
        <v>1.068E-2</v>
      </c>
      <c r="G173" s="1">
        <v>2.1000000000000001E-4</v>
      </c>
      <c r="H173" s="1">
        <v>4.79E-3</v>
      </c>
      <c r="I173" s="1">
        <v>6.0000000000000002E-5</v>
      </c>
      <c r="J173" s="1">
        <v>0.23573911980012929</v>
      </c>
      <c r="K173" s="11">
        <v>15</v>
      </c>
      <c r="L173" s="11">
        <v>2</v>
      </c>
      <c r="N173" s="6"/>
      <c r="O173" s="6"/>
    </row>
    <row r="174" spans="1:15" x14ac:dyDescent="0.2">
      <c r="A174" s="7" t="s">
        <v>210</v>
      </c>
      <c r="B174" s="1">
        <v>0.57915000000000005</v>
      </c>
      <c r="C174" s="1">
        <v>1.805E-2</v>
      </c>
      <c r="D174" s="1">
        <v>0.80647000000000002</v>
      </c>
      <c r="E174" s="1">
        <v>1.5180000000000001E-2</v>
      </c>
      <c r="F174" s="1">
        <v>9.4900000000000002E-3</v>
      </c>
      <c r="G174" s="1">
        <v>2.7E-4</v>
      </c>
      <c r="H174" s="1">
        <v>8.0799999999999997E-2</v>
      </c>
      <c r="I174" s="1">
        <v>1.92E-3</v>
      </c>
      <c r="J174" s="1">
        <v>5.5771365149833523</v>
      </c>
      <c r="K174" s="11">
        <v>17</v>
      </c>
      <c r="L174" s="11">
        <v>1</v>
      </c>
      <c r="N174" s="6"/>
      <c r="O174" s="6"/>
    </row>
    <row r="175" spans="1:15" x14ac:dyDescent="0.2">
      <c r="A175" s="7" t="s">
        <v>211</v>
      </c>
      <c r="B175" s="1">
        <v>0.74968999999999997</v>
      </c>
      <c r="C175" s="1">
        <v>1.89E-2</v>
      </c>
      <c r="D175" s="1">
        <v>0.59311999999999998</v>
      </c>
      <c r="E175" s="1">
        <v>8.4100000000000008E-3</v>
      </c>
      <c r="F175" s="1">
        <v>5.3899999999999998E-3</v>
      </c>
      <c r="G175" s="1">
        <v>1.2999999999999999E-4</v>
      </c>
      <c r="H175" s="1">
        <v>1.4290000000000001E-2</v>
      </c>
      <c r="I175" s="1">
        <v>2.9E-4</v>
      </c>
      <c r="J175" s="1">
        <v>1.968325301857166</v>
      </c>
      <c r="K175" s="11">
        <v>34.700000000000003</v>
      </c>
      <c r="L175" s="11">
        <v>0.8</v>
      </c>
      <c r="N175" s="6"/>
      <c r="O175" s="6"/>
    </row>
    <row r="176" spans="1:15" x14ac:dyDescent="0.2">
      <c r="A176" s="7" t="s">
        <v>212</v>
      </c>
      <c r="B176" s="1">
        <v>0.50314999999999999</v>
      </c>
      <c r="C176" s="1">
        <v>8.9599999999999992E-3</v>
      </c>
      <c r="D176" s="1">
        <v>0.42525000000000002</v>
      </c>
      <c r="E176" s="1">
        <v>4.9500000000000004E-3</v>
      </c>
      <c r="F176" s="1">
        <v>5.7400000000000003E-3</v>
      </c>
      <c r="G176" s="1">
        <v>1.1E-4</v>
      </c>
      <c r="H176" s="1">
        <v>7.8700000000000003E-3</v>
      </c>
      <c r="I176" s="1">
        <v>1.1E-4</v>
      </c>
      <c r="J176" s="1">
        <v>0.93858320713444399</v>
      </c>
      <c r="K176" s="11">
        <v>14</v>
      </c>
      <c r="L176" s="11">
        <v>0.5</v>
      </c>
      <c r="N176" s="6"/>
      <c r="O176" s="6"/>
    </row>
    <row r="177" spans="1:15" x14ac:dyDescent="0.2">
      <c r="A177" s="7" t="s">
        <v>213</v>
      </c>
      <c r="B177" s="1">
        <v>0.65049000000000001</v>
      </c>
      <c r="C177" s="1">
        <v>1.2670000000000001E-2</v>
      </c>
      <c r="D177" s="1">
        <v>1.01112</v>
      </c>
      <c r="E177" s="1">
        <v>1.21E-2</v>
      </c>
      <c r="F177" s="1">
        <v>1.055E-2</v>
      </c>
      <c r="G177" s="1">
        <v>2.1000000000000001E-4</v>
      </c>
      <c r="H177" s="1">
        <v>8.2199999999999999E-3</v>
      </c>
      <c r="I177" s="1">
        <v>1.2E-4</v>
      </c>
      <c r="J177" s="1">
        <v>0.40511981456863344</v>
      </c>
      <c r="K177" s="11">
        <v>12.1</v>
      </c>
      <c r="L177" s="11">
        <v>0.9</v>
      </c>
      <c r="N177" s="6"/>
      <c r="O177" s="6"/>
    </row>
    <row r="178" spans="1:15" x14ac:dyDescent="0.2">
      <c r="A178" s="7" t="s">
        <v>214</v>
      </c>
      <c r="B178" s="1">
        <v>0.69252999999999998</v>
      </c>
      <c r="C178" s="1">
        <v>1.5810000000000001E-2</v>
      </c>
      <c r="D178" s="1">
        <v>1.8869400000000001</v>
      </c>
      <c r="E178" s="1">
        <v>2.564E-2</v>
      </c>
      <c r="F178" s="1">
        <v>1.8460000000000001E-2</v>
      </c>
      <c r="G178" s="1">
        <v>4.2000000000000002E-4</v>
      </c>
      <c r="H178" s="1">
        <v>0.10543</v>
      </c>
      <c r="I178" s="1">
        <v>1.8699999999999999E-3</v>
      </c>
      <c r="J178" s="1">
        <v>3.0574963609898105</v>
      </c>
      <c r="K178" s="11">
        <v>14</v>
      </c>
      <c r="L178" s="11">
        <v>2</v>
      </c>
      <c r="N178" s="6"/>
      <c r="O178" s="6"/>
    </row>
    <row r="179" spans="1:15" x14ac:dyDescent="0.2">
      <c r="A179" s="7" t="s">
        <v>215</v>
      </c>
      <c r="B179" s="1">
        <v>0.40792</v>
      </c>
      <c r="C179" s="1">
        <v>1.4789999999999999E-2</v>
      </c>
      <c r="D179" s="1">
        <v>0.43867</v>
      </c>
      <c r="E179" s="1">
        <v>1.022E-2</v>
      </c>
      <c r="F179" s="1">
        <v>7.2700000000000004E-3</v>
      </c>
      <c r="G179" s="1">
        <v>2.2000000000000001E-4</v>
      </c>
      <c r="H179" s="1">
        <v>1.5709999999999998E-2</v>
      </c>
      <c r="I179" s="1">
        <v>4.6000000000000001E-4</v>
      </c>
      <c r="J179" s="1">
        <v>1.9524701873935264</v>
      </c>
      <c r="K179" s="11">
        <v>24</v>
      </c>
      <c r="L179" s="11">
        <v>1</v>
      </c>
      <c r="N179" s="6"/>
      <c r="O179" s="6"/>
    </row>
    <row r="180" spans="1:15" x14ac:dyDescent="0.2">
      <c r="A180" s="7" t="s">
        <v>216</v>
      </c>
      <c r="B180" s="1">
        <v>0.56808999999999998</v>
      </c>
      <c r="C180" s="1">
        <v>1.4829999999999999E-2</v>
      </c>
      <c r="D180" s="1">
        <v>0.81457999999999997</v>
      </c>
      <c r="E180" s="1">
        <v>1.304E-2</v>
      </c>
      <c r="F180" s="1">
        <v>9.6399999999999993E-3</v>
      </c>
      <c r="G180" s="1">
        <v>2.4000000000000001E-4</v>
      </c>
      <c r="H180" s="1">
        <v>1.3429999999999999E-2</v>
      </c>
      <c r="I180" s="1">
        <v>2.4000000000000001E-4</v>
      </c>
      <c r="J180" s="1">
        <v>0.80528241481820273</v>
      </c>
      <c r="K180" s="11">
        <v>17.5</v>
      </c>
      <c r="L180" s="11">
        <v>1</v>
      </c>
      <c r="N180" s="6"/>
      <c r="O180" s="6"/>
    </row>
    <row r="181" spans="1:15" x14ac:dyDescent="0.2">
      <c r="A181" s="7" t="s">
        <v>217</v>
      </c>
      <c r="B181" s="1">
        <v>0.76368999999999998</v>
      </c>
      <c r="C181" s="1">
        <v>1.7860000000000001E-2</v>
      </c>
      <c r="D181" s="1">
        <v>3.6252200000000001</v>
      </c>
      <c r="E181" s="1">
        <v>5.0410000000000003E-2</v>
      </c>
      <c r="F181" s="1">
        <v>3.1850000000000003E-2</v>
      </c>
      <c r="G181" s="1">
        <v>7.5000000000000002E-4</v>
      </c>
      <c r="H181" s="1">
        <v>1.3130999999999999</v>
      </c>
      <c r="I181" s="1">
        <v>3.8760000000000003E-2</v>
      </c>
      <c r="J181" s="1">
        <v>18.180790960451976</v>
      </c>
      <c r="K181" s="11">
        <v>3</v>
      </c>
      <c r="L181" s="11">
        <v>3</v>
      </c>
      <c r="N181" s="6"/>
      <c r="O181" s="6"/>
    </row>
    <row r="182" spans="1:15" x14ac:dyDescent="0.2">
      <c r="A182" s="7" t="s">
        <v>218</v>
      </c>
      <c r="B182" s="1">
        <v>0.83958999999999995</v>
      </c>
      <c r="C182" s="1">
        <v>1.41E-2</v>
      </c>
      <c r="D182" s="1">
        <v>20.655619999999999</v>
      </c>
      <c r="E182" s="1">
        <v>0.253</v>
      </c>
      <c r="F182" s="1">
        <v>0.16481999999999999</v>
      </c>
      <c r="G182" s="1">
        <v>3.2299999999999998E-3</v>
      </c>
      <c r="H182" s="1">
        <v>8.2339999999999997E-2</v>
      </c>
      <c r="I182" s="1">
        <v>1.07E-3</v>
      </c>
      <c r="J182" s="1">
        <v>0.22841614906832297</v>
      </c>
      <c r="K182" s="11">
        <v>984</v>
      </c>
      <c r="L182" s="11">
        <v>18</v>
      </c>
      <c r="N182" s="6"/>
      <c r="O182" s="6"/>
    </row>
    <row r="183" spans="1:15" x14ac:dyDescent="0.2">
      <c r="A183" s="7" t="s">
        <v>219</v>
      </c>
      <c r="B183" s="1">
        <v>0.30385000000000001</v>
      </c>
      <c r="C183" s="1">
        <v>8.3300000000000006E-3</v>
      </c>
      <c r="D183" s="1">
        <v>0.25961000000000001</v>
      </c>
      <c r="E183" s="1">
        <v>5.0400000000000002E-3</v>
      </c>
      <c r="F183" s="1">
        <v>5.7200000000000003E-3</v>
      </c>
      <c r="G183" s="1">
        <v>1.2999999999999999E-4</v>
      </c>
      <c r="H183" s="1">
        <v>5.3899999999999998E-3</v>
      </c>
      <c r="I183" s="1">
        <v>1.2E-4</v>
      </c>
      <c r="J183" s="1">
        <v>0.99009971509971495</v>
      </c>
      <c r="K183" s="11">
        <v>23.6</v>
      </c>
      <c r="L183" s="11">
        <v>0.8</v>
      </c>
      <c r="N183" s="6"/>
      <c r="O183" s="6"/>
    </row>
    <row r="184" spans="1:15" x14ac:dyDescent="0.2">
      <c r="A184" s="7" t="s">
        <v>220</v>
      </c>
      <c r="B184" s="1">
        <v>0.44294</v>
      </c>
      <c r="C184" s="1">
        <v>1.5169999999999999E-2</v>
      </c>
      <c r="D184" s="1">
        <v>0.31991000000000003</v>
      </c>
      <c r="E184" s="1">
        <v>6.9800000000000001E-3</v>
      </c>
      <c r="F184" s="1">
        <v>4.8199999999999996E-3</v>
      </c>
      <c r="G184" s="1">
        <v>1.3999999999999999E-4</v>
      </c>
      <c r="H184" s="1">
        <v>2.6700000000000001E-3</v>
      </c>
      <c r="I184" s="1">
        <v>6.0000000000000002E-5</v>
      </c>
      <c r="J184" s="1">
        <v>0.32921352484875477</v>
      </c>
      <c r="K184" s="11">
        <v>13.9</v>
      </c>
      <c r="L184" s="11">
        <v>0.6</v>
      </c>
      <c r="N184" s="6"/>
      <c r="O184" s="6"/>
    </row>
    <row r="185" spans="1:15" x14ac:dyDescent="0.2">
      <c r="A185" s="7" t="s">
        <v>221</v>
      </c>
      <c r="B185" s="1">
        <v>0.35825000000000001</v>
      </c>
      <c r="C185" s="1">
        <v>1.5440000000000001E-2</v>
      </c>
      <c r="D185" s="1">
        <v>0.23100999999999999</v>
      </c>
      <c r="E185" s="1">
        <v>6.6600000000000001E-3</v>
      </c>
      <c r="F185" s="1">
        <v>4.2900000000000004E-3</v>
      </c>
      <c r="G185" s="1">
        <v>1.4999999999999999E-4</v>
      </c>
      <c r="H185" s="1">
        <v>2.0699999999999998E-3</v>
      </c>
      <c r="I185" s="1">
        <v>6.0000000000000002E-5</v>
      </c>
      <c r="J185" s="1">
        <v>0.33573747970525791</v>
      </c>
      <c r="K185" s="11">
        <v>15.6</v>
      </c>
      <c r="L185" s="11">
        <v>1</v>
      </c>
      <c r="N185" s="6"/>
      <c r="O185" s="6"/>
    </row>
    <row r="186" spans="1:15" x14ac:dyDescent="0.2">
      <c r="A186" s="7" t="s">
        <v>222</v>
      </c>
      <c r="B186" s="1">
        <v>0.53347999999999995</v>
      </c>
      <c r="C186" s="1">
        <v>1.2659999999999999E-2</v>
      </c>
      <c r="D186" s="1">
        <v>0.32843</v>
      </c>
      <c r="E186" s="1">
        <v>4.7999999999999996E-3</v>
      </c>
      <c r="F186" s="1">
        <v>4.0899999999999999E-3</v>
      </c>
      <c r="G186" s="1">
        <v>9.0000000000000006E-5</v>
      </c>
      <c r="H186" s="1">
        <v>8.2199999999999999E-3</v>
      </c>
      <c r="I186" s="1">
        <v>1.4999999999999999E-4</v>
      </c>
      <c r="J186" s="1">
        <v>1.3946353114091492</v>
      </c>
      <c r="K186" s="11">
        <v>8.9</v>
      </c>
      <c r="L186" s="11">
        <v>0.7</v>
      </c>
      <c r="N186" s="6"/>
      <c r="O186" s="6"/>
    </row>
    <row r="187" spans="1:15" x14ac:dyDescent="0.2">
      <c r="A187" s="7" t="s">
        <v>223</v>
      </c>
      <c r="B187" s="1">
        <v>3.1722100000000002</v>
      </c>
      <c r="C187" s="1">
        <v>9.1649999999999995E-2</v>
      </c>
      <c r="D187" s="1">
        <v>1.9492700000000001</v>
      </c>
      <c r="E187" s="1">
        <v>2.1319999999999999E-2</v>
      </c>
      <c r="F187" s="1">
        <v>4.0499999999999998E-3</v>
      </c>
      <c r="G187" s="1">
        <v>1.2E-4</v>
      </c>
      <c r="H187" s="1">
        <v>7.0800000000000004E-3</v>
      </c>
      <c r="I187" s="1">
        <v>2.2000000000000001E-4</v>
      </c>
      <c r="J187" s="1">
        <v>1.9674086828188413</v>
      </c>
      <c r="K187" s="11">
        <v>26.1</v>
      </c>
      <c r="L187" s="11">
        <v>0.8</v>
      </c>
      <c r="N187" s="6"/>
      <c r="O187" s="6"/>
    </row>
    <row r="188" spans="1:15" x14ac:dyDescent="0.2">
      <c r="A188" s="7" t="s">
        <v>224</v>
      </c>
      <c r="B188" s="1">
        <v>0.43502000000000002</v>
      </c>
      <c r="C188" s="1">
        <v>1.503E-2</v>
      </c>
      <c r="D188" s="1">
        <v>0.30112</v>
      </c>
      <c r="E188" s="1">
        <v>6.5700000000000003E-3</v>
      </c>
      <c r="F188" s="1">
        <v>4.5500000000000002E-3</v>
      </c>
      <c r="G188" s="1">
        <v>1.3999999999999999E-4</v>
      </c>
      <c r="H188" s="1">
        <v>9.1800000000000007E-3</v>
      </c>
      <c r="I188" s="1">
        <v>2.4000000000000001E-4</v>
      </c>
      <c r="J188" s="1">
        <v>1.5574873096446702</v>
      </c>
      <c r="K188" s="11">
        <v>13.2</v>
      </c>
      <c r="L188" s="11">
        <v>0.6</v>
      </c>
      <c r="N188" s="6"/>
      <c r="O188" s="6"/>
    </row>
    <row r="189" spans="1:15" x14ac:dyDescent="0.2">
      <c r="A189" s="7" t="s">
        <v>225</v>
      </c>
      <c r="B189" s="1">
        <v>0.30105999999999999</v>
      </c>
      <c r="C189" s="1">
        <v>7.3400000000000002E-3</v>
      </c>
      <c r="D189" s="1">
        <v>0.20283000000000001</v>
      </c>
      <c r="E189" s="1">
        <v>3.47E-3</v>
      </c>
      <c r="F189" s="1">
        <v>4.4200000000000003E-3</v>
      </c>
      <c r="G189" s="1">
        <v>9.0000000000000006E-5</v>
      </c>
      <c r="H189" s="1">
        <v>2.2499999999999998E-3</v>
      </c>
      <c r="I189" s="1">
        <v>4.0000000000000003E-5</v>
      </c>
      <c r="J189" s="1">
        <v>0.38718713842031549</v>
      </c>
      <c r="K189" s="11">
        <v>18.100000000000001</v>
      </c>
      <c r="L189" s="11">
        <v>0.5</v>
      </c>
      <c r="N189" s="6"/>
      <c r="O189" s="6"/>
    </row>
    <row r="190" spans="1:15" x14ac:dyDescent="0.2">
      <c r="A190" s="7" t="s">
        <v>226</v>
      </c>
      <c r="B190" s="1">
        <v>0.46422999999999998</v>
      </c>
      <c r="C190" s="1">
        <v>1.26E-2</v>
      </c>
      <c r="D190" s="1">
        <v>0.38836999999999999</v>
      </c>
      <c r="E190" s="1">
        <v>6.6699999999999997E-3</v>
      </c>
      <c r="F190" s="1">
        <v>5.4799999999999996E-3</v>
      </c>
      <c r="G190" s="1">
        <v>1.2999999999999999E-4</v>
      </c>
      <c r="H190" s="1">
        <v>1.221E-2</v>
      </c>
      <c r="I190" s="1">
        <v>2.5000000000000001E-4</v>
      </c>
      <c r="J190" s="1">
        <v>1.7977231709010135</v>
      </c>
      <c r="K190" s="11">
        <v>15.3</v>
      </c>
      <c r="L190" s="11">
        <v>1</v>
      </c>
      <c r="N190" s="6"/>
      <c r="O190" s="6"/>
    </row>
    <row r="191" spans="1:15" x14ac:dyDescent="0.2">
      <c r="A191" s="7" t="s">
        <v>227</v>
      </c>
      <c r="B191" s="1">
        <v>0.24288999999999999</v>
      </c>
      <c r="C191" s="1">
        <v>1.072E-2</v>
      </c>
      <c r="D191" s="1">
        <v>0.14144999999999999</v>
      </c>
      <c r="E191" s="1">
        <v>4.6299999999999996E-3</v>
      </c>
      <c r="F191" s="1">
        <v>3.81E-3</v>
      </c>
      <c r="G191" s="1">
        <v>1.2E-4</v>
      </c>
      <c r="H191" s="1">
        <v>1.91E-3</v>
      </c>
      <c r="I191" s="1">
        <v>5.0000000000000002E-5</v>
      </c>
      <c r="J191" s="1">
        <v>0.38099749610881772</v>
      </c>
      <c r="K191" s="11">
        <v>17.600000000000001</v>
      </c>
      <c r="L191" s="11">
        <v>0.6</v>
      </c>
      <c r="N191" s="6"/>
      <c r="O191" s="6"/>
    </row>
    <row r="192" spans="1:15" x14ac:dyDescent="0.2">
      <c r="A192" s="7" t="s">
        <v>228</v>
      </c>
      <c r="B192" s="1">
        <v>0.28954999999999997</v>
      </c>
      <c r="C192" s="1">
        <v>7.8600000000000007E-3</v>
      </c>
      <c r="D192" s="1">
        <v>0.19914000000000001</v>
      </c>
      <c r="E192" s="1">
        <v>3.81E-3</v>
      </c>
      <c r="F192" s="1">
        <v>4.4900000000000001E-3</v>
      </c>
      <c r="G192" s="1">
        <v>1E-4</v>
      </c>
      <c r="H192" s="1">
        <v>2.5300000000000001E-3</v>
      </c>
      <c r="I192" s="1">
        <v>5.0000000000000002E-5</v>
      </c>
      <c r="J192" s="1">
        <v>0.54618858628712197</v>
      </c>
      <c r="K192" s="11">
        <v>19.7</v>
      </c>
      <c r="L192" s="11">
        <v>0.8</v>
      </c>
      <c r="N192" s="6"/>
      <c r="O192" s="6"/>
    </row>
    <row r="193" spans="1:15" x14ac:dyDescent="0.2">
      <c r="A193" s="7" t="s">
        <v>229</v>
      </c>
      <c r="B193" s="1">
        <v>0.64714000000000005</v>
      </c>
      <c r="C193" s="1">
        <v>9.6829999999999999E-2</v>
      </c>
      <c r="D193" s="1">
        <v>0.39676</v>
      </c>
      <c r="E193" s="1">
        <v>3.0839999999999999E-2</v>
      </c>
      <c r="F193" s="1">
        <v>4.0000000000000001E-3</v>
      </c>
      <c r="G193" s="1">
        <v>5.1999999999999995E-4</v>
      </c>
      <c r="H193" s="1">
        <v>8.9899999999999997E-3</v>
      </c>
      <c r="I193" s="1">
        <v>7.5000000000000002E-4</v>
      </c>
      <c r="J193" s="1">
        <v>0.974534215566777</v>
      </c>
      <c r="K193" s="11">
        <v>4</v>
      </c>
      <c r="L193" s="11">
        <v>2</v>
      </c>
      <c r="N193" s="6"/>
    </row>
    <row r="194" spans="1:15" x14ac:dyDescent="0.2">
      <c r="A194" s="7" t="s">
        <v>230</v>
      </c>
      <c r="B194" s="1">
        <v>0.20796999999999999</v>
      </c>
      <c r="C194" s="1">
        <v>4.2500000000000003E-3</v>
      </c>
      <c r="D194" s="1">
        <v>0.80762</v>
      </c>
      <c r="E194" s="1">
        <v>1.265E-2</v>
      </c>
      <c r="F194" s="1">
        <v>2.5260000000000001E-2</v>
      </c>
      <c r="G194" s="1">
        <v>4.6000000000000001E-4</v>
      </c>
      <c r="H194" s="1">
        <v>0.10272000000000001</v>
      </c>
      <c r="I194" s="1">
        <v>2.2300000000000002E-3</v>
      </c>
      <c r="J194" s="1">
        <v>7.1514392991239051</v>
      </c>
      <c r="K194" s="11">
        <v>123</v>
      </c>
      <c r="L194" s="11">
        <v>2</v>
      </c>
      <c r="N194" s="6"/>
      <c r="O194" s="6"/>
    </row>
    <row r="195" spans="1:15" x14ac:dyDescent="0.2">
      <c r="A195" s="7" t="s">
        <v>231</v>
      </c>
      <c r="B195" s="1">
        <v>0.10302</v>
      </c>
      <c r="C195" s="1">
        <v>1.32E-3</v>
      </c>
      <c r="D195" s="1">
        <v>1.17319</v>
      </c>
      <c r="E195" s="1">
        <v>1.2120000000000001E-2</v>
      </c>
      <c r="F195" s="1">
        <v>7.3730000000000004E-2</v>
      </c>
      <c r="G195" s="1">
        <v>1.06E-3</v>
      </c>
      <c r="H195" s="1">
        <v>3.3050000000000003E-2</v>
      </c>
      <c r="I195" s="1">
        <v>3.8999999999999999E-4</v>
      </c>
      <c r="J195" s="1">
        <v>1.224525626308326</v>
      </c>
      <c r="K195" s="11">
        <v>430</v>
      </c>
      <c r="L195" s="11">
        <v>7</v>
      </c>
      <c r="N195" s="6"/>
      <c r="O195" s="6"/>
    </row>
    <row r="196" spans="1:15" x14ac:dyDescent="0.2">
      <c r="A196" s="7" t="s">
        <v>232</v>
      </c>
      <c r="B196" s="1">
        <v>0.54515999999999998</v>
      </c>
      <c r="C196" s="1">
        <v>1.1860000000000001E-2</v>
      </c>
      <c r="D196" s="1">
        <v>1.00196</v>
      </c>
      <c r="E196" s="1">
        <v>1.3599999999999999E-2</v>
      </c>
      <c r="F196" s="1">
        <v>1.188E-2</v>
      </c>
      <c r="G196" s="1">
        <v>2.5000000000000001E-4</v>
      </c>
      <c r="H196" s="1">
        <v>2.333E-2</v>
      </c>
      <c r="I196" s="1">
        <v>3.6999999999999999E-4</v>
      </c>
      <c r="J196" s="1">
        <v>1.165644171779141</v>
      </c>
      <c r="K196" s="11">
        <v>22</v>
      </c>
      <c r="L196" s="11">
        <v>1</v>
      </c>
      <c r="N196" s="6"/>
      <c r="O196" s="6"/>
    </row>
    <row r="197" spans="1:15" x14ac:dyDescent="0.2">
      <c r="A197" s="7" t="s">
        <v>233</v>
      </c>
      <c r="B197" s="1">
        <v>0.50502999999999998</v>
      </c>
      <c r="C197" s="1">
        <v>1.41E-2</v>
      </c>
      <c r="D197" s="1">
        <v>1.0783400000000001</v>
      </c>
      <c r="E197" s="1">
        <v>1.8800000000000001E-2</v>
      </c>
      <c r="F197" s="1">
        <v>1.3780000000000001E-2</v>
      </c>
      <c r="G197" s="1">
        <v>3.5E-4</v>
      </c>
      <c r="H197" s="1">
        <v>9.9299999999999999E-2</v>
      </c>
      <c r="I197" s="1">
        <v>2.32E-3</v>
      </c>
      <c r="J197" s="1">
        <v>5.3747680890538039</v>
      </c>
      <c r="K197" s="11">
        <v>32</v>
      </c>
      <c r="L197" s="11">
        <v>2</v>
      </c>
      <c r="N197" s="6"/>
      <c r="O197" s="6"/>
    </row>
    <row r="198" spans="1:15" x14ac:dyDescent="0.2">
      <c r="A198" s="7" t="s">
        <v>234</v>
      </c>
      <c r="B198" s="1">
        <v>0.37008000000000002</v>
      </c>
      <c r="C198" s="1">
        <v>1.125E-2</v>
      </c>
      <c r="D198" s="1">
        <v>0.50819000000000003</v>
      </c>
      <c r="E198" s="1">
        <v>1.021E-2</v>
      </c>
      <c r="F198" s="1">
        <v>8.8500000000000002E-3</v>
      </c>
      <c r="G198" s="1">
        <v>2.3000000000000001E-4</v>
      </c>
      <c r="H198" s="1">
        <v>1.4880000000000001E-2</v>
      </c>
      <c r="I198" s="1">
        <v>3.8999999999999999E-4</v>
      </c>
      <c r="J198" s="1">
        <v>1.8099575613290551</v>
      </c>
      <c r="K198" s="11">
        <v>34</v>
      </c>
      <c r="L198" s="11">
        <v>2</v>
      </c>
      <c r="N198" s="6"/>
      <c r="O198" s="6"/>
    </row>
    <row r="199" spans="1:15" x14ac:dyDescent="0.2">
      <c r="A199" s="7" t="s">
        <v>235</v>
      </c>
      <c r="B199" s="1">
        <v>0.58787</v>
      </c>
      <c r="C199" s="1">
        <v>8.6599999999999993E-3</v>
      </c>
      <c r="D199" s="1">
        <v>1.56318</v>
      </c>
      <c r="E199" s="1">
        <v>1.545E-2</v>
      </c>
      <c r="F199" s="1">
        <v>1.711E-2</v>
      </c>
      <c r="G199" s="1">
        <v>2.7999999999999998E-4</v>
      </c>
      <c r="H199" s="1">
        <v>0.11731</v>
      </c>
      <c r="I199" s="1">
        <v>1.3799999999999999E-3</v>
      </c>
      <c r="J199" s="1">
        <v>3.2627931769722811</v>
      </c>
      <c r="K199" s="11">
        <v>24</v>
      </c>
      <c r="L199" s="11">
        <v>1</v>
      </c>
      <c r="N199" s="6"/>
      <c r="O199" s="6"/>
    </row>
    <row r="200" spans="1:15" x14ac:dyDescent="0.2">
      <c r="A200" s="7" t="s">
        <v>236</v>
      </c>
      <c r="B200" s="1">
        <v>0.31535999999999997</v>
      </c>
      <c r="C200" s="1">
        <v>9.6900000000000007E-3</v>
      </c>
      <c r="D200" s="1">
        <v>0.23125000000000001</v>
      </c>
      <c r="E200" s="1">
        <v>4.9399999999999999E-3</v>
      </c>
      <c r="F200" s="1">
        <v>4.7099999999999998E-3</v>
      </c>
      <c r="G200" s="1">
        <v>1.2E-4</v>
      </c>
      <c r="H200" s="1">
        <v>4.7299999999999998E-3</v>
      </c>
      <c r="I200" s="1">
        <v>1.1E-4</v>
      </c>
      <c r="J200" s="1">
        <v>0.99438735177865623</v>
      </c>
      <c r="K200" s="11">
        <v>18.399999999999999</v>
      </c>
      <c r="L200" s="11">
        <v>0.7</v>
      </c>
      <c r="N200" s="6"/>
      <c r="O200" s="6"/>
    </row>
    <row r="201" spans="1:15" x14ac:dyDescent="0.2">
      <c r="A201" s="7" t="s">
        <v>237</v>
      </c>
      <c r="B201" s="1">
        <v>1.2890600000000001</v>
      </c>
      <c r="C201" s="1">
        <v>3.8249999999999999E-2</v>
      </c>
      <c r="D201" s="1">
        <v>0.98912</v>
      </c>
      <c r="E201" s="1">
        <v>1.3820000000000001E-2</v>
      </c>
      <c r="F201" s="1">
        <v>4.9199999999999999E-3</v>
      </c>
      <c r="G201" s="1">
        <v>1.3999999999999999E-4</v>
      </c>
      <c r="H201" s="1">
        <v>1.5630000000000002E-2</v>
      </c>
      <c r="I201" s="1">
        <v>3.5E-4</v>
      </c>
      <c r="J201" s="1">
        <v>1.9074046372475695</v>
      </c>
      <c r="K201" s="11">
        <v>31.6</v>
      </c>
      <c r="L201" s="11">
        <v>0.9</v>
      </c>
      <c r="N201" s="6"/>
      <c r="O201" s="6"/>
    </row>
    <row r="202" spans="1:15" x14ac:dyDescent="0.2">
      <c r="A202" s="7" t="s">
        <v>238</v>
      </c>
      <c r="B202" s="1">
        <v>0.76624999999999999</v>
      </c>
      <c r="C202" s="1">
        <v>2.7980000000000001E-2</v>
      </c>
      <c r="D202" s="1">
        <v>3.9348800000000002</v>
      </c>
      <c r="E202" s="1">
        <v>8.4070000000000006E-2</v>
      </c>
      <c r="F202" s="1">
        <v>3.2840000000000001E-2</v>
      </c>
      <c r="G202" s="1">
        <v>1.1100000000000001E-3</v>
      </c>
      <c r="H202" s="1">
        <v>0.25814999999999999</v>
      </c>
      <c r="I202" s="1">
        <v>7.6299999999999996E-3</v>
      </c>
      <c r="J202" s="1">
        <v>3.9471365638766525</v>
      </c>
      <c r="K202" s="11">
        <v>208</v>
      </c>
      <c r="L202" s="11">
        <v>7</v>
      </c>
      <c r="N202" s="6"/>
      <c r="O202" s="6"/>
    </row>
    <row r="203" spans="1:15" x14ac:dyDescent="0.2">
      <c r="A203" s="7" t="s">
        <v>239</v>
      </c>
      <c r="B203" s="1">
        <v>1.3417699999999999</v>
      </c>
      <c r="C203" s="1">
        <v>4.5379999999999997E-2</v>
      </c>
      <c r="D203" s="1">
        <v>2.2984200000000001</v>
      </c>
      <c r="E203" s="1">
        <v>3.5950000000000003E-2</v>
      </c>
      <c r="F203" s="1">
        <v>1.094E-2</v>
      </c>
      <c r="G203" s="1">
        <v>3.6000000000000002E-4</v>
      </c>
      <c r="H203" s="1">
        <v>4.4560000000000002E-2</v>
      </c>
      <c r="I203" s="1">
        <v>1.1800000000000001E-3</v>
      </c>
      <c r="J203" s="1">
        <v>2.7603092783505159</v>
      </c>
      <c r="K203" s="11">
        <v>70</v>
      </c>
      <c r="L203" s="11">
        <v>2</v>
      </c>
      <c r="N203" s="6"/>
      <c r="O203" s="6"/>
    </row>
    <row r="204" spans="1:15" x14ac:dyDescent="0.2">
      <c r="A204" s="7" t="s">
        <v>240</v>
      </c>
      <c r="B204" s="1">
        <v>0.78154999999999997</v>
      </c>
      <c r="C204" s="1">
        <v>9.9699999999999997E-3</v>
      </c>
      <c r="D204" s="1">
        <v>4.0542199999999999</v>
      </c>
      <c r="E204" s="1">
        <v>3.5770000000000003E-2</v>
      </c>
      <c r="F204" s="1">
        <v>3.2930000000000001E-2</v>
      </c>
      <c r="G204" s="1">
        <v>5.0000000000000001E-4</v>
      </c>
      <c r="H204" s="1">
        <v>7.2260000000000005E-2</v>
      </c>
      <c r="I204" s="1">
        <v>7.6000000000000004E-4</v>
      </c>
      <c r="J204" s="1">
        <v>1.0182849268602925</v>
      </c>
      <c r="K204" s="11">
        <v>209</v>
      </c>
      <c r="L204" s="11">
        <v>3</v>
      </c>
      <c r="N204" s="6"/>
      <c r="O204" s="6"/>
    </row>
    <row r="205" spans="1:15" x14ac:dyDescent="0.2">
      <c r="A205" s="7" t="s">
        <v>241</v>
      </c>
      <c r="B205" s="1">
        <v>6.9949999999999998E-2</v>
      </c>
      <c r="C205" s="1">
        <v>7.2999999999999996E-4</v>
      </c>
      <c r="D205" s="1">
        <v>1.0331699999999999</v>
      </c>
      <c r="E205" s="1">
        <v>8.4100000000000008E-3</v>
      </c>
      <c r="F205" s="1">
        <v>9.3619999999999995E-2</v>
      </c>
      <c r="G205" s="1">
        <v>1.2600000000000001E-3</v>
      </c>
      <c r="H205" s="1">
        <v>2.3359999999999999E-2</v>
      </c>
      <c r="I205" s="1">
        <v>2.5000000000000001E-4</v>
      </c>
      <c r="J205" s="1">
        <v>3.6495485645510088</v>
      </c>
      <c r="K205" s="11">
        <v>577</v>
      </c>
      <c r="L205" s="11">
        <v>7</v>
      </c>
      <c r="N205" s="6"/>
      <c r="O205" s="6"/>
    </row>
    <row r="206" spans="1:15" x14ac:dyDescent="0.2">
      <c r="A206" s="7" t="s">
        <v>242</v>
      </c>
      <c r="B206" s="1">
        <v>0.42072999999999999</v>
      </c>
      <c r="C206" s="1">
        <v>1.008E-2</v>
      </c>
      <c r="D206" s="1">
        <v>0.36782999999999999</v>
      </c>
      <c r="E206" s="1">
        <v>5.7400000000000003E-3</v>
      </c>
      <c r="F206" s="1">
        <v>5.5300000000000002E-3</v>
      </c>
      <c r="G206" s="1">
        <v>1.2E-4</v>
      </c>
      <c r="H206" s="1">
        <v>3.1910000000000001E-2</v>
      </c>
      <c r="I206" s="1">
        <v>6.2E-4</v>
      </c>
      <c r="J206" s="1">
        <v>5.0365193868349865</v>
      </c>
      <c r="K206" s="11">
        <v>16.3</v>
      </c>
      <c r="L206" s="11">
        <v>0.8</v>
      </c>
      <c r="N206" s="6"/>
      <c r="O206" s="6"/>
    </row>
    <row r="207" spans="1:15" x14ac:dyDescent="0.2">
      <c r="A207" s="7" t="s">
        <v>243</v>
      </c>
      <c r="B207" s="1">
        <v>0.32432</v>
      </c>
      <c r="C207" s="1">
        <v>7.3299999999999997E-3</v>
      </c>
      <c r="D207" s="1">
        <v>0.24701999999999999</v>
      </c>
      <c r="E207" s="1">
        <v>3.8600000000000001E-3</v>
      </c>
      <c r="F207" s="1">
        <v>4.81E-3</v>
      </c>
      <c r="G207" s="1">
        <v>1E-4</v>
      </c>
      <c r="H207" s="1">
        <v>3.4199999999999999E-3</v>
      </c>
      <c r="I207" s="1">
        <v>6.0000000000000002E-5</v>
      </c>
      <c r="J207" s="1">
        <v>0.67454736289687744</v>
      </c>
      <c r="K207" s="11">
        <v>19.2</v>
      </c>
      <c r="L207" s="11">
        <v>0.8</v>
      </c>
      <c r="N207" s="6"/>
      <c r="O207" s="6"/>
    </row>
    <row r="208" spans="1:15" x14ac:dyDescent="0.2">
      <c r="A208" s="7" t="s">
        <v>244</v>
      </c>
      <c r="B208" s="1">
        <v>0.59204000000000001</v>
      </c>
      <c r="C208" s="1">
        <v>1.5610000000000001E-2</v>
      </c>
      <c r="D208" s="1">
        <v>0.79391999999999996</v>
      </c>
      <c r="E208" s="1">
        <v>1.2500000000000001E-2</v>
      </c>
      <c r="F208" s="1">
        <v>8.4499999999999992E-3</v>
      </c>
      <c r="G208" s="1">
        <v>2.1000000000000001E-4</v>
      </c>
      <c r="H208" s="1">
        <v>4.2090000000000002E-2</v>
      </c>
      <c r="I208" s="1">
        <v>8.3000000000000001E-4</v>
      </c>
      <c r="J208" s="1">
        <v>3.0731225296442686</v>
      </c>
      <c r="K208" s="11">
        <v>12</v>
      </c>
      <c r="L208" s="11">
        <v>2</v>
      </c>
      <c r="N208" s="6"/>
      <c r="O208" s="6"/>
    </row>
    <row r="209" spans="1:15" x14ac:dyDescent="0.2">
      <c r="A209" s="7" t="s">
        <v>245</v>
      </c>
      <c r="B209" s="1">
        <v>0.34244000000000002</v>
      </c>
      <c r="C209" s="1">
        <v>1.217E-2</v>
      </c>
      <c r="D209" s="1">
        <v>0.23866000000000001</v>
      </c>
      <c r="E209" s="1">
        <v>5.7099999999999998E-3</v>
      </c>
      <c r="F209" s="1">
        <v>4.3800000000000002E-3</v>
      </c>
      <c r="G209" s="1">
        <v>1.2999999999999999E-4</v>
      </c>
      <c r="H209" s="1">
        <v>3.13E-3</v>
      </c>
      <c r="I209" s="1">
        <v>8.0000000000000007E-5</v>
      </c>
      <c r="J209" s="1">
        <v>0.53498802525582412</v>
      </c>
      <c r="K209" s="11">
        <v>15.7</v>
      </c>
      <c r="L209" s="11">
        <v>0.6</v>
      </c>
      <c r="N209" s="6"/>
      <c r="O209" s="6"/>
    </row>
    <row r="210" spans="1:15" x14ac:dyDescent="0.2">
      <c r="A210" s="7" t="s">
        <v>246</v>
      </c>
      <c r="B210" s="1">
        <v>0.85497999999999996</v>
      </c>
      <c r="C210" s="1">
        <v>2.0899999999999998E-2</v>
      </c>
      <c r="D210" s="1">
        <v>1.5848199999999999</v>
      </c>
      <c r="E210" s="1">
        <v>2.1389999999999999E-2</v>
      </c>
      <c r="F210" s="1">
        <v>1.1650000000000001E-2</v>
      </c>
      <c r="G210" s="1">
        <v>2.7999999999999998E-4</v>
      </c>
      <c r="H210" s="1">
        <v>5.373E-2</v>
      </c>
      <c r="I210" s="1">
        <v>1E-3</v>
      </c>
      <c r="J210" s="1">
        <v>3.0182088442958008</v>
      </c>
      <c r="K210" s="11">
        <v>75</v>
      </c>
      <c r="L210" s="11">
        <v>2</v>
      </c>
      <c r="N210" s="6"/>
      <c r="O210" s="6"/>
    </row>
    <row r="211" spans="1:15" x14ac:dyDescent="0.2">
      <c r="A211" s="7" t="s">
        <v>247</v>
      </c>
      <c r="B211" s="1">
        <v>0.32103999999999999</v>
      </c>
      <c r="C211" s="1">
        <v>7.5900000000000004E-3</v>
      </c>
      <c r="D211" s="1">
        <v>0.17094000000000001</v>
      </c>
      <c r="E211" s="1">
        <v>2.7899999999999999E-3</v>
      </c>
      <c r="F211" s="1">
        <v>3.3400000000000001E-3</v>
      </c>
      <c r="G211" s="1">
        <v>6.9999999999999994E-5</v>
      </c>
      <c r="H211" s="1">
        <v>1.8710000000000001E-2</v>
      </c>
      <c r="I211" s="1">
        <v>4.0999999999999999E-4</v>
      </c>
      <c r="J211" s="1">
        <v>7.7073126474324081</v>
      </c>
      <c r="K211" s="11">
        <v>14.2</v>
      </c>
      <c r="L211" s="11">
        <v>0.5</v>
      </c>
      <c r="N211" s="6"/>
      <c r="O211" s="6"/>
    </row>
    <row r="212" spans="1:15" x14ac:dyDescent="0.2">
      <c r="A212" s="7" t="s">
        <v>248</v>
      </c>
      <c r="B212" s="1">
        <v>0.60128000000000004</v>
      </c>
      <c r="C212" s="1">
        <v>1.9040000000000001E-2</v>
      </c>
      <c r="D212" s="1">
        <v>0.68625999999999998</v>
      </c>
      <c r="E212" s="1">
        <v>1.256E-2</v>
      </c>
      <c r="F212" s="1">
        <v>7.1500000000000001E-3</v>
      </c>
      <c r="G212" s="1">
        <v>2.0000000000000001E-4</v>
      </c>
      <c r="H212" s="1">
        <v>5.2500000000000003E-3</v>
      </c>
      <c r="I212" s="1">
        <v>1.1E-4</v>
      </c>
      <c r="J212" s="1">
        <v>0.3823841059602649</v>
      </c>
      <c r="K212" s="11">
        <v>8.1</v>
      </c>
      <c r="L212" s="11">
        <v>0.9</v>
      </c>
      <c r="N212" s="6"/>
      <c r="O212" s="6"/>
    </row>
    <row r="213" spans="1:15" x14ac:dyDescent="0.2">
      <c r="A213" s="7" t="s">
        <v>249</v>
      </c>
      <c r="B213" s="1">
        <v>0.3044</v>
      </c>
      <c r="C213" s="1">
        <v>7.9900000000000006E-3</v>
      </c>
      <c r="D213" s="1">
        <v>0.35654000000000002</v>
      </c>
      <c r="E213" s="1">
        <v>6.6499999999999997E-3</v>
      </c>
      <c r="F213" s="1">
        <v>7.3000000000000001E-3</v>
      </c>
      <c r="G213" s="1">
        <v>1.6000000000000001E-4</v>
      </c>
      <c r="H213" s="1">
        <v>1.2E-2</v>
      </c>
      <c r="I213" s="1">
        <v>2.5000000000000001E-4</v>
      </c>
      <c r="J213" s="1">
        <v>1.7983743061062649</v>
      </c>
      <c r="K213" s="11">
        <v>28.6</v>
      </c>
      <c r="L213" s="11">
        <v>1</v>
      </c>
      <c r="N213" s="6"/>
      <c r="O213" s="6"/>
    </row>
    <row r="214" spans="1:15" x14ac:dyDescent="0.2">
      <c r="A214" s="7" t="s">
        <v>250</v>
      </c>
      <c r="B214" s="4">
        <v>0.56211</v>
      </c>
      <c r="C214" s="4">
        <v>2.674E-2</v>
      </c>
      <c r="D214" s="4">
        <v>3.0653000000000001</v>
      </c>
      <c r="E214" s="4">
        <v>8.906E-2</v>
      </c>
      <c r="F214" s="4">
        <v>3.3959999999999997E-2</v>
      </c>
      <c r="G214" s="4">
        <v>1.4300000000000001E-3</v>
      </c>
      <c r="H214" s="4">
        <v>0.13614000000000001</v>
      </c>
      <c r="I214" s="4">
        <v>5.4599999999999996E-3</v>
      </c>
      <c r="J214" s="4">
        <v>2.9357429718875498</v>
      </c>
      <c r="K214" s="11">
        <v>77</v>
      </c>
      <c r="L214" s="11">
        <v>13</v>
      </c>
      <c r="N214" s="6"/>
      <c r="O214" s="6"/>
    </row>
    <row r="215" spans="1:15" x14ac:dyDescent="0.2">
      <c r="A215" s="7" t="s">
        <v>251</v>
      </c>
      <c r="B215" s="1">
        <v>0.34033000000000002</v>
      </c>
      <c r="C215" s="1">
        <v>1.1599999999999999E-2</v>
      </c>
      <c r="D215" s="1">
        <v>0.20588000000000001</v>
      </c>
      <c r="E215" s="1">
        <v>4.7299999999999998E-3</v>
      </c>
      <c r="F215" s="1">
        <v>3.7599999999999999E-3</v>
      </c>
      <c r="G215" s="1">
        <v>1E-4</v>
      </c>
      <c r="H215" s="1">
        <v>3.0799999999999998E-3</v>
      </c>
      <c r="I215" s="1">
        <v>8.0000000000000007E-5</v>
      </c>
      <c r="J215" s="1">
        <v>0.68866571018651357</v>
      </c>
      <c r="K215" s="11">
        <v>13.4</v>
      </c>
      <c r="L215" s="11">
        <v>0.6</v>
      </c>
      <c r="N215" s="6"/>
      <c r="O215" s="6"/>
    </row>
    <row r="216" spans="1:15" x14ac:dyDescent="0.2">
      <c r="A216" s="7" t="s">
        <v>252</v>
      </c>
      <c r="B216" s="1">
        <v>0.76219999999999999</v>
      </c>
      <c r="C216" s="1">
        <v>2.1350000000000001E-2</v>
      </c>
      <c r="D216" s="1">
        <v>3.7138499999999999</v>
      </c>
      <c r="E216" s="1">
        <v>6.0290000000000003E-2</v>
      </c>
      <c r="F216" s="1">
        <v>3.0249999999999999E-2</v>
      </c>
      <c r="G216" s="1">
        <v>8.0999999999999996E-4</v>
      </c>
      <c r="H216" s="1">
        <v>0.25969999999999999</v>
      </c>
      <c r="I216" s="1">
        <v>6.28E-3</v>
      </c>
      <c r="J216" s="1">
        <v>4.1026722925457104</v>
      </c>
      <c r="K216" s="11">
        <v>192</v>
      </c>
      <c r="L216" s="11">
        <v>5</v>
      </c>
      <c r="N216" s="6"/>
      <c r="O216" s="6"/>
    </row>
    <row r="217" spans="1:15" x14ac:dyDescent="0.2">
      <c r="A217" s="7" t="s">
        <v>253</v>
      </c>
      <c r="B217" s="1">
        <v>0.48293999999999998</v>
      </c>
      <c r="C217" s="1">
        <v>1.031E-2</v>
      </c>
      <c r="D217" s="1">
        <v>3.5443500000000001</v>
      </c>
      <c r="E217" s="1">
        <v>5.0700000000000002E-2</v>
      </c>
      <c r="F217" s="1">
        <v>4.5499999999999999E-2</v>
      </c>
      <c r="G217" s="1">
        <v>9.3999999999999997E-4</v>
      </c>
      <c r="H217" s="1">
        <v>0.41811999999999999</v>
      </c>
      <c r="I217" s="1">
        <v>9.9299999999999996E-3</v>
      </c>
      <c r="J217" s="1">
        <v>7.6703096539162106</v>
      </c>
      <c r="K217" s="11">
        <v>124</v>
      </c>
      <c r="L217" s="11">
        <v>7</v>
      </c>
      <c r="N217" s="6"/>
      <c r="O217" s="6"/>
    </row>
    <row r="218" spans="1:15" x14ac:dyDescent="0.2">
      <c r="A218" s="7" t="s">
        <v>254</v>
      </c>
      <c r="B218" s="1">
        <v>0.70016</v>
      </c>
      <c r="C218" s="1">
        <v>1.413E-2</v>
      </c>
      <c r="D218" s="1">
        <v>1.4758500000000001</v>
      </c>
      <c r="E218" s="1">
        <v>1.787E-2</v>
      </c>
      <c r="F218" s="1">
        <v>1.3050000000000001E-2</v>
      </c>
      <c r="G218" s="1">
        <v>2.5999999999999998E-4</v>
      </c>
      <c r="H218" s="1">
        <v>3.0689999999999999E-2</v>
      </c>
      <c r="I218" s="1">
        <v>4.4000000000000002E-4</v>
      </c>
      <c r="J218" s="1">
        <v>1.0449026056159878</v>
      </c>
      <c r="K218" s="11">
        <v>84</v>
      </c>
      <c r="L218" s="11">
        <v>2</v>
      </c>
      <c r="N218" s="6"/>
      <c r="O218" s="6"/>
    </row>
    <row r="219" spans="1:15" x14ac:dyDescent="0.2">
      <c r="A219" s="7" t="s">
        <v>255</v>
      </c>
      <c r="B219" s="1">
        <v>0.58586000000000005</v>
      </c>
      <c r="C219" s="1">
        <v>1.3509999999999999E-2</v>
      </c>
      <c r="D219" s="1">
        <v>0.64949999999999997</v>
      </c>
      <c r="E219" s="1">
        <v>9.0200000000000002E-3</v>
      </c>
      <c r="F219" s="1">
        <v>6.8500000000000002E-3</v>
      </c>
      <c r="G219" s="1">
        <v>1.4999999999999999E-4</v>
      </c>
      <c r="H219" s="1">
        <v>8.8599999999999998E-3</v>
      </c>
      <c r="I219" s="1">
        <v>1.4999999999999999E-4</v>
      </c>
      <c r="J219" s="1">
        <v>0.76515803053106857</v>
      </c>
      <c r="K219" s="11">
        <v>10</v>
      </c>
      <c r="L219" s="11">
        <v>1</v>
      </c>
      <c r="N219" s="6"/>
      <c r="O219" s="6"/>
    </row>
    <row r="220" spans="1:15" x14ac:dyDescent="0.2">
      <c r="A220" s="7" t="s">
        <v>256</v>
      </c>
      <c r="B220" s="1">
        <v>0.77334000000000003</v>
      </c>
      <c r="C220" s="1">
        <v>1.9009999999999999E-2</v>
      </c>
      <c r="D220" s="1">
        <v>1.0002200000000001</v>
      </c>
      <c r="E220" s="1">
        <v>1.376E-2</v>
      </c>
      <c r="F220" s="1">
        <v>7.9799999999999992E-3</v>
      </c>
      <c r="G220" s="1">
        <v>1.9000000000000001E-4</v>
      </c>
      <c r="H220" s="1">
        <v>3.2259999999999997E-2</v>
      </c>
      <c r="I220" s="1">
        <v>6.3000000000000003E-4</v>
      </c>
      <c r="J220" s="1">
        <v>2.8000853121000997</v>
      </c>
      <c r="K220" s="11">
        <v>51</v>
      </c>
      <c r="L220" s="11">
        <v>1</v>
      </c>
      <c r="N220" s="6"/>
      <c r="O220" s="6"/>
    </row>
    <row r="221" spans="1:15" x14ac:dyDescent="0.2">
      <c r="A221" s="7" t="s">
        <v>257</v>
      </c>
      <c r="B221" s="1">
        <v>0.69554000000000005</v>
      </c>
      <c r="C221" s="1">
        <v>1.7899999999999999E-2</v>
      </c>
      <c r="D221" s="1">
        <v>2.0815000000000001</v>
      </c>
      <c r="E221" s="1">
        <v>3.1289999999999998E-2</v>
      </c>
      <c r="F221" s="1">
        <v>1.8450000000000001E-2</v>
      </c>
      <c r="G221" s="1">
        <v>4.4999999999999999E-4</v>
      </c>
      <c r="H221" s="1">
        <v>0.32746999999999998</v>
      </c>
      <c r="I221" s="1">
        <v>7.9299999999999995E-3</v>
      </c>
      <c r="J221" s="1">
        <v>8.7641866330390918</v>
      </c>
      <c r="K221" s="11">
        <v>3</v>
      </c>
      <c r="L221" s="11">
        <v>2</v>
      </c>
      <c r="N221" s="6"/>
      <c r="O221" s="6"/>
    </row>
    <row r="222" spans="1:15" x14ac:dyDescent="0.2">
      <c r="A222" s="7" t="s">
        <v>258</v>
      </c>
      <c r="B222" s="1">
        <v>0.63715999999999995</v>
      </c>
      <c r="C222" s="1">
        <v>1.0630000000000001E-2</v>
      </c>
      <c r="D222" s="1">
        <v>2.7887900000000001</v>
      </c>
      <c r="E222" s="1">
        <v>3.0169999999999999E-2</v>
      </c>
      <c r="F222" s="1">
        <v>2.6939999999999999E-2</v>
      </c>
      <c r="G222" s="1">
        <v>4.6999999999999999E-4</v>
      </c>
      <c r="H222" s="1">
        <v>0.56501000000000001</v>
      </c>
      <c r="I222" s="1">
        <v>9.9399999999999992E-3</v>
      </c>
      <c r="J222" s="1">
        <v>12.007058823529412</v>
      </c>
      <c r="K222" s="11">
        <v>27</v>
      </c>
      <c r="L222" s="11">
        <v>5</v>
      </c>
      <c r="N222" s="6"/>
      <c r="O222" s="6"/>
    </row>
    <row r="223" spans="1:15" s="9" customFormat="1" x14ac:dyDescent="0.2">
      <c r="A223" s="9" t="s">
        <v>259</v>
      </c>
      <c r="B223" s="5">
        <v>0.27173999999999998</v>
      </c>
      <c r="C223" s="5">
        <v>8.8900000000000003E-3</v>
      </c>
      <c r="D223" s="5">
        <v>3.03586</v>
      </c>
      <c r="E223" s="5">
        <v>7.5170000000000001E-2</v>
      </c>
      <c r="F223" s="5">
        <v>8.1159999999999996E-2</v>
      </c>
      <c r="G223" s="5">
        <v>2.3E-3</v>
      </c>
      <c r="H223" s="5">
        <v>3.6600000000000001E-2</v>
      </c>
      <c r="I223" s="5">
        <v>9.3000000000000005E-4</v>
      </c>
      <c r="J223" s="5">
        <v>0.43303325372037482</v>
      </c>
      <c r="K223" s="12">
        <v>379</v>
      </c>
      <c r="L223" s="12">
        <v>18</v>
      </c>
      <c r="N223" s="6"/>
    </row>
    <row r="224" spans="1:15" s="9" customFormat="1" x14ac:dyDescent="0.2">
      <c r="A224" s="9" t="s">
        <v>260</v>
      </c>
      <c r="B224" s="5">
        <v>0.78783000000000003</v>
      </c>
      <c r="C224" s="5">
        <v>4.5069999999999999E-2</v>
      </c>
      <c r="D224" s="5">
        <v>8.5781600000000005</v>
      </c>
      <c r="E224" s="5">
        <v>0.29724</v>
      </c>
      <c r="F224" s="5">
        <v>7.7890000000000001E-2</v>
      </c>
      <c r="G224" s="5">
        <v>4.2500000000000003E-3</v>
      </c>
      <c r="H224" s="5">
        <v>0.15098</v>
      </c>
      <c r="I224" s="5">
        <v>6.8799999999999998E-3</v>
      </c>
      <c r="J224" s="5">
        <v>1.3077889447236182</v>
      </c>
      <c r="K224" s="12">
        <v>154</v>
      </c>
      <c r="L224" s="12">
        <v>115</v>
      </c>
      <c r="N224" s="6"/>
    </row>
    <row r="225" spans="1:15" s="9" customFormat="1" x14ac:dyDescent="0.2">
      <c r="A225" s="9" t="s">
        <v>261</v>
      </c>
      <c r="B225" s="5">
        <v>0.76619000000000004</v>
      </c>
      <c r="C225" s="5">
        <v>1.1169999999999999E-2</v>
      </c>
      <c r="D225" s="5">
        <v>3.7318099999999998</v>
      </c>
      <c r="E225" s="5">
        <v>3.6119999999999999E-2</v>
      </c>
      <c r="F225" s="5">
        <v>3.2419999999999997E-2</v>
      </c>
      <c r="G225" s="5">
        <v>5.5000000000000003E-4</v>
      </c>
      <c r="H225" s="5">
        <v>0.25492999999999999</v>
      </c>
      <c r="I225" s="5">
        <v>3.2599999999999999E-3</v>
      </c>
      <c r="J225" s="5">
        <v>3.5280416101311625</v>
      </c>
      <c r="K225" s="12"/>
      <c r="L225" s="12">
        <v>2</v>
      </c>
      <c r="N225" s="6"/>
      <c r="O225" s="8"/>
    </row>
    <row r="226" spans="1:15" s="9" customFormat="1" x14ac:dyDescent="0.2">
      <c r="A226" s="9" t="s">
        <v>262</v>
      </c>
      <c r="B226" s="5">
        <v>0.78444999999999998</v>
      </c>
      <c r="C226" s="5">
        <v>1.242E-2</v>
      </c>
      <c r="D226" s="5">
        <v>7.55762</v>
      </c>
      <c r="E226" s="5">
        <v>7.9839999999999994E-2</v>
      </c>
      <c r="F226" s="5">
        <v>6.2759999999999996E-2</v>
      </c>
      <c r="G226" s="5">
        <v>1.1199999999999999E-3</v>
      </c>
      <c r="H226" s="5">
        <v>1.269E-2</v>
      </c>
      <c r="I226" s="5">
        <v>1.4999999999999999E-4</v>
      </c>
      <c r="J226" s="5">
        <v>8.8734084742225008E-2</v>
      </c>
      <c r="K226" s="12">
        <v>140</v>
      </c>
      <c r="L226" s="12">
        <v>37</v>
      </c>
      <c r="N226" s="6"/>
      <c r="O226" s="8"/>
    </row>
    <row r="227" spans="1:15" ht="18" x14ac:dyDescent="0.15">
      <c r="A227" s="39" t="s">
        <v>41</v>
      </c>
      <c r="N227" s="6"/>
    </row>
    <row r="228" spans="1:15" x14ac:dyDescent="0.15">
      <c r="A228" s="7" t="s">
        <v>263</v>
      </c>
      <c r="B228" s="1">
        <v>0.22520000000000001</v>
      </c>
      <c r="C228" s="1">
        <v>8.5599999999999999E-3</v>
      </c>
      <c r="D228" s="1">
        <v>0.12318999999999999</v>
      </c>
      <c r="E228" s="1">
        <v>3.5500000000000002E-3</v>
      </c>
      <c r="F228" s="1">
        <v>3.9899999999999996E-3</v>
      </c>
      <c r="G228" s="1">
        <v>1.1E-4</v>
      </c>
      <c r="H228" s="1">
        <v>6.0800000000000003E-3</v>
      </c>
      <c r="I228" s="1">
        <v>2.0000000000000001E-4</v>
      </c>
      <c r="J228" s="1">
        <v>2.2095297544735746</v>
      </c>
      <c r="K228" s="13">
        <v>19.899999999999999</v>
      </c>
      <c r="L228" s="13">
        <v>0.6</v>
      </c>
      <c r="N228" s="6"/>
      <c r="O228" s="6"/>
    </row>
    <row r="229" spans="1:15" x14ac:dyDescent="0.15">
      <c r="A229" s="7" t="s">
        <v>264</v>
      </c>
      <c r="B229" s="1">
        <v>1.63313</v>
      </c>
      <c r="C229" s="1">
        <v>4.0419999999999998E-2</v>
      </c>
      <c r="D229" s="1">
        <v>1.1274599999999999</v>
      </c>
      <c r="E229" s="1">
        <v>1.29E-2</v>
      </c>
      <c r="F229" s="1">
        <v>5.0299999999999997E-3</v>
      </c>
      <c r="G229" s="1">
        <v>1.2999999999999999E-4</v>
      </c>
      <c r="H229" s="1">
        <v>1.342E-2</v>
      </c>
      <c r="I229" s="1">
        <v>3.8999999999999999E-4</v>
      </c>
      <c r="J229" s="1">
        <v>3.8621808740804844</v>
      </c>
      <c r="K229" s="13">
        <v>32.299999999999997</v>
      </c>
      <c r="L229" s="13">
        <v>0.8</v>
      </c>
      <c r="N229" s="6"/>
      <c r="O229" s="6"/>
    </row>
    <row r="230" spans="1:15" x14ac:dyDescent="0.15">
      <c r="A230" s="7" t="s">
        <v>265</v>
      </c>
      <c r="B230" s="1">
        <v>0.63556999999999997</v>
      </c>
      <c r="C230" s="1">
        <v>1.32E-2</v>
      </c>
      <c r="D230" s="1">
        <v>1.2244200000000001</v>
      </c>
      <c r="E230" s="1">
        <v>1.545E-2</v>
      </c>
      <c r="F230" s="1">
        <v>1.405E-2</v>
      </c>
      <c r="G230" s="1">
        <v>2.9999999999999997E-4</v>
      </c>
      <c r="H230" s="1">
        <v>1.9040000000000001E-2</v>
      </c>
      <c r="I230" s="1">
        <v>2.9999999999999997E-4</v>
      </c>
      <c r="J230" s="1">
        <v>0.80467434934610904</v>
      </c>
      <c r="K230" s="13">
        <v>23</v>
      </c>
      <c r="L230" s="13">
        <v>1</v>
      </c>
      <c r="N230" s="6"/>
      <c r="O230" s="6"/>
    </row>
    <row r="231" spans="1:15" x14ac:dyDescent="0.15">
      <c r="A231" s="7" t="s">
        <v>266</v>
      </c>
      <c r="B231" s="1">
        <v>0.40905999999999998</v>
      </c>
      <c r="C231" s="1">
        <v>1.404E-2</v>
      </c>
      <c r="D231" s="1">
        <v>0.38041999999999998</v>
      </c>
      <c r="E231" s="1">
        <v>8.3800000000000003E-3</v>
      </c>
      <c r="F231" s="1">
        <v>6.7799999999999996E-3</v>
      </c>
      <c r="G231" s="1">
        <v>2.0000000000000001E-4</v>
      </c>
      <c r="H231" s="1">
        <v>6.2599999999999999E-3</v>
      </c>
      <c r="I231" s="1">
        <v>1.6000000000000001E-4</v>
      </c>
      <c r="J231" s="1">
        <v>0.7453942387424739</v>
      </c>
      <c r="K231" s="13">
        <v>23.7</v>
      </c>
      <c r="L231" s="13">
        <v>1</v>
      </c>
      <c r="N231" s="6"/>
      <c r="O231" s="6"/>
    </row>
    <row r="232" spans="1:15" x14ac:dyDescent="0.15">
      <c r="A232" s="7" t="s">
        <v>267</v>
      </c>
      <c r="B232" s="1">
        <v>2.4399899999999999</v>
      </c>
      <c r="C232" s="1">
        <v>7.7399999999999997E-2</v>
      </c>
      <c r="D232" s="1">
        <v>17.742909999999998</v>
      </c>
      <c r="E232" s="1">
        <v>0.26554</v>
      </c>
      <c r="F232" s="1">
        <v>5.3019999999999998E-2</v>
      </c>
      <c r="G232" s="1">
        <v>1.7799999999999999E-3</v>
      </c>
      <c r="H232" s="1">
        <v>1.06063</v>
      </c>
      <c r="I232" s="1">
        <v>3.8150000000000003E-2</v>
      </c>
      <c r="J232" s="1">
        <v>6.7058823529411766</v>
      </c>
      <c r="K232" s="13">
        <v>333</v>
      </c>
      <c r="L232" s="13">
        <v>11</v>
      </c>
      <c r="N232" s="6"/>
      <c r="O232" s="6"/>
    </row>
    <row r="233" spans="1:15" x14ac:dyDescent="0.15">
      <c r="A233" s="7" t="s">
        <v>268</v>
      </c>
      <c r="B233" s="1">
        <v>0.41478999999999999</v>
      </c>
      <c r="C233" s="1">
        <v>1.2959999999999999E-2</v>
      </c>
      <c r="D233" s="1">
        <v>0.34638999999999998</v>
      </c>
      <c r="E233" s="1">
        <v>7.0800000000000004E-3</v>
      </c>
      <c r="F233" s="1">
        <v>6.0899999999999999E-3</v>
      </c>
      <c r="G233" s="1">
        <v>1.7000000000000001E-4</v>
      </c>
      <c r="H233" s="1">
        <v>1.137E-2</v>
      </c>
      <c r="I233" s="1">
        <v>2.9E-4</v>
      </c>
      <c r="J233" s="1">
        <v>1.7087841555107282</v>
      </c>
      <c r="K233" s="13">
        <v>21</v>
      </c>
      <c r="L233" s="13">
        <v>0.9</v>
      </c>
      <c r="N233" s="6"/>
      <c r="O233" s="6"/>
    </row>
    <row r="234" spans="1:15" x14ac:dyDescent="0.15">
      <c r="A234" s="7" t="s">
        <v>269</v>
      </c>
      <c r="B234" s="1">
        <v>0.59848999999999997</v>
      </c>
      <c r="C234" s="1">
        <v>1.796E-2</v>
      </c>
      <c r="D234" s="1">
        <v>0.72853999999999997</v>
      </c>
      <c r="E234" s="1">
        <v>1.2829999999999999E-2</v>
      </c>
      <c r="F234" s="1">
        <v>8.8800000000000007E-3</v>
      </c>
      <c r="G234" s="1">
        <v>2.5000000000000001E-4</v>
      </c>
      <c r="H234" s="1">
        <v>3.1460000000000002E-2</v>
      </c>
      <c r="I234" s="1">
        <v>6.8999999999999997E-4</v>
      </c>
      <c r="J234" s="1">
        <v>2.1500297088532387</v>
      </c>
      <c r="K234" s="13">
        <v>17</v>
      </c>
      <c r="L234" s="13">
        <v>1</v>
      </c>
      <c r="N234" s="6"/>
      <c r="O234" s="6"/>
    </row>
    <row r="235" spans="1:15" x14ac:dyDescent="0.15">
      <c r="A235" s="7" t="s">
        <v>270</v>
      </c>
      <c r="B235" s="1">
        <v>0.38539000000000001</v>
      </c>
      <c r="C235" s="1">
        <v>1.5890000000000001E-2</v>
      </c>
      <c r="D235" s="1">
        <v>0.36408000000000001</v>
      </c>
      <c r="E235" s="1">
        <v>1.004E-2</v>
      </c>
      <c r="F235" s="1">
        <v>6.8900000000000003E-3</v>
      </c>
      <c r="G235" s="1">
        <v>2.3000000000000001E-4</v>
      </c>
      <c r="H235" s="1">
        <v>1.1379999999999999E-2</v>
      </c>
      <c r="I235" s="1">
        <v>3.6000000000000002E-4</v>
      </c>
      <c r="J235" s="1">
        <v>1.4008225245175578</v>
      </c>
      <c r="K235" s="13">
        <v>25</v>
      </c>
      <c r="L235" s="13">
        <v>1</v>
      </c>
      <c r="N235" s="6"/>
      <c r="O235" s="6"/>
    </row>
    <row r="236" spans="1:15" x14ac:dyDescent="0.15">
      <c r="A236" s="7" t="s">
        <v>271</v>
      </c>
      <c r="B236" s="1">
        <v>0.56503000000000003</v>
      </c>
      <c r="C236" s="1">
        <v>2.341E-2</v>
      </c>
      <c r="D236" s="1">
        <v>0.37939000000000001</v>
      </c>
      <c r="E236" s="1">
        <v>9.1800000000000007E-3</v>
      </c>
      <c r="F236" s="1">
        <v>4.8900000000000002E-3</v>
      </c>
      <c r="G236" s="1">
        <v>1.8000000000000001E-4</v>
      </c>
      <c r="H236" s="1">
        <v>7.5240000000000001E-2</v>
      </c>
      <c r="I236" s="1">
        <v>2.5400000000000002E-3</v>
      </c>
      <c r="J236" s="1">
        <v>11.095283926852742</v>
      </c>
      <c r="K236" s="13">
        <v>10.9</v>
      </c>
      <c r="L236" s="13">
        <v>1</v>
      </c>
      <c r="N236" s="6"/>
      <c r="O236" s="6"/>
    </row>
    <row r="237" spans="1:15" x14ac:dyDescent="0.15">
      <c r="A237" s="7" t="s">
        <v>272</v>
      </c>
      <c r="B237" s="1">
        <v>0.35869000000000001</v>
      </c>
      <c r="C237" s="1">
        <v>1.4330000000000001E-2</v>
      </c>
      <c r="D237" s="1">
        <v>0.22797999999999999</v>
      </c>
      <c r="E237" s="1">
        <v>6.0099999999999997E-3</v>
      </c>
      <c r="F237" s="1">
        <v>4.6299999999999996E-3</v>
      </c>
      <c r="G237" s="1">
        <v>1.4999999999999999E-4</v>
      </c>
      <c r="H237" s="1">
        <v>2.5799999999999998E-3</v>
      </c>
      <c r="I237" s="1">
        <v>9.0000000000000006E-5</v>
      </c>
      <c r="J237" s="1">
        <v>0.69235529787303352</v>
      </c>
      <c r="K237" s="13">
        <v>22</v>
      </c>
      <c r="L237" s="13">
        <v>1</v>
      </c>
      <c r="N237" s="6"/>
      <c r="O237" s="6"/>
    </row>
    <row r="238" spans="1:15" x14ac:dyDescent="0.15">
      <c r="A238" s="7" t="s">
        <v>273</v>
      </c>
      <c r="B238" s="1">
        <v>0.27245000000000003</v>
      </c>
      <c r="C238" s="1">
        <v>7.3000000000000001E-3</v>
      </c>
      <c r="D238" s="1">
        <v>0.20651</v>
      </c>
      <c r="E238" s="1">
        <v>3.9899999999999996E-3</v>
      </c>
      <c r="F238" s="1">
        <v>5.5199999999999997E-3</v>
      </c>
      <c r="G238" s="1">
        <v>1.2999999999999999E-4</v>
      </c>
      <c r="H238" s="1">
        <v>1.8500000000000001E-3</v>
      </c>
      <c r="I238" s="1">
        <v>3.0000000000000001E-5</v>
      </c>
      <c r="J238" s="1">
        <v>0.21064243366702301</v>
      </c>
      <c r="K238" s="13">
        <v>26</v>
      </c>
      <c r="L238" s="13">
        <v>1</v>
      </c>
      <c r="N238" s="6"/>
      <c r="O238" s="6"/>
    </row>
    <row r="239" spans="1:15" x14ac:dyDescent="0.15">
      <c r="A239" s="7" t="s">
        <v>274</v>
      </c>
      <c r="B239" s="1">
        <v>0.57847999999999999</v>
      </c>
      <c r="C239" s="1">
        <v>1.205E-2</v>
      </c>
      <c r="D239" s="1">
        <v>0.72057000000000004</v>
      </c>
      <c r="E239" s="1">
        <v>9.2300000000000004E-3</v>
      </c>
      <c r="F239" s="1">
        <v>9.0799999999999995E-3</v>
      </c>
      <c r="G239" s="1">
        <v>2.0000000000000001E-4</v>
      </c>
      <c r="H239" s="1">
        <v>4.6299999999999996E-3</v>
      </c>
      <c r="I239" s="1">
        <v>6.9999999999999994E-5</v>
      </c>
      <c r="J239" s="1">
        <v>0.27619391314808134</v>
      </c>
      <c r="K239" s="13">
        <v>19.3</v>
      </c>
      <c r="L239" s="13">
        <v>0.9</v>
      </c>
      <c r="N239" s="6"/>
      <c r="O239" s="6"/>
    </row>
    <row r="240" spans="1:15" x14ac:dyDescent="0.15">
      <c r="A240" s="7" t="s">
        <v>275</v>
      </c>
      <c r="B240" s="1">
        <v>0.19292999999999999</v>
      </c>
      <c r="C240" s="1">
        <v>9.1500000000000001E-3</v>
      </c>
      <c r="D240" s="1">
        <v>9.4829999999999998E-2</v>
      </c>
      <c r="E240" s="1">
        <v>3.64E-3</v>
      </c>
      <c r="F240" s="1">
        <v>3.5799999999999998E-3</v>
      </c>
      <c r="G240" s="1">
        <v>1.1E-4</v>
      </c>
      <c r="H240" s="1">
        <v>5.2300000000000003E-3</v>
      </c>
      <c r="I240" s="1">
        <v>2.0000000000000001E-4</v>
      </c>
      <c r="J240" s="1">
        <v>2.3991243432574434</v>
      </c>
      <c r="K240" s="13">
        <v>18.8</v>
      </c>
      <c r="L240" s="13">
        <v>0.6</v>
      </c>
      <c r="N240" s="6"/>
      <c r="O240" s="6"/>
    </row>
    <row r="241" spans="1:15" x14ac:dyDescent="0.15">
      <c r="A241" s="7" t="s">
        <v>276</v>
      </c>
      <c r="B241" s="1">
        <v>0.27144000000000001</v>
      </c>
      <c r="C241" s="1">
        <v>8.7100000000000007E-3</v>
      </c>
      <c r="D241" s="1">
        <v>0.18831000000000001</v>
      </c>
      <c r="E241" s="1">
        <v>4.4400000000000004E-3</v>
      </c>
      <c r="F241" s="1">
        <v>5.0600000000000003E-3</v>
      </c>
      <c r="G241" s="1">
        <v>1.2999999999999999E-4</v>
      </c>
      <c r="H241" s="1">
        <v>7.9000000000000008E-3</v>
      </c>
      <c r="I241" s="1">
        <v>2.0000000000000001E-4</v>
      </c>
      <c r="J241" s="1">
        <v>1.8789653489507079</v>
      </c>
      <c r="K241" s="13">
        <v>23.3</v>
      </c>
      <c r="L241" s="13">
        <v>0.6</v>
      </c>
      <c r="N241" s="6"/>
      <c r="O241" s="6"/>
    </row>
    <row r="242" spans="1:15" x14ac:dyDescent="0.15">
      <c r="A242" s="7" t="s">
        <v>277</v>
      </c>
      <c r="B242" s="1">
        <v>0.34854000000000002</v>
      </c>
      <c r="C242" s="1">
        <v>9.0799999999999995E-3</v>
      </c>
      <c r="D242" s="1">
        <v>0.22277</v>
      </c>
      <c r="E242" s="1">
        <v>3.9500000000000004E-3</v>
      </c>
      <c r="F242" s="1">
        <v>4.6600000000000001E-3</v>
      </c>
      <c r="G242" s="1">
        <v>1.1E-4</v>
      </c>
      <c r="H242" s="1">
        <v>2.5999999999999999E-3</v>
      </c>
      <c r="I242" s="1">
        <v>5.0000000000000002E-5</v>
      </c>
      <c r="J242" s="1">
        <v>0.44883157141721641</v>
      </c>
      <c r="K242" s="13">
        <v>18.600000000000001</v>
      </c>
      <c r="L242" s="13">
        <v>0.6</v>
      </c>
      <c r="N242" s="6"/>
      <c r="O242" s="6"/>
    </row>
    <row r="243" spans="1:15" x14ac:dyDescent="0.15">
      <c r="A243" s="7" t="s">
        <v>278</v>
      </c>
      <c r="B243" s="1">
        <v>0.45136999999999999</v>
      </c>
      <c r="C243" s="1">
        <v>1.1639999999999999E-2</v>
      </c>
      <c r="D243" s="1">
        <v>0.48077999999999999</v>
      </c>
      <c r="E243" s="1">
        <v>7.9100000000000004E-3</v>
      </c>
      <c r="F243" s="1">
        <v>7.7600000000000004E-3</v>
      </c>
      <c r="G243" s="1">
        <v>1.9000000000000001E-4</v>
      </c>
      <c r="H243" s="1">
        <v>1.1379999999999999E-2</v>
      </c>
      <c r="I243" s="1">
        <v>2.3000000000000001E-4</v>
      </c>
      <c r="J243" s="1">
        <v>1.1784489434671976</v>
      </c>
      <c r="K243" s="13">
        <v>24.4</v>
      </c>
      <c r="L243" s="13">
        <v>0.9</v>
      </c>
      <c r="N243" s="6"/>
      <c r="O243" s="6"/>
    </row>
    <row r="244" spans="1:15" x14ac:dyDescent="0.15">
      <c r="A244" s="7" t="s">
        <v>279</v>
      </c>
      <c r="B244" s="1">
        <v>0.40015000000000001</v>
      </c>
      <c r="C244" s="1">
        <v>1.9279999999999999E-2</v>
      </c>
      <c r="D244" s="1">
        <v>0.33568999999999999</v>
      </c>
      <c r="E244" s="1">
        <v>1.064E-2</v>
      </c>
      <c r="F244" s="1">
        <v>6.11E-3</v>
      </c>
      <c r="G244" s="1">
        <v>2.4000000000000001E-4</v>
      </c>
      <c r="H244" s="1">
        <v>3.0589999999999999E-2</v>
      </c>
      <c r="I244" s="1">
        <v>1.2199999999999999E-3</v>
      </c>
      <c r="J244" s="1">
        <v>4.9297218155197662</v>
      </c>
      <c r="K244" s="13">
        <v>22</v>
      </c>
      <c r="L244" s="13">
        <v>1</v>
      </c>
      <c r="N244" s="6"/>
      <c r="O244" s="6"/>
    </row>
    <row r="245" spans="1:15" x14ac:dyDescent="0.15">
      <c r="A245" s="7" t="s">
        <v>280</v>
      </c>
      <c r="B245" s="1">
        <v>0.22364999999999999</v>
      </c>
      <c r="C245" s="1">
        <v>1.456E-2</v>
      </c>
      <c r="D245" s="1">
        <v>0.10976</v>
      </c>
      <c r="E245" s="1">
        <v>5.3099999999999996E-3</v>
      </c>
      <c r="F245" s="1">
        <v>3.5799999999999998E-3</v>
      </c>
      <c r="G245" s="1">
        <v>1.6000000000000001E-4</v>
      </c>
      <c r="H245" s="1">
        <v>1.6000000000000001E-3</v>
      </c>
      <c r="I245" s="1">
        <v>6.9999999999999994E-5</v>
      </c>
      <c r="J245" s="1">
        <v>0.36869757174392936</v>
      </c>
      <c r="K245" s="13">
        <v>17.899999999999999</v>
      </c>
      <c r="L245" s="13">
        <v>0.9</v>
      </c>
      <c r="N245" s="6"/>
      <c r="O245" s="6"/>
    </row>
    <row r="246" spans="1:15" x14ac:dyDescent="0.15">
      <c r="A246" s="7" t="s">
        <v>281</v>
      </c>
      <c r="B246" s="1">
        <v>0.38873000000000002</v>
      </c>
      <c r="C246" s="1">
        <v>1.4160000000000001E-2</v>
      </c>
      <c r="D246" s="1">
        <v>0.36556</v>
      </c>
      <c r="E246" s="1">
        <v>8.9300000000000004E-3</v>
      </c>
      <c r="F246" s="1">
        <v>6.8500000000000002E-3</v>
      </c>
      <c r="G246" s="1">
        <v>2.1000000000000001E-4</v>
      </c>
      <c r="H246" s="1">
        <v>3.4099999999999998E-3</v>
      </c>
      <c r="I246" s="1">
        <v>8.0000000000000007E-5</v>
      </c>
      <c r="J246" s="1">
        <v>0.3159308196369105</v>
      </c>
      <c r="K246" s="13">
        <v>25</v>
      </c>
      <c r="L246" s="13">
        <v>1</v>
      </c>
      <c r="N246" s="6"/>
      <c r="O246" s="6"/>
    </row>
    <row r="247" spans="1:15" x14ac:dyDescent="0.15">
      <c r="A247" s="7" t="s">
        <v>282</v>
      </c>
      <c r="B247" s="1">
        <v>0.37978000000000001</v>
      </c>
      <c r="C247" s="1">
        <v>1.204E-2</v>
      </c>
      <c r="D247" s="1">
        <v>0.39726</v>
      </c>
      <c r="E247" s="1">
        <v>8.4799999999999997E-3</v>
      </c>
      <c r="F247" s="1">
        <v>7.62E-3</v>
      </c>
      <c r="G247" s="1">
        <v>2.1000000000000001E-4</v>
      </c>
      <c r="H247" s="1">
        <v>2.8899999999999999E-2</v>
      </c>
      <c r="I247" s="1">
        <v>7.6999999999999996E-4</v>
      </c>
      <c r="J247" s="1">
        <v>3.9364655632674856</v>
      </c>
      <c r="K247" s="13">
        <v>28</v>
      </c>
      <c r="L247" s="13">
        <v>1</v>
      </c>
      <c r="N247" s="6"/>
      <c r="O247" s="6"/>
    </row>
    <row r="248" spans="1:15" x14ac:dyDescent="0.15">
      <c r="A248" s="7" t="s">
        <v>283</v>
      </c>
      <c r="B248" s="1">
        <v>0.37652999999999998</v>
      </c>
      <c r="C248" s="1">
        <v>1.1039999999999999E-2</v>
      </c>
      <c r="D248" s="1">
        <v>0.27316000000000001</v>
      </c>
      <c r="E248" s="1">
        <v>5.3E-3</v>
      </c>
      <c r="F248" s="1">
        <v>5.2900000000000004E-3</v>
      </c>
      <c r="G248" s="1">
        <v>1.3999999999999999E-4</v>
      </c>
      <c r="H248" s="1">
        <v>2.8500000000000001E-3</v>
      </c>
      <c r="I248" s="1">
        <v>6.0000000000000002E-5</v>
      </c>
      <c r="J248" s="1">
        <v>0.38805320878265454</v>
      </c>
      <c r="K248" s="13">
        <v>19.899999999999999</v>
      </c>
      <c r="L248" s="13">
        <v>0.7</v>
      </c>
      <c r="N248" s="6"/>
      <c r="O248" s="6"/>
    </row>
    <row r="249" spans="1:15" x14ac:dyDescent="0.15">
      <c r="A249" s="7" t="s">
        <v>284</v>
      </c>
      <c r="B249" s="1">
        <v>0.46414</v>
      </c>
      <c r="C249" s="1">
        <v>1.9259999999999999E-2</v>
      </c>
      <c r="D249" s="1">
        <v>0.46018999999999999</v>
      </c>
      <c r="E249" s="1">
        <v>1.1849999999999999E-2</v>
      </c>
      <c r="F249" s="1">
        <v>7.2199999999999999E-3</v>
      </c>
      <c r="G249" s="1">
        <v>2.5999999999999998E-4</v>
      </c>
      <c r="H249" s="1">
        <v>5.4299999999999999E-3</v>
      </c>
      <c r="I249" s="1">
        <v>1.6000000000000001E-4</v>
      </c>
      <c r="J249" s="1">
        <v>0.52197669358348242</v>
      </c>
      <c r="K249" s="13">
        <v>22</v>
      </c>
      <c r="L249" s="13">
        <v>1</v>
      </c>
      <c r="N249" s="6"/>
      <c r="O249" s="6"/>
    </row>
    <row r="250" spans="1:15" x14ac:dyDescent="0.15">
      <c r="A250" s="7" t="s">
        <v>285</v>
      </c>
      <c r="B250" s="1">
        <v>0.40016000000000002</v>
      </c>
      <c r="C250" s="1">
        <v>1.172E-2</v>
      </c>
      <c r="D250" s="1">
        <v>0.29937000000000002</v>
      </c>
      <c r="E250" s="1">
        <v>5.8100000000000001E-3</v>
      </c>
      <c r="F250" s="1">
        <v>5.45E-3</v>
      </c>
      <c r="G250" s="1">
        <v>1.3999999999999999E-4</v>
      </c>
      <c r="H250" s="1">
        <v>2.0660000000000001E-2</v>
      </c>
      <c r="I250" s="1">
        <v>4.8999999999999998E-4</v>
      </c>
      <c r="J250" s="1">
        <v>3.6301115241635689</v>
      </c>
      <c r="K250" s="13">
        <v>19.399999999999999</v>
      </c>
      <c r="L250" s="13">
        <v>0.7</v>
      </c>
      <c r="N250" s="6"/>
      <c r="O250" s="6"/>
    </row>
    <row r="251" spans="1:15" x14ac:dyDescent="0.15">
      <c r="A251" s="7" t="s">
        <v>286</v>
      </c>
      <c r="B251" s="1">
        <v>0.62161</v>
      </c>
      <c r="C251" s="1">
        <v>1.298E-2</v>
      </c>
      <c r="D251" s="1">
        <v>1.1213200000000001</v>
      </c>
      <c r="E251" s="1">
        <v>1.435E-2</v>
      </c>
      <c r="F251" s="1">
        <v>1.3140000000000001E-2</v>
      </c>
      <c r="G251" s="1">
        <v>2.9E-4</v>
      </c>
      <c r="H251" s="1">
        <v>5.0659999999999997E-2</v>
      </c>
      <c r="I251" s="1">
        <v>8.4000000000000003E-4</v>
      </c>
      <c r="J251" s="1">
        <v>2.4267198404785644</v>
      </c>
      <c r="K251" s="13">
        <v>23</v>
      </c>
      <c r="L251" s="13">
        <v>1</v>
      </c>
      <c r="N251" s="6"/>
      <c r="O251" s="6"/>
    </row>
    <row r="252" spans="1:15" x14ac:dyDescent="0.15">
      <c r="A252" s="7" t="s">
        <v>287</v>
      </c>
      <c r="B252" s="1">
        <v>0.51983999999999997</v>
      </c>
      <c r="C252" s="1">
        <v>1.9609999999999999E-2</v>
      </c>
      <c r="D252" s="1">
        <v>0.66073000000000004</v>
      </c>
      <c r="E252" s="1">
        <v>1.532E-2</v>
      </c>
      <c r="F252" s="1">
        <v>9.2599999999999991E-3</v>
      </c>
      <c r="G252" s="1">
        <v>3.1E-4</v>
      </c>
      <c r="H252" s="1">
        <v>3.0159999999999999E-2</v>
      </c>
      <c r="I252" s="1">
        <v>8.3000000000000001E-4</v>
      </c>
      <c r="J252" s="1">
        <v>2.3506944444444446</v>
      </c>
      <c r="K252" s="13">
        <v>24</v>
      </c>
      <c r="L252" s="13">
        <v>1</v>
      </c>
      <c r="N252" s="6"/>
      <c r="O252" s="6"/>
    </row>
    <row r="253" spans="1:15" x14ac:dyDescent="0.15">
      <c r="A253" s="7" t="s">
        <v>288</v>
      </c>
      <c r="B253" s="1">
        <v>0.27687</v>
      </c>
      <c r="C253" s="1">
        <v>1.064E-2</v>
      </c>
      <c r="D253" s="1">
        <v>0.16739999999999999</v>
      </c>
      <c r="E253" s="1">
        <v>4.7400000000000003E-3</v>
      </c>
      <c r="F253" s="1">
        <v>4.4000000000000003E-3</v>
      </c>
      <c r="G253" s="1">
        <v>1.2999999999999999E-4</v>
      </c>
      <c r="H253" s="1">
        <v>1.6219999999999998E-2</v>
      </c>
      <c r="I253" s="1">
        <v>5.4000000000000001E-4</v>
      </c>
      <c r="J253" s="1">
        <v>5.1211365902293124</v>
      </c>
      <c r="K253" s="13">
        <v>20.100000000000001</v>
      </c>
      <c r="L253" s="13">
        <v>0.6</v>
      </c>
      <c r="N253" s="6"/>
      <c r="O253" s="6"/>
    </row>
    <row r="254" spans="1:15" x14ac:dyDescent="0.15">
      <c r="A254" s="7" t="s">
        <v>289</v>
      </c>
      <c r="B254" s="1">
        <v>0.19470000000000001</v>
      </c>
      <c r="C254" s="1">
        <v>4.8300000000000001E-3</v>
      </c>
      <c r="D254" s="1">
        <v>0.11108999999999999</v>
      </c>
      <c r="E254" s="1">
        <v>2.1299999999999999E-3</v>
      </c>
      <c r="F254" s="1">
        <v>4.1599999999999996E-3</v>
      </c>
      <c r="G254" s="1">
        <v>9.0000000000000006E-5</v>
      </c>
      <c r="H254" s="1">
        <v>2.0600000000000002E-3</v>
      </c>
      <c r="I254" s="1">
        <v>4.0000000000000003E-5</v>
      </c>
      <c r="J254" s="1">
        <v>0.79027937236892465</v>
      </c>
      <c r="K254" s="13">
        <v>22.8</v>
      </c>
      <c r="L254" s="13">
        <v>0.7</v>
      </c>
      <c r="N254" s="6"/>
      <c r="O254" s="6"/>
    </row>
    <row r="255" spans="1:15" x14ac:dyDescent="0.15">
      <c r="A255" s="7" t="s">
        <v>290</v>
      </c>
      <c r="B255" s="1">
        <v>0.58992</v>
      </c>
      <c r="C255" s="1">
        <v>3.27E-2</v>
      </c>
      <c r="D255" s="1">
        <v>0.78541000000000005</v>
      </c>
      <c r="E255" s="1">
        <v>2.6009999999999998E-2</v>
      </c>
      <c r="F255" s="1">
        <v>9.7000000000000003E-3</v>
      </c>
      <c r="G255" s="1">
        <v>4.6000000000000001E-4</v>
      </c>
      <c r="H255" s="1">
        <v>2.1139999999999999E-2</v>
      </c>
      <c r="I255" s="1">
        <v>7.6999999999999996E-4</v>
      </c>
      <c r="J255" s="1">
        <v>1.2632895559724828</v>
      </c>
      <c r="K255" s="13">
        <v>20</v>
      </c>
      <c r="L255" s="13">
        <v>2</v>
      </c>
      <c r="N255" s="6"/>
      <c r="O255" s="6"/>
    </row>
    <row r="256" spans="1:15" x14ac:dyDescent="0.15">
      <c r="A256" s="7" t="s">
        <v>291</v>
      </c>
      <c r="B256" s="1">
        <v>0.26561000000000001</v>
      </c>
      <c r="C256" s="1">
        <v>6.7999999999999996E-3</v>
      </c>
      <c r="D256" s="1">
        <v>0.18851999999999999</v>
      </c>
      <c r="E256" s="1">
        <v>3.5000000000000001E-3</v>
      </c>
      <c r="F256" s="1">
        <v>5.1700000000000001E-3</v>
      </c>
      <c r="G256" s="1">
        <v>1.2E-4</v>
      </c>
      <c r="H256" s="1">
        <v>7.77E-3</v>
      </c>
      <c r="I256" s="1">
        <v>1.8000000000000001E-4</v>
      </c>
      <c r="J256" s="1">
        <v>2.3205380957903281</v>
      </c>
      <c r="K256" s="13">
        <v>24.4</v>
      </c>
      <c r="L256" s="13">
        <v>0.8</v>
      </c>
      <c r="N256" s="6"/>
      <c r="O256" s="6"/>
    </row>
    <row r="257" spans="1:15" x14ac:dyDescent="0.15">
      <c r="A257" s="7" t="s">
        <v>292</v>
      </c>
      <c r="B257" s="1">
        <v>0.20594000000000001</v>
      </c>
      <c r="C257" s="1">
        <v>7.3800000000000003E-3</v>
      </c>
      <c r="D257" s="1">
        <v>8.226E-2</v>
      </c>
      <c r="E257" s="1">
        <v>2.3E-3</v>
      </c>
      <c r="F257" s="1">
        <v>2.9099999999999998E-3</v>
      </c>
      <c r="G257" s="1">
        <v>8.0000000000000007E-5</v>
      </c>
      <c r="H257" s="1">
        <v>3.5500000000000002E-3</v>
      </c>
      <c r="I257" s="1">
        <v>1.1E-4</v>
      </c>
      <c r="J257" s="1">
        <v>2.3215813080212788</v>
      </c>
      <c r="K257" s="13">
        <v>15</v>
      </c>
      <c r="L257" s="13">
        <v>0.5</v>
      </c>
      <c r="N257" s="6"/>
      <c r="O257" s="6"/>
    </row>
    <row r="258" spans="1:15" x14ac:dyDescent="0.15">
      <c r="A258" s="7" t="s">
        <v>293</v>
      </c>
      <c r="B258" s="1">
        <v>0.25373000000000001</v>
      </c>
      <c r="C258" s="1">
        <v>7.2199999999999999E-3</v>
      </c>
      <c r="D258" s="1">
        <v>0.18246999999999999</v>
      </c>
      <c r="E258" s="1">
        <v>3.81E-3</v>
      </c>
      <c r="F258" s="1">
        <v>5.2399999999999999E-3</v>
      </c>
      <c r="G258" s="1">
        <v>1.2999999999999999E-4</v>
      </c>
      <c r="H258" s="1">
        <v>2.3500000000000001E-3</v>
      </c>
      <c r="I258" s="1">
        <v>5.0000000000000002E-5</v>
      </c>
      <c r="J258" s="1">
        <v>0.36807633074295026</v>
      </c>
      <c r="K258" s="13">
        <v>24.9</v>
      </c>
      <c r="L258" s="13">
        <v>0.7</v>
      </c>
      <c r="N258" s="6"/>
      <c r="O258" s="6"/>
    </row>
    <row r="259" spans="1:15" x14ac:dyDescent="0.15">
      <c r="A259" s="7" t="s">
        <v>294</v>
      </c>
      <c r="B259" s="1">
        <v>0.46256000000000003</v>
      </c>
      <c r="C259" s="1">
        <v>1.209E-2</v>
      </c>
      <c r="D259" s="1">
        <v>0.66654999999999998</v>
      </c>
      <c r="E259" s="1">
        <v>1.1169999999999999E-2</v>
      </c>
      <c r="F259" s="1">
        <v>1.0489999999999999E-2</v>
      </c>
      <c r="G259" s="1">
        <v>2.5999999999999998E-4</v>
      </c>
      <c r="H259" s="1">
        <v>4.8529999999999997E-2</v>
      </c>
      <c r="I259" s="1">
        <v>9.2000000000000003E-4</v>
      </c>
      <c r="J259" s="1">
        <v>2.7233082706766916</v>
      </c>
      <c r="K259" s="13">
        <v>32</v>
      </c>
      <c r="L259" s="13">
        <v>1</v>
      </c>
      <c r="N259" s="6"/>
      <c r="O259" s="6"/>
    </row>
    <row r="260" spans="1:15" x14ac:dyDescent="0.15">
      <c r="A260" s="7" t="s">
        <v>295</v>
      </c>
      <c r="B260" s="1">
        <v>0.79674</v>
      </c>
      <c r="C260" s="1">
        <v>2.3640000000000001E-2</v>
      </c>
      <c r="D260" s="1">
        <v>2.8805700000000001</v>
      </c>
      <c r="E260" s="1">
        <v>4.8860000000000001E-2</v>
      </c>
      <c r="F260" s="1">
        <v>2.6329999999999999E-2</v>
      </c>
      <c r="G260" s="1">
        <v>7.6000000000000004E-4</v>
      </c>
      <c r="H260" s="1">
        <v>0.11703</v>
      </c>
      <c r="I260" s="1">
        <v>2.5899999999999999E-3</v>
      </c>
      <c r="J260" s="1">
        <v>2.1720670391061456</v>
      </c>
      <c r="K260" s="13">
        <v>9</v>
      </c>
      <c r="L260" s="13">
        <v>3</v>
      </c>
      <c r="N260" s="6"/>
      <c r="O260" s="6"/>
    </row>
    <row r="261" spans="1:15" x14ac:dyDescent="0.15">
      <c r="A261" s="7" t="s">
        <v>296</v>
      </c>
      <c r="B261" s="1">
        <v>0.58506000000000002</v>
      </c>
      <c r="C261" s="1">
        <v>1.285E-2</v>
      </c>
      <c r="D261" s="1">
        <v>0.71726000000000001</v>
      </c>
      <c r="E261" s="1">
        <v>9.6200000000000001E-3</v>
      </c>
      <c r="F261" s="1">
        <v>8.9300000000000004E-3</v>
      </c>
      <c r="G261" s="1">
        <v>2.0000000000000001E-4</v>
      </c>
      <c r="H261" s="1">
        <v>3.7830000000000003E-2</v>
      </c>
      <c r="I261" s="1">
        <v>6.4999999999999997E-4</v>
      </c>
      <c r="J261" s="1">
        <v>2.7662584459459456</v>
      </c>
      <c r="K261" s="13">
        <v>18.399999999999999</v>
      </c>
      <c r="L261" s="13">
        <v>0.9</v>
      </c>
      <c r="N261" s="6"/>
      <c r="O261" s="6"/>
    </row>
    <row r="262" spans="1:15" x14ac:dyDescent="0.15">
      <c r="A262" s="7" t="s">
        <v>297</v>
      </c>
      <c r="B262" s="1">
        <v>0.23777999999999999</v>
      </c>
      <c r="C262" s="1">
        <v>8.7399999999999995E-3</v>
      </c>
      <c r="D262" s="1">
        <v>0.11457000000000001</v>
      </c>
      <c r="E262" s="1">
        <v>3.14E-3</v>
      </c>
      <c r="F262" s="1">
        <v>3.5100000000000001E-3</v>
      </c>
      <c r="G262" s="1">
        <v>1E-4</v>
      </c>
      <c r="H262" s="1">
        <v>5.5700000000000003E-3</v>
      </c>
      <c r="I262" s="1">
        <v>2.0000000000000001E-4</v>
      </c>
      <c r="J262" s="1">
        <v>2.7258246405413025</v>
      </c>
      <c r="K262" s="13">
        <v>17.2</v>
      </c>
      <c r="L262" s="13">
        <v>0.6</v>
      </c>
      <c r="N262" s="6"/>
      <c r="O262" s="6"/>
    </row>
    <row r="263" spans="1:15" x14ac:dyDescent="0.15">
      <c r="A263" s="7" t="s">
        <v>298</v>
      </c>
      <c r="B263" s="1">
        <v>0.37753999999999999</v>
      </c>
      <c r="C263" s="1">
        <v>2.3290000000000002E-2</v>
      </c>
      <c r="D263" s="1">
        <v>0.32996999999999999</v>
      </c>
      <c r="E263" s="1">
        <v>1.346E-2</v>
      </c>
      <c r="F263" s="1">
        <v>6.3600000000000002E-3</v>
      </c>
      <c r="G263" s="1">
        <v>3.1E-4</v>
      </c>
      <c r="H263" s="1">
        <v>7.5069999999999998E-2</v>
      </c>
      <c r="I263" s="1">
        <v>3.96E-3</v>
      </c>
      <c r="J263" s="1">
        <v>11.591584158415841</v>
      </c>
      <c r="K263" s="13">
        <v>24</v>
      </c>
      <c r="L263" s="13">
        <v>1</v>
      </c>
      <c r="N263" s="6"/>
      <c r="O263" s="6"/>
    </row>
    <row r="264" spans="1:15" x14ac:dyDescent="0.15">
      <c r="A264" s="7" t="s">
        <v>299</v>
      </c>
      <c r="B264" s="1">
        <v>0.19153000000000001</v>
      </c>
      <c r="C264" s="1">
        <v>7.2700000000000004E-3</v>
      </c>
      <c r="D264" s="1">
        <v>9.393E-2</v>
      </c>
      <c r="E264" s="1">
        <v>2.81E-3</v>
      </c>
      <c r="F264" s="1">
        <v>3.5699999999999998E-3</v>
      </c>
      <c r="G264" s="1">
        <v>1E-4</v>
      </c>
      <c r="H264" s="1">
        <v>3.8999999999999998E-3</v>
      </c>
      <c r="I264" s="1">
        <v>1.2999999999999999E-4</v>
      </c>
      <c r="J264" s="1">
        <v>2.0257707129094409</v>
      </c>
      <c r="K264" s="13">
        <v>18.8</v>
      </c>
      <c r="L264" s="13">
        <v>0.5</v>
      </c>
      <c r="N264" s="6"/>
      <c r="O264" s="6"/>
    </row>
    <row r="265" spans="1:15" x14ac:dyDescent="0.15">
      <c r="A265" s="7" t="s">
        <v>300</v>
      </c>
      <c r="B265" s="1">
        <v>0.22724</v>
      </c>
      <c r="C265" s="1">
        <v>7.3299999999999997E-3</v>
      </c>
      <c r="D265" s="1">
        <v>0.13397000000000001</v>
      </c>
      <c r="E265" s="1">
        <v>3.3E-3</v>
      </c>
      <c r="F265" s="1">
        <v>4.2900000000000004E-3</v>
      </c>
      <c r="G265" s="1">
        <v>1.1E-4</v>
      </c>
      <c r="H265" s="1">
        <v>4.0899999999999999E-3</v>
      </c>
      <c r="I265" s="1">
        <v>1.1E-4</v>
      </c>
      <c r="J265" s="1">
        <v>1.4843019919665545</v>
      </c>
      <c r="K265" s="13">
        <v>21.3</v>
      </c>
      <c r="L265" s="13">
        <v>0.7</v>
      </c>
      <c r="N265" s="6"/>
      <c r="O265" s="6"/>
    </row>
    <row r="266" spans="1:15" x14ac:dyDescent="0.15">
      <c r="A266" s="7" t="s">
        <v>301</v>
      </c>
      <c r="B266" s="1">
        <v>0.18612000000000001</v>
      </c>
      <c r="C266" s="1">
        <v>8.9999999999999993E-3</v>
      </c>
      <c r="D266" s="1">
        <v>0.10839</v>
      </c>
      <c r="E266" s="1">
        <v>4.1900000000000001E-3</v>
      </c>
      <c r="F266" s="1">
        <v>4.2399999999999998E-3</v>
      </c>
      <c r="G266" s="1">
        <v>1.3999999999999999E-4</v>
      </c>
      <c r="H266" s="1">
        <v>6.9300000000000004E-3</v>
      </c>
      <c r="I266" s="1">
        <v>3.5E-4</v>
      </c>
      <c r="J266" s="1">
        <v>3.8993112495900299</v>
      </c>
      <c r="K266" s="13">
        <v>22.6</v>
      </c>
      <c r="L266" s="13">
        <v>0.9</v>
      </c>
      <c r="N266" s="6"/>
      <c r="O266" s="6"/>
    </row>
    <row r="267" spans="1:15" x14ac:dyDescent="0.15">
      <c r="A267" s="7" t="s">
        <v>302</v>
      </c>
      <c r="B267" s="1">
        <v>2.3744100000000001</v>
      </c>
      <c r="C267" s="1">
        <v>7.3419999999999999E-2</v>
      </c>
      <c r="D267" s="1">
        <v>1.1710199999999999</v>
      </c>
      <c r="E267" s="1">
        <v>1.4239999999999999E-2</v>
      </c>
      <c r="F267" s="1">
        <v>3.5899999999999999E-3</v>
      </c>
      <c r="G267" s="1">
        <v>1.1E-4</v>
      </c>
      <c r="H267" s="1">
        <v>1.5699999999999999E-2</v>
      </c>
      <c r="I267" s="1">
        <v>4.8000000000000001E-4</v>
      </c>
      <c r="J267" s="1">
        <v>4.164790996784566</v>
      </c>
      <c r="K267" s="13">
        <v>23.1</v>
      </c>
      <c r="L267" s="13">
        <v>0.7</v>
      </c>
      <c r="N267" s="6"/>
      <c r="O267" s="6"/>
    </row>
    <row r="268" spans="1:15" x14ac:dyDescent="0.15">
      <c r="A268" s="7" t="s">
        <v>303</v>
      </c>
      <c r="B268" s="1">
        <v>0.46738000000000002</v>
      </c>
      <c r="C268" s="1">
        <v>1.601E-2</v>
      </c>
      <c r="D268" s="1">
        <v>0.32606000000000002</v>
      </c>
      <c r="E268" s="1">
        <v>6.94E-3</v>
      </c>
      <c r="F268" s="1">
        <v>5.0800000000000003E-3</v>
      </c>
      <c r="G268" s="1">
        <v>1.4999999999999999E-4</v>
      </c>
      <c r="H268" s="1">
        <v>7.2700000000000004E-3</v>
      </c>
      <c r="I268" s="1">
        <v>1.9000000000000001E-4</v>
      </c>
      <c r="J268" s="1">
        <v>1.1731860714833564</v>
      </c>
      <c r="K268" s="13">
        <v>15.4</v>
      </c>
      <c r="L268" s="13">
        <v>0.9</v>
      </c>
      <c r="N268" s="6"/>
      <c r="O268" s="6"/>
    </row>
    <row r="269" spans="1:15" x14ac:dyDescent="0.15">
      <c r="A269" s="7" t="s">
        <v>304</v>
      </c>
      <c r="B269" s="1">
        <v>0.34810000000000002</v>
      </c>
      <c r="C269" s="1">
        <v>7.8300000000000002E-3</v>
      </c>
      <c r="D269" s="1">
        <v>0.29814000000000002</v>
      </c>
      <c r="E269" s="1">
        <v>4.6100000000000004E-3</v>
      </c>
      <c r="F269" s="1">
        <v>6.2300000000000003E-3</v>
      </c>
      <c r="G269" s="1">
        <v>1.3999999999999999E-4</v>
      </c>
      <c r="H269" s="1">
        <v>6.0299999999999998E-3</v>
      </c>
      <c r="I269" s="1">
        <v>1.2E-4</v>
      </c>
      <c r="J269" s="1">
        <v>1.0659681573402013</v>
      </c>
      <c r="K269" s="13">
        <v>40</v>
      </c>
      <c r="L269" s="13">
        <v>0.9</v>
      </c>
      <c r="N269" s="6"/>
      <c r="O269" s="6"/>
    </row>
    <row r="270" spans="1:15" x14ac:dyDescent="0.15">
      <c r="A270" s="7" t="s">
        <v>305</v>
      </c>
      <c r="B270" s="1">
        <v>0.27011000000000002</v>
      </c>
      <c r="C270" s="1">
        <v>5.8100000000000001E-3</v>
      </c>
      <c r="D270" s="1">
        <v>0.27661999999999998</v>
      </c>
      <c r="E270" s="1">
        <v>4.3E-3</v>
      </c>
      <c r="F270" s="1">
        <v>7.45E-3</v>
      </c>
      <c r="G270" s="1">
        <v>1.4999999999999999E-4</v>
      </c>
      <c r="H270" s="1">
        <v>3.5400000000000002E-3</v>
      </c>
      <c r="I270" s="1">
        <v>6.0000000000000002E-5</v>
      </c>
      <c r="J270" s="1">
        <v>0.43738322476392461</v>
      </c>
      <c r="K270" s="13">
        <v>35</v>
      </c>
      <c r="L270" s="13">
        <v>1</v>
      </c>
      <c r="N270" s="6"/>
      <c r="O270" s="6"/>
    </row>
    <row r="271" spans="1:15" x14ac:dyDescent="0.15">
      <c r="A271" s="7" t="s">
        <v>306</v>
      </c>
      <c r="B271" s="1">
        <v>0.24326999999999999</v>
      </c>
      <c r="C271" s="1">
        <v>6.4900000000000001E-3</v>
      </c>
      <c r="D271" s="1">
        <v>0.53490000000000004</v>
      </c>
      <c r="E271" s="1">
        <v>1.0580000000000001E-2</v>
      </c>
      <c r="F271" s="1">
        <v>1.6E-2</v>
      </c>
      <c r="G271" s="1">
        <v>3.6999999999999999E-4</v>
      </c>
      <c r="H271" s="1">
        <v>3.7299999999999998E-3</v>
      </c>
      <c r="I271" s="1">
        <v>9.0000000000000006E-5</v>
      </c>
      <c r="J271" s="1">
        <v>0.34302963776070255</v>
      </c>
      <c r="K271" s="13">
        <v>102</v>
      </c>
      <c r="L271" s="13">
        <v>2</v>
      </c>
      <c r="N271" s="6"/>
      <c r="O271" s="6"/>
    </row>
    <row r="272" spans="1:15" x14ac:dyDescent="0.15">
      <c r="A272" s="7" t="s">
        <v>307</v>
      </c>
      <c r="B272" s="1">
        <v>9.8930000000000004E-2</v>
      </c>
      <c r="C272" s="1">
        <v>2.33E-3</v>
      </c>
      <c r="D272" s="1">
        <v>0.31544</v>
      </c>
      <c r="E272" s="1">
        <v>6.3E-3</v>
      </c>
      <c r="F272" s="1">
        <v>2.3199999999999998E-2</v>
      </c>
      <c r="G272" s="1">
        <v>4.4000000000000002E-4</v>
      </c>
      <c r="H272" s="1">
        <v>2.1600000000000001E-2</v>
      </c>
      <c r="I272" s="1">
        <v>6.8999999999999997E-4</v>
      </c>
      <c r="J272" s="1">
        <v>6.2570123939986955</v>
      </c>
      <c r="K272" s="13">
        <v>141</v>
      </c>
      <c r="L272" s="13">
        <v>3</v>
      </c>
      <c r="N272" s="6"/>
      <c r="O272" s="6"/>
    </row>
    <row r="273" spans="1:15" x14ac:dyDescent="0.15">
      <c r="A273" s="7" t="s">
        <v>308</v>
      </c>
      <c r="B273" s="1">
        <v>0.67756000000000005</v>
      </c>
      <c r="C273" s="1">
        <v>1.9949999999999999E-2</v>
      </c>
      <c r="D273" s="1">
        <v>0.59272000000000002</v>
      </c>
      <c r="E273" s="1">
        <v>9.9000000000000008E-3</v>
      </c>
      <c r="F273" s="1">
        <v>6.3699999999999998E-3</v>
      </c>
      <c r="G273" s="1">
        <v>1.8000000000000001E-4</v>
      </c>
      <c r="H273" s="1">
        <v>4.8509999999999998E-2</v>
      </c>
      <c r="I273" s="1">
        <v>1.15E-3</v>
      </c>
      <c r="J273" s="1">
        <v>5.4167069048768708</v>
      </c>
      <c r="K273" s="13">
        <v>13</v>
      </c>
      <c r="L273" s="13">
        <v>2</v>
      </c>
      <c r="N273" s="6"/>
      <c r="O273" s="6"/>
    </row>
    <row r="274" spans="1:15" x14ac:dyDescent="0.15">
      <c r="A274" s="7" t="s">
        <v>309</v>
      </c>
      <c r="B274" s="1">
        <v>0.35426000000000002</v>
      </c>
      <c r="C274" s="1">
        <v>7.6899999999999998E-3</v>
      </c>
      <c r="D274" s="1">
        <v>0.30442999999999998</v>
      </c>
      <c r="E274" s="1">
        <v>4.5799999999999999E-3</v>
      </c>
      <c r="F274" s="1">
        <v>6.2500000000000003E-3</v>
      </c>
      <c r="G274" s="1">
        <v>1.2999999999999999E-4</v>
      </c>
      <c r="H274" s="1">
        <v>2.6800000000000001E-3</v>
      </c>
      <c r="I274" s="1">
        <v>4.0000000000000003E-5</v>
      </c>
      <c r="J274" s="1">
        <v>0.27878063359234906</v>
      </c>
      <c r="K274" s="13">
        <v>24.6</v>
      </c>
      <c r="L274" s="13">
        <v>0.7</v>
      </c>
      <c r="N274" s="6"/>
      <c r="O274" s="6"/>
    </row>
    <row r="275" spans="1:15" x14ac:dyDescent="0.15">
      <c r="A275" s="7" t="s">
        <v>310</v>
      </c>
      <c r="B275" s="1">
        <v>0.75475000000000003</v>
      </c>
      <c r="C275" s="1">
        <v>2.5680000000000001E-2</v>
      </c>
      <c r="D275" s="1">
        <v>1.12897</v>
      </c>
      <c r="E275" s="1">
        <v>1.873E-2</v>
      </c>
      <c r="F275" s="1">
        <v>1.0880000000000001E-2</v>
      </c>
      <c r="G275" s="1">
        <v>3.6000000000000002E-4</v>
      </c>
      <c r="H275" s="1">
        <v>3.2050000000000002E-2</v>
      </c>
      <c r="I275" s="1">
        <v>5.9999999999999995E-4</v>
      </c>
      <c r="J275" s="1">
        <v>1.0941788925698062</v>
      </c>
      <c r="K275" s="13">
        <v>7</v>
      </c>
      <c r="L275" s="13">
        <v>2</v>
      </c>
      <c r="N275" s="6"/>
      <c r="O275" s="6"/>
    </row>
    <row r="276" spans="1:15" x14ac:dyDescent="0.15">
      <c r="A276" s="7" t="s">
        <v>311</v>
      </c>
      <c r="B276" s="1">
        <v>0.42370999999999998</v>
      </c>
      <c r="C276" s="1">
        <v>1.124E-2</v>
      </c>
      <c r="D276" s="1">
        <v>0.32199</v>
      </c>
      <c r="E276" s="1">
        <v>5.5599999999999998E-3</v>
      </c>
      <c r="F276" s="1">
        <v>5.5300000000000002E-3</v>
      </c>
      <c r="G276" s="1">
        <v>1.3999999999999999E-4</v>
      </c>
      <c r="H276" s="1">
        <v>4.4299999999999999E-3</v>
      </c>
      <c r="I276" s="1">
        <v>9.0000000000000006E-5</v>
      </c>
      <c r="J276" s="1">
        <v>0.65850443599493025</v>
      </c>
      <c r="K276" s="13">
        <v>18.899999999999999</v>
      </c>
      <c r="L276" s="13">
        <v>1</v>
      </c>
      <c r="N276" s="6"/>
      <c r="O276" s="6"/>
    </row>
    <row r="277" spans="1:15" x14ac:dyDescent="0.15">
      <c r="A277" s="7" t="s">
        <v>312</v>
      </c>
      <c r="B277" s="1">
        <v>0.42685000000000001</v>
      </c>
      <c r="C277" s="1">
        <v>1.6840000000000001E-2</v>
      </c>
      <c r="D277" s="1">
        <v>0.29744999999999999</v>
      </c>
      <c r="E277" s="1">
        <v>7.7000000000000002E-3</v>
      </c>
      <c r="F277" s="1">
        <v>5.0699999999999999E-3</v>
      </c>
      <c r="G277" s="1">
        <v>1.7000000000000001E-4</v>
      </c>
      <c r="H277" s="1">
        <v>2.1309999999999999E-2</v>
      </c>
      <c r="I277" s="1">
        <v>6.6E-4</v>
      </c>
      <c r="J277" s="1">
        <v>3.7923655292076344</v>
      </c>
      <c r="K277" s="13">
        <v>17</v>
      </c>
      <c r="L277" s="13">
        <v>0.8</v>
      </c>
      <c r="N277" s="6"/>
      <c r="O277" s="6"/>
    </row>
    <row r="278" spans="1:15" x14ac:dyDescent="0.15">
      <c r="A278" s="7" t="s">
        <v>313</v>
      </c>
      <c r="B278" s="1">
        <v>0.31659999999999999</v>
      </c>
      <c r="C278" s="1">
        <v>1.064E-2</v>
      </c>
      <c r="D278" s="1">
        <v>0.20441000000000001</v>
      </c>
      <c r="E278" s="1">
        <v>4.8199999999999996E-3</v>
      </c>
      <c r="F278" s="1">
        <v>4.7000000000000002E-3</v>
      </c>
      <c r="G278" s="1">
        <v>1.2999999999999999E-4</v>
      </c>
      <c r="H278" s="1">
        <v>1.81E-3</v>
      </c>
      <c r="I278" s="1">
        <v>4.0000000000000003E-5</v>
      </c>
      <c r="J278" s="1">
        <v>0.2701356523967392</v>
      </c>
      <c r="K278" s="13">
        <v>21</v>
      </c>
      <c r="L278" s="13">
        <v>1</v>
      </c>
      <c r="N278" s="6"/>
      <c r="O278" s="6"/>
    </row>
    <row r="279" spans="1:15" x14ac:dyDescent="0.15">
      <c r="A279" s="7" t="s">
        <v>314</v>
      </c>
      <c r="B279" s="1">
        <v>0.27439000000000002</v>
      </c>
      <c r="C279" s="1">
        <v>1.3990000000000001E-2</v>
      </c>
      <c r="D279" s="1">
        <v>0.17641000000000001</v>
      </c>
      <c r="E279" s="1">
        <v>6.5500000000000003E-3</v>
      </c>
      <c r="F279" s="1">
        <v>4.6800000000000001E-3</v>
      </c>
      <c r="G279" s="1">
        <v>1.8000000000000001E-4</v>
      </c>
      <c r="H279" s="1">
        <v>1.0699999999999999E-2</v>
      </c>
      <c r="I279" s="1">
        <v>4.4999999999999999E-4</v>
      </c>
      <c r="J279" s="1">
        <v>2.9239896180941787</v>
      </c>
      <c r="K279" s="13">
        <v>21.4</v>
      </c>
      <c r="L279" s="13">
        <v>0.9</v>
      </c>
      <c r="N279" s="6"/>
      <c r="O279" s="6"/>
    </row>
    <row r="280" spans="1:15" x14ac:dyDescent="0.15">
      <c r="A280" s="7" t="s">
        <v>315</v>
      </c>
      <c r="B280" s="1">
        <v>0.62826000000000004</v>
      </c>
      <c r="C280" s="1">
        <v>3.5060000000000001E-2</v>
      </c>
      <c r="D280" s="1">
        <v>0.78491</v>
      </c>
      <c r="E280" s="1">
        <v>2.5260000000000001E-2</v>
      </c>
      <c r="F280" s="1">
        <v>9.0900000000000009E-3</v>
      </c>
      <c r="G280" s="1">
        <v>4.4000000000000002E-4</v>
      </c>
      <c r="H280" s="1">
        <v>0.10671</v>
      </c>
      <c r="I280" s="1">
        <v>4.7299999999999998E-3</v>
      </c>
      <c r="J280" s="1">
        <v>8.0318181818181813</v>
      </c>
      <c r="K280" s="13">
        <v>17</v>
      </c>
      <c r="L280" s="13">
        <v>3</v>
      </c>
      <c r="N280" s="6"/>
      <c r="O280" s="6"/>
    </row>
    <row r="281" spans="1:15" x14ac:dyDescent="0.15">
      <c r="A281" s="7" t="s">
        <v>316</v>
      </c>
      <c r="B281" s="1">
        <v>0.14235</v>
      </c>
      <c r="C281" s="1">
        <v>5.4099999999999999E-3</v>
      </c>
      <c r="D281" s="1">
        <v>7.0069999999999993E-2</v>
      </c>
      <c r="E281" s="1">
        <v>2.2100000000000002E-3</v>
      </c>
      <c r="F281" s="1">
        <v>3.5799999999999998E-3</v>
      </c>
      <c r="G281" s="1">
        <v>9.0000000000000006E-5</v>
      </c>
      <c r="H281" s="1">
        <v>1.2899999999999999E-3</v>
      </c>
      <c r="I281" s="1">
        <v>3.0000000000000001E-5</v>
      </c>
      <c r="J281" s="1">
        <v>0.35517958826106005</v>
      </c>
      <c r="K281" s="13">
        <v>20.399999999999999</v>
      </c>
      <c r="L281" s="13">
        <v>0.7</v>
      </c>
      <c r="N281" s="6"/>
      <c r="O281" s="6"/>
    </row>
    <row r="282" spans="1:15" x14ac:dyDescent="0.15">
      <c r="A282" s="7" t="s">
        <v>317</v>
      </c>
      <c r="B282" s="1">
        <v>0.42360999999999999</v>
      </c>
      <c r="C282" s="1">
        <v>1.1390000000000001E-2</v>
      </c>
      <c r="D282" s="1">
        <v>0.31770999999999999</v>
      </c>
      <c r="E282" s="1">
        <v>5.64E-3</v>
      </c>
      <c r="F282" s="1">
        <v>5.45E-3</v>
      </c>
      <c r="G282" s="1">
        <v>1.3999999999999999E-4</v>
      </c>
      <c r="H282" s="1">
        <v>2.15E-3</v>
      </c>
      <c r="I282" s="1">
        <v>4.0000000000000003E-5</v>
      </c>
      <c r="J282" s="1">
        <v>0.25445579959723708</v>
      </c>
      <c r="K282" s="13">
        <v>20</v>
      </c>
      <c r="L282" s="13">
        <v>1</v>
      </c>
      <c r="N282" s="6"/>
      <c r="O282" s="6"/>
    </row>
    <row r="283" spans="1:15" x14ac:dyDescent="0.15">
      <c r="A283" s="7" t="s">
        <v>318</v>
      </c>
      <c r="B283" s="1">
        <v>0.28887000000000002</v>
      </c>
      <c r="C283" s="1">
        <v>1.1010000000000001E-2</v>
      </c>
      <c r="D283" s="1">
        <v>0.16805</v>
      </c>
      <c r="E283" s="1">
        <v>4.6100000000000004E-3</v>
      </c>
      <c r="F283" s="1">
        <v>4.2300000000000003E-3</v>
      </c>
      <c r="G283" s="1">
        <v>1.2999999999999999E-4</v>
      </c>
      <c r="H283" s="1">
        <v>7.1500000000000001E-3</v>
      </c>
      <c r="I283" s="1">
        <v>2.2000000000000001E-4</v>
      </c>
      <c r="J283" s="1">
        <v>1.9692943077751841</v>
      </c>
      <c r="K283" s="13">
        <v>18.899999999999999</v>
      </c>
      <c r="L283" s="13">
        <v>0.6</v>
      </c>
      <c r="N283" s="6"/>
      <c r="O283" s="6"/>
    </row>
    <row r="284" spans="1:15" x14ac:dyDescent="0.15">
      <c r="A284" s="7" t="s">
        <v>319</v>
      </c>
      <c r="B284" s="1">
        <v>0.45972000000000002</v>
      </c>
      <c r="C284" s="1">
        <v>1.3440000000000001E-2</v>
      </c>
      <c r="D284" s="1">
        <v>0.54035999999999995</v>
      </c>
      <c r="E284" s="1">
        <v>1.0109999999999999E-2</v>
      </c>
      <c r="F284" s="1">
        <v>8.5500000000000003E-3</v>
      </c>
      <c r="G284" s="1">
        <v>2.3000000000000001E-4</v>
      </c>
      <c r="H284" s="1">
        <v>6.7610000000000003E-2</v>
      </c>
      <c r="I284" s="1">
        <v>1.65E-3</v>
      </c>
      <c r="J284" s="1">
        <v>6.6810506566604122</v>
      </c>
      <c r="K284" s="13">
        <v>26</v>
      </c>
      <c r="L284" s="13">
        <v>1</v>
      </c>
      <c r="N284" s="6"/>
      <c r="O284" s="6"/>
    </row>
    <row r="285" spans="1:15" x14ac:dyDescent="0.15">
      <c r="A285" s="7" t="s">
        <v>320</v>
      </c>
      <c r="B285" s="1">
        <v>0.47021000000000002</v>
      </c>
      <c r="C285" s="1">
        <v>1.9470000000000001E-2</v>
      </c>
      <c r="D285" s="1">
        <v>0.27238000000000001</v>
      </c>
      <c r="E285" s="1">
        <v>6.9300000000000004E-3</v>
      </c>
      <c r="F285" s="1">
        <v>4.2100000000000002E-3</v>
      </c>
      <c r="G285" s="1">
        <v>1.4999999999999999E-4</v>
      </c>
      <c r="H285" s="1">
        <v>1.018E-2</v>
      </c>
      <c r="I285" s="1">
        <v>4.6000000000000001E-4</v>
      </c>
      <c r="J285" s="1">
        <v>4.1135724331926857</v>
      </c>
      <c r="K285" s="13">
        <v>20</v>
      </c>
      <c r="L285" s="13">
        <v>1</v>
      </c>
      <c r="N285" s="6"/>
      <c r="O285" s="6"/>
    </row>
    <row r="286" spans="1:15" x14ac:dyDescent="0.15">
      <c r="A286" s="7" t="s">
        <v>321</v>
      </c>
      <c r="B286" s="1">
        <v>0.33571000000000001</v>
      </c>
      <c r="C286" s="1">
        <v>1.057E-2</v>
      </c>
      <c r="D286" s="1">
        <v>0.18395</v>
      </c>
      <c r="E286" s="1">
        <v>4.0200000000000001E-3</v>
      </c>
      <c r="F286" s="1">
        <v>3.98E-3</v>
      </c>
      <c r="G286" s="1">
        <v>1.1E-4</v>
      </c>
      <c r="H286" s="1">
        <v>1.8799999999999999E-3</v>
      </c>
      <c r="I286" s="1">
        <v>4.0000000000000003E-5</v>
      </c>
      <c r="J286" s="1">
        <v>0.32258602214549353</v>
      </c>
      <c r="K286" s="13">
        <v>16.2</v>
      </c>
      <c r="L286" s="13">
        <v>0.5</v>
      </c>
      <c r="N286" s="6"/>
      <c r="O286" s="6"/>
    </row>
    <row r="287" spans="1:15" x14ac:dyDescent="0.15">
      <c r="A287" s="7" t="s">
        <v>322</v>
      </c>
      <c r="B287" s="1">
        <v>0.42914000000000002</v>
      </c>
      <c r="C287" s="1">
        <v>1.06E-2</v>
      </c>
      <c r="D287" s="1">
        <v>0.46150000000000002</v>
      </c>
      <c r="E287" s="1">
        <v>7.4999999999999997E-3</v>
      </c>
      <c r="F287" s="1">
        <v>7.8200000000000006E-3</v>
      </c>
      <c r="G287" s="1">
        <v>1.9000000000000001E-4</v>
      </c>
      <c r="H287" s="1">
        <v>0.15709999999999999</v>
      </c>
      <c r="I287" s="1">
        <v>2.33E-3</v>
      </c>
      <c r="J287" s="1">
        <v>5.0140449438202248</v>
      </c>
      <c r="K287" s="13">
        <v>26</v>
      </c>
      <c r="L287" s="13">
        <v>0.9</v>
      </c>
      <c r="N287" s="6"/>
      <c r="O287" s="6"/>
    </row>
    <row r="288" spans="1:15" x14ac:dyDescent="0.15">
      <c r="A288" s="7" t="s">
        <v>323</v>
      </c>
      <c r="B288" s="1">
        <v>0.26657999999999998</v>
      </c>
      <c r="C288" s="1">
        <v>8.9300000000000004E-3</v>
      </c>
      <c r="D288" s="1">
        <v>0.17932999999999999</v>
      </c>
      <c r="E288" s="1">
        <v>4.3899999999999998E-3</v>
      </c>
      <c r="F288" s="1">
        <v>4.8900000000000002E-3</v>
      </c>
      <c r="G288" s="1">
        <v>1.2999999999999999E-4</v>
      </c>
      <c r="H288" s="1">
        <v>5.7400000000000003E-3</v>
      </c>
      <c r="I288" s="1">
        <v>1.7000000000000001E-4</v>
      </c>
      <c r="J288" s="1">
        <v>1.6151789125175093</v>
      </c>
      <c r="K288" s="13">
        <v>22.7</v>
      </c>
      <c r="L288" s="13">
        <v>0.7</v>
      </c>
      <c r="N288" s="6"/>
      <c r="O288" s="6"/>
    </row>
    <row r="289" spans="1:15" x14ac:dyDescent="0.15">
      <c r="A289" s="7" t="s">
        <v>324</v>
      </c>
      <c r="B289" s="1">
        <v>0.49663000000000002</v>
      </c>
      <c r="C289" s="1">
        <v>2.342E-2</v>
      </c>
      <c r="D289" s="1">
        <v>0.42920000000000003</v>
      </c>
      <c r="E289" s="1">
        <v>1.23E-2</v>
      </c>
      <c r="F289" s="1">
        <v>6.28E-3</v>
      </c>
      <c r="G289" s="1">
        <v>2.5000000000000001E-4</v>
      </c>
      <c r="H289" s="1">
        <v>4.3600000000000002E-3</v>
      </c>
      <c r="I289" s="1">
        <v>1.3999999999999999E-4</v>
      </c>
      <c r="J289" s="1">
        <v>0.45395904840809564</v>
      </c>
      <c r="K289" s="13">
        <v>40</v>
      </c>
      <c r="L289" s="13">
        <v>2</v>
      </c>
      <c r="N289" s="6"/>
      <c r="O289" s="6"/>
    </row>
    <row r="290" spans="1:15" x14ac:dyDescent="0.15">
      <c r="A290" s="7" t="s">
        <v>325</v>
      </c>
      <c r="B290" s="1">
        <v>0.26989000000000002</v>
      </c>
      <c r="C290" s="1">
        <v>9.2599999999999991E-3</v>
      </c>
      <c r="D290" s="1">
        <v>0.15340000000000001</v>
      </c>
      <c r="E290" s="1">
        <v>3.8600000000000001E-3</v>
      </c>
      <c r="F290" s="1">
        <v>4.13E-3</v>
      </c>
      <c r="G290" s="1">
        <v>1.1E-4</v>
      </c>
      <c r="H290" s="1">
        <v>1.6000000000000001E-3</v>
      </c>
      <c r="I290" s="1">
        <v>4.0000000000000003E-5</v>
      </c>
      <c r="J290" s="1">
        <v>0.28165830436495021</v>
      </c>
      <c r="K290" s="13">
        <v>19.2</v>
      </c>
      <c r="L290" s="13">
        <v>0.8</v>
      </c>
      <c r="N290" s="6"/>
      <c r="O290" s="6"/>
    </row>
    <row r="291" spans="1:15" x14ac:dyDescent="0.15">
      <c r="A291" s="7" t="s">
        <v>326</v>
      </c>
      <c r="B291" s="1">
        <v>0.18210999999999999</v>
      </c>
      <c r="C291" s="1">
        <v>4.64E-3</v>
      </c>
      <c r="D291" s="1">
        <v>9.98E-2</v>
      </c>
      <c r="E291" s="1">
        <v>2E-3</v>
      </c>
      <c r="F291" s="1">
        <v>3.98E-3</v>
      </c>
      <c r="G291" s="1">
        <v>9.0000000000000006E-5</v>
      </c>
      <c r="H291" s="1">
        <v>4.2500000000000003E-3</v>
      </c>
      <c r="I291" s="1">
        <v>1E-4</v>
      </c>
      <c r="J291" s="1">
        <v>2.3776387213510257</v>
      </c>
      <c r="K291" s="13">
        <v>21.4</v>
      </c>
      <c r="L291" s="13">
        <v>0.6</v>
      </c>
      <c r="N291" s="6"/>
      <c r="O291" s="6"/>
    </row>
    <row r="292" spans="1:15" x14ac:dyDescent="0.15">
      <c r="A292" s="7" t="s">
        <v>327</v>
      </c>
      <c r="B292" s="1">
        <v>0.3145</v>
      </c>
      <c r="C292" s="1">
        <v>9.5700000000000004E-3</v>
      </c>
      <c r="D292" s="1">
        <v>0.20521</v>
      </c>
      <c r="E292" s="1">
        <v>4.4099999999999999E-3</v>
      </c>
      <c r="F292" s="1">
        <v>4.7400000000000003E-3</v>
      </c>
      <c r="G292" s="1">
        <v>1.2E-4</v>
      </c>
      <c r="H292" s="1">
        <v>3.7100000000000002E-3</v>
      </c>
      <c r="I292" s="1">
        <v>9.0000000000000006E-5</v>
      </c>
      <c r="J292" s="1">
        <v>0.81646747943066478</v>
      </c>
      <c r="K292" s="13">
        <v>20.2</v>
      </c>
      <c r="L292" s="13">
        <v>0.7</v>
      </c>
      <c r="N292" s="6"/>
      <c r="O292" s="6"/>
    </row>
    <row r="293" spans="1:15" x14ac:dyDescent="0.15">
      <c r="A293" s="7" t="s">
        <v>328</v>
      </c>
      <c r="B293" s="1">
        <v>0.23472000000000001</v>
      </c>
      <c r="C293" s="1">
        <v>9.9100000000000004E-3</v>
      </c>
      <c r="D293" s="1">
        <v>0.11785</v>
      </c>
      <c r="E293" s="1">
        <v>3.79E-3</v>
      </c>
      <c r="F293" s="1">
        <v>3.65E-3</v>
      </c>
      <c r="G293" s="1">
        <v>1.1E-4</v>
      </c>
      <c r="H293" s="1">
        <v>4.0800000000000003E-3</v>
      </c>
      <c r="I293" s="1">
        <v>1.4999999999999999E-4</v>
      </c>
      <c r="J293" s="1">
        <v>1.828408163265306</v>
      </c>
      <c r="K293" s="13">
        <v>18</v>
      </c>
      <c r="L293" s="13">
        <v>0.7</v>
      </c>
      <c r="N293" s="6"/>
      <c r="O293" s="6"/>
    </row>
    <row r="294" spans="1:15" x14ac:dyDescent="0.15">
      <c r="A294" s="7" t="s">
        <v>329</v>
      </c>
      <c r="B294" s="1">
        <v>0.247</v>
      </c>
      <c r="C294" s="1">
        <v>1.021E-2</v>
      </c>
      <c r="D294" s="1">
        <v>0.14854999999999999</v>
      </c>
      <c r="E294" s="1">
        <v>4.5799999999999999E-3</v>
      </c>
      <c r="F294" s="1">
        <v>4.3699999999999998E-3</v>
      </c>
      <c r="G294" s="1">
        <v>1.3999999999999999E-4</v>
      </c>
      <c r="H294" s="1">
        <v>1.103E-2</v>
      </c>
      <c r="I294" s="1">
        <v>3.8999999999999999E-4</v>
      </c>
      <c r="J294" s="1">
        <v>3.4576446280991737</v>
      </c>
      <c r="K294" s="13">
        <v>21</v>
      </c>
      <c r="L294" s="13">
        <v>0.7</v>
      </c>
      <c r="N294" s="6"/>
      <c r="O294" s="6"/>
    </row>
    <row r="295" spans="1:15" x14ac:dyDescent="0.15">
      <c r="A295" s="7" t="s">
        <v>330</v>
      </c>
      <c r="B295" s="1">
        <v>0.46783000000000002</v>
      </c>
      <c r="C295" s="1">
        <v>1.72E-2</v>
      </c>
      <c r="D295" s="1">
        <v>0.65310999999999997</v>
      </c>
      <c r="E295" s="1">
        <v>1.5350000000000001E-2</v>
      </c>
      <c r="F295" s="1">
        <v>1.014E-2</v>
      </c>
      <c r="G295" s="1">
        <v>3.3E-4</v>
      </c>
      <c r="H295" s="1">
        <v>1.6240000000000001E-2</v>
      </c>
      <c r="I295" s="1">
        <v>4.6999999999999999E-4</v>
      </c>
      <c r="J295" s="1">
        <v>1.3978547050219405</v>
      </c>
      <c r="K295" s="13">
        <v>32</v>
      </c>
      <c r="L295" s="13">
        <v>2</v>
      </c>
      <c r="N295" s="6"/>
      <c r="O295" s="6"/>
    </row>
    <row r="296" spans="1:15" x14ac:dyDescent="0.15">
      <c r="A296" s="7" t="s">
        <v>331</v>
      </c>
      <c r="B296" s="1">
        <v>0.19832</v>
      </c>
      <c r="C296" s="1">
        <v>7.5599999999999999E-3</v>
      </c>
      <c r="D296" s="1">
        <v>9.819E-2</v>
      </c>
      <c r="E296" s="1">
        <v>2.97E-3</v>
      </c>
      <c r="F296" s="1">
        <v>3.5999999999999999E-3</v>
      </c>
      <c r="G296" s="1">
        <v>1E-4</v>
      </c>
      <c r="H296" s="1">
        <v>9.41E-3</v>
      </c>
      <c r="I296" s="1">
        <v>3.6999999999999999E-4</v>
      </c>
      <c r="J296" s="1">
        <v>5.8455068614431172</v>
      </c>
      <c r="K296" s="13">
        <v>18.7</v>
      </c>
      <c r="L296" s="13">
        <v>0.6</v>
      </c>
      <c r="N296" s="6"/>
      <c r="O296" s="6"/>
    </row>
    <row r="297" spans="1:15" x14ac:dyDescent="0.15">
      <c r="A297" s="7" t="s">
        <v>332</v>
      </c>
      <c r="B297" s="1">
        <v>0.28266000000000002</v>
      </c>
      <c r="C297" s="1">
        <v>8.9200000000000008E-3</v>
      </c>
      <c r="D297" s="1">
        <v>0.21090999999999999</v>
      </c>
      <c r="E297" s="1">
        <v>4.7400000000000003E-3</v>
      </c>
      <c r="F297" s="1">
        <v>5.4200000000000003E-3</v>
      </c>
      <c r="G297" s="1">
        <v>1.3999999999999999E-4</v>
      </c>
      <c r="H297" s="1">
        <v>3.5790000000000002E-2</v>
      </c>
      <c r="I297" s="1">
        <v>1.0300000000000001E-3</v>
      </c>
      <c r="J297" s="1">
        <v>9.6739130434782616</v>
      </c>
      <c r="K297" s="13">
        <v>24.4</v>
      </c>
      <c r="L297" s="13">
        <v>0.7</v>
      </c>
      <c r="N297" s="6"/>
      <c r="O297" s="6"/>
    </row>
    <row r="298" spans="1:15" x14ac:dyDescent="0.15">
      <c r="A298" s="7" t="s">
        <v>333</v>
      </c>
      <c r="B298" s="1">
        <v>0.26172000000000001</v>
      </c>
      <c r="C298" s="1">
        <v>8.0700000000000008E-3</v>
      </c>
      <c r="D298" s="1">
        <v>0.15775</v>
      </c>
      <c r="E298" s="1">
        <v>3.5699999999999998E-3</v>
      </c>
      <c r="F298" s="1">
        <v>4.3800000000000002E-3</v>
      </c>
      <c r="G298" s="1">
        <v>1.1E-4</v>
      </c>
      <c r="H298" s="1">
        <v>3.5699999999999998E-3</v>
      </c>
      <c r="I298" s="1">
        <v>6.9999999999999994E-5</v>
      </c>
      <c r="J298" s="1">
        <v>0.56655521057240665</v>
      </c>
      <c r="K298" s="13">
        <v>20.5</v>
      </c>
      <c r="L298" s="13">
        <v>0.6</v>
      </c>
      <c r="N298" s="6"/>
      <c r="O298" s="6"/>
    </row>
    <row r="299" spans="1:15" x14ac:dyDescent="0.15">
      <c r="A299" s="7" t="s">
        <v>334</v>
      </c>
      <c r="B299" s="1">
        <v>0.51885999999999999</v>
      </c>
      <c r="C299" s="1">
        <v>1.8950000000000002E-2</v>
      </c>
      <c r="D299" s="1">
        <v>0.61665000000000003</v>
      </c>
      <c r="E299" s="1">
        <v>1.383E-2</v>
      </c>
      <c r="F299" s="1">
        <v>8.6300000000000005E-3</v>
      </c>
      <c r="G299" s="1">
        <v>2.7999999999999998E-4</v>
      </c>
      <c r="H299" s="1">
        <v>2.8920000000000001E-2</v>
      </c>
      <c r="I299" s="1">
        <v>7.9000000000000001E-4</v>
      </c>
      <c r="J299" s="1">
        <v>2.4825119236883944</v>
      </c>
      <c r="K299" s="13">
        <v>22</v>
      </c>
      <c r="L299" s="13">
        <v>1</v>
      </c>
      <c r="N299" s="6"/>
      <c r="O299" s="6"/>
    </row>
    <row r="300" spans="1:15" x14ac:dyDescent="0.15">
      <c r="A300" s="7" t="s">
        <v>335</v>
      </c>
      <c r="B300" s="1">
        <v>0.59253</v>
      </c>
      <c r="C300" s="1">
        <v>3.3279999999999997E-2</v>
      </c>
      <c r="D300" s="1">
        <v>0.56064000000000003</v>
      </c>
      <c r="E300" s="1">
        <v>1.8120000000000001E-2</v>
      </c>
      <c r="F300" s="1">
        <v>6.8700000000000002E-3</v>
      </c>
      <c r="G300" s="1">
        <v>3.3E-4</v>
      </c>
      <c r="H300" s="1">
        <v>5.4719999999999998E-2</v>
      </c>
      <c r="I300" s="1">
        <v>2.3600000000000001E-3</v>
      </c>
      <c r="J300" s="1">
        <v>5.7805343511450378</v>
      </c>
      <c r="K300" s="13">
        <v>15</v>
      </c>
      <c r="L300" s="13">
        <v>2</v>
      </c>
      <c r="N300" s="6"/>
      <c r="O300" s="6"/>
    </row>
    <row r="301" spans="1:15" x14ac:dyDescent="0.15">
      <c r="A301" s="7" t="s">
        <v>336</v>
      </c>
      <c r="B301" s="1">
        <v>0.19424</v>
      </c>
      <c r="C301" s="1">
        <v>5.6800000000000002E-3</v>
      </c>
      <c r="D301" s="1">
        <v>0.10317</v>
      </c>
      <c r="E301" s="1">
        <v>2.33E-3</v>
      </c>
      <c r="F301" s="1">
        <v>3.8600000000000001E-3</v>
      </c>
      <c r="G301" s="1">
        <v>9.0000000000000006E-5</v>
      </c>
      <c r="H301" s="1">
        <v>1.5900000000000001E-3</v>
      </c>
      <c r="I301" s="1">
        <v>3.0000000000000001E-5</v>
      </c>
      <c r="J301" s="1">
        <v>0.37121690449130784</v>
      </c>
      <c r="K301" s="13">
        <v>20.2</v>
      </c>
      <c r="L301" s="13">
        <v>0.5</v>
      </c>
      <c r="N301" s="6"/>
      <c r="O301" s="6"/>
    </row>
    <row r="302" spans="1:15" x14ac:dyDescent="0.15">
      <c r="A302" s="7" t="s">
        <v>337</v>
      </c>
      <c r="B302" s="1">
        <v>0.10426000000000001</v>
      </c>
      <c r="C302" s="1">
        <v>1.5900000000000001E-3</v>
      </c>
      <c r="D302" s="1">
        <v>2.0165199999999999</v>
      </c>
      <c r="E302" s="1">
        <v>2.598E-2</v>
      </c>
      <c r="F302" s="1">
        <v>0.14049</v>
      </c>
      <c r="G302" s="1">
        <v>2.4199999999999998E-3</v>
      </c>
      <c r="H302" s="1">
        <v>4.2770000000000002E-2</v>
      </c>
      <c r="I302" s="1">
        <v>1.2199999999999999E-3</v>
      </c>
      <c r="J302" s="1">
        <v>5.1277990169306396</v>
      </c>
      <c r="K302" s="13">
        <v>847</v>
      </c>
      <c r="L302" s="13">
        <v>14</v>
      </c>
      <c r="N302" s="6"/>
      <c r="O302" s="6"/>
    </row>
    <row r="303" spans="1:15" x14ac:dyDescent="0.15">
      <c r="A303" s="7" t="s">
        <v>338</v>
      </c>
      <c r="B303" s="1">
        <v>0.28555999999999998</v>
      </c>
      <c r="C303" s="1">
        <v>8.8100000000000001E-3</v>
      </c>
      <c r="D303" s="1">
        <v>0.46661000000000002</v>
      </c>
      <c r="E303" s="1">
        <v>1.043E-2</v>
      </c>
      <c r="F303" s="1">
        <v>1.187E-2</v>
      </c>
      <c r="G303" s="1">
        <v>3.1E-4</v>
      </c>
      <c r="H303" s="1">
        <v>1.8079999999999999E-2</v>
      </c>
      <c r="I303" s="1">
        <v>5.0000000000000001E-4</v>
      </c>
      <c r="J303" s="1">
        <v>2.2554956449605976</v>
      </c>
      <c r="K303" s="13">
        <v>55</v>
      </c>
      <c r="L303" s="13">
        <v>2</v>
      </c>
      <c r="N303" s="6"/>
      <c r="O303" s="6"/>
    </row>
    <row r="304" spans="1:15" x14ac:dyDescent="0.15">
      <c r="A304" s="7" t="s">
        <v>339</v>
      </c>
      <c r="B304" s="1">
        <v>0.30295</v>
      </c>
      <c r="C304" s="1">
        <v>8.3099999999999997E-3</v>
      </c>
      <c r="D304" s="1">
        <v>0.21264</v>
      </c>
      <c r="E304" s="1">
        <v>4.1700000000000001E-3</v>
      </c>
      <c r="F304" s="1">
        <v>5.1000000000000004E-3</v>
      </c>
      <c r="G304" s="1">
        <v>1.2E-4</v>
      </c>
      <c r="H304" s="1">
        <v>2.1099999999999999E-3</v>
      </c>
      <c r="I304" s="1">
        <v>4.0000000000000003E-5</v>
      </c>
      <c r="J304" s="1">
        <v>0.35226665241099109</v>
      </c>
      <c r="K304" s="13">
        <v>24</v>
      </c>
      <c r="L304" s="13">
        <v>1</v>
      </c>
      <c r="N304" s="6"/>
      <c r="O304" s="6"/>
    </row>
    <row r="305" spans="1:15" x14ac:dyDescent="0.15">
      <c r="A305" s="7" t="s">
        <v>340</v>
      </c>
      <c r="B305" s="1">
        <v>0.34664</v>
      </c>
      <c r="C305" s="1">
        <v>9.1599999999999997E-3</v>
      </c>
      <c r="D305" s="1">
        <v>0.21671000000000001</v>
      </c>
      <c r="E305" s="1">
        <v>3.9199999999999999E-3</v>
      </c>
      <c r="F305" s="1">
        <v>4.5399999999999998E-3</v>
      </c>
      <c r="G305" s="1">
        <v>1.1E-4</v>
      </c>
      <c r="H305" s="1">
        <v>2.861E-2</v>
      </c>
      <c r="I305" s="1">
        <v>6.6E-4</v>
      </c>
      <c r="J305" s="1">
        <v>7.3461364663352917</v>
      </c>
      <c r="K305" s="13">
        <v>18.100000000000001</v>
      </c>
      <c r="L305" s="13">
        <v>0.5</v>
      </c>
      <c r="N305" s="6"/>
      <c r="O305" s="6"/>
    </row>
    <row r="306" spans="1:15" x14ac:dyDescent="0.15">
      <c r="A306" s="7" t="s">
        <v>341</v>
      </c>
      <c r="B306" s="1">
        <v>0.43063000000000001</v>
      </c>
      <c r="C306" s="1">
        <v>1.009E-2</v>
      </c>
      <c r="D306" s="1">
        <v>0.32172000000000001</v>
      </c>
      <c r="E306" s="1">
        <v>4.96E-3</v>
      </c>
      <c r="F306" s="1">
        <v>5.4200000000000003E-3</v>
      </c>
      <c r="G306" s="1">
        <v>1.2E-4</v>
      </c>
      <c r="H306" s="1">
        <v>3.82E-3</v>
      </c>
      <c r="I306" s="1">
        <v>6.9999999999999994E-5</v>
      </c>
      <c r="J306" s="1">
        <v>0.52671218826011779</v>
      </c>
      <c r="K306" s="13">
        <v>17.899999999999999</v>
      </c>
      <c r="L306" s="13">
        <v>0.7</v>
      </c>
      <c r="N306" s="6"/>
      <c r="O306" s="6"/>
    </row>
    <row r="307" spans="1:15" x14ac:dyDescent="0.15">
      <c r="A307" s="7" t="s">
        <v>342</v>
      </c>
      <c r="B307" s="1">
        <v>0.44751000000000002</v>
      </c>
      <c r="C307" s="1">
        <v>1.438E-2</v>
      </c>
      <c r="D307" s="1">
        <v>0.33001000000000003</v>
      </c>
      <c r="E307" s="1">
        <v>6.7499999999999999E-3</v>
      </c>
      <c r="F307" s="1">
        <v>5.3499999999999997E-3</v>
      </c>
      <c r="G307" s="1">
        <v>1.6000000000000001E-4</v>
      </c>
      <c r="H307" s="1">
        <v>8.6700000000000006E-3</v>
      </c>
      <c r="I307" s="1">
        <v>2.3000000000000001E-4</v>
      </c>
      <c r="J307" s="1">
        <v>1.5662118258609485</v>
      </c>
      <c r="K307" s="13">
        <v>19</v>
      </c>
      <c r="L307" s="13">
        <v>1</v>
      </c>
      <c r="N307" s="6"/>
      <c r="O307" s="6"/>
    </row>
    <row r="308" spans="1:15" x14ac:dyDescent="0.15">
      <c r="A308" s="7" t="s">
        <v>343</v>
      </c>
      <c r="B308" s="1">
        <v>0.17687</v>
      </c>
      <c r="C308" s="1">
        <v>5.0099999999999997E-3</v>
      </c>
      <c r="D308" s="1">
        <v>0.11215</v>
      </c>
      <c r="E308" s="1">
        <v>2.5400000000000002E-3</v>
      </c>
      <c r="F308" s="1">
        <v>4.5999999999999999E-3</v>
      </c>
      <c r="G308" s="1">
        <v>1E-4</v>
      </c>
      <c r="H308" s="1">
        <v>1.98E-3</v>
      </c>
      <c r="I308" s="1">
        <v>4.0000000000000003E-5</v>
      </c>
      <c r="J308" s="1">
        <v>0.44668803418803421</v>
      </c>
      <c r="K308" s="13">
        <v>24.7</v>
      </c>
      <c r="L308" s="13">
        <v>0.6</v>
      </c>
      <c r="N308" s="6"/>
      <c r="O308" s="6"/>
    </row>
    <row r="309" spans="1:15" x14ac:dyDescent="0.15">
      <c r="A309" s="7" t="s">
        <v>344</v>
      </c>
      <c r="B309" s="1">
        <v>0.24726999999999999</v>
      </c>
      <c r="C309" s="1">
        <v>1.142E-2</v>
      </c>
      <c r="D309" s="1">
        <v>0.12959999999999999</v>
      </c>
      <c r="E309" s="1">
        <v>4.5199999999999997E-3</v>
      </c>
      <c r="F309" s="1">
        <v>3.8E-3</v>
      </c>
      <c r="G309" s="1">
        <v>1.2999999999999999E-4</v>
      </c>
      <c r="H309" s="1">
        <v>1.8400000000000001E-3</v>
      </c>
      <c r="I309" s="1">
        <v>6.0000000000000002E-5</v>
      </c>
      <c r="J309" s="1">
        <v>0.49527658234491451</v>
      </c>
      <c r="K309" s="13">
        <v>18.5</v>
      </c>
      <c r="L309" s="13">
        <v>0.9</v>
      </c>
      <c r="N309" s="6"/>
      <c r="O309" s="6"/>
    </row>
    <row r="310" spans="1:15" x14ac:dyDescent="0.15">
      <c r="A310" s="7" t="s">
        <v>345</v>
      </c>
      <c r="B310" s="1">
        <v>0.31783</v>
      </c>
      <c r="C310" s="1">
        <v>1.1440000000000001E-2</v>
      </c>
      <c r="D310" s="1">
        <v>0.25324999999999998</v>
      </c>
      <c r="E310" s="1">
        <v>6.28E-3</v>
      </c>
      <c r="F310" s="1">
        <v>5.7800000000000004E-3</v>
      </c>
      <c r="G310" s="1">
        <v>1.7000000000000001E-4</v>
      </c>
      <c r="H310" s="1">
        <v>3.65E-3</v>
      </c>
      <c r="I310" s="1">
        <v>1E-4</v>
      </c>
      <c r="J310" s="1">
        <v>0.65330501725511014</v>
      </c>
      <c r="K310" s="13">
        <v>25</v>
      </c>
      <c r="L310" s="13">
        <v>1</v>
      </c>
      <c r="N310" s="6"/>
      <c r="O310" s="6"/>
    </row>
    <row r="311" spans="1:15" x14ac:dyDescent="0.15">
      <c r="A311" s="7" t="s">
        <v>346</v>
      </c>
      <c r="B311" s="1">
        <v>0.28439999999999999</v>
      </c>
      <c r="C311" s="1">
        <v>1.508E-2</v>
      </c>
      <c r="D311" s="1">
        <v>0.17601</v>
      </c>
      <c r="E311" s="1">
        <v>6.6499999999999997E-3</v>
      </c>
      <c r="F311" s="1">
        <v>4.4900000000000001E-3</v>
      </c>
      <c r="G311" s="1">
        <v>1.8000000000000001E-4</v>
      </c>
      <c r="H311" s="1">
        <v>4.2700000000000004E-3</v>
      </c>
      <c r="I311" s="1">
        <v>1.9000000000000001E-4</v>
      </c>
      <c r="J311" s="1">
        <v>1.2541027312044553</v>
      </c>
      <c r="K311" s="13">
        <v>21</v>
      </c>
      <c r="L311" s="13">
        <v>1</v>
      </c>
      <c r="N311" s="6"/>
      <c r="O311" s="6"/>
    </row>
    <row r="312" spans="1:15" x14ac:dyDescent="0.15">
      <c r="A312" s="7" t="s">
        <v>347</v>
      </c>
      <c r="B312" s="1">
        <v>0.25314999999999999</v>
      </c>
      <c r="C312" s="1">
        <v>1.342E-2</v>
      </c>
      <c r="D312" s="1">
        <v>0.17318</v>
      </c>
      <c r="E312" s="1">
        <v>6.8199999999999997E-3</v>
      </c>
      <c r="F312" s="1">
        <v>4.9699999999999996E-3</v>
      </c>
      <c r="G312" s="1">
        <v>1.9000000000000001E-4</v>
      </c>
      <c r="H312" s="1">
        <v>9.4000000000000004E-3</v>
      </c>
      <c r="I312" s="1">
        <v>3.8999999999999999E-4</v>
      </c>
      <c r="J312" s="1">
        <v>2.4684654300168636</v>
      </c>
      <c r="K312" s="13">
        <v>23.6</v>
      </c>
      <c r="L312" s="13">
        <v>0.9</v>
      </c>
      <c r="N312" s="6"/>
      <c r="O312" s="6"/>
    </row>
    <row r="313" spans="1:15" x14ac:dyDescent="0.15">
      <c r="A313" s="7" t="s">
        <v>348</v>
      </c>
      <c r="B313" s="1">
        <v>0.20680000000000001</v>
      </c>
      <c r="C313" s="1">
        <v>8.94E-3</v>
      </c>
      <c r="D313" s="1">
        <v>0.10677</v>
      </c>
      <c r="E313" s="1">
        <v>3.63E-3</v>
      </c>
      <c r="F313" s="1">
        <v>3.7499999999999999E-3</v>
      </c>
      <c r="G313" s="1">
        <v>1.1E-4</v>
      </c>
      <c r="H313" s="1">
        <v>1.6900000000000001E-3</v>
      </c>
      <c r="I313" s="1">
        <v>5.0000000000000002E-5</v>
      </c>
      <c r="J313" s="1">
        <v>0.40422805893657915</v>
      </c>
      <c r="K313" s="13">
        <v>19.2</v>
      </c>
      <c r="L313" s="13">
        <v>0.6</v>
      </c>
      <c r="N313" s="6"/>
      <c r="O313" s="6"/>
    </row>
    <row r="314" spans="1:15" x14ac:dyDescent="0.15">
      <c r="A314" s="7" t="s">
        <v>349</v>
      </c>
      <c r="B314" s="1">
        <v>0.33128999999999997</v>
      </c>
      <c r="C314" s="1">
        <v>1.5640000000000001E-2</v>
      </c>
      <c r="D314" s="1">
        <v>0.2412</v>
      </c>
      <c r="E314" s="1">
        <v>7.7299999999999999E-3</v>
      </c>
      <c r="F314" s="1">
        <v>5.28E-3</v>
      </c>
      <c r="G314" s="1">
        <v>2.0000000000000001E-4</v>
      </c>
      <c r="H314" s="1">
        <v>2.5600000000000002E-3</v>
      </c>
      <c r="I314" s="1">
        <v>8.0000000000000007E-5</v>
      </c>
      <c r="J314" s="1">
        <v>0.39105222236620446</v>
      </c>
      <c r="K314" s="13">
        <v>22</v>
      </c>
      <c r="L314" s="13">
        <v>1</v>
      </c>
      <c r="N314" s="6"/>
      <c r="O314" s="6"/>
    </row>
    <row r="315" spans="1:15" x14ac:dyDescent="0.15">
      <c r="A315" s="7" t="s">
        <v>350</v>
      </c>
      <c r="B315" s="1">
        <v>0.29823</v>
      </c>
      <c r="C315" s="1">
        <v>1.256E-2</v>
      </c>
      <c r="D315" s="1">
        <v>0.16059999999999999</v>
      </c>
      <c r="E315" s="1">
        <v>4.7400000000000003E-3</v>
      </c>
      <c r="F315" s="1">
        <v>3.9100000000000003E-3</v>
      </c>
      <c r="G315" s="1">
        <v>1.2999999999999999E-4</v>
      </c>
      <c r="H315" s="1">
        <v>1.4200000000000001E-2</v>
      </c>
      <c r="I315" s="1">
        <v>3.8000000000000002E-4</v>
      </c>
      <c r="J315" s="1">
        <v>2.4977089242854027</v>
      </c>
      <c r="K315" s="13">
        <v>17.100000000000001</v>
      </c>
      <c r="L315" s="13">
        <v>0.6</v>
      </c>
      <c r="N315" s="6"/>
      <c r="O315" s="6"/>
    </row>
    <row r="316" spans="1:15" x14ac:dyDescent="0.15">
      <c r="A316" s="7" t="s">
        <v>351</v>
      </c>
      <c r="B316" s="1">
        <v>0.29077999999999998</v>
      </c>
      <c r="C316" s="1">
        <v>1.285E-2</v>
      </c>
      <c r="D316" s="1">
        <v>0.19284999999999999</v>
      </c>
      <c r="E316" s="1">
        <v>6.0899999999999999E-3</v>
      </c>
      <c r="F316" s="1">
        <v>4.81E-3</v>
      </c>
      <c r="G316" s="1">
        <v>1.7000000000000001E-4</v>
      </c>
      <c r="H316" s="1">
        <v>3.891E-2</v>
      </c>
      <c r="I316" s="1">
        <v>1.6199999999999999E-3</v>
      </c>
      <c r="J316" s="1">
        <v>12.072700296735905</v>
      </c>
      <c r="K316" s="13">
        <v>21.4</v>
      </c>
      <c r="L316" s="13">
        <v>0.9</v>
      </c>
      <c r="N316" s="6"/>
      <c r="O316" s="6"/>
    </row>
    <row r="317" spans="1:15" x14ac:dyDescent="0.15">
      <c r="A317" s="7" t="s">
        <v>352</v>
      </c>
      <c r="B317" s="1">
        <v>0.29776000000000002</v>
      </c>
      <c r="C317" s="1">
        <v>1.132E-2</v>
      </c>
      <c r="D317" s="1">
        <v>0.16336999999999999</v>
      </c>
      <c r="E317" s="1">
        <v>4.4000000000000003E-3</v>
      </c>
      <c r="F317" s="1">
        <v>3.98E-3</v>
      </c>
      <c r="G317" s="1">
        <v>1.2E-4</v>
      </c>
      <c r="H317" s="1">
        <v>2.16E-3</v>
      </c>
      <c r="I317" s="1">
        <v>6.0000000000000002E-5</v>
      </c>
      <c r="J317" s="1">
        <v>0.43558349878667546</v>
      </c>
      <c r="K317" s="13">
        <v>17.5</v>
      </c>
      <c r="L317" s="13">
        <v>0.6</v>
      </c>
      <c r="N317" s="6"/>
      <c r="O317" s="6"/>
    </row>
    <row r="318" spans="1:15" x14ac:dyDescent="0.15">
      <c r="A318" s="7" t="s">
        <v>353</v>
      </c>
      <c r="B318" s="1">
        <v>0.24636</v>
      </c>
      <c r="C318" s="1">
        <v>7.77E-3</v>
      </c>
      <c r="D318" s="1">
        <v>0.13589000000000001</v>
      </c>
      <c r="E318" s="1">
        <v>3.1900000000000001E-3</v>
      </c>
      <c r="F318" s="1">
        <v>4.0000000000000001E-3</v>
      </c>
      <c r="G318" s="1">
        <v>1E-4</v>
      </c>
      <c r="H318" s="1">
        <v>2.4299999999999999E-3</v>
      </c>
      <c r="I318" s="1">
        <v>6.0000000000000002E-5</v>
      </c>
      <c r="J318" s="1">
        <v>0.77869404240996298</v>
      </c>
      <c r="K318" s="13">
        <v>19.8</v>
      </c>
      <c r="L318" s="13">
        <v>0.7</v>
      </c>
      <c r="N318" s="6"/>
      <c r="O318" s="6"/>
    </row>
    <row r="319" spans="1:15" x14ac:dyDescent="0.15">
      <c r="A319" s="7" t="s">
        <v>354</v>
      </c>
      <c r="B319" s="1">
        <v>0.30625999999999998</v>
      </c>
      <c r="C319" s="1">
        <v>1.357E-2</v>
      </c>
      <c r="D319" s="1">
        <v>0.18826000000000001</v>
      </c>
      <c r="E319" s="1">
        <v>5.8300000000000001E-3</v>
      </c>
      <c r="F319" s="1">
        <v>4.4600000000000004E-3</v>
      </c>
      <c r="G319" s="1">
        <v>1.6000000000000001E-4</v>
      </c>
      <c r="H319" s="1">
        <v>4.9699999999999996E-3</v>
      </c>
      <c r="I319" s="1">
        <v>1.7000000000000001E-4</v>
      </c>
      <c r="J319" s="1">
        <v>1.1578116187253242</v>
      </c>
      <c r="K319" s="13">
        <v>19.3</v>
      </c>
      <c r="L319" s="13">
        <v>0.8</v>
      </c>
      <c r="N319" s="6"/>
      <c r="O319" s="6"/>
    </row>
    <row r="320" spans="1:15" x14ac:dyDescent="0.15">
      <c r="A320" s="7" t="s">
        <v>355</v>
      </c>
      <c r="B320" s="1">
        <v>0.18804999999999999</v>
      </c>
      <c r="C320" s="1">
        <v>4.9300000000000004E-3</v>
      </c>
      <c r="D320" s="1">
        <v>0.12222</v>
      </c>
      <c r="E320" s="1">
        <v>2.5200000000000001E-3</v>
      </c>
      <c r="F320" s="1">
        <v>4.7099999999999998E-3</v>
      </c>
      <c r="G320" s="1">
        <v>1E-4</v>
      </c>
      <c r="H320" s="1">
        <v>3.0999999999999999E-3</v>
      </c>
      <c r="I320" s="1">
        <v>6.9999999999999994E-5</v>
      </c>
      <c r="J320" s="1">
        <v>0.94896293451123492</v>
      </c>
      <c r="K320" s="13">
        <v>24.8</v>
      </c>
      <c r="L320" s="13">
        <v>0.5</v>
      </c>
      <c r="N320" s="6"/>
      <c r="O320" s="6"/>
    </row>
    <row r="321" spans="1:15" x14ac:dyDescent="0.15">
      <c r="A321" s="7" t="s">
        <v>356</v>
      </c>
      <c r="B321" s="1">
        <v>1.1813499999999999</v>
      </c>
      <c r="C321" s="1">
        <v>3.9E-2</v>
      </c>
      <c r="D321" s="1">
        <v>0.95875999999999995</v>
      </c>
      <c r="E321" s="1">
        <v>1.5310000000000001E-2</v>
      </c>
      <c r="F321" s="1">
        <v>5.8900000000000003E-3</v>
      </c>
      <c r="G321" s="1">
        <v>1.9000000000000001E-4</v>
      </c>
      <c r="H321" s="1">
        <v>2.8900000000000002E-3</v>
      </c>
      <c r="I321" s="1">
        <v>6.9999999999999994E-5</v>
      </c>
      <c r="J321" s="1">
        <v>0.31172282390693945</v>
      </c>
      <c r="K321" s="13">
        <v>38</v>
      </c>
      <c r="L321" s="13">
        <v>1</v>
      </c>
      <c r="N321" s="6"/>
      <c r="O321" s="6"/>
    </row>
    <row r="322" spans="1:15" x14ac:dyDescent="0.15">
      <c r="A322" s="7" t="s">
        <v>357</v>
      </c>
      <c r="B322" s="1">
        <v>0.25357000000000002</v>
      </c>
      <c r="C322" s="1">
        <v>8.7799999999999996E-3</v>
      </c>
      <c r="D322" s="1">
        <v>0.16281999999999999</v>
      </c>
      <c r="E322" s="1">
        <v>4.1399999999999996E-3</v>
      </c>
      <c r="F322" s="1">
        <v>4.6600000000000001E-3</v>
      </c>
      <c r="G322" s="1">
        <v>1.2999999999999999E-4</v>
      </c>
      <c r="H322" s="1">
        <v>2.2399999999999998E-3</v>
      </c>
      <c r="I322" s="1">
        <v>6.0000000000000002E-5</v>
      </c>
      <c r="J322" s="1">
        <v>0.47583412774070538</v>
      </c>
      <c r="K322" s="13">
        <v>22.4</v>
      </c>
      <c r="L322" s="13">
        <v>0.9</v>
      </c>
      <c r="N322" s="6"/>
      <c r="O322" s="6"/>
    </row>
    <row r="323" spans="1:15" x14ac:dyDescent="0.15">
      <c r="A323" s="7" t="s">
        <v>358</v>
      </c>
      <c r="B323" s="1">
        <v>1.31054</v>
      </c>
      <c r="C323" s="1">
        <v>4.5510000000000002E-2</v>
      </c>
      <c r="D323" s="1">
        <v>1.2023200000000001</v>
      </c>
      <c r="E323" s="1">
        <v>1.9689999999999999E-2</v>
      </c>
      <c r="F323" s="1">
        <v>6.6499999999999997E-3</v>
      </c>
      <c r="G323" s="1">
        <v>2.3000000000000001E-4</v>
      </c>
      <c r="H323" s="1">
        <v>4.1119999999999997E-2</v>
      </c>
      <c r="I323" s="1">
        <v>1.4599999999999999E-3</v>
      </c>
      <c r="J323" s="1">
        <v>6.7170658682634725</v>
      </c>
      <c r="K323" s="13">
        <v>43</v>
      </c>
      <c r="L323" s="13">
        <v>1</v>
      </c>
      <c r="N323" s="6"/>
      <c r="O323" s="6"/>
    </row>
    <row r="324" spans="1:15" x14ac:dyDescent="0.15">
      <c r="A324" s="7" t="s">
        <v>359</v>
      </c>
      <c r="B324" s="1">
        <v>0.14388000000000001</v>
      </c>
      <c r="C324" s="1">
        <v>5.8300000000000001E-3</v>
      </c>
      <c r="D324" s="1">
        <v>7.6039999999999996E-2</v>
      </c>
      <c r="E324" s="1">
        <v>2.5999999999999999E-3</v>
      </c>
      <c r="F324" s="1">
        <v>3.8300000000000001E-3</v>
      </c>
      <c r="G324" s="1">
        <v>1E-4</v>
      </c>
      <c r="H324" s="1">
        <v>8.8599999999999998E-3</v>
      </c>
      <c r="I324" s="1">
        <v>3.6999999999999999E-4</v>
      </c>
      <c r="J324" s="1">
        <v>7.5331201461854729</v>
      </c>
      <c r="K324" s="13">
        <v>21.6</v>
      </c>
      <c r="L324" s="13">
        <v>0.6</v>
      </c>
      <c r="N324" s="6"/>
      <c r="O324" s="6"/>
    </row>
    <row r="325" spans="1:15" x14ac:dyDescent="0.15">
      <c r="A325" s="7" t="s">
        <v>360</v>
      </c>
      <c r="B325" s="1">
        <v>0.41887999999999997</v>
      </c>
      <c r="C325" s="1">
        <v>1.461E-2</v>
      </c>
      <c r="D325" s="1">
        <v>0.40854000000000001</v>
      </c>
      <c r="E325" s="1">
        <v>9.3900000000000008E-3</v>
      </c>
      <c r="F325" s="1">
        <v>7.0699999999999999E-3</v>
      </c>
      <c r="G325" s="1">
        <v>2.2000000000000001E-4</v>
      </c>
      <c r="H325" s="1">
        <v>3.1620000000000002E-2</v>
      </c>
      <c r="I325" s="1">
        <v>9.1E-4</v>
      </c>
      <c r="J325" s="1">
        <v>4.5241837968561063</v>
      </c>
      <c r="K325" s="13">
        <v>25</v>
      </c>
      <c r="L325" s="13">
        <v>1</v>
      </c>
      <c r="N325" s="6"/>
      <c r="O325" s="6"/>
    </row>
    <row r="326" spans="1:15" x14ac:dyDescent="0.15">
      <c r="A326" s="7" t="s">
        <v>361</v>
      </c>
      <c r="B326" s="1">
        <v>0.32158999999999999</v>
      </c>
      <c r="C326" s="1">
        <v>1.2529999999999999E-2</v>
      </c>
      <c r="D326" s="1">
        <v>0.25197999999999998</v>
      </c>
      <c r="E326" s="1">
        <v>6.8300000000000001E-3</v>
      </c>
      <c r="F326" s="1">
        <v>5.6800000000000002E-3</v>
      </c>
      <c r="G326" s="1">
        <v>1.8000000000000001E-4</v>
      </c>
      <c r="H326" s="1">
        <v>1.1650000000000001E-2</v>
      </c>
      <c r="I326" s="1">
        <v>4.0000000000000002E-4</v>
      </c>
      <c r="J326" s="1">
        <v>2.8393913778529165</v>
      </c>
      <c r="K326" s="13">
        <v>25</v>
      </c>
      <c r="L326" s="13">
        <v>1</v>
      </c>
      <c r="N326" s="6"/>
      <c r="O326" s="6"/>
    </row>
    <row r="327" spans="1:15" x14ac:dyDescent="0.15">
      <c r="A327" s="7" t="s">
        <v>362</v>
      </c>
      <c r="B327" s="1">
        <v>0.22903999999999999</v>
      </c>
      <c r="C327" s="1">
        <v>6.7799999999999996E-3</v>
      </c>
      <c r="D327" s="1">
        <v>0.17258999999999999</v>
      </c>
      <c r="E327" s="1">
        <v>3.8700000000000002E-3</v>
      </c>
      <c r="F327" s="1">
        <v>5.4599999999999996E-3</v>
      </c>
      <c r="G327" s="1">
        <v>1.2999999999999999E-4</v>
      </c>
      <c r="H327" s="1">
        <v>7.2500000000000004E-3</v>
      </c>
      <c r="I327" s="1">
        <v>1.8000000000000001E-4</v>
      </c>
      <c r="J327" s="1">
        <v>1.9177607848795266</v>
      </c>
      <c r="K327" s="13">
        <v>27</v>
      </c>
      <c r="L327" s="13">
        <v>0.7</v>
      </c>
      <c r="N327" s="6"/>
      <c r="O327" s="6"/>
    </row>
    <row r="328" spans="1:15" x14ac:dyDescent="0.15">
      <c r="A328" s="7" t="s">
        <v>363</v>
      </c>
      <c r="B328" s="1">
        <v>0.25673000000000001</v>
      </c>
      <c r="C328" s="1">
        <v>8.8000000000000005E-3</v>
      </c>
      <c r="D328" s="1">
        <v>0.15473000000000001</v>
      </c>
      <c r="E328" s="1">
        <v>3.8700000000000002E-3</v>
      </c>
      <c r="F328" s="1">
        <v>4.3699999999999998E-3</v>
      </c>
      <c r="G328" s="1">
        <v>1.2E-4</v>
      </c>
      <c r="H328" s="1">
        <v>8.8400000000000006E-3</v>
      </c>
      <c r="I328" s="1">
        <v>2.9E-4</v>
      </c>
      <c r="J328" s="1">
        <v>3.5466366158113729</v>
      </c>
      <c r="K328" s="13">
        <v>21.2</v>
      </c>
      <c r="L328" s="13">
        <v>0.8</v>
      </c>
      <c r="N328" s="6"/>
      <c r="O328" s="6"/>
    </row>
    <row r="329" spans="1:15" x14ac:dyDescent="0.15">
      <c r="A329" s="7" t="s">
        <v>364</v>
      </c>
      <c r="B329" s="1">
        <v>0.52268999999999999</v>
      </c>
      <c r="C329" s="1">
        <v>2.5669999999999998E-2</v>
      </c>
      <c r="D329" s="1">
        <v>0.74436000000000002</v>
      </c>
      <c r="E329" s="1">
        <v>2.282E-2</v>
      </c>
      <c r="F329" s="1">
        <v>1.0319999999999999E-2</v>
      </c>
      <c r="G329" s="1">
        <v>4.2999999999999999E-4</v>
      </c>
      <c r="H329" s="1">
        <v>0.20316999999999999</v>
      </c>
      <c r="I329" s="1">
        <v>8.9499999999999996E-3</v>
      </c>
      <c r="J329" s="1">
        <v>15.853846153846153</v>
      </c>
      <c r="K329" s="13">
        <v>27</v>
      </c>
      <c r="L329" s="13">
        <v>3</v>
      </c>
      <c r="N329" s="6"/>
      <c r="O329" s="6"/>
    </row>
    <row r="330" spans="1:15" x14ac:dyDescent="0.15">
      <c r="A330" s="7" t="s">
        <v>365</v>
      </c>
      <c r="B330" s="1">
        <v>0.20311999999999999</v>
      </c>
      <c r="C330" s="1">
        <v>1.4760000000000001E-2</v>
      </c>
      <c r="D330" s="1">
        <v>9.2759999999999995E-2</v>
      </c>
      <c r="E330" s="1">
        <v>5.28E-3</v>
      </c>
      <c r="F330" s="1">
        <v>3.31E-3</v>
      </c>
      <c r="G330" s="1">
        <v>1.6000000000000001E-4</v>
      </c>
      <c r="H330" s="1">
        <v>2.7000000000000001E-3</v>
      </c>
      <c r="I330" s="1">
        <v>1.7000000000000001E-4</v>
      </c>
      <c r="J330" s="1">
        <v>1.4195578978187673</v>
      </c>
      <c r="K330" s="13">
        <v>17</v>
      </c>
      <c r="L330" s="13">
        <v>1</v>
      </c>
      <c r="N330" s="6"/>
      <c r="O330" s="6"/>
    </row>
    <row r="331" spans="1:15" x14ac:dyDescent="0.15">
      <c r="A331" s="7" t="s">
        <v>366</v>
      </c>
      <c r="B331" s="1">
        <v>0.39983000000000002</v>
      </c>
      <c r="C331" s="1">
        <v>3.6249999999999998E-2</v>
      </c>
      <c r="D331" s="1">
        <v>0.29757</v>
      </c>
      <c r="E331" s="1">
        <v>1.7479999999999999E-2</v>
      </c>
      <c r="F331" s="1">
        <v>5.3899999999999998E-3</v>
      </c>
      <c r="G331" s="1">
        <v>3.8000000000000002E-4</v>
      </c>
      <c r="H331" s="1">
        <v>7.7600000000000004E-3</v>
      </c>
      <c r="I331" s="1">
        <v>4.8000000000000001E-4</v>
      </c>
      <c r="J331" s="1">
        <v>1.1250787649653435</v>
      </c>
      <c r="K331" s="13">
        <v>19</v>
      </c>
      <c r="L331" s="13">
        <v>2</v>
      </c>
      <c r="N331" s="6"/>
      <c r="O331" s="6"/>
    </row>
    <row r="332" spans="1:15" x14ac:dyDescent="0.15">
      <c r="A332" s="7" t="s">
        <v>367</v>
      </c>
      <c r="B332" s="1">
        <v>0.69901000000000002</v>
      </c>
      <c r="C332" s="1">
        <v>1.7489999999999999E-2</v>
      </c>
      <c r="D332" s="1">
        <v>0.48971999999999999</v>
      </c>
      <c r="E332" s="1">
        <v>7.1999999999999998E-3</v>
      </c>
      <c r="F332" s="1">
        <v>5.0800000000000003E-3</v>
      </c>
      <c r="G332" s="1">
        <v>1.2999999999999999E-4</v>
      </c>
      <c r="H332" s="1">
        <v>1.1769999999999999E-2</v>
      </c>
      <c r="I332" s="1">
        <v>2.9999999999999997E-4</v>
      </c>
      <c r="J332" s="1">
        <v>3.2034689793195463</v>
      </c>
      <c r="K332" s="13">
        <v>32.700000000000003</v>
      </c>
      <c r="L332" s="13">
        <v>0.8</v>
      </c>
      <c r="N332" s="6"/>
      <c r="O332" s="6"/>
    </row>
    <row r="333" spans="1:15" x14ac:dyDescent="0.15">
      <c r="A333" s="7" t="s">
        <v>368</v>
      </c>
      <c r="B333" s="1">
        <v>0.55374000000000001</v>
      </c>
      <c r="C333" s="1">
        <v>2.5159999999999998E-2</v>
      </c>
      <c r="D333" s="1">
        <v>0.88041999999999998</v>
      </c>
      <c r="E333" s="1">
        <v>2.443E-2</v>
      </c>
      <c r="F333" s="1">
        <v>1.1520000000000001E-2</v>
      </c>
      <c r="G333" s="1">
        <v>4.6000000000000001E-4</v>
      </c>
      <c r="H333" s="1">
        <v>0.14509</v>
      </c>
      <c r="I333" s="1">
        <v>5.4400000000000004E-3</v>
      </c>
      <c r="J333" s="1">
        <v>9.5165876777251182</v>
      </c>
      <c r="K333" s="13">
        <v>27</v>
      </c>
      <c r="L333" s="13">
        <v>3</v>
      </c>
      <c r="N333" s="6"/>
      <c r="O333" s="6"/>
    </row>
    <row r="334" spans="1:15" x14ac:dyDescent="0.15">
      <c r="A334" s="7" t="s">
        <v>369</v>
      </c>
      <c r="B334" s="1">
        <v>0.20510999999999999</v>
      </c>
      <c r="C334" s="1">
        <v>9.9399999999999992E-3</v>
      </c>
      <c r="D334" s="1">
        <v>9.6210000000000004E-2</v>
      </c>
      <c r="E334" s="1">
        <v>3.5599999999999998E-3</v>
      </c>
      <c r="F334" s="1">
        <v>3.3999999999999998E-3</v>
      </c>
      <c r="G334" s="1">
        <v>1.2E-4</v>
      </c>
      <c r="H334" s="1">
        <v>2.3400000000000001E-3</v>
      </c>
      <c r="I334" s="1">
        <v>1E-4</v>
      </c>
      <c r="J334" s="1">
        <v>1.2541042756629983</v>
      </c>
      <c r="K334" s="13">
        <v>18.2</v>
      </c>
      <c r="L334" s="13">
        <v>0.8</v>
      </c>
      <c r="N334" s="6"/>
      <c r="O334" s="6"/>
    </row>
    <row r="335" spans="1:15" x14ac:dyDescent="0.15">
      <c r="A335" s="7" t="s">
        <v>370</v>
      </c>
      <c r="B335" s="1">
        <v>0.14005000000000001</v>
      </c>
      <c r="C335" s="1">
        <v>9.0699999999999999E-3</v>
      </c>
      <c r="D335" s="1">
        <v>7.2010000000000005E-2</v>
      </c>
      <c r="E335" s="1">
        <v>3.8899999999999998E-3</v>
      </c>
      <c r="F335" s="1">
        <v>3.7299999999999998E-3</v>
      </c>
      <c r="G335" s="1">
        <v>1.4999999999999999E-4</v>
      </c>
      <c r="H335" s="1">
        <v>2.3400000000000001E-3</v>
      </c>
      <c r="I335" s="1">
        <v>1.4999999999999999E-4</v>
      </c>
      <c r="J335" s="1">
        <v>1.6955956141981043</v>
      </c>
      <c r="K335" s="13">
        <v>21.6</v>
      </c>
      <c r="L335" s="13">
        <v>1</v>
      </c>
      <c r="N335" s="6"/>
      <c r="O335" s="6"/>
    </row>
    <row r="336" spans="1:15" x14ac:dyDescent="0.15">
      <c r="A336" s="7" t="s">
        <v>371</v>
      </c>
      <c r="B336" s="1">
        <v>0.22398000000000001</v>
      </c>
      <c r="C336" s="1">
        <v>1.125E-2</v>
      </c>
      <c r="D336" s="1">
        <v>0.1439</v>
      </c>
      <c r="E336" s="1">
        <v>5.5300000000000002E-3</v>
      </c>
      <c r="F336" s="1">
        <v>4.6499999999999996E-3</v>
      </c>
      <c r="G336" s="1">
        <v>1.7000000000000001E-4</v>
      </c>
      <c r="H336" s="1">
        <v>7.4099999999999999E-3</v>
      </c>
      <c r="I336" s="1">
        <v>3.5E-4</v>
      </c>
      <c r="J336" s="1">
        <v>3.2341991341991339</v>
      </c>
      <c r="K336" s="13">
        <v>24</v>
      </c>
      <c r="L336" s="13">
        <v>1</v>
      </c>
      <c r="N336" s="6"/>
      <c r="O336" s="6"/>
    </row>
    <row r="337" spans="1:15" x14ac:dyDescent="0.15">
      <c r="A337" s="7" t="s">
        <v>372</v>
      </c>
      <c r="B337" s="1">
        <v>0.45583000000000001</v>
      </c>
      <c r="C337" s="1">
        <v>1.6060000000000001E-2</v>
      </c>
      <c r="D337" s="1">
        <v>0.63134000000000001</v>
      </c>
      <c r="E337" s="1">
        <v>1.4290000000000001E-2</v>
      </c>
      <c r="F337" s="1">
        <v>1.0030000000000001E-2</v>
      </c>
      <c r="G337" s="1">
        <v>3.1E-4</v>
      </c>
      <c r="H337" s="1">
        <v>1.6830000000000001E-2</v>
      </c>
      <c r="I337" s="1">
        <v>4.2000000000000002E-4</v>
      </c>
      <c r="J337" s="1">
        <v>1.1597690086621752</v>
      </c>
      <c r="K337" s="13">
        <v>31</v>
      </c>
      <c r="L337" s="13">
        <v>1</v>
      </c>
      <c r="N337" s="6"/>
      <c r="O337" s="6"/>
    </row>
    <row r="338" spans="1:15" x14ac:dyDescent="0.15">
      <c r="A338" s="7" t="s">
        <v>373</v>
      </c>
      <c r="B338" s="1">
        <v>0.42831999999999998</v>
      </c>
      <c r="C338" s="1">
        <v>1.5810000000000001E-2</v>
      </c>
      <c r="D338" s="1">
        <v>0.29831000000000002</v>
      </c>
      <c r="E338" s="1">
        <v>7.0499999999999998E-3</v>
      </c>
      <c r="F338" s="1">
        <v>5.0499999999999998E-3</v>
      </c>
      <c r="G338" s="1">
        <v>1.6000000000000001E-4</v>
      </c>
      <c r="H338" s="1">
        <v>5.8700000000000002E-3</v>
      </c>
      <c r="I338" s="1">
        <v>1.7000000000000001E-4</v>
      </c>
      <c r="J338" s="1">
        <v>1.0226956924502084</v>
      </c>
      <c r="K338" s="13">
        <v>17</v>
      </c>
      <c r="L338" s="13">
        <v>1</v>
      </c>
      <c r="N338" s="6"/>
      <c r="O338" s="6"/>
    </row>
    <row r="339" spans="1:15" x14ac:dyDescent="0.15">
      <c r="A339" s="7" t="s">
        <v>374</v>
      </c>
      <c r="B339" s="1">
        <v>0.60855000000000004</v>
      </c>
      <c r="C339" s="1">
        <v>2.0330000000000001E-2</v>
      </c>
      <c r="D339" s="1">
        <v>0.89115999999999995</v>
      </c>
      <c r="E339" s="1">
        <v>1.7579999999999998E-2</v>
      </c>
      <c r="F339" s="1">
        <v>1.061E-2</v>
      </c>
      <c r="G339" s="1">
        <v>3.3E-4</v>
      </c>
      <c r="H339" s="1">
        <v>1.172E-2</v>
      </c>
      <c r="I339" s="1">
        <v>2.7999999999999998E-4</v>
      </c>
      <c r="J339" s="1">
        <v>0.69518599562363237</v>
      </c>
      <c r="K339" s="13">
        <v>20</v>
      </c>
      <c r="L339" s="13">
        <v>2</v>
      </c>
      <c r="N339" s="6"/>
      <c r="O339" s="6"/>
    </row>
    <row r="340" spans="1:15" x14ac:dyDescent="0.15">
      <c r="A340" s="7" t="s">
        <v>375</v>
      </c>
      <c r="B340" s="1">
        <v>0.22711000000000001</v>
      </c>
      <c r="C340" s="1">
        <v>1.193E-2</v>
      </c>
      <c r="D340" s="1">
        <v>0.14623</v>
      </c>
      <c r="E340" s="1">
        <v>5.7499999999999999E-3</v>
      </c>
      <c r="F340" s="1">
        <v>4.6600000000000001E-3</v>
      </c>
      <c r="G340" s="1">
        <v>1.8000000000000001E-4</v>
      </c>
      <c r="H340" s="1">
        <v>1.363E-2</v>
      </c>
      <c r="I340" s="1">
        <v>6.7000000000000002E-4</v>
      </c>
      <c r="J340" s="1">
        <v>5.2226148409894</v>
      </c>
      <c r="K340" s="13">
        <v>23.1</v>
      </c>
      <c r="L340" s="13">
        <v>0.9</v>
      </c>
      <c r="N340" s="6"/>
      <c r="O340" s="6"/>
    </row>
    <row r="341" spans="1:15" s="9" customFormat="1" x14ac:dyDescent="0.15">
      <c r="A341" s="9" t="s">
        <v>376</v>
      </c>
      <c r="B341" s="5">
        <v>2.1900000000000001E-3</v>
      </c>
      <c r="C341" s="5">
        <v>5.0000000000000002E-5</v>
      </c>
      <c r="D341" s="5">
        <v>0.22803999999999999</v>
      </c>
      <c r="E341" s="5">
        <v>4.7999999999999996E-3</v>
      </c>
      <c r="F341" s="5">
        <v>0.76041999999999998</v>
      </c>
      <c r="G341" s="5">
        <v>1.167E-2</v>
      </c>
      <c r="H341" s="5">
        <v>2.5300000000000001E-3</v>
      </c>
      <c r="I341" s="5">
        <v>6.0000000000000002E-5</v>
      </c>
      <c r="J341" s="5">
        <v>0.36626626332638251</v>
      </c>
      <c r="K341" s="14">
        <v>3646</v>
      </c>
      <c r="L341" s="14">
        <v>43</v>
      </c>
      <c r="N341" s="6"/>
      <c r="O341" s="8"/>
    </row>
    <row r="343" spans="1:15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5"/>
      <c r="L343" s="15"/>
      <c r="N343" s="6"/>
      <c r="O343" s="6"/>
    </row>
    <row r="344" spans="1:15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5"/>
      <c r="L344" s="15"/>
      <c r="N344" s="6"/>
      <c r="O344" s="6"/>
    </row>
    <row r="345" spans="1:15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5"/>
      <c r="L345" s="15"/>
      <c r="N345" s="6"/>
      <c r="O345" s="6"/>
    </row>
    <row r="346" spans="1:15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5"/>
      <c r="L346" s="15"/>
      <c r="N346" s="6"/>
      <c r="O346" s="6"/>
    </row>
    <row r="347" spans="1:15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5"/>
      <c r="L347" s="15"/>
      <c r="N347" s="6"/>
      <c r="O347" s="6"/>
    </row>
    <row r="348" spans="1:15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5"/>
      <c r="L348" s="15"/>
      <c r="N348" s="6"/>
      <c r="O348" s="6"/>
    </row>
    <row r="349" spans="1:15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5"/>
      <c r="L349" s="15"/>
      <c r="N349" s="6"/>
      <c r="O349" s="6"/>
    </row>
    <row r="350" spans="1:15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5"/>
      <c r="L350" s="15"/>
      <c r="N350" s="6"/>
      <c r="O350" s="6"/>
    </row>
    <row r="351" spans="1:15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5"/>
      <c r="L351" s="15"/>
      <c r="N351" s="6"/>
      <c r="O351" s="6"/>
    </row>
    <row r="352" spans="1:15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5"/>
      <c r="L352" s="15"/>
      <c r="N352" s="6"/>
      <c r="O352" s="6"/>
    </row>
    <row r="353" spans="2:15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5"/>
      <c r="L353" s="15"/>
      <c r="N353" s="6"/>
      <c r="O353" s="6"/>
    </row>
    <row r="354" spans="2:15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5"/>
      <c r="L354" s="15"/>
      <c r="N354" s="6"/>
      <c r="O354" s="6"/>
    </row>
    <row r="355" spans="2:15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5"/>
      <c r="L355" s="15"/>
      <c r="N355" s="6"/>
      <c r="O355" s="6"/>
    </row>
    <row r="356" spans="2:15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5"/>
      <c r="L356" s="15"/>
      <c r="N356" s="6"/>
      <c r="O356" s="6"/>
    </row>
    <row r="357" spans="2:15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5"/>
      <c r="L357" s="15"/>
      <c r="N357" s="6"/>
      <c r="O357" s="6"/>
    </row>
    <row r="358" spans="2:15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5"/>
      <c r="L358" s="15"/>
      <c r="N358" s="6"/>
      <c r="O358" s="6"/>
    </row>
    <row r="359" spans="2:15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5"/>
      <c r="L359" s="15"/>
      <c r="N359" s="6"/>
      <c r="O359" s="6"/>
    </row>
    <row r="360" spans="2:15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5"/>
      <c r="L360" s="15"/>
      <c r="N360" s="6"/>
      <c r="O360" s="6"/>
    </row>
    <row r="361" spans="2:15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5"/>
      <c r="L361" s="15"/>
      <c r="N361" s="6"/>
      <c r="O361" s="6"/>
    </row>
    <row r="362" spans="2:15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5"/>
      <c r="L362" s="15"/>
      <c r="N362" s="6"/>
      <c r="O362" s="6"/>
    </row>
    <row r="363" spans="2:15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5"/>
      <c r="L363" s="15"/>
      <c r="N363" s="6"/>
      <c r="O363" s="6"/>
    </row>
    <row r="364" spans="2:15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5"/>
      <c r="L364" s="15"/>
      <c r="N364" s="6"/>
      <c r="O364" s="6"/>
    </row>
    <row r="365" spans="2:15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5"/>
      <c r="L365" s="15"/>
      <c r="N365" s="6"/>
      <c r="O365" s="6"/>
    </row>
    <row r="366" spans="2:15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5"/>
      <c r="L366" s="15"/>
      <c r="N366" s="6"/>
      <c r="O366" s="6"/>
    </row>
    <row r="367" spans="2:15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5"/>
      <c r="L367" s="15"/>
      <c r="N367" s="6"/>
      <c r="O367" s="6"/>
    </row>
    <row r="368" spans="2:15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5"/>
      <c r="L368" s="15"/>
      <c r="N368" s="6"/>
      <c r="O368" s="6"/>
    </row>
    <row r="369" spans="2:15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5"/>
      <c r="L369" s="15"/>
      <c r="N369" s="6"/>
      <c r="O369" s="6"/>
    </row>
    <row r="370" spans="2:15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5"/>
      <c r="L370" s="15"/>
      <c r="N370" s="6"/>
      <c r="O370" s="6"/>
    </row>
    <row r="371" spans="2:15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5"/>
      <c r="L371" s="15"/>
      <c r="N371" s="6"/>
      <c r="O371" s="6"/>
    </row>
    <row r="372" spans="2:15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5"/>
      <c r="L372" s="15"/>
      <c r="N372" s="6"/>
      <c r="O372" s="6"/>
    </row>
    <row r="373" spans="2:15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5"/>
      <c r="L373" s="15"/>
      <c r="N373" s="6"/>
      <c r="O373" s="6"/>
    </row>
    <row r="374" spans="2:15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5"/>
      <c r="L374" s="15"/>
      <c r="N374" s="6"/>
      <c r="O374" s="6"/>
    </row>
    <row r="375" spans="2:15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5"/>
      <c r="L375" s="15"/>
      <c r="N375" s="6"/>
      <c r="O375" s="6"/>
    </row>
    <row r="376" spans="2:15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5"/>
      <c r="L376" s="15"/>
      <c r="N376" s="6"/>
      <c r="O376" s="6"/>
    </row>
    <row r="377" spans="2:15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5"/>
      <c r="L377" s="15"/>
      <c r="N377" s="6"/>
      <c r="O377" s="6"/>
    </row>
    <row r="378" spans="2:15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5"/>
      <c r="L378" s="15"/>
      <c r="N378" s="6"/>
      <c r="O378" s="6"/>
    </row>
    <row r="379" spans="2:15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5"/>
      <c r="L379" s="15"/>
      <c r="N379" s="6"/>
      <c r="O379" s="6"/>
    </row>
    <row r="380" spans="2:15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5"/>
      <c r="L380" s="15"/>
      <c r="N380" s="6"/>
      <c r="O380" s="6"/>
    </row>
    <row r="381" spans="2:15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5"/>
      <c r="L381" s="15"/>
      <c r="N381" s="6"/>
      <c r="O381" s="6"/>
    </row>
    <row r="382" spans="2:15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5"/>
      <c r="L382" s="15"/>
      <c r="N382" s="6"/>
      <c r="O382" s="6"/>
    </row>
    <row r="383" spans="2:15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5"/>
      <c r="L383" s="15"/>
      <c r="N383" s="6"/>
      <c r="O383" s="6"/>
    </row>
    <row r="384" spans="2:15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5"/>
      <c r="L384" s="15"/>
      <c r="N384" s="6"/>
      <c r="O384" s="6"/>
    </row>
    <row r="385" spans="2:15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5"/>
      <c r="L385" s="15"/>
      <c r="N385" s="6"/>
      <c r="O385" s="6"/>
    </row>
    <row r="386" spans="2:15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5"/>
      <c r="L386" s="15"/>
      <c r="N386" s="6"/>
      <c r="O386" s="6"/>
    </row>
    <row r="387" spans="2:15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5"/>
      <c r="L387" s="15"/>
      <c r="N387" s="6"/>
      <c r="O387" s="6"/>
    </row>
    <row r="388" spans="2:15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5"/>
      <c r="L388" s="15"/>
      <c r="N388" s="6"/>
      <c r="O388" s="6"/>
    </row>
    <row r="389" spans="2:15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5"/>
      <c r="L389" s="15"/>
      <c r="N389" s="6"/>
      <c r="O389" s="6"/>
    </row>
    <row r="390" spans="2:15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5"/>
      <c r="L390" s="15"/>
      <c r="N390" s="6"/>
      <c r="O390" s="6"/>
    </row>
    <row r="391" spans="2:15" s="9" customFormat="1" x14ac:dyDescent="0.15">
      <c r="B391" s="5"/>
      <c r="C391" s="5"/>
      <c r="D391" s="5"/>
      <c r="E391" s="5"/>
      <c r="F391" s="5"/>
      <c r="G391" s="5"/>
      <c r="H391" s="5"/>
      <c r="I391" s="5"/>
      <c r="J391" s="5"/>
      <c r="K391" s="16"/>
      <c r="L391" s="16"/>
      <c r="N391" s="8"/>
      <c r="O391" s="8"/>
    </row>
    <row r="392" spans="2:15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5"/>
      <c r="L392" s="15"/>
      <c r="N392" s="6"/>
      <c r="O392" s="6"/>
    </row>
    <row r="393" spans="2:15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5"/>
      <c r="L393" s="15"/>
      <c r="N393" s="6"/>
      <c r="O393" s="6"/>
    </row>
    <row r="394" spans="2:15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5"/>
      <c r="L394" s="15"/>
      <c r="N394" s="6"/>
      <c r="O394" s="6"/>
    </row>
    <row r="395" spans="2:15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5"/>
      <c r="L395" s="15"/>
      <c r="N395" s="6"/>
      <c r="O395" s="6"/>
    </row>
    <row r="396" spans="2:15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5"/>
      <c r="L396" s="15"/>
      <c r="N396" s="6"/>
      <c r="O396" s="6"/>
    </row>
    <row r="397" spans="2:15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5"/>
      <c r="L397" s="15"/>
      <c r="N397" s="6"/>
      <c r="O397" s="6"/>
    </row>
    <row r="398" spans="2:15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5"/>
      <c r="L398" s="15"/>
      <c r="N398" s="6"/>
      <c r="O398" s="6"/>
    </row>
    <row r="399" spans="2:15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5"/>
      <c r="L399" s="15"/>
      <c r="N399" s="6"/>
      <c r="O399" s="6"/>
    </row>
    <row r="400" spans="2:15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5"/>
      <c r="L400" s="15"/>
      <c r="N400" s="6"/>
      <c r="O400" s="6"/>
    </row>
    <row r="401" spans="2:15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5"/>
      <c r="L401" s="15"/>
      <c r="N401" s="6"/>
      <c r="O401" s="6"/>
    </row>
    <row r="402" spans="2:15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5"/>
      <c r="L402" s="15"/>
      <c r="N402" s="6"/>
      <c r="O402" s="6"/>
    </row>
    <row r="403" spans="2:15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5"/>
      <c r="L403" s="15"/>
      <c r="N403" s="6"/>
      <c r="O403" s="6"/>
    </row>
    <row r="404" spans="2:15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5"/>
      <c r="L404" s="15"/>
      <c r="N404" s="6"/>
      <c r="O404" s="6"/>
    </row>
    <row r="405" spans="2:15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5"/>
      <c r="L405" s="15"/>
      <c r="N405" s="6"/>
      <c r="O405" s="6"/>
    </row>
    <row r="406" spans="2:15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5"/>
      <c r="L406" s="15"/>
      <c r="N406" s="6"/>
      <c r="O406" s="6"/>
    </row>
    <row r="407" spans="2:15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5"/>
      <c r="L407" s="15"/>
      <c r="N407" s="6"/>
      <c r="O407" s="6"/>
    </row>
    <row r="408" spans="2:15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5"/>
      <c r="L408" s="15"/>
      <c r="N408" s="6"/>
      <c r="O408" s="6"/>
    </row>
    <row r="409" spans="2:15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5"/>
      <c r="L409" s="15"/>
      <c r="N409" s="6"/>
      <c r="O409" s="6"/>
    </row>
    <row r="410" spans="2:15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5"/>
      <c r="L410" s="15"/>
      <c r="N410" s="6"/>
      <c r="O410" s="6"/>
    </row>
    <row r="411" spans="2:15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5"/>
      <c r="L411" s="15"/>
      <c r="N411" s="6"/>
      <c r="O411" s="6"/>
    </row>
    <row r="412" spans="2:15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5"/>
      <c r="L412" s="15"/>
      <c r="N412" s="6"/>
      <c r="O412" s="6"/>
    </row>
    <row r="413" spans="2:15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5"/>
      <c r="L413" s="15"/>
      <c r="N413" s="6"/>
      <c r="O413" s="6"/>
    </row>
    <row r="414" spans="2:15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5"/>
      <c r="L414" s="15"/>
      <c r="N414" s="6"/>
      <c r="O414" s="6"/>
    </row>
    <row r="415" spans="2:15" x14ac:dyDescent="0.15">
      <c r="B415" s="1"/>
      <c r="C415" s="1"/>
      <c r="D415" s="1"/>
      <c r="E415" s="1"/>
      <c r="F415" s="1"/>
      <c r="G415" s="1"/>
      <c r="H415" s="1"/>
      <c r="I415" s="1"/>
      <c r="J415" s="1"/>
      <c r="K415" s="15"/>
      <c r="L415" s="15"/>
      <c r="N415" s="6"/>
      <c r="O415" s="6"/>
    </row>
    <row r="416" spans="2:15" x14ac:dyDescent="0.15">
      <c r="B416" s="1"/>
      <c r="C416" s="1"/>
      <c r="D416" s="1"/>
      <c r="E416" s="1"/>
      <c r="F416" s="1"/>
      <c r="G416" s="1"/>
      <c r="H416" s="1"/>
      <c r="I416" s="1"/>
      <c r="J416" s="1"/>
      <c r="K416" s="15"/>
      <c r="L416" s="15"/>
      <c r="N416" s="6"/>
      <c r="O416" s="6"/>
    </row>
    <row r="417" spans="2:15" x14ac:dyDescent="0.15">
      <c r="B417" s="1"/>
      <c r="C417" s="1"/>
      <c r="D417" s="1"/>
      <c r="E417" s="1"/>
      <c r="F417" s="1"/>
      <c r="G417" s="1"/>
      <c r="H417" s="1"/>
      <c r="I417" s="1"/>
      <c r="J417" s="1"/>
      <c r="K417" s="15"/>
      <c r="L417" s="15"/>
      <c r="N417" s="6"/>
      <c r="O417" s="6"/>
    </row>
    <row r="418" spans="2:15" x14ac:dyDescent="0.15">
      <c r="B418" s="1"/>
      <c r="C418" s="1"/>
      <c r="D418" s="1"/>
      <c r="E418" s="1"/>
      <c r="F418" s="1"/>
      <c r="G418" s="1"/>
      <c r="H418" s="1"/>
      <c r="I418" s="1"/>
      <c r="J418" s="1"/>
      <c r="K418" s="15"/>
      <c r="L418" s="15"/>
      <c r="N418" s="6"/>
      <c r="O418" s="6"/>
    </row>
    <row r="419" spans="2:15" x14ac:dyDescent="0.15">
      <c r="B419" s="1"/>
      <c r="C419" s="1"/>
      <c r="D419" s="1"/>
      <c r="E419" s="1"/>
      <c r="F419" s="1"/>
      <c r="G419" s="1"/>
      <c r="H419" s="1"/>
      <c r="I419" s="1"/>
      <c r="J419" s="1"/>
      <c r="K419" s="15"/>
      <c r="L419" s="15"/>
      <c r="N419" s="6"/>
      <c r="O419" s="6"/>
    </row>
    <row r="420" spans="2:15" x14ac:dyDescent="0.15">
      <c r="B420" s="1"/>
      <c r="C420" s="1"/>
      <c r="D420" s="1"/>
      <c r="E420" s="1"/>
      <c r="F420" s="1"/>
      <c r="G420" s="1"/>
      <c r="H420" s="1"/>
      <c r="I420" s="1"/>
      <c r="J420" s="1"/>
      <c r="K420" s="15"/>
      <c r="L420" s="15"/>
      <c r="N420" s="6"/>
      <c r="O420" s="6"/>
    </row>
    <row r="421" spans="2:15" x14ac:dyDescent="0.15">
      <c r="B421" s="1"/>
      <c r="C421" s="1"/>
      <c r="D421" s="1"/>
      <c r="E421" s="1"/>
      <c r="F421" s="1"/>
      <c r="G421" s="1"/>
      <c r="H421" s="1"/>
      <c r="I421" s="1"/>
      <c r="J421" s="1"/>
      <c r="K421" s="15"/>
      <c r="L421" s="15"/>
      <c r="N421" s="6"/>
      <c r="O421" s="6"/>
    </row>
    <row r="422" spans="2:15" x14ac:dyDescent="0.15">
      <c r="B422" s="1"/>
      <c r="C422" s="1"/>
      <c r="D422" s="1"/>
      <c r="E422" s="1"/>
      <c r="F422" s="1"/>
      <c r="G422" s="1"/>
      <c r="H422" s="1"/>
      <c r="I422" s="1"/>
      <c r="J422" s="1"/>
      <c r="K422" s="15"/>
      <c r="L422" s="15"/>
      <c r="N422" s="6"/>
      <c r="O422" s="6"/>
    </row>
    <row r="423" spans="2:15" x14ac:dyDescent="0.15">
      <c r="B423" s="1"/>
      <c r="C423" s="1"/>
      <c r="D423" s="1"/>
      <c r="E423" s="1"/>
      <c r="F423" s="1"/>
      <c r="G423" s="1"/>
      <c r="H423" s="1"/>
      <c r="I423" s="1"/>
      <c r="J423" s="1"/>
      <c r="K423" s="15"/>
      <c r="L423" s="15"/>
      <c r="N423" s="6"/>
      <c r="O423" s="6"/>
    </row>
    <row r="424" spans="2:15" x14ac:dyDescent="0.15">
      <c r="B424" s="1"/>
      <c r="C424" s="1"/>
      <c r="D424" s="1"/>
      <c r="E424" s="1"/>
      <c r="F424" s="1"/>
      <c r="G424" s="1"/>
      <c r="H424" s="1"/>
      <c r="I424" s="1"/>
      <c r="J424" s="1"/>
      <c r="K424" s="15"/>
      <c r="L424" s="15"/>
      <c r="N424" s="6"/>
      <c r="O424" s="6"/>
    </row>
    <row r="425" spans="2:15" x14ac:dyDescent="0.15">
      <c r="B425" s="1"/>
      <c r="C425" s="1"/>
      <c r="D425" s="1"/>
      <c r="E425" s="1"/>
      <c r="F425" s="1"/>
      <c r="G425" s="1"/>
      <c r="H425" s="1"/>
      <c r="I425" s="1"/>
      <c r="J425" s="1"/>
      <c r="K425" s="15"/>
      <c r="L425" s="15"/>
      <c r="N425" s="6"/>
      <c r="O425" s="6"/>
    </row>
    <row r="426" spans="2:15" x14ac:dyDescent="0.15">
      <c r="B426" s="1"/>
      <c r="C426" s="1"/>
      <c r="D426" s="1"/>
      <c r="E426" s="1"/>
      <c r="F426" s="1"/>
      <c r="G426" s="1"/>
      <c r="H426" s="1"/>
      <c r="I426" s="1"/>
      <c r="J426" s="1"/>
      <c r="K426" s="15"/>
      <c r="L426" s="15"/>
      <c r="N426" s="6"/>
      <c r="O426" s="6"/>
    </row>
    <row r="427" spans="2:15" x14ac:dyDescent="0.15">
      <c r="B427" s="1"/>
      <c r="C427" s="1"/>
      <c r="D427" s="1"/>
      <c r="E427" s="1"/>
      <c r="F427" s="1"/>
      <c r="G427" s="1"/>
      <c r="H427" s="1"/>
      <c r="I427" s="1"/>
      <c r="J427" s="1"/>
      <c r="K427" s="15"/>
      <c r="L427" s="15"/>
      <c r="N427" s="6"/>
      <c r="O427" s="6"/>
    </row>
    <row r="428" spans="2:15" x14ac:dyDescent="0.15">
      <c r="B428" s="1"/>
      <c r="C428" s="1"/>
      <c r="D428" s="1"/>
      <c r="E428" s="1"/>
      <c r="F428" s="1"/>
      <c r="G428" s="1"/>
      <c r="H428" s="1"/>
      <c r="I428" s="1"/>
      <c r="J428" s="1"/>
      <c r="K428" s="15"/>
      <c r="L428" s="15"/>
      <c r="N428" s="6"/>
      <c r="O428" s="6"/>
    </row>
    <row r="429" spans="2:15" x14ac:dyDescent="0.15">
      <c r="B429" s="1"/>
      <c r="C429" s="1"/>
      <c r="D429" s="1"/>
      <c r="E429" s="1"/>
      <c r="F429" s="1"/>
      <c r="G429" s="1"/>
      <c r="H429" s="1"/>
      <c r="I429" s="1"/>
      <c r="J429" s="1"/>
      <c r="K429" s="15"/>
      <c r="L429" s="15"/>
      <c r="N429" s="6"/>
      <c r="O429" s="6"/>
    </row>
    <row r="430" spans="2:15" x14ac:dyDescent="0.15">
      <c r="B430" s="1"/>
      <c r="C430" s="1"/>
      <c r="D430" s="1"/>
      <c r="E430" s="1"/>
      <c r="F430" s="1"/>
      <c r="G430" s="1"/>
      <c r="H430" s="1"/>
      <c r="I430" s="1"/>
      <c r="J430" s="1"/>
      <c r="K430" s="15"/>
      <c r="L430" s="15"/>
      <c r="N430" s="6"/>
      <c r="O430" s="6"/>
    </row>
    <row r="431" spans="2:15" x14ac:dyDescent="0.15">
      <c r="B431" s="1"/>
      <c r="C431" s="1"/>
      <c r="D431" s="1"/>
      <c r="E431" s="1"/>
      <c r="F431" s="1"/>
      <c r="G431" s="1"/>
      <c r="H431" s="1"/>
      <c r="I431" s="1"/>
      <c r="J431" s="1"/>
      <c r="K431" s="15"/>
      <c r="L431" s="15"/>
      <c r="N431" s="6"/>
      <c r="O431" s="6"/>
    </row>
    <row r="432" spans="2:15" x14ac:dyDescent="0.15">
      <c r="B432" s="1"/>
      <c r="C432" s="1"/>
      <c r="D432" s="1"/>
      <c r="E432" s="1"/>
      <c r="F432" s="1"/>
      <c r="G432" s="1"/>
      <c r="H432" s="1"/>
      <c r="I432" s="1"/>
      <c r="J432" s="1"/>
      <c r="K432" s="15"/>
      <c r="L432" s="15"/>
      <c r="N432" s="6"/>
      <c r="O432" s="6"/>
    </row>
    <row r="433" spans="2:15" x14ac:dyDescent="0.15">
      <c r="B433" s="1"/>
      <c r="C433" s="1"/>
      <c r="D433" s="1"/>
      <c r="E433" s="1"/>
      <c r="F433" s="1"/>
      <c r="G433" s="1"/>
      <c r="H433" s="1"/>
      <c r="I433" s="1"/>
      <c r="J433" s="1"/>
      <c r="K433" s="15"/>
      <c r="L433" s="15"/>
      <c r="N433" s="6"/>
      <c r="O433" s="6"/>
    </row>
    <row r="434" spans="2:15" x14ac:dyDescent="0.15">
      <c r="B434" s="1"/>
      <c r="C434" s="1"/>
      <c r="D434" s="1"/>
      <c r="E434" s="1"/>
      <c r="F434" s="1"/>
      <c r="G434" s="1"/>
      <c r="H434" s="1"/>
      <c r="I434" s="1"/>
      <c r="J434" s="1"/>
      <c r="K434" s="15"/>
      <c r="L434" s="15"/>
      <c r="N434" s="6"/>
      <c r="O434" s="6"/>
    </row>
    <row r="435" spans="2:15" x14ac:dyDescent="0.15">
      <c r="B435" s="1"/>
      <c r="C435" s="1"/>
      <c r="D435" s="1"/>
      <c r="E435" s="1"/>
      <c r="F435" s="1"/>
      <c r="G435" s="1"/>
      <c r="H435" s="1"/>
      <c r="I435" s="1"/>
      <c r="J435" s="1"/>
      <c r="K435" s="15"/>
      <c r="L435" s="15"/>
      <c r="N435" s="6"/>
      <c r="O435" s="6"/>
    </row>
    <row r="436" spans="2:15" x14ac:dyDescent="0.15">
      <c r="B436" s="1"/>
      <c r="C436" s="1"/>
      <c r="D436" s="1"/>
      <c r="E436" s="1"/>
      <c r="F436" s="1"/>
      <c r="G436" s="1"/>
      <c r="H436" s="1"/>
      <c r="I436" s="1"/>
      <c r="J436" s="1"/>
      <c r="K436" s="15"/>
      <c r="L436" s="15"/>
      <c r="N436" s="6"/>
      <c r="O436" s="6"/>
    </row>
    <row r="437" spans="2:15" x14ac:dyDescent="0.15">
      <c r="B437" s="1"/>
      <c r="C437" s="1"/>
      <c r="D437" s="1"/>
      <c r="E437" s="1"/>
      <c r="F437" s="1"/>
      <c r="G437" s="1"/>
      <c r="H437" s="1"/>
      <c r="I437" s="1"/>
      <c r="J437" s="1"/>
      <c r="K437" s="15"/>
      <c r="L437" s="15"/>
      <c r="N437" s="6"/>
      <c r="O437" s="6"/>
    </row>
    <row r="438" spans="2:15" x14ac:dyDescent="0.15">
      <c r="B438" s="1"/>
      <c r="C438" s="1"/>
      <c r="D438" s="1"/>
      <c r="E438" s="1"/>
      <c r="F438" s="1"/>
      <c r="G438" s="1"/>
      <c r="H438" s="1"/>
      <c r="I438" s="1"/>
      <c r="J438" s="1"/>
      <c r="K438" s="15"/>
      <c r="L438" s="15"/>
      <c r="N438" s="6"/>
      <c r="O438" s="6"/>
    </row>
    <row r="439" spans="2:15" x14ac:dyDescent="0.15">
      <c r="B439" s="1"/>
      <c r="C439" s="1"/>
      <c r="D439" s="1"/>
      <c r="E439" s="1"/>
      <c r="F439" s="1"/>
      <c r="G439" s="1"/>
      <c r="H439" s="1"/>
      <c r="I439" s="1"/>
      <c r="J439" s="1"/>
      <c r="K439" s="15"/>
      <c r="L439" s="15"/>
      <c r="N439" s="6"/>
      <c r="O439" s="6"/>
    </row>
    <row r="440" spans="2:15" x14ac:dyDescent="0.15">
      <c r="B440" s="1"/>
      <c r="C440" s="1"/>
      <c r="D440" s="1"/>
      <c r="E440" s="1"/>
      <c r="F440" s="1"/>
      <c r="G440" s="1"/>
      <c r="H440" s="1"/>
      <c r="I440" s="1"/>
      <c r="J440" s="1"/>
      <c r="K440" s="15"/>
      <c r="L440" s="15"/>
      <c r="N440" s="6"/>
      <c r="O440" s="6"/>
    </row>
    <row r="441" spans="2:15" x14ac:dyDescent="0.15">
      <c r="B441" s="1"/>
      <c r="C441" s="1"/>
      <c r="D441" s="1"/>
      <c r="E441" s="1"/>
      <c r="F441" s="1"/>
      <c r="G441" s="1"/>
      <c r="H441" s="1"/>
      <c r="I441" s="1"/>
      <c r="J441" s="1"/>
      <c r="K441" s="15"/>
      <c r="L441" s="15"/>
      <c r="N441" s="6"/>
      <c r="O441" s="6"/>
    </row>
    <row r="442" spans="2:15" x14ac:dyDescent="0.15">
      <c r="B442" s="1"/>
      <c r="C442" s="1"/>
      <c r="D442" s="1"/>
      <c r="E442" s="1"/>
      <c r="F442" s="1"/>
      <c r="G442" s="1"/>
      <c r="H442" s="1"/>
      <c r="I442" s="1"/>
      <c r="J442" s="1"/>
      <c r="K442" s="15"/>
      <c r="L442" s="15"/>
      <c r="N442" s="6"/>
      <c r="O442" s="6"/>
    </row>
    <row r="443" spans="2:15" x14ac:dyDescent="0.15">
      <c r="B443" s="1"/>
      <c r="C443" s="1"/>
      <c r="D443" s="1"/>
      <c r="E443" s="1"/>
      <c r="F443" s="1"/>
      <c r="G443" s="1"/>
      <c r="H443" s="1"/>
      <c r="I443" s="1"/>
      <c r="J443" s="1"/>
      <c r="K443" s="15"/>
      <c r="L443" s="15"/>
      <c r="N443" s="6"/>
      <c r="O443" s="6"/>
    </row>
    <row r="444" spans="2:15" x14ac:dyDescent="0.15">
      <c r="B444" s="1"/>
      <c r="C444" s="1"/>
      <c r="D444" s="1"/>
      <c r="E444" s="1"/>
      <c r="F444" s="1"/>
      <c r="G444" s="1"/>
      <c r="H444" s="1"/>
      <c r="I444" s="1"/>
      <c r="J444" s="1"/>
      <c r="K444" s="15"/>
      <c r="L444" s="15"/>
      <c r="N444" s="6"/>
      <c r="O444" s="6"/>
    </row>
    <row r="445" spans="2:15" x14ac:dyDescent="0.15">
      <c r="B445" s="1"/>
      <c r="C445" s="1"/>
      <c r="D445" s="1"/>
      <c r="E445" s="1"/>
      <c r="F445" s="1"/>
      <c r="G445" s="1"/>
      <c r="H445" s="1"/>
      <c r="I445" s="1"/>
      <c r="J445" s="1"/>
      <c r="K445" s="15"/>
      <c r="L445" s="15"/>
      <c r="N445" s="6"/>
      <c r="O445" s="6"/>
    </row>
    <row r="446" spans="2:15" x14ac:dyDescent="0.15">
      <c r="B446" s="1"/>
      <c r="C446" s="1"/>
      <c r="D446" s="1"/>
      <c r="E446" s="1"/>
      <c r="F446" s="1"/>
      <c r="G446" s="1"/>
      <c r="H446" s="1"/>
      <c r="I446" s="1"/>
      <c r="J446" s="1"/>
      <c r="K446" s="15"/>
      <c r="L446" s="15"/>
      <c r="N446" s="6"/>
      <c r="O446" s="6"/>
    </row>
    <row r="447" spans="2:15" x14ac:dyDescent="0.15">
      <c r="B447" s="1"/>
      <c r="C447" s="1"/>
      <c r="D447" s="1"/>
      <c r="E447" s="1"/>
      <c r="F447" s="1"/>
      <c r="G447" s="1"/>
      <c r="H447" s="1"/>
      <c r="I447" s="1"/>
      <c r="J447" s="1"/>
      <c r="K447" s="15"/>
      <c r="L447" s="15"/>
      <c r="N447" s="6"/>
      <c r="O447" s="6"/>
    </row>
    <row r="448" spans="2:15" x14ac:dyDescent="0.15">
      <c r="B448" s="1"/>
      <c r="C448" s="1"/>
      <c r="D448" s="1"/>
      <c r="E448" s="1"/>
      <c r="F448" s="1"/>
      <c r="G448" s="1"/>
      <c r="H448" s="1"/>
      <c r="I448" s="1"/>
      <c r="J448" s="1"/>
      <c r="K448" s="15"/>
      <c r="L448" s="15"/>
      <c r="N448" s="6"/>
      <c r="O448" s="6"/>
    </row>
    <row r="449" spans="2:15" x14ac:dyDescent="0.15">
      <c r="B449" s="1"/>
      <c r="C449" s="1"/>
      <c r="D449" s="1"/>
      <c r="E449" s="1"/>
      <c r="F449" s="1"/>
      <c r="G449" s="1"/>
      <c r="H449" s="1"/>
      <c r="I449" s="1"/>
      <c r="J449" s="1"/>
      <c r="K449" s="15"/>
      <c r="L449" s="15"/>
      <c r="N449" s="6"/>
      <c r="O449" s="6"/>
    </row>
    <row r="450" spans="2:15" x14ac:dyDescent="0.15">
      <c r="B450" s="1"/>
      <c r="C450" s="1"/>
      <c r="D450" s="1"/>
      <c r="E450" s="1"/>
      <c r="F450" s="1"/>
      <c r="G450" s="1"/>
      <c r="H450" s="1"/>
      <c r="I450" s="1"/>
      <c r="J450" s="1"/>
      <c r="K450" s="15"/>
      <c r="L450" s="15"/>
      <c r="N450" s="6"/>
      <c r="O450" s="6"/>
    </row>
    <row r="451" spans="2:15" x14ac:dyDescent="0.15">
      <c r="B451" s="1"/>
      <c r="C451" s="1"/>
      <c r="D451" s="1"/>
      <c r="E451" s="1"/>
      <c r="F451" s="1"/>
      <c r="G451" s="1"/>
      <c r="H451" s="1"/>
      <c r="I451" s="1"/>
      <c r="J451" s="1"/>
      <c r="K451" s="15"/>
      <c r="L451" s="15"/>
      <c r="N451" s="6"/>
      <c r="O451" s="6"/>
    </row>
    <row r="452" spans="2:15" x14ac:dyDescent="0.15">
      <c r="B452" s="1"/>
      <c r="C452" s="1"/>
      <c r="D452" s="1"/>
      <c r="E452" s="1"/>
      <c r="F452" s="1"/>
      <c r="G452" s="1"/>
      <c r="H452" s="1"/>
      <c r="I452" s="1"/>
      <c r="J452" s="1"/>
      <c r="K452" s="15"/>
      <c r="L452" s="15"/>
      <c r="N452" s="6"/>
      <c r="O452" s="6"/>
    </row>
    <row r="453" spans="2:15" x14ac:dyDescent="0.15">
      <c r="B453" s="1"/>
      <c r="C453" s="1"/>
      <c r="D453" s="1"/>
      <c r="E453" s="1"/>
      <c r="F453" s="1"/>
      <c r="G453" s="1"/>
      <c r="H453" s="1"/>
      <c r="I453" s="1"/>
      <c r="J453" s="1"/>
      <c r="K453" s="15"/>
      <c r="L453" s="15"/>
      <c r="N453" s="6"/>
      <c r="O453" s="6"/>
    </row>
    <row r="454" spans="2:15" x14ac:dyDescent="0.15">
      <c r="B454" s="1"/>
      <c r="C454" s="1"/>
      <c r="D454" s="1"/>
      <c r="E454" s="1"/>
      <c r="F454" s="1"/>
      <c r="G454" s="1"/>
      <c r="H454" s="1"/>
      <c r="I454" s="1"/>
      <c r="J454" s="1"/>
      <c r="K454" s="15"/>
      <c r="L454" s="15"/>
      <c r="N454" s="6"/>
      <c r="O454" s="6"/>
    </row>
    <row r="455" spans="2:15" x14ac:dyDescent="0.15">
      <c r="B455" s="1"/>
      <c r="C455" s="1"/>
      <c r="D455" s="1"/>
      <c r="E455" s="1"/>
      <c r="F455" s="1"/>
      <c r="G455" s="1"/>
      <c r="H455" s="1"/>
      <c r="I455" s="1"/>
      <c r="J455" s="1"/>
      <c r="K455" s="15"/>
      <c r="L455" s="15"/>
      <c r="N455" s="6"/>
      <c r="O455" s="6"/>
    </row>
    <row r="456" spans="2:15" x14ac:dyDescent="0.15">
      <c r="B456" s="1"/>
      <c r="C456" s="1"/>
      <c r="D456" s="1"/>
      <c r="E456" s="1"/>
      <c r="F456" s="1"/>
      <c r="G456" s="1"/>
      <c r="H456" s="1"/>
      <c r="I456" s="1"/>
      <c r="J456" s="1"/>
      <c r="K456" s="15"/>
      <c r="L456" s="15"/>
      <c r="N456" s="6"/>
      <c r="O456" s="6"/>
    </row>
    <row r="457" spans="2:15" x14ac:dyDescent="0.15">
      <c r="B457" s="1"/>
      <c r="C457" s="1"/>
      <c r="D457" s="1"/>
      <c r="E457" s="1"/>
      <c r="F457" s="1"/>
      <c r="G457" s="1"/>
      <c r="H457" s="1"/>
      <c r="I457" s="1"/>
      <c r="J457" s="1"/>
      <c r="K457" s="15"/>
      <c r="L457" s="15"/>
      <c r="N457" s="6"/>
      <c r="O457" s="6"/>
    </row>
    <row r="458" spans="2:15" x14ac:dyDescent="0.15">
      <c r="B458" s="1"/>
      <c r="C458" s="1"/>
      <c r="D458" s="1"/>
      <c r="E458" s="1"/>
      <c r="F458" s="1"/>
      <c r="G458" s="1"/>
      <c r="H458" s="1"/>
      <c r="I458" s="1"/>
      <c r="J458" s="1"/>
      <c r="K458" s="15"/>
      <c r="L458" s="15"/>
      <c r="N458" s="6"/>
      <c r="O458" s="6"/>
    </row>
    <row r="459" spans="2:15" x14ac:dyDescent="0.15">
      <c r="B459" s="1"/>
      <c r="C459" s="1"/>
      <c r="D459" s="1"/>
      <c r="E459" s="1"/>
      <c r="F459" s="1"/>
      <c r="G459" s="1"/>
      <c r="H459" s="1"/>
      <c r="I459" s="1"/>
      <c r="J459" s="1"/>
      <c r="K459" s="15"/>
      <c r="L459" s="15"/>
      <c r="N459" s="6"/>
      <c r="O459" s="6"/>
    </row>
    <row r="460" spans="2:15" x14ac:dyDescent="0.15">
      <c r="B460" s="1"/>
      <c r="C460" s="1"/>
      <c r="D460" s="1"/>
      <c r="E460" s="1"/>
      <c r="F460" s="1"/>
      <c r="G460" s="1"/>
      <c r="H460" s="1"/>
      <c r="I460" s="1"/>
      <c r="J460" s="1"/>
      <c r="K460" s="15"/>
      <c r="L460" s="15"/>
      <c r="N460" s="6"/>
      <c r="O460" s="6"/>
    </row>
    <row r="461" spans="2:15" x14ac:dyDescent="0.15">
      <c r="B461" s="1"/>
      <c r="C461" s="1"/>
      <c r="D461" s="1"/>
      <c r="E461" s="1"/>
      <c r="F461" s="1"/>
      <c r="G461" s="1"/>
      <c r="H461" s="1"/>
      <c r="I461" s="1"/>
      <c r="J461" s="1"/>
      <c r="K461" s="15"/>
      <c r="L461" s="15"/>
      <c r="N461" s="6"/>
      <c r="O461" s="6"/>
    </row>
    <row r="462" spans="2:15" x14ac:dyDescent="0.15">
      <c r="B462" s="1"/>
      <c r="C462" s="1"/>
      <c r="D462" s="1"/>
      <c r="E462" s="1"/>
      <c r="F462" s="1"/>
      <c r="G462" s="1"/>
      <c r="H462" s="1"/>
      <c r="I462" s="1"/>
      <c r="J462" s="1"/>
      <c r="K462" s="15"/>
      <c r="L462" s="15"/>
      <c r="N462" s="6"/>
      <c r="O462" s="6"/>
    </row>
  </sheetData>
  <mergeCells count="3">
    <mergeCell ref="B2:J2"/>
    <mergeCell ref="K2:L2"/>
    <mergeCell ref="A1:L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1"/>
  <sheetViews>
    <sheetView zoomScaleNormal="100" workbookViewId="0">
      <pane xSplit="1" ySplit="3" topLeftCell="C4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RowHeight="14.25" x14ac:dyDescent="0.15"/>
  <cols>
    <col min="1" max="1" width="13.375" style="22" bestFit="1" customWidth="1"/>
    <col min="2" max="2" width="10.875" style="19" bestFit="1" customWidth="1"/>
    <col min="3" max="3" width="9" style="19"/>
    <col min="4" max="4" width="11.75" style="24" customWidth="1"/>
    <col min="5" max="6" width="9" style="22"/>
    <col min="7" max="7" width="9" style="24"/>
    <col min="8" max="21" width="9" style="19"/>
    <col min="22" max="22" width="15.75" style="26" bestFit="1" customWidth="1"/>
    <col min="23" max="25" width="9" style="19"/>
    <col min="26" max="26" width="9" style="22"/>
    <col min="27" max="16384" width="9" style="19"/>
  </cols>
  <sheetData>
    <row r="1" spans="1:26" ht="23.25" customHeight="1" x14ac:dyDescent="0.15">
      <c r="A1" s="53" t="s">
        <v>388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6" ht="18" x14ac:dyDescent="0.15">
      <c r="A2" s="41" t="s">
        <v>379</v>
      </c>
      <c r="B2" s="34" t="s">
        <v>385</v>
      </c>
      <c r="C2" s="34" t="s">
        <v>384</v>
      </c>
      <c r="D2" s="35" t="s">
        <v>15</v>
      </c>
      <c r="E2" s="36" t="s">
        <v>382</v>
      </c>
      <c r="F2" s="36" t="s">
        <v>383</v>
      </c>
      <c r="G2" s="35" t="s">
        <v>16</v>
      </c>
      <c r="H2" s="37" t="s">
        <v>17</v>
      </c>
      <c r="I2" s="37" t="s">
        <v>18</v>
      </c>
      <c r="J2" s="37" t="s">
        <v>19</v>
      </c>
      <c r="K2" s="37" t="s">
        <v>20</v>
      </c>
      <c r="L2" s="37" t="s">
        <v>21</v>
      </c>
      <c r="M2" s="37" t="s">
        <v>22</v>
      </c>
      <c r="N2" s="37" t="s">
        <v>23</v>
      </c>
      <c r="O2" s="37" t="s">
        <v>24</v>
      </c>
      <c r="P2" s="37" t="s">
        <v>25</v>
      </c>
      <c r="Q2" s="37" t="s">
        <v>26</v>
      </c>
      <c r="R2" s="37" t="s">
        <v>27</v>
      </c>
      <c r="S2" s="37" t="s">
        <v>28</v>
      </c>
      <c r="T2" s="37" t="s">
        <v>29</v>
      </c>
      <c r="U2" s="37" t="s">
        <v>30</v>
      </c>
      <c r="V2" s="38" t="s">
        <v>31</v>
      </c>
      <c r="X2" s="40"/>
    </row>
    <row r="3" spans="1:26" s="33" customFormat="1" ht="18" x14ac:dyDescent="0.15">
      <c r="A3" s="41" t="s">
        <v>380</v>
      </c>
      <c r="X3" s="40"/>
      <c r="Z3" s="41"/>
    </row>
    <row r="4" spans="1:26" s="33" customFormat="1" ht="18" x14ac:dyDescent="0.15">
      <c r="A4" s="35" t="s">
        <v>378</v>
      </c>
      <c r="B4" s="34"/>
      <c r="C4" s="34"/>
      <c r="D4" s="35"/>
      <c r="E4" s="36"/>
      <c r="F4" s="36"/>
      <c r="G4" s="35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  <c r="X4" s="40"/>
      <c r="Z4" s="41"/>
    </row>
    <row r="5" spans="1:26" s="20" customFormat="1" x14ac:dyDescent="0.15">
      <c r="A5" s="22" t="s">
        <v>42</v>
      </c>
      <c r="B5" s="18">
        <v>511.63</v>
      </c>
      <c r="C5" s="18">
        <v>63.26</v>
      </c>
      <c r="D5" s="24">
        <f t="shared" ref="D5:D36" si="0">B5/C5</f>
        <v>8.0877331647170418</v>
      </c>
      <c r="E5" s="21">
        <v>1128.93</v>
      </c>
      <c r="F5" s="21">
        <v>90.11</v>
      </c>
      <c r="G5" s="24">
        <f t="shared" ref="G5:G66" si="1">E5/F5</f>
        <v>12.528354233714349</v>
      </c>
      <c r="H5" s="18">
        <v>3415.08</v>
      </c>
      <c r="I5" s="18">
        <v>10398.42</v>
      </c>
      <c r="J5" s="18">
        <v>1315.54</v>
      </c>
      <c r="K5" s="18">
        <v>5592.38</v>
      </c>
      <c r="L5" s="18">
        <v>1028.1300000000001</v>
      </c>
      <c r="M5" s="18">
        <v>153.55000000000001</v>
      </c>
      <c r="N5" s="18">
        <v>646.08000000000004</v>
      </c>
      <c r="O5" s="18">
        <v>91.14</v>
      </c>
      <c r="P5" s="18">
        <v>479.04</v>
      </c>
      <c r="Q5" s="18">
        <v>85.17</v>
      </c>
      <c r="R5" s="18">
        <v>216.81</v>
      </c>
      <c r="S5" s="18">
        <v>29.82</v>
      </c>
      <c r="T5" s="18">
        <v>201.18</v>
      </c>
      <c r="U5" s="18">
        <v>23.92</v>
      </c>
      <c r="V5" s="26">
        <f t="shared" ref="V5:V8" si="2">SUM(H5:M5)/SUM(N5:U5)</f>
        <v>12.352579575447225</v>
      </c>
      <c r="W5" s="19"/>
      <c r="Z5" s="22"/>
    </row>
    <row r="6" spans="1:26" s="20" customFormat="1" x14ac:dyDescent="0.15">
      <c r="A6" s="22" t="s">
        <v>43</v>
      </c>
      <c r="B6" s="18">
        <v>457.77</v>
      </c>
      <c r="C6" s="18">
        <v>44.55</v>
      </c>
      <c r="D6" s="24">
        <f t="shared" si="0"/>
        <v>10.275420875420876</v>
      </c>
      <c r="E6" s="21">
        <v>1189.76</v>
      </c>
      <c r="F6" s="21">
        <v>59.83</v>
      </c>
      <c r="G6" s="24">
        <f t="shared" si="1"/>
        <v>19.885676082232994</v>
      </c>
      <c r="H6" s="18">
        <v>4935.57</v>
      </c>
      <c r="I6" s="18">
        <v>12760.47</v>
      </c>
      <c r="J6" s="18">
        <v>1310.17</v>
      </c>
      <c r="K6" s="18">
        <v>4509.54</v>
      </c>
      <c r="L6" s="18">
        <v>549.48</v>
      </c>
      <c r="M6" s="18">
        <v>117.38</v>
      </c>
      <c r="N6" s="18">
        <v>340.61</v>
      </c>
      <c r="O6" s="18">
        <v>43.05</v>
      </c>
      <c r="P6" s="18">
        <v>227.23</v>
      </c>
      <c r="Q6" s="18">
        <v>45.78</v>
      </c>
      <c r="R6" s="18">
        <v>133.65</v>
      </c>
      <c r="S6" s="18">
        <v>20.47</v>
      </c>
      <c r="T6" s="18">
        <v>167.22</v>
      </c>
      <c r="U6" s="18">
        <v>25.57</v>
      </c>
      <c r="V6" s="26">
        <f t="shared" si="2"/>
        <v>24.096345084597143</v>
      </c>
      <c r="W6" s="19"/>
      <c r="Z6" s="22"/>
    </row>
    <row r="7" spans="1:26" s="20" customFormat="1" x14ac:dyDescent="0.15">
      <c r="A7" s="22" t="s">
        <v>44</v>
      </c>
      <c r="B7" s="18">
        <v>905.45</v>
      </c>
      <c r="C7" s="18">
        <v>220.5</v>
      </c>
      <c r="D7" s="24">
        <f t="shared" si="0"/>
        <v>4.1063492063492069</v>
      </c>
      <c r="E7" s="21">
        <v>1374.29</v>
      </c>
      <c r="F7" s="21">
        <v>117.55</v>
      </c>
      <c r="G7" s="24">
        <f t="shared" si="1"/>
        <v>11.691110165886856</v>
      </c>
      <c r="H7" s="18">
        <v>3333.43</v>
      </c>
      <c r="I7" s="18">
        <v>7781.91</v>
      </c>
      <c r="J7" s="18">
        <v>706.23</v>
      </c>
      <c r="K7" s="18">
        <v>2298.4299999999998</v>
      </c>
      <c r="L7" s="18">
        <v>283.16000000000003</v>
      </c>
      <c r="M7" s="18">
        <v>103.97</v>
      </c>
      <c r="N7" s="18">
        <v>185.66</v>
      </c>
      <c r="O7" s="18">
        <v>25.43</v>
      </c>
      <c r="P7" s="18">
        <v>139.9</v>
      </c>
      <c r="Q7" s="18">
        <v>28.91</v>
      </c>
      <c r="R7" s="18">
        <v>84.17</v>
      </c>
      <c r="S7" s="18">
        <v>13.58</v>
      </c>
      <c r="T7" s="18">
        <v>111.51</v>
      </c>
      <c r="U7" s="18">
        <v>18.38</v>
      </c>
      <c r="V7" s="26">
        <f t="shared" si="2"/>
        <v>23.878477137307826</v>
      </c>
      <c r="W7" s="19"/>
      <c r="Z7" s="22"/>
    </row>
    <row r="8" spans="1:26" s="20" customFormat="1" x14ac:dyDescent="0.15">
      <c r="A8" s="22" t="s">
        <v>45</v>
      </c>
      <c r="B8" s="18">
        <v>786.77</v>
      </c>
      <c r="C8" s="18">
        <v>125.82</v>
      </c>
      <c r="D8" s="24">
        <f t="shared" si="0"/>
        <v>6.2531394054999208</v>
      </c>
      <c r="E8" s="21">
        <v>928.71</v>
      </c>
      <c r="F8" s="21">
        <v>71.81</v>
      </c>
      <c r="G8" s="24">
        <f t="shared" si="1"/>
        <v>12.932878429188136</v>
      </c>
      <c r="H8" s="18">
        <v>3669.99</v>
      </c>
      <c r="I8" s="18">
        <v>7551.72</v>
      </c>
      <c r="J8" s="18">
        <v>607.5</v>
      </c>
      <c r="K8" s="18">
        <v>1907.34</v>
      </c>
      <c r="L8" s="18">
        <v>257.27</v>
      </c>
      <c r="M8" s="18">
        <v>104.33</v>
      </c>
      <c r="N8" s="18">
        <v>178.67</v>
      </c>
      <c r="O8" s="18">
        <v>23.9</v>
      </c>
      <c r="P8" s="18">
        <v>129.09</v>
      </c>
      <c r="Q8" s="18">
        <v>23.87</v>
      </c>
      <c r="R8" s="18">
        <v>64.349999999999994</v>
      </c>
      <c r="S8" s="18">
        <v>10.119999999999999</v>
      </c>
      <c r="T8" s="18">
        <v>80.42</v>
      </c>
      <c r="U8" s="18">
        <v>13.4</v>
      </c>
      <c r="V8" s="26">
        <f t="shared" si="2"/>
        <v>26.914111717765643</v>
      </c>
      <c r="W8" s="19"/>
      <c r="Z8" s="22"/>
    </row>
    <row r="9" spans="1:26" s="20" customFormat="1" x14ac:dyDescent="0.15">
      <c r="A9" s="22" t="s">
        <v>46</v>
      </c>
      <c r="B9" s="18">
        <v>408.17</v>
      </c>
      <c r="C9" s="18">
        <v>57.43</v>
      </c>
      <c r="D9" s="24">
        <f t="shared" si="0"/>
        <v>7.1072610134076273</v>
      </c>
      <c r="E9" s="21">
        <v>479.44</v>
      </c>
      <c r="F9" s="21">
        <v>15.3</v>
      </c>
      <c r="G9" s="24">
        <f t="shared" si="1"/>
        <v>31.335947712418299</v>
      </c>
      <c r="H9" s="18">
        <v>1543.34</v>
      </c>
      <c r="I9" s="18">
        <v>2927.04</v>
      </c>
      <c r="J9" s="18">
        <v>254.85</v>
      </c>
      <c r="K9" s="18">
        <v>863.81</v>
      </c>
      <c r="L9" s="18">
        <v>119.14</v>
      </c>
      <c r="M9" s="18">
        <v>37.880000000000003</v>
      </c>
      <c r="N9" s="18">
        <v>85.42</v>
      </c>
      <c r="O9" s="18">
        <v>11.9</v>
      </c>
      <c r="P9" s="18">
        <v>64.739999999999995</v>
      </c>
      <c r="Q9" s="18">
        <v>13.05</v>
      </c>
      <c r="R9" s="18">
        <v>35.65</v>
      </c>
      <c r="S9" s="18">
        <v>5.38</v>
      </c>
      <c r="T9" s="18">
        <v>43.22</v>
      </c>
      <c r="U9" s="18">
        <v>8.08</v>
      </c>
      <c r="V9" s="26">
        <f t="shared" ref="V9:V41" si="3">SUM(H9:M9)/SUM(N9:U9)</f>
        <v>21.485417289859413</v>
      </c>
      <c r="W9" s="19"/>
      <c r="Z9" s="22"/>
    </row>
    <row r="10" spans="1:26" s="20" customFormat="1" x14ac:dyDescent="0.15">
      <c r="A10" s="22" t="s">
        <v>47</v>
      </c>
      <c r="B10" s="18">
        <v>754.22</v>
      </c>
      <c r="C10" s="18">
        <v>107.42</v>
      </c>
      <c r="D10" s="24">
        <f t="shared" si="0"/>
        <v>7.0212250977471609</v>
      </c>
      <c r="E10" s="21">
        <v>1513.35</v>
      </c>
      <c r="F10" s="21">
        <v>95.43</v>
      </c>
      <c r="G10" s="24">
        <f t="shared" si="1"/>
        <v>15.858220685319081</v>
      </c>
      <c r="H10" s="18">
        <v>4415.33</v>
      </c>
      <c r="I10" s="18">
        <v>10901.53</v>
      </c>
      <c r="J10" s="18">
        <v>1098.67</v>
      </c>
      <c r="K10" s="18">
        <v>3930.38</v>
      </c>
      <c r="L10" s="18">
        <v>555.28</v>
      </c>
      <c r="M10" s="18">
        <v>152.99</v>
      </c>
      <c r="N10" s="18">
        <v>372.93</v>
      </c>
      <c r="O10" s="18">
        <v>49.4</v>
      </c>
      <c r="P10" s="18">
        <v>266.17</v>
      </c>
      <c r="Q10" s="18">
        <v>53.34</v>
      </c>
      <c r="R10" s="18">
        <v>144.44999999999999</v>
      </c>
      <c r="S10" s="18">
        <v>22.64</v>
      </c>
      <c r="T10" s="18">
        <v>179</v>
      </c>
      <c r="U10" s="18">
        <v>26.61</v>
      </c>
      <c r="V10" s="26">
        <f t="shared" si="3"/>
        <v>18.890466021856554</v>
      </c>
      <c r="W10" s="19"/>
      <c r="Z10" s="22"/>
    </row>
    <row r="11" spans="1:26" s="20" customFormat="1" x14ac:dyDescent="0.15">
      <c r="A11" s="22" t="s">
        <v>48</v>
      </c>
      <c r="B11" s="18">
        <v>749.36</v>
      </c>
      <c r="C11" s="18">
        <v>120.5</v>
      </c>
      <c r="D11" s="24">
        <f t="shared" si="0"/>
        <v>6.2187551867219915</v>
      </c>
      <c r="E11" s="21">
        <v>824.99</v>
      </c>
      <c r="F11" s="21">
        <v>36.869999999999997</v>
      </c>
      <c r="G11" s="24">
        <f t="shared" si="1"/>
        <v>22.375644155139682</v>
      </c>
      <c r="H11" s="18">
        <v>1568.55</v>
      </c>
      <c r="I11" s="18">
        <v>4566.9799999999996</v>
      </c>
      <c r="J11" s="18">
        <v>563.84</v>
      </c>
      <c r="K11" s="18">
        <v>2374.34</v>
      </c>
      <c r="L11" s="18">
        <v>460.77</v>
      </c>
      <c r="M11" s="18">
        <v>166.42</v>
      </c>
      <c r="N11" s="18">
        <v>331.12</v>
      </c>
      <c r="O11" s="18">
        <v>50.76</v>
      </c>
      <c r="P11" s="18">
        <v>287.95</v>
      </c>
      <c r="Q11" s="18">
        <v>53.93</v>
      </c>
      <c r="R11" s="18">
        <v>136.13999999999999</v>
      </c>
      <c r="S11" s="18">
        <v>19.36</v>
      </c>
      <c r="T11" s="18">
        <v>130.02000000000001</v>
      </c>
      <c r="U11" s="18">
        <v>15.63</v>
      </c>
      <c r="V11" s="26">
        <f t="shared" si="3"/>
        <v>9.465123766964906</v>
      </c>
      <c r="W11" s="19"/>
      <c r="Z11" s="22"/>
    </row>
    <row r="12" spans="1:26" s="20" customFormat="1" x14ac:dyDescent="0.15">
      <c r="A12" s="22" t="s">
        <v>49</v>
      </c>
      <c r="B12" s="18">
        <v>1038.7</v>
      </c>
      <c r="C12" s="18">
        <v>145.68</v>
      </c>
      <c r="D12" s="24">
        <f t="shared" si="0"/>
        <v>7.1300109829763869</v>
      </c>
      <c r="E12" s="21">
        <v>2185.88</v>
      </c>
      <c r="F12" s="21">
        <v>206.04</v>
      </c>
      <c r="G12" s="24">
        <f t="shared" si="1"/>
        <v>10.609007959619492</v>
      </c>
      <c r="H12" s="18">
        <v>3313</v>
      </c>
      <c r="I12" s="18">
        <v>8143.05</v>
      </c>
      <c r="J12" s="18">
        <v>799.54</v>
      </c>
      <c r="K12" s="18">
        <v>2698.66</v>
      </c>
      <c r="L12" s="18">
        <v>370.19</v>
      </c>
      <c r="M12" s="18">
        <v>90.52</v>
      </c>
      <c r="N12" s="18">
        <v>242.56</v>
      </c>
      <c r="O12" s="18">
        <v>31.35</v>
      </c>
      <c r="P12" s="18">
        <v>170.07</v>
      </c>
      <c r="Q12" s="18">
        <v>32.909999999999997</v>
      </c>
      <c r="R12" s="18">
        <v>91.75</v>
      </c>
      <c r="S12" s="18">
        <v>14.11</v>
      </c>
      <c r="T12" s="18">
        <v>106.01</v>
      </c>
      <c r="U12" s="18">
        <v>15.12</v>
      </c>
      <c r="V12" s="26">
        <f t="shared" si="3"/>
        <v>21.899982951639487</v>
      </c>
      <c r="W12" s="19"/>
      <c r="Z12" s="22"/>
    </row>
    <row r="13" spans="1:26" x14ac:dyDescent="0.15">
      <c r="A13" s="22" t="s">
        <v>50</v>
      </c>
      <c r="B13" s="18">
        <v>632.30999999999995</v>
      </c>
      <c r="C13" s="18">
        <v>131.05000000000001</v>
      </c>
      <c r="D13" s="24">
        <f t="shared" si="0"/>
        <v>4.8249523082792818</v>
      </c>
      <c r="E13" s="21">
        <v>796.33</v>
      </c>
      <c r="F13" s="21">
        <v>31.91</v>
      </c>
      <c r="G13" s="24">
        <f t="shared" si="1"/>
        <v>24.955499843309308</v>
      </c>
      <c r="H13" s="18">
        <v>1870.81</v>
      </c>
      <c r="I13" s="18">
        <v>5405.25</v>
      </c>
      <c r="J13" s="18">
        <v>645.36</v>
      </c>
      <c r="K13" s="18">
        <v>2728.53</v>
      </c>
      <c r="L13" s="18">
        <v>470.87</v>
      </c>
      <c r="M13" s="18">
        <v>128.56</v>
      </c>
      <c r="N13" s="18">
        <v>326.67</v>
      </c>
      <c r="O13" s="18">
        <v>47.04</v>
      </c>
      <c r="P13" s="18">
        <v>260.27</v>
      </c>
      <c r="Q13" s="18">
        <v>50.9</v>
      </c>
      <c r="R13" s="18">
        <v>137.03</v>
      </c>
      <c r="S13" s="18">
        <v>20.48</v>
      </c>
      <c r="T13" s="18">
        <v>154.22999999999999</v>
      </c>
      <c r="U13" s="18">
        <v>22.41</v>
      </c>
      <c r="V13" s="26">
        <f t="shared" si="3"/>
        <v>11.039302081391126</v>
      </c>
      <c r="X13" s="20"/>
    </row>
    <row r="14" spans="1:26" x14ac:dyDescent="0.15">
      <c r="A14" s="22" t="s">
        <v>51</v>
      </c>
      <c r="B14" s="18">
        <v>7.76</v>
      </c>
      <c r="C14" s="18">
        <v>15.08</v>
      </c>
      <c r="D14" s="24">
        <f t="shared" si="0"/>
        <v>0.51458885941644561</v>
      </c>
      <c r="E14" s="21">
        <v>329.02</v>
      </c>
      <c r="F14" s="21">
        <v>2.15</v>
      </c>
      <c r="G14" s="24">
        <f t="shared" si="1"/>
        <v>153.03255813953487</v>
      </c>
      <c r="H14" s="18">
        <v>252.71</v>
      </c>
      <c r="I14" s="18">
        <v>1021.97</v>
      </c>
      <c r="J14" s="18">
        <v>152.94999999999999</v>
      </c>
      <c r="K14" s="18">
        <v>700.46</v>
      </c>
      <c r="L14" s="18">
        <v>158.84</v>
      </c>
      <c r="M14" s="18">
        <v>73.7</v>
      </c>
      <c r="N14" s="18">
        <v>133.19</v>
      </c>
      <c r="O14" s="18">
        <v>19.97</v>
      </c>
      <c r="P14" s="18">
        <v>111.39</v>
      </c>
      <c r="Q14" s="18">
        <v>22.24</v>
      </c>
      <c r="R14" s="18">
        <v>58.69</v>
      </c>
      <c r="S14" s="18">
        <v>8.33</v>
      </c>
      <c r="T14" s="18">
        <v>64.59</v>
      </c>
      <c r="U14" s="18">
        <v>9.59</v>
      </c>
      <c r="V14" s="26">
        <f t="shared" si="3"/>
        <v>5.5156195238206509</v>
      </c>
      <c r="X14" s="20"/>
    </row>
    <row r="15" spans="1:26" x14ac:dyDescent="0.15">
      <c r="A15" s="22" t="s">
        <v>52</v>
      </c>
      <c r="B15" s="18">
        <v>612.35</v>
      </c>
      <c r="C15" s="18">
        <v>93.75</v>
      </c>
      <c r="D15" s="24">
        <f t="shared" si="0"/>
        <v>6.5317333333333334</v>
      </c>
      <c r="E15" s="21">
        <v>1335.27</v>
      </c>
      <c r="F15" s="21">
        <v>85.92</v>
      </c>
      <c r="G15" s="24">
        <f t="shared" si="1"/>
        <v>15.540851955307263</v>
      </c>
      <c r="H15" s="18">
        <v>3242.1</v>
      </c>
      <c r="I15" s="18">
        <v>7671.96</v>
      </c>
      <c r="J15" s="18">
        <v>764.8</v>
      </c>
      <c r="K15" s="18">
        <v>2792.72</v>
      </c>
      <c r="L15" s="18">
        <v>423.19</v>
      </c>
      <c r="M15" s="18">
        <v>84.4</v>
      </c>
      <c r="N15" s="18">
        <v>273.70999999999998</v>
      </c>
      <c r="O15" s="18">
        <v>36.86</v>
      </c>
      <c r="P15" s="18">
        <v>193.05</v>
      </c>
      <c r="Q15" s="18">
        <v>37.11</v>
      </c>
      <c r="R15" s="18">
        <v>99.6</v>
      </c>
      <c r="S15" s="18">
        <v>14.69</v>
      </c>
      <c r="T15" s="18">
        <v>111.45</v>
      </c>
      <c r="U15" s="18">
        <v>15.69</v>
      </c>
      <c r="V15" s="26">
        <f t="shared" si="3"/>
        <v>19.151030479697241</v>
      </c>
      <c r="X15" s="20"/>
    </row>
    <row r="16" spans="1:26" x14ac:dyDescent="0.15">
      <c r="A16" s="22" t="s">
        <v>53</v>
      </c>
      <c r="B16" s="18">
        <v>243.98</v>
      </c>
      <c r="C16" s="18">
        <v>517.92999999999995</v>
      </c>
      <c r="D16" s="24">
        <f t="shared" si="0"/>
        <v>0.47106751877666869</v>
      </c>
      <c r="E16" s="21">
        <v>648.04999999999995</v>
      </c>
      <c r="F16" s="21">
        <v>41.16</v>
      </c>
      <c r="G16" s="24">
        <f t="shared" si="1"/>
        <v>15.744655004859087</v>
      </c>
      <c r="H16" s="18">
        <v>532.21</v>
      </c>
      <c r="I16" s="18">
        <v>2337.31</v>
      </c>
      <c r="J16" s="18">
        <v>402.31</v>
      </c>
      <c r="K16" s="18">
        <v>2012.96</v>
      </c>
      <c r="L16" s="18">
        <v>448.08</v>
      </c>
      <c r="M16" s="18">
        <v>141.33000000000001</v>
      </c>
      <c r="N16" s="18">
        <v>290.56</v>
      </c>
      <c r="O16" s="18">
        <v>40.28</v>
      </c>
      <c r="P16" s="18">
        <v>208.13</v>
      </c>
      <c r="Q16" s="18">
        <v>37.729999999999997</v>
      </c>
      <c r="R16" s="18">
        <v>96.53</v>
      </c>
      <c r="S16" s="18">
        <v>13.84</v>
      </c>
      <c r="T16" s="18">
        <v>97.54</v>
      </c>
      <c r="U16" s="18">
        <v>12.42</v>
      </c>
      <c r="V16" s="26">
        <f t="shared" si="3"/>
        <v>7.3701115390888674</v>
      </c>
      <c r="X16" s="20"/>
    </row>
    <row r="17" spans="1:26" s="20" customFormat="1" x14ac:dyDescent="0.15">
      <c r="A17" s="22" t="s">
        <v>54</v>
      </c>
      <c r="B17" s="18">
        <v>436.11</v>
      </c>
      <c r="C17" s="18">
        <v>43.4</v>
      </c>
      <c r="D17" s="24">
        <f t="shared" si="0"/>
        <v>10.048617511520739</v>
      </c>
      <c r="E17" s="21">
        <v>1244.42</v>
      </c>
      <c r="F17" s="21">
        <v>71.17</v>
      </c>
      <c r="G17" s="24">
        <f t="shared" si="1"/>
        <v>17.485176338344807</v>
      </c>
      <c r="H17" s="18">
        <v>4485.84</v>
      </c>
      <c r="I17" s="18">
        <v>13283.14</v>
      </c>
      <c r="J17" s="18">
        <v>1511.64</v>
      </c>
      <c r="K17" s="18">
        <v>5719.62</v>
      </c>
      <c r="L17" s="18">
        <v>783.92</v>
      </c>
      <c r="M17" s="18">
        <v>177.39</v>
      </c>
      <c r="N17" s="18">
        <v>486.52</v>
      </c>
      <c r="O17" s="18">
        <v>65.64</v>
      </c>
      <c r="P17" s="18">
        <v>349.1</v>
      </c>
      <c r="Q17" s="18">
        <v>67.95</v>
      </c>
      <c r="R17" s="18">
        <v>176.48</v>
      </c>
      <c r="S17" s="18">
        <v>26.1</v>
      </c>
      <c r="T17" s="18">
        <v>210.61</v>
      </c>
      <c r="U17" s="18">
        <v>30.96</v>
      </c>
      <c r="V17" s="26">
        <f t="shared" si="3"/>
        <v>18.368674647648152</v>
      </c>
      <c r="W17" s="19"/>
      <c r="Z17" s="22"/>
    </row>
    <row r="18" spans="1:26" x14ac:dyDescent="0.15">
      <c r="A18" s="22" t="s">
        <v>55</v>
      </c>
      <c r="B18" s="18">
        <v>731.77</v>
      </c>
      <c r="C18" s="18">
        <v>71.7</v>
      </c>
      <c r="D18" s="24">
        <f t="shared" si="0"/>
        <v>10.205997210599721</v>
      </c>
      <c r="E18" s="21">
        <v>972.51</v>
      </c>
      <c r="F18" s="21">
        <v>28.52</v>
      </c>
      <c r="G18" s="24">
        <f t="shared" si="1"/>
        <v>34.099228611500699</v>
      </c>
      <c r="H18" s="18">
        <v>4694.21</v>
      </c>
      <c r="I18" s="18">
        <v>9889.61</v>
      </c>
      <c r="J18" s="18">
        <v>844.76</v>
      </c>
      <c r="K18" s="18">
        <v>2691.36</v>
      </c>
      <c r="L18" s="18">
        <v>300.36</v>
      </c>
      <c r="M18" s="18">
        <v>110.56</v>
      </c>
      <c r="N18" s="18">
        <v>191.41</v>
      </c>
      <c r="O18" s="18">
        <v>23.58</v>
      </c>
      <c r="P18" s="18">
        <v>119.28</v>
      </c>
      <c r="Q18" s="18">
        <v>22.64</v>
      </c>
      <c r="R18" s="18">
        <v>57.43</v>
      </c>
      <c r="S18" s="18">
        <v>8.25</v>
      </c>
      <c r="T18" s="18">
        <v>63.89</v>
      </c>
      <c r="U18" s="18">
        <v>10.52</v>
      </c>
      <c r="V18" s="26">
        <f t="shared" si="3"/>
        <v>37.285432595573447</v>
      </c>
      <c r="X18" s="20"/>
    </row>
    <row r="19" spans="1:26" x14ac:dyDescent="0.15">
      <c r="A19" s="22" t="s">
        <v>56</v>
      </c>
      <c r="B19" s="18">
        <v>530.47</v>
      </c>
      <c r="C19" s="18">
        <v>73.89</v>
      </c>
      <c r="D19" s="24">
        <f t="shared" si="0"/>
        <v>7.1791852754093926</v>
      </c>
      <c r="E19" s="21">
        <v>1191.95</v>
      </c>
      <c r="F19" s="21">
        <v>86.62</v>
      </c>
      <c r="G19" s="24">
        <f t="shared" si="1"/>
        <v>13.760678827060724</v>
      </c>
      <c r="H19" s="18">
        <v>3019.26</v>
      </c>
      <c r="I19" s="18">
        <v>8147.19</v>
      </c>
      <c r="J19" s="18">
        <v>884.9</v>
      </c>
      <c r="K19" s="18">
        <v>3281.07</v>
      </c>
      <c r="L19" s="18">
        <v>495.48</v>
      </c>
      <c r="M19" s="18">
        <v>97.54</v>
      </c>
      <c r="N19" s="18">
        <v>312.33999999999997</v>
      </c>
      <c r="O19" s="18">
        <v>42.81</v>
      </c>
      <c r="P19" s="18">
        <v>227.45</v>
      </c>
      <c r="Q19" s="18">
        <v>43.2</v>
      </c>
      <c r="R19" s="18">
        <v>118.81</v>
      </c>
      <c r="S19" s="18">
        <v>17.579999999999998</v>
      </c>
      <c r="T19" s="18">
        <v>131.19999999999999</v>
      </c>
      <c r="U19" s="18">
        <v>17.75</v>
      </c>
      <c r="V19" s="26">
        <f t="shared" si="3"/>
        <v>17.478587264306256</v>
      </c>
      <c r="X19" s="20"/>
    </row>
    <row r="20" spans="1:26" x14ac:dyDescent="0.15">
      <c r="A20" s="22" t="s">
        <v>57</v>
      </c>
      <c r="B20" s="18">
        <v>785.54</v>
      </c>
      <c r="C20" s="18">
        <v>384.91</v>
      </c>
      <c r="D20" s="24">
        <f t="shared" si="0"/>
        <v>2.0408407160115347</v>
      </c>
      <c r="E20" s="21">
        <v>1340.75</v>
      </c>
      <c r="F20" s="21">
        <v>343.12</v>
      </c>
      <c r="G20" s="24">
        <f t="shared" si="1"/>
        <v>3.9075250641175097</v>
      </c>
      <c r="H20" s="18">
        <v>1838.75</v>
      </c>
      <c r="I20" s="18">
        <v>7007.27</v>
      </c>
      <c r="J20" s="18">
        <v>1012.98</v>
      </c>
      <c r="K20" s="18">
        <v>4804.57</v>
      </c>
      <c r="L20" s="18">
        <v>1144.8399999999999</v>
      </c>
      <c r="M20" s="18">
        <v>196.71</v>
      </c>
      <c r="N20" s="18">
        <v>885.67</v>
      </c>
      <c r="O20" s="18">
        <v>148.71</v>
      </c>
      <c r="P20" s="18">
        <v>871.01</v>
      </c>
      <c r="Q20" s="18">
        <v>168.43</v>
      </c>
      <c r="R20" s="18">
        <v>444.01</v>
      </c>
      <c r="S20" s="18">
        <v>64.84</v>
      </c>
      <c r="T20" s="18">
        <v>440.95</v>
      </c>
      <c r="U20" s="18">
        <v>52.24</v>
      </c>
      <c r="V20" s="26">
        <f t="shared" si="3"/>
        <v>5.2034617960505356</v>
      </c>
      <c r="X20" s="20"/>
    </row>
    <row r="21" spans="1:26" x14ac:dyDescent="0.15">
      <c r="A21" s="22" t="s">
        <v>58</v>
      </c>
      <c r="B21" s="18">
        <v>591.72</v>
      </c>
      <c r="C21" s="18">
        <v>74.13</v>
      </c>
      <c r="D21" s="24">
        <f t="shared" si="0"/>
        <v>7.9821934439498188</v>
      </c>
      <c r="E21" s="21">
        <v>813.23</v>
      </c>
      <c r="F21" s="21">
        <v>29.88</v>
      </c>
      <c r="G21" s="24">
        <f t="shared" si="1"/>
        <v>27.2165327978581</v>
      </c>
      <c r="H21" s="18">
        <v>4010.42</v>
      </c>
      <c r="I21" s="18">
        <v>10323.32</v>
      </c>
      <c r="J21" s="18">
        <v>978.71</v>
      </c>
      <c r="K21" s="18">
        <v>3180.73</v>
      </c>
      <c r="L21" s="18">
        <v>318.88</v>
      </c>
      <c r="M21" s="18">
        <v>138.88999999999999</v>
      </c>
      <c r="N21" s="18">
        <v>185.04</v>
      </c>
      <c r="O21" s="18">
        <v>23.07</v>
      </c>
      <c r="P21" s="18">
        <v>118.86</v>
      </c>
      <c r="Q21" s="18">
        <v>23.43</v>
      </c>
      <c r="R21" s="18">
        <v>64.62</v>
      </c>
      <c r="S21" s="18">
        <v>10.08</v>
      </c>
      <c r="T21" s="18">
        <v>87.65</v>
      </c>
      <c r="U21" s="18">
        <v>16.34</v>
      </c>
      <c r="V21" s="26">
        <f t="shared" si="3"/>
        <v>35.818008278364736</v>
      </c>
      <c r="X21" s="20"/>
    </row>
    <row r="22" spans="1:26" x14ac:dyDescent="0.15">
      <c r="A22" s="22" t="s">
        <v>59</v>
      </c>
      <c r="B22" s="18">
        <v>822.27</v>
      </c>
      <c r="C22" s="18">
        <v>136.49</v>
      </c>
      <c r="D22" s="24">
        <f t="shared" si="0"/>
        <v>6.0243973917503109</v>
      </c>
      <c r="E22" s="21">
        <v>1169.5</v>
      </c>
      <c r="F22" s="21">
        <v>58.06</v>
      </c>
      <c r="G22" s="24">
        <f t="shared" si="1"/>
        <v>20.142955563210471</v>
      </c>
      <c r="H22" s="18">
        <v>1837.76</v>
      </c>
      <c r="I22" s="18">
        <v>5253.71</v>
      </c>
      <c r="J22" s="18">
        <v>609.75</v>
      </c>
      <c r="K22" s="18">
        <v>2485.5100000000002</v>
      </c>
      <c r="L22" s="18">
        <v>405.42</v>
      </c>
      <c r="M22" s="18">
        <v>117.57</v>
      </c>
      <c r="N22" s="18">
        <v>272.41000000000003</v>
      </c>
      <c r="O22" s="18">
        <v>37.369999999999997</v>
      </c>
      <c r="P22" s="18">
        <v>197.4</v>
      </c>
      <c r="Q22" s="18">
        <v>37.71</v>
      </c>
      <c r="R22" s="18">
        <v>95.36</v>
      </c>
      <c r="S22" s="18">
        <v>13.43</v>
      </c>
      <c r="T22" s="18">
        <v>106.46</v>
      </c>
      <c r="U22" s="18">
        <v>16.600000000000001</v>
      </c>
      <c r="V22" s="26">
        <f t="shared" si="3"/>
        <v>13.788037181038698</v>
      </c>
      <c r="X22" s="20"/>
    </row>
    <row r="23" spans="1:26" s="20" customFormat="1" x14ac:dyDescent="0.15">
      <c r="A23" s="22" t="s">
        <v>60</v>
      </c>
      <c r="B23" s="18">
        <v>1358.49</v>
      </c>
      <c r="C23" s="18">
        <v>225.73</v>
      </c>
      <c r="D23" s="24">
        <f t="shared" si="0"/>
        <v>6.0182075931422503</v>
      </c>
      <c r="E23" s="21">
        <v>701.89</v>
      </c>
      <c r="F23" s="21">
        <v>15.75</v>
      </c>
      <c r="G23" s="24">
        <f t="shared" si="1"/>
        <v>44.56444444444444</v>
      </c>
      <c r="H23" s="18">
        <v>2397</v>
      </c>
      <c r="I23" s="18">
        <v>4658.83</v>
      </c>
      <c r="J23" s="18">
        <v>407.34</v>
      </c>
      <c r="K23" s="18">
        <v>1408.54</v>
      </c>
      <c r="L23" s="18">
        <v>202.66</v>
      </c>
      <c r="M23" s="18">
        <v>72.61</v>
      </c>
      <c r="N23" s="18">
        <v>144.72999999999999</v>
      </c>
      <c r="O23" s="18">
        <v>19.309999999999999</v>
      </c>
      <c r="P23" s="18">
        <v>104.6</v>
      </c>
      <c r="Q23" s="18">
        <v>20.54</v>
      </c>
      <c r="R23" s="18">
        <v>54.09</v>
      </c>
      <c r="S23" s="18">
        <v>7.41</v>
      </c>
      <c r="T23" s="18">
        <v>52.19</v>
      </c>
      <c r="U23" s="18">
        <v>8.02</v>
      </c>
      <c r="V23" s="26">
        <f t="shared" si="3"/>
        <v>22.261383825354716</v>
      </c>
      <c r="W23" s="19"/>
      <c r="Z23" s="22"/>
    </row>
    <row r="24" spans="1:26" s="20" customFormat="1" x14ac:dyDescent="0.15">
      <c r="A24" s="22" t="s">
        <v>61</v>
      </c>
      <c r="B24" s="18">
        <v>719.62</v>
      </c>
      <c r="C24" s="18">
        <v>137.19</v>
      </c>
      <c r="D24" s="24">
        <f t="shared" si="0"/>
        <v>5.245426051461477</v>
      </c>
      <c r="E24" s="21">
        <v>842.04</v>
      </c>
      <c r="F24" s="21">
        <v>29.16</v>
      </c>
      <c r="G24" s="24">
        <f t="shared" si="1"/>
        <v>28.876543209876541</v>
      </c>
      <c r="H24" s="18">
        <v>1500.3</v>
      </c>
      <c r="I24" s="18">
        <v>4392.6499999999996</v>
      </c>
      <c r="J24" s="18">
        <v>508.41</v>
      </c>
      <c r="K24" s="18">
        <v>2035.14</v>
      </c>
      <c r="L24" s="18">
        <v>315</v>
      </c>
      <c r="M24" s="18">
        <v>102.65</v>
      </c>
      <c r="N24" s="18">
        <v>214.07</v>
      </c>
      <c r="O24" s="18">
        <v>28.03</v>
      </c>
      <c r="P24" s="18">
        <v>146.62</v>
      </c>
      <c r="Q24" s="18">
        <v>28.11</v>
      </c>
      <c r="R24" s="18">
        <v>72.38</v>
      </c>
      <c r="S24" s="18">
        <v>9.7799999999999994</v>
      </c>
      <c r="T24" s="18">
        <v>71.209999999999994</v>
      </c>
      <c r="U24" s="18">
        <v>10.31</v>
      </c>
      <c r="V24" s="26">
        <f t="shared" si="3"/>
        <v>15.252364300356582</v>
      </c>
      <c r="W24" s="19"/>
      <c r="Z24" s="22"/>
    </row>
    <row r="25" spans="1:26" x14ac:dyDescent="0.15">
      <c r="A25" s="22" t="s">
        <v>62</v>
      </c>
      <c r="B25" s="18">
        <v>339.31</v>
      </c>
      <c r="C25" s="18">
        <v>43.23</v>
      </c>
      <c r="D25" s="24">
        <f t="shared" si="0"/>
        <v>7.8489474901688645</v>
      </c>
      <c r="E25" s="21">
        <v>1251.3800000000001</v>
      </c>
      <c r="F25" s="21">
        <v>109.47</v>
      </c>
      <c r="G25" s="24">
        <f t="shared" si="1"/>
        <v>11.431259705855487</v>
      </c>
      <c r="H25" s="18">
        <v>3524.19</v>
      </c>
      <c r="I25" s="18">
        <v>13295.78</v>
      </c>
      <c r="J25" s="18">
        <v>1867.24</v>
      </c>
      <c r="K25" s="18">
        <v>8311.2000000000007</v>
      </c>
      <c r="L25" s="18">
        <v>1649.83</v>
      </c>
      <c r="M25" s="18">
        <v>182.13</v>
      </c>
      <c r="N25" s="18">
        <v>1144.46</v>
      </c>
      <c r="O25" s="18">
        <v>176.59</v>
      </c>
      <c r="P25" s="18">
        <v>995.76</v>
      </c>
      <c r="Q25" s="18">
        <v>187.44</v>
      </c>
      <c r="R25" s="18">
        <v>478.02</v>
      </c>
      <c r="S25" s="18">
        <v>65.28</v>
      </c>
      <c r="T25" s="18">
        <v>423.85</v>
      </c>
      <c r="U25" s="18">
        <v>45.93</v>
      </c>
      <c r="V25" s="26">
        <f t="shared" si="3"/>
        <v>8.1966633781874343</v>
      </c>
      <c r="X25" s="20"/>
    </row>
    <row r="26" spans="1:26" x14ac:dyDescent="0.15">
      <c r="A26" s="22" t="s">
        <v>63</v>
      </c>
      <c r="B26" s="18">
        <v>662.47</v>
      </c>
      <c r="C26" s="18">
        <v>90.45</v>
      </c>
      <c r="D26" s="24">
        <f t="shared" si="0"/>
        <v>7.3241569928137089</v>
      </c>
      <c r="E26" s="21">
        <v>1185.93</v>
      </c>
      <c r="F26" s="21">
        <v>103.98</v>
      </c>
      <c r="G26" s="24">
        <f t="shared" si="1"/>
        <v>11.40536641661858</v>
      </c>
      <c r="H26" s="18">
        <v>2769.22</v>
      </c>
      <c r="I26" s="18">
        <v>7885.1</v>
      </c>
      <c r="J26" s="18">
        <v>913.07</v>
      </c>
      <c r="K26" s="18">
        <v>3891.31</v>
      </c>
      <c r="L26" s="18">
        <v>783.07</v>
      </c>
      <c r="M26" s="18">
        <v>150.72999999999999</v>
      </c>
      <c r="N26" s="18">
        <v>548.92999999999995</v>
      </c>
      <c r="O26" s="18">
        <v>78.19</v>
      </c>
      <c r="P26" s="18">
        <v>422.8</v>
      </c>
      <c r="Q26" s="18">
        <v>83.12</v>
      </c>
      <c r="R26" s="18">
        <v>236.2</v>
      </c>
      <c r="S26" s="18">
        <v>38.5</v>
      </c>
      <c r="T26" s="18">
        <v>310.48</v>
      </c>
      <c r="U26" s="18">
        <v>43.15</v>
      </c>
      <c r="V26" s="26">
        <f t="shared" si="3"/>
        <v>9.3066760532994195</v>
      </c>
      <c r="X26" s="20"/>
    </row>
    <row r="27" spans="1:26" x14ac:dyDescent="0.15">
      <c r="A27" s="22" t="s">
        <v>64</v>
      </c>
      <c r="B27" s="18">
        <v>434.48</v>
      </c>
      <c r="C27" s="18">
        <v>38.96</v>
      </c>
      <c r="D27" s="24">
        <f t="shared" si="0"/>
        <v>11.151950718685832</v>
      </c>
      <c r="E27" s="21">
        <v>999.62</v>
      </c>
      <c r="F27" s="21">
        <v>40.43</v>
      </c>
      <c r="G27" s="24">
        <f t="shared" si="1"/>
        <v>24.724709374227061</v>
      </c>
      <c r="H27" s="18">
        <v>4543.3500000000004</v>
      </c>
      <c r="I27" s="18">
        <v>11294.8</v>
      </c>
      <c r="J27" s="18">
        <v>1103.8499999999999</v>
      </c>
      <c r="K27" s="18">
        <v>3801.5</v>
      </c>
      <c r="L27" s="18">
        <v>458.84</v>
      </c>
      <c r="M27" s="18">
        <v>118.95</v>
      </c>
      <c r="N27" s="18">
        <v>283.26</v>
      </c>
      <c r="O27" s="18">
        <v>35.15</v>
      </c>
      <c r="P27" s="18">
        <v>184.27</v>
      </c>
      <c r="Q27" s="18">
        <v>36.380000000000003</v>
      </c>
      <c r="R27" s="18">
        <v>101.94</v>
      </c>
      <c r="S27" s="18">
        <v>15.58</v>
      </c>
      <c r="T27" s="18">
        <v>131.77000000000001</v>
      </c>
      <c r="U27" s="18">
        <v>21.58</v>
      </c>
      <c r="V27" s="26">
        <f t="shared" si="3"/>
        <v>26.324855234402971</v>
      </c>
      <c r="X27" s="20"/>
    </row>
    <row r="28" spans="1:26" x14ac:dyDescent="0.15">
      <c r="A28" s="22" t="s">
        <v>65</v>
      </c>
      <c r="B28" s="18">
        <v>577.23</v>
      </c>
      <c r="C28" s="18">
        <v>79.2</v>
      </c>
      <c r="D28" s="24">
        <f t="shared" si="0"/>
        <v>7.2882575757575756</v>
      </c>
      <c r="E28" s="21">
        <v>790.1</v>
      </c>
      <c r="F28" s="21">
        <v>30</v>
      </c>
      <c r="G28" s="24">
        <f t="shared" si="1"/>
        <v>26.336666666666666</v>
      </c>
      <c r="H28" s="18">
        <v>3853.25</v>
      </c>
      <c r="I28" s="18">
        <v>9445.32</v>
      </c>
      <c r="J28" s="18">
        <v>862.76</v>
      </c>
      <c r="K28" s="18">
        <v>2787.22</v>
      </c>
      <c r="L28" s="18">
        <v>292.18</v>
      </c>
      <c r="M28" s="18">
        <v>109.61</v>
      </c>
      <c r="N28" s="18">
        <v>174.61</v>
      </c>
      <c r="O28" s="18">
        <v>19.850000000000001</v>
      </c>
      <c r="P28" s="18">
        <v>103.39</v>
      </c>
      <c r="Q28" s="18">
        <v>20.72</v>
      </c>
      <c r="R28" s="18">
        <v>57.94</v>
      </c>
      <c r="S28" s="18">
        <v>9.16</v>
      </c>
      <c r="T28" s="18">
        <v>76.3</v>
      </c>
      <c r="U28" s="18">
        <v>14.1</v>
      </c>
      <c r="V28" s="26">
        <f t="shared" si="3"/>
        <v>36.444934568445809</v>
      </c>
      <c r="X28" s="20"/>
    </row>
    <row r="29" spans="1:26" x14ac:dyDescent="0.15">
      <c r="A29" s="22" t="s">
        <v>66</v>
      </c>
      <c r="B29" s="18">
        <v>681.48</v>
      </c>
      <c r="C29" s="18">
        <v>153.33000000000001</v>
      </c>
      <c r="D29" s="24">
        <f t="shared" si="0"/>
        <v>4.4445314028565832</v>
      </c>
      <c r="E29" s="21">
        <v>795.03</v>
      </c>
      <c r="F29" s="21">
        <v>17.39</v>
      </c>
      <c r="G29" s="24">
        <f t="shared" si="1"/>
        <v>45.717653824036802</v>
      </c>
      <c r="H29" s="18">
        <v>3288.79</v>
      </c>
      <c r="I29" s="18">
        <v>8496.36</v>
      </c>
      <c r="J29" s="18">
        <v>795.79</v>
      </c>
      <c r="K29" s="18">
        <v>2643.62</v>
      </c>
      <c r="L29" s="18">
        <v>296.51</v>
      </c>
      <c r="M29" s="18">
        <v>152.47</v>
      </c>
      <c r="N29" s="18">
        <v>167.37</v>
      </c>
      <c r="O29" s="18">
        <v>19.739999999999998</v>
      </c>
      <c r="P29" s="18">
        <v>100.33</v>
      </c>
      <c r="Q29" s="18">
        <v>18.16</v>
      </c>
      <c r="R29" s="18">
        <v>45.93</v>
      </c>
      <c r="S29" s="18">
        <v>6.61</v>
      </c>
      <c r="T29" s="18">
        <v>50.98</v>
      </c>
      <c r="U29" s="18">
        <v>8.89</v>
      </c>
      <c r="V29" s="26">
        <f t="shared" si="3"/>
        <v>37.495610152867151</v>
      </c>
      <c r="X29" s="20"/>
    </row>
    <row r="30" spans="1:26" x14ac:dyDescent="0.15">
      <c r="A30" s="22" t="s">
        <v>67</v>
      </c>
      <c r="B30" s="18">
        <v>599.57000000000005</v>
      </c>
      <c r="C30" s="18">
        <v>65.94</v>
      </c>
      <c r="D30" s="24">
        <f t="shared" si="0"/>
        <v>9.0926599939338804</v>
      </c>
      <c r="E30" s="21">
        <v>1432.38</v>
      </c>
      <c r="F30" s="21">
        <v>69.430000000000007</v>
      </c>
      <c r="G30" s="24">
        <f t="shared" si="1"/>
        <v>20.630563157136685</v>
      </c>
      <c r="H30" s="18">
        <v>3486.76</v>
      </c>
      <c r="I30" s="18">
        <v>9409.11</v>
      </c>
      <c r="J30" s="18">
        <v>956.65</v>
      </c>
      <c r="K30" s="18">
        <v>3381</v>
      </c>
      <c r="L30" s="18">
        <v>467.16</v>
      </c>
      <c r="M30" s="18">
        <v>146.63</v>
      </c>
      <c r="N30" s="18">
        <v>312.83999999999997</v>
      </c>
      <c r="O30" s="18">
        <v>41.04</v>
      </c>
      <c r="P30" s="18">
        <v>217.45</v>
      </c>
      <c r="Q30" s="18">
        <v>44.22</v>
      </c>
      <c r="R30" s="18">
        <v>123.55</v>
      </c>
      <c r="S30" s="18">
        <v>18.64</v>
      </c>
      <c r="T30" s="18">
        <v>139.36000000000001</v>
      </c>
      <c r="U30" s="18">
        <v>20.59</v>
      </c>
      <c r="V30" s="26">
        <f t="shared" si="3"/>
        <v>19.448081596181719</v>
      </c>
      <c r="X30" s="20"/>
    </row>
    <row r="31" spans="1:26" x14ac:dyDescent="0.15">
      <c r="A31" s="22" t="s">
        <v>68</v>
      </c>
      <c r="B31" s="18">
        <v>325.72000000000003</v>
      </c>
      <c r="C31" s="18">
        <v>41.99</v>
      </c>
      <c r="D31" s="24">
        <f t="shared" si="0"/>
        <v>7.7570850202429149</v>
      </c>
      <c r="E31" s="21">
        <v>1466.92</v>
      </c>
      <c r="F31" s="21">
        <v>67.11</v>
      </c>
      <c r="G31" s="24">
        <f t="shared" si="1"/>
        <v>21.858441364923262</v>
      </c>
      <c r="H31" s="18">
        <v>3725.55</v>
      </c>
      <c r="I31" s="18">
        <v>11654.38</v>
      </c>
      <c r="J31" s="18">
        <v>1422.22</v>
      </c>
      <c r="K31" s="18">
        <v>5685.57</v>
      </c>
      <c r="L31" s="18">
        <v>966.62</v>
      </c>
      <c r="M31" s="18">
        <v>200.28</v>
      </c>
      <c r="N31" s="18">
        <v>662.46</v>
      </c>
      <c r="O31" s="18">
        <v>103.97</v>
      </c>
      <c r="P31" s="18">
        <v>591.36</v>
      </c>
      <c r="Q31" s="18">
        <v>116.7</v>
      </c>
      <c r="R31" s="18">
        <v>319.99</v>
      </c>
      <c r="S31" s="18">
        <v>46.64</v>
      </c>
      <c r="T31" s="18">
        <v>324.64</v>
      </c>
      <c r="U31" s="18">
        <v>38.08</v>
      </c>
      <c r="V31" s="26">
        <f t="shared" si="3"/>
        <v>10.733365398577028</v>
      </c>
      <c r="X31" s="20"/>
    </row>
    <row r="32" spans="1:26" x14ac:dyDescent="0.15">
      <c r="A32" s="22" t="s">
        <v>69</v>
      </c>
      <c r="B32" s="18">
        <v>246.26</v>
      </c>
      <c r="C32" s="18">
        <v>149.27000000000001</v>
      </c>
      <c r="D32" s="24">
        <f t="shared" si="0"/>
        <v>1.6497621759228243</v>
      </c>
      <c r="E32" s="21">
        <v>276.52</v>
      </c>
      <c r="F32" s="21">
        <v>2.4500000000000002</v>
      </c>
      <c r="G32" s="24">
        <f t="shared" si="1"/>
        <v>112.86530612244897</v>
      </c>
      <c r="H32" s="18">
        <v>1478.11</v>
      </c>
      <c r="I32" s="18">
        <v>2918.34</v>
      </c>
      <c r="J32" s="18">
        <v>262.12</v>
      </c>
      <c r="K32" s="18">
        <v>868.63</v>
      </c>
      <c r="L32" s="18">
        <v>121.67</v>
      </c>
      <c r="M32" s="18">
        <v>49.57</v>
      </c>
      <c r="N32" s="18">
        <v>83.42</v>
      </c>
      <c r="O32" s="18">
        <v>11.49</v>
      </c>
      <c r="P32" s="18">
        <v>65.3</v>
      </c>
      <c r="Q32" s="18">
        <v>12.42</v>
      </c>
      <c r="R32" s="18">
        <v>34.6</v>
      </c>
      <c r="S32" s="18">
        <v>5.08</v>
      </c>
      <c r="T32" s="18">
        <v>38.28</v>
      </c>
      <c r="U32" s="18">
        <v>5.76</v>
      </c>
      <c r="V32" s="26">
        <f t="shared" si="3"/>
        <v>22.22913984786425</v>
      </c>
      <c r="X32" s="20"/>
    </row>
    <row r="33" spans="1:26" x14ac:dyDescent="0.15">
      <c r="A33" s="22" t="s">
        <v>70</v>
      </c>
      <c r="B33" s="18">
        <v>291.67</v>
      </c>
      <c r="C33" s="18">
        <v>446.12</v>
      </c>
      <c r="D33" s="24">
        <f t="shared" si="0"/>
        <v>0.65379270151528734</v>
      </c>
      <c r="E33" s="21">
        <v>1829.31</v>
      </c>
      <c r="F33" s="21">
        <v>42.57</v>
      </c>
      <c r="G33" s="24">
        <f t="shared" si="1"/>
        <v>42.971811134601829</v>
      </c>
      <c r="H33" s="18">
        <v>2546.06</v>
      </c>
      <c r="I33" s="18">
        <v>5434.11</v>
      </c>
      <c r="J33" s="18">
        <v>431.08</v>
      </c>
      <c r="K33" s="18">
        <v>1334.9</v>
      </c>
      <c r="L33" s="18">
        <v>171.22</v>
      </c>
      <c r="M33" s="18">
        <v>66.680000000000007</v>
      </c>
      <c r="N33" s="18">
        <v>121.31</v>
      </c>
      <c r="O33" s="18">
        <v>16.53</v>
      </c>
      <c r="P33" s="18">
        <v>93.39</v>
      </c>
      <c r="Q33" s="18">
        <v>19.47</v>
      </c>
      <c r="R33" s="18">
        <v>56.4</v>
      </c>
      <c r="S33" s="18">
        <v>9.15</v>
      </c>
      <c r="T33" s="18">
        <v>80.569999999999993</v>
      </c>
      <c r="U33" s="18">
        <v>15.06</v>
      </c>
      <c r="V33" s="26">
        <f t="shared" si="3"/>
        <v>24.240191317859569</v>
      </c>
      <c r="X33" s="20"/>
    </row>
    <row r="34" spans="1:26" x14ac:dyDescent="0.15">
      <c r="A34" s="22" t="s">
        <v>71</v>
      </c>
      <c r="B34" s="18">
        <v>683.27</v>
      </c>
      <c r="C34" s="18">
        <v>76.25</v>
      </c>
      <c r="D34" s="24">
        <f t="shared" si="0"/>
        <v>8.9609180327868856</v>
      </c>
      <c r="E34" s="21">
        <v>853.49</v>
      </c>
      <c r="F34" s="21">
        <v>26.41</v>
      </c>
      <c r="G34" s="24">
        <f t="shared" si="1"/>
        <v>32.316925407042788</v>
      </c>
      <c r="H34" s="18">
        <v>2302.94</v>
      </c>
      <c r="I34" s="18">
        <v>4362.46</v>
      </c>
      <c r="J34" s="18">
        <v>419.35</v>
      </c>
      <c r="K34" s="18">
        <v>1591.96</v>
      </c>
      <c r="L34" s="18">
        <v>273.23</v>
      </c>
      <c r="M34" s="18">
        <v>91.88</v>
      </c>
      <c r="N34" s="18">
        <v>192.69</v>
      </c>
      <c r="O34" s="18">
        <v>26.75</v>
      </c>
      <c r="P34" s="18">
        <v>142.37</v>
      </c>
      <c r="Q34" s="18">
        <v>27.59</v>
      </c>
      <c r="R34" s="18">
        <v>67.599999999999994</v>
      </c>
      <c r="S34" s="18">
        <v>9.35</v>
      </c>
      <c r="T34" s="18">
        <v>63.75</v>
      </c>
      <c r="U34" s="18">
        <v>9.16</v>
      </c>
      <c r="V34" s="26">
        <f t="shared" si="3"/>
        <v>16.767088232021656</v>
      </c>
      <c r="X34" s="20"/>
    </row>
    <row r="35" spans="1:26" s="20" customFormat="1" x14ac:dyDescent="0.15">
      <c r="A35" s="22" t="s">
        <v>72</v>
      </c>
      <c r="B35" s="18">
        <v>154.32</v>
      </c>
      <c r="C35" s="18">
        <v>35.299999999999997</v>
      </c>
      <c r="D35" s="24">
        <f t="shared" si="0"/>
        <v>4.3716713881019835</v>
      </c>
      <c r="E35" s="21">
        <v>397.01</v>
      </c>
      <c r="F35" s="21">
        <v>32.07</v>
      </c>
      <c r="G35" s="24">
        <f t="shared" si="1"/>
        <v>12.379482382288742</v>
      </c>
      <c r="H35" s="18">
        <v>860.98</v>
      </c>
      <c r="I35" s="18">
        <v>3816.62</v>
      </c>
      <c r="J35" s="18">
        <v>570.99</v>
      </c>
      <c r="K35" s="18">
        <v>2630.51</v>
      </c>
      <c r="L35" s="18">
        <v>549.49</v>
      </c>
      <c r="M35" s="18">
        <v>132.38</v>
      </c>
      <c r="N35" s="18">
        <v>350.73</v>
      </c>
      <c r="O35" s="18">
        <v>46.56</v>
      </c>
      <c r="P35" s="18">
        <v>235.38</v>
      </c>
      <c r="Q35" s="18">
        <v>41.48</v>
      </c>
      <c r="R35" s="18">
        <v>96.64</v>
      </c>
      <c r="S35" s="18">
        <v>12.23</v>
      </c>
      <c r="T35" s="18">
        <v>75.89</v>
      </c>
      <c r="U35" s="18">
        <v>7.3</v>
      </c>
      <c r="V35" s="26">
        <f t="shared" si="3"/>
        <v>9.8832500202029525</v>
      </c>
      <c r="W35" s="19"/>
      <c r="Z35" s="22"/>
    </row>
    <row r="36" spans="1:26" s="20" customFormat="1" x14ac:dyDescent="0.15">
      <c r="A36" s="22" t="s">
        <v>73</v>
      </c>
      <c r="B36" s="18">
        <v>1069.01</v>
      </c>
      <c r="C36" s="18">
        <v>133.81</v>
      </c>
      <c r="D36" s="24">
        <f t="shared" si="0"/>
        <v>7.9890142739705547</v>
      </c>
      <c r="E36" s="21">
        <v>1646.64</v>
      </c>
      <c r="F36" s="21">
        <v>207.34</v>
      </c>
      <c r="G36" s="24">
        <f t="shared" si="1"/>
        <v>7.9417382077746703</v>
      </c>
      <c r="H36" s="18">
        <v>3430.69</v>
      </c>
      <c r="I36" s="18">
        <v>12164.38</v>
      </c>
      <c r="J36" s="18">
        <v>1590.19</v>
      </c>
      <c r="K36" s="18">
        <v>7081.86</v>
      </c>
      <c r="L36" s="18">
        <v>1408.14</v>
      </c>
      <c r="M36" s="18">
        <v>249.69</v>
      </c>
      <c r="N36" s="18">
        <v>967.64</v>
      </c>
      <c r="O36" s="18">
        <v>141.66999999999999</v>
      </c>
      <c r="P36" s="18">
        <v>768.27</v>
      </c>
      <c r="Q36" s="18">
        <v>144.41</v>
      </c>
      <c r="R36" s="18">
        <v>363.56</v>
      </c>
      <c r="S36" s="18">
        <v>51.72</v>
      </c>
      <c r="T36" s="18">
        <v>353.67</v>
      </c>
      <c r="U36" s="18">
        <v>41.38</v>
      </c>
      <c r="V36" s="26">
        <f t="shared" si="3"/>
        <v>9.1532559880239504</v>
      </c>
      <c r="W36" s="19"/>
      <c r="Z36" s="22"/>
    </row>
    <row r="37" spans="1:26" s="20" customFormat="1" x14ac:dyDescent="0.15">
      <c r="A37" s="22" t="s">
        <v>74</v>
      </c>
      <c r="B37" s="18">
        <v>511</v>
      </c>
      <c r="C37" s="18">
        <v>67.12</v>
      </c>
      <c r="D37" s="24">
        <f t="shared" ref="D37:D68" si="4">B37/C37</f>
        <v>7.6132300357568532</v>
      </c>
      <c r="E37" s="21">
        <v>1336.72</v>
      </c>
      <c r="F37" s="21">
        <v>117.43</v>
      </c>
      <c r="G37" s="24">
        <f t="shared" si="1"/>
        <v>11.383121859831389</v>
      </c>
      <c r="H37" s="18">
        <v>2917.42</v>
      </c>
      <c r="I37" s="18">
        <v>9337.0300000000007</v>
      </c>
      <c r="J37" s="18">
        <v>1179.08</v>
      </c>
      <c r="K37" s="18">
        <v>5011.4399999999996</v>
      </c>
      <c r="L37" s="18">
        <v>953.32</v>
      </c>
      <c r="M37" s="18">
        <v>164.55</v>
      </c>
      <c r="N37" s="18">
        <v>668.62</v>
      </c>
      <c r="O37" s="18">
        <v>100.78</v>
      </c>
      <c r="P37" s="18">
        <v>562.47</v>
      </c>
      <c r="Q37" s="18">
        <v>108.17</v>
      </c>
      <c r="R37" s="18">
        <v>287.52999999999997</v>
      </c>
      <c r="S37" s="18">
        <v>42.21</v>
      </c>
      <c r="T37" s="18">
        <v>299.74</v>
      </c>
      <c r="U37" s="18">
        <v>37.24</v>
      </c>
      <c r="V37" s="26">
        <f t="shared" si="3"/>
        <v>9.2857468340010261</v>
      </c>
      <c r="W37" s="19"/>
      <c r="Z37" s="22"/>
    </row>
    <row r="38" spans="1:26" x14ac:dyDescent="0.15">
      <c r="A38" s="22" t="s">
        <v>75</v>
      </c>
      <c r="B38" s="18">
        <v>551.55999999999995</v>
      </c>
      <c r="C38" s="18">
        <v>86.02</v>
      </c>
      <c r="D38" s="24">
        <f t="shared" si="4"/>
        <v>6.4119972099511742</v>
      </c>
      <c r="E38" s="21">
        <v>1570.22</v>
      </c>
      <c r="F38" s="21">
        <v>153.88999999999999</v>
      </c>
      <c r="G38" s="24">
        <f t="shared" si="1"/>
        <v>10.203521996231075</v>
      </c>
      <c r="H38" s="18">
        <v>2442.48</v>
      </c>
      <c r="I38" s="18">
        <v>8840.5300000000007</v>
      </c>
      <c r="J38" s="18">
        <v>1185.33</v>
      </c>
      <c r="K38" s="18">
        <v>4986.51</v>
      </c>
      <c r="L38" s="18">
        <v>974.65</v>
      </c>
      <c r="M38" s="18">
        <v>144.35</v>
      </c>
      <c r="N38" s="18">
        <v>752.97</v>
      </c>
      <c r="O38" s="18">
        <v>123.34</v>
      </c>
      <c r="P38" s="18">
        <v>757.03</v>
      </c>
      <c r="Q38" s="18">
        <v>158.6</v>
      </c>
      <c r="R38" s="18">
        <v>451.82</v>
      </c>
      <c r="S38" s="18">
        <v>68.73</v>
      </c>
      <c r="T38" s="18">
        <v>493.85</v>
      </c>
      <c r="U38" s="18">
        <v>60</v>
      </c>
      <c r="V38" s="26">
        <f t="shared" si="3"/>
        <v>6.4799884172847593</v>
      </c>
      <c r="X38" s="20"/>
    </row>
    <row r="39" spans="1:26" x14ac:dyDescent="0.15">
      <c r="A39" s="22" t="s">
        <v>76</v>
      </c>
      <c r="B39" s="18">
        <v>219.28</v>
      </c>
      <c r="C39" s="18">
        <v>215.48</v>
      </c>
      <c r="D39" s="24">
        <f t="shared" si="4"/>
        <v>1.0176350473361797</v>
      </c>
      <c r="E39" s="21">
        <v>331.57</v>
      </c>
      <c r="F39" s="21">
        <v>1.29</v>
      </c>
      <c r="G39" s="24">
        <f t="shared" si="1"/>
        <v>257.03100775193798</v>
      </c>
      <c r="H39" s="18">
        <v>1402.52</v>
      </c>
      <c r="I39" s="18">
        <v>2412.2399999999998</v>
      </c>
      <c r="J39" s="18">
        <v>198.43</v>
      </c>
      <c r="K39" s="18">
        <v>647.21</v>
      </c>
      <c r="L39" s="18">
        <v>92.77</v>
      </c>
      <c r="M39" s="18">
        <v>39.33</v>
      </c>
      <c r="N39" s="18">
        <v>65.930000000000007</v>
      </c>
      <c r="O39" s="18">
        <v>9.11</v>
      </c>
      <c r="P39" s="18">
        <v>52.64</v>
      </c>
      <c r="Q39" s="18">
        <v>10.95</v>
      </c>
      <c r="R39" s="18">
        <v>29.74</v>
      </c>
      <c r="S39" s="18">
        <v>4.67</v>
      </c>
      <c r="T39" s="18">
        <v>37.619999999999997</v>
      </c>
      <c r="U39" s="18">
        <v>6.45</v>
      </c>
      <c r="V39" s="26">
        <f t="shared" si="3"/>
        <v>22.074063838607159</v>
      </c>
      <c r="X39" s="20"/>
    </row>
    <row r="40" spans="1:26" x14ac:dyDescent="0.15">
      <c r="A40" s="22" t="s">
        <v>77</v>
      </c>
      <c r="B40" s="18">
        <v>467.41</v>
      </c>
      <c r="C40" s="18">
        <v>80.650000000000006</v>
      </c>
      <c r="D40" s="24">
        <f t="shared" si="4"/>
        <v>5.7955362678239304</v>
      </c>
      <c r="E40" s="21">
        <v>914.89</v>
      </c>
      <c r="F40" s="21">
        <v>53.26</v>
      </c>
      <c r="G40" s="24">
        <f t="shared" si="1"/>
        <v>17.17780698460383</v>
      </c>
      <c r="H40" s="18">
        <v>2154.85</v>
      </c>
      <c r="I40" s="18">
        <v>6445.68</v>
      </c>
      <c r="J40" s="18">
        <v>696.25</v>
      </c>
      <c r="K40" s="18">
        <v>2596.21</v>
      </c>
      <c r="L40" s="18">
        <v>400.13</v>
      </c>
      <c r="M40" s="18">
        <v>129.11000000000001</v>
      </c>
      <c r="N40" s="18">
        <v>271.60000000000002</v>
      </c>
      <c r="O40" s="18">
        <v>36.25</v>
      </c>
      <c r="P40" s="18">
        <v>201.22</v>
      </c>
      <c r="Q40" s="18">
        <v>41.19</v>
      </c>
      <c r="R40" s="18">
        <v>119.51</v>
      </c>
      <c r="S40" s="18">
        <v>18.87</v>
      </c>
      <c r="T40" s="18">
        <v>157.88</v>
      </c>
      <c r="U40" s="18">
        <v>22.55</v>
      </c>
      <c r="V40" s="26">
        <f t="shared" si="3"/>
        <v>14.293704764863593</v>
      </c>
      <c r="X40" s="20"/>
    </row>
    <row r="41" spans="1:26" x14ac:dyDescent="0.15">
      <c r="A41" s="22" t="s">
        <v>78</v>
      </c>
      <c r="B41" s="18">
        <v>534.61</v>
      </c>
      <c r="C41" s="18">
        <v>122.95</v>
      </c>
      <c r="D41" s="24">
        <f t="shared" si="4"/>
        <v>4.3481903212688087</v>
      </c>
      <c r="E41" s="21">
        <v>703.23</v>
      </c>
      <c r="F41" s="21">
        <v>22.77</v>
      </c>
      <c r="G41" s="24">
        <f t="shared" si="1"/>
        <v>30.884057971014496</v>
      </c>
      <c r="H41" s="18">
        <v>2038.43</v>
      </c>
      <c r="I41" s="18">
        <v>5067.7700000000004</v>
      </c>
      <c r="J41" s="18">
        <v>507.33</v>
      </c>
      <c r="K41" s="18">
        <v>1899.91</v>
      </c>
      <c r="L41" s="18">
        <v>299.42</v>
      </c>
      <c r="M41" s="18">
        <v>102.06</v>
      </c>
      <c r="N41" s="18">
        <v>211.42</v>
      </c>
      <c r="O41" s="18">
        <v>31.14</v>
      </c>
      <c r="P41" s="18">
        <v>178.98</v>
      </c>
      <c r="Q41" s="18">
        <v>37.07</v>
      </c>
      <c r="R41" s="18">
        <v>104.61</v>
      </c>
      <c r="S41" s="18">
        <v>16.350000000000001</v>
      </c>
      <c r="T41" s="18">
        <v>130.52000000000001</v>
      </c>
      <c r="U41" s="18">
        <v>19.010000000000002</v>
      </c>
      <c r="V41" s="26">
        <f t="shared" si="3"/>
        <v>13.598847894664656</v>
      </c>
      <c r="X41" s="20"/>
    </row>
    <row r="42" spans="1:26" s="20" customFormat="1" x14ac:dyDescent="0.15">
      <c r="A42" s="22" t="s">
        <v>79</v>
      </c>
      <c r="B42" s="18">
        <v>575.17999999999995</v>
      </c>
      <c r="C42" s="18">
        <v>215.48</v>
      </c>
      <c r="D42" s="24">
        <f t="shared" si="4"/>
        <v>2.6692964544273248</v>
      </c>
      <c r="E42" s="21">
        <v>1018.55</v>
      </c>
      <c r="F42" s="21">
        <v>38.53</v>
      </c>
      <c r="G42" s="24">
        <f t="shared" si="1"/>
        <v>26.435245263431092</v>
      </c>
      <c r="H42" s="18">
        <v>3121.05</v>
      </c>
      <c r="I42" s="18">
        <v>5694.41</v>
      </c>
      <c r="J42" s="18">
        <v>466.32</v>
      </c>
      <c r="K42" s="18">
        <v>1551.39</v>
      </c>
      <c r="L42" s="18">
        <v>204.31</v>
      </c>
      <c r="M42" s="18">
        <v>71.14</v>
      </c>
      <c r="N42" s="18">
        <v>143.51</v>
      </c>
      <c r="O42" s="18">
        <v>18.71</v>
      </c>
      <c r="P42" s="18">
        <v>97.06</v>
      </c>
      <c r="Q42" s="18">
        <v>19.489999999999998</v>
      </c>
      <c r="R42" s="18">
        <v>57.86</v>
      </c>
      <c r="S42" s="18">
        <v>9.3699999999999992</v>
      </c>
      <c r="T42" s="18">
        <v>80.349999999999994</v>
      </c>
      <c r="U42" s="18">
        <v>12.88</v>
      </c>
      <c r="V42" s="26">
        <f t="shared" ref="V42:V50" si="5">SUM(H42:M42)/SUM(N42:U42)</f>
        <v>25.291123101791765</v>
      </c>
      <c r="W42" s="19"/>
      <c r="Z42" s="22"/>
    </row>
    <row r="43" spans="1:26" x14ac:dyDescent="0.15">
      <c r="A43" s="22" t="s">
        <v>80</v>
      </c>
      <c r="B43" s="18">
        <v>591.25</v>
      </c>
      <c r="C43" s="18">
        <v>69.69</v>
      </c>
      <c r="D43" s="24">
        <f t="shared" si="4"/>
        <v>8.4840005739704409</v>
      </c>
      <c r="E43" s="21">
        <v>1736.34</v>
      </c>
      <c r="F43" s="21">
        <v>198.49</v>
      </c>
      <c r="G43" s="24">
        <f t="shared" si="1"/>
        <v>8.7477454783616295</v>
      </c>
      <c r="H43" s="18">
        <v>1958.8</v>
      </c>
      <c r="I43" s="18">
        <v>7058.76</v>
      </c>
      <c r="J43" s="18">
        <v>871.22</v>
      </c>
      <c r="K43" s="18">
        <v>3391.47</v>
      </c>
      <c r="L43" s="18">
        <v>598.55999999999995</v>
      </c>
      <c r="M43" s="18">
        <v>100.73</v>
      </c>
      <c r="N43" s="18">
        <v>438</v>
      </c>
      <c r="O43" s="18">
        <v>69.09</v>
      </c>
      <c r="P43" s="18">
        <v>418.83</v>
      </c>
      <c r="Q43" s="18">
        <v>88.98</v>
      </c>
      <c r="R43" s="18">
        <v>262.99</v>
      </c>
      <c r="S43" s="18">
        <v>42.04</v>
      </c>
      <c r="T43" s="18">
        <v>311.23</v>
      </c>
      <c r="U43" s="18">
        <v>39</v>
      </c>
      <c r="V43" s="26">
        <f t="shared" si="5"/>
        <v>8.370180102505147</v>
      </c>
      <c r="X43" s="20"/>
    </row>
    <row r="44" spans="1:26" x14ac:dyDescent="0.15">
      <c r="A44" s="22" t="s">
        <v>81</v>
      </c>
      <c r="B44" s="18">
        <v>465.79</v>
      </c>
      <c r="C44" s="18">
        <v>58.94</v>
      </c>
      <c r="D44" s="24">
        <f t="shared" si="4"/>
        <v>7.9027824906684767</v>
      </c>
      <c r="E44" s="21">
        <v>1517.83</v>
      </c>
      <c r="F44" s="21">
        <v>129.84</v>
      </c>
      <c r="G44" s="24">
        <f t="shared" si="1"/>
        <v>11.690003080714725</v>
      </c>
      <c r="H44" s="18">
        <v>3748.85</v>
      </c>
      <c r="I44" s="18">
        <v>11052.84</v>
      </c>
      <c r="J44" s="18">
        <v>1192.6500000000001</v>
      </c>
      <c r="K44" s="18">
        <v>4357.3900000000003</v>
      </c>
      <c r="L44" s="18">
        <v>602.91</v>
      </c>
      <c r="M44" s="18">
        <v>106.2</v>
      </c>
      <c r="N44" s="18">
        <v>368.38</v>
      </c>
      <c r="O44" s="18">
        <v>46.95</v>
      </c>
      <c r="P44" s="18">
        <v>246.46</v>
      </c>
      <c r="Q44" s="18">
        <v>46.74</v>
      </c>
      <c r="R44" s="18">
        <v>127.05</v>
      </c>
      <c r="S44" s="18">
        <v>19.579999999999998</v>
      </c>
      <c r="T44" s="18">
        <v>155.9</v>
      </c>
      <c r="U44" s="18">
        <v>20.239999999999998</v>
      </c>
      <c r="V44" s="26">
        <f t="shared" si="5"/>
        <v>20.421642587026085</v>
      </c>
      <c r="X44" s="20"/>
    </row>
    <row r="45" spans="1:26" ht="13.5" customHeight="1" x14ac:dyDescent="0.15">
      <c r="A45" s="22" t="s">
        <v>82</v>
      </c>
      <c r="B45" s="18">
        <v>1043.1400000000001</v>
      </c>
      <c r="C45" s="18">
        <v>101.52</v>
      </c>
      <c r="D45" s="24">
        <f t="shared" si="4"/>
        <v>10.275216706067772</v>
      </c>
      <c r="E45" s="21">
        <v>3388.13</v>
      </c>
      <c r="F45" s="21">
        <v>543.69000000000005</v>
      </c>
      <c r="G45" s="24">
        <f t="shared" si="1"/>
        <v>6.2317313174787099</v>
      </c>
      <c r="H45" s="18">
        <v>3641.24</v>
      </c>
      <c r="I45" s="18">
        <v>13118.2</v>
      </c>
      <c r="J45" s="18">
        <v>1700.76</v>
      </c>
      <c r="K45" s="18">
        <v>7021.91</v>
      </c>
      <c r="L45" s="18">
        <v>1339.47</v>
      </c>
      <c r="M45" s="18">
        <v>185.17</v>
      </c>
      <c r="N45" s="18">
        <v>1000.39</v>
      </c>
      <c r="O45" s="18">
        <v>162.44999999999999</v>
      </c>
      <c r="P45" s="18">
        <v>977.01</v>
      </c>
      <c r="Q45" s="18">
        <v>202.43</v>
      </c>
      <c r="R45" s="18">
        <v>564.30999999999995</v>
      </c>
      <c r="S45" s="18">
        <v>82.78</v>
      </c>
      <c r="T45" s="18">
        <v>568.95000000000005</v>
      </c>
      <c r="U45" s="18">
        <v>66.3</v>
      </c>
      <c r="V45" s="26">
        <f t="shared" si="5"/>
        <v>7.4509189928875301</v>
      </c>
      <c r="X45" s="20"/>
    </row>
    <row r="46" spans="1:26" s="20" customFormat="1" ht="14.25" customHeight="1" x14ac:dyDescent="0.15">
      <c r="A46" s="22" t="s">
        <v>83</v>
      </c>
      <c r="B46" s="18">
        <v>897.93</v>
      </c>
      <c r="C46" s="18">
        <v>191.88</v>
      </c>
      <c r="D46" s="24">
        <f t="shared" si="4"/>
        <v>4.6796435272045027</v>
      </c>
      <c r="E46" s="21">
        <v>1030.17</v>
      </c>
      <c r="F46" s="21">
        <v>62.77</v>
      </c>
      <c r="G46" s="24">
        <f t="shared" si="1"/>
        <v>16.41182093356699</v>
      </c>
      <c r="H46" s="18">
        <v>2100.36</v>
      </c>
      <c r="I46" s="18">
        <v>6069.04</v>
      </c>
      <c r="J46" s="18">
        <v>703.41</v>
      </c>
      <c r="K46" s="18">
        <v>2911.79</v>
      </c>
      <c r="L46" s="18">
        <v>516.75</v>
      </c>
      <c r="M46" s="18">
        <v>129.46</v>
      </c>
      <c r="N46" s="18">
        <v>372.02</v>
      </c>
      <c r="O46" s="18">
        <v>56.04</v>
      </c>
      <c r="P46" s="18">
        <v>322.77999999999997</v>
      </c>
      <c r="Q46" s="18">
        <v>64.3</v>
      </c>
      <c r="R46" s="18">
        <v>178.48</v>
      </c>
      <c r="S46" s="18">
        <v>26.08</v>
      </c>
      <c r="T46" s="18">
        <v>195.38</v>
      </c>
      <c r="U46" s="18">
        <v>27.17</v>
      </c>
      <c r="V46" s="26">
        <f t="shared" si="5"/>
        <v>10.006689474743407</v>
      </c>
      <c r="W46" s="19"/>
      <c r="Z46" s="22"/>
    </row>
    <row r="47" spans="1:26" s="20" customFormat="1" x14ac:dyDescent="0.15">
      <c r="A47" s="22" t="s">
        <v>84</v>
      </c>
      <c r="B47" s="18">
        <v>705.6</v>
      </c>
      <c r="C47" s="18">
        <v>289.10000000000002</v>
      </c>
      <c r="D47" s="24">
        <f t="shared" si="4"/>
        <v>2.4406779661016946</v>
      </c>
      <c r="E47" s="21">
        <v>531.67999999999995</v>
      </c>
      <c r="F47" s="21">
        <v>19.940000000000001</v>
      </c>
      <c r="G47" s="24">
        <f t="shared" si="1"/>
        <v>26.663991975927779</v>
      </c>
      <c r="H47" s="18">
        <v>1919.15</v>
      </c>
      <c r="I47" s="18">
        <v>4529.22</v>
      </c>
      <c r="J47" s="18">
        <v>442.46</v>
      </c>
      <c r="K47" s="18">
        <v>1660.67</v>
      </c>
      <c r="L47" s="18">
        <v>294.43</v>
      </c>
      <c r="M47" s="18">
        <v>77.989999999999995</v>
      </c>
      <c r="N47" s="18">
        <v>227.59</v>
      </c>
      <c r="O47" s="18">
        <v>34.880000000000003</v>
      </c>
      <c r="P47" s="18">
        <v>202.15</v>
      </c>
      <c r="Q47" s="18">
        <v>41.85</v>
      </c>
      <c r="R47" s="18">
        <v>116.74</v>
      </c>
      <c r="S47" s="18">
        <v>18.93</v>
      </c>
      <c r="T47" s="18">
        <v>152.58000000000001</v>
      </c>
      <c r="U47" s="18">
        <v>22.04</v>
      </c>
      <c r="V47" s="26">
        <f t="shared" si="5"/>
        <v>10.92600029384397</v>
      </c>
      <c r="W47" s="19"/>
      <c r="Z47" s="22"/>
    </row>
    <row r="48" spans="1:26" x14ac:dyDescent="0.15">
      <c r="A48" s="22" t="s">
        <v>85</v>
      </c>
      <c r="B48" s="18">
        <v>602.57000000000005</v>
      </c>
      <c r="C48" s="18">
        <v>227.74</v>
      </c>
      <c r="D48" s="24">
        <f t="shared" si="4"/>
        <v>2.6458680951962767</v>
      </c>
      <c r="E48" s="21">
        <v>1450.3</v>
      </c>
      <c r="F48" s="21">
        <v>180.37</v>
      </c>
      <c r="G48" s="24">
        <f t="shared" si="1"/>
        <v>8.0406941287353764</v>
      </c>
      <c r="H48" s="18">
        <v>2252.7800000000002</v>
      </c>
      <c r="I48" s="18">
        <v>8244.11</v>
      </c>
      <c r="J48" s="18">
        <v>1155.21</v>
      </c>
      <c r="K48" s="18">
        <v>5338.27</v>
      </c>
      <c r="L48" s="18">
        <v>1022.57</v>
      </c>
      <c r="M48" s="18">
        <v>161.94999999999999</v>
      </c>
      <c r="N48" s="18">
        <v>508.19</v>
      </c>
      <c r="O48" s="18">
        <v>58.97</v>
      </c>
      <c r="P48" s="18">
        <v>252.12</v>
      </c>
      <c r="Q48" s="18">
        <v>36.72</v>
      </c>
      <c r="R48" s="18">
        <v>77.47</v>
      </c>
      <c r="S48" s="18">
        <v>9.09</v>
      </c>
      <c r="T48" s="18">
        <v>53.8</v>
      </c>
      <c r="U48" s="18">
        <v>5.82</v>
      </c>
      <c r="V48" s="26">
        <f t="shared" si="5"/>
        <v>18.135354926260753</v>
      </c>
      <c r="X48" s="20"/>
    </row>
    <row r="49" spans="1:26" x14ac:dyDescent="0.15">
      <c r="A49" s="22" t="s">
        <v>86</v>
      </c>
      <c r="B49" s="18">
        <v>638.51</v>
      </c>
      <c r="C49" s="18">
        <v>182.05</v>
      </c>
      <c r="D49" s="24">
        <f t="shared" si="4"/>
        <v>3.5073331502334519</v>
      </c>
      <c r="E49" s="21">
        <v>1310.45</v>
      </c>
      <c r="F49" s="21">
        <v>86.13</v>
      </c>
      <c r="G49" s="24">
        <f t="shared" si="1"/>
        <v>15.214791594101941</v>
      </c>
      <c r="H49" s="18">
        <v>2186.8000000000002</v>
      </c>
      <c r="I49" s="18">
        <v>7356.9</v>
      </c>
      <c r="J49" s="18">
        <v>980.71</v>
      </c>
      <c r="K49" s="18">
        <v>4343.37</v>
      </c>
      <c r="L49" s="18">
        <v>803.52</v>
      </c>
      <c r="M49" s="18">
        <v>141.1</v>
      </c>
      <c r="N49" s="18">
        <v>421.54</v>
      </c>
      <c r="O49" s="18">
        <v>49.65</v>
      </c>
      <c r="P49" s="18">
        <v>217.94</v>
      </c>
      <c r="Q49" s="18">
        <v>34.96</v>
      </c>
      <c r="R49" s="18">
        <v>80.41</v>
      </c>
      <c r="S49" s="18">
        <v>10.98</v>
      </c>
      <c r="T49" s="18">
        <v>72.34</v>
      </c>
      <c r="U49" s="18">
        <v>8.44</v>
      </c>
      <c r="V49" s="26">
        <f t="shared" si="5"/>
        <v>17.642648338651728</v>
      </c>
      <c r="X49" s="20"/>
    </row>
    <row r="50" spans="1:26" x14ac:dyDescent="0.15">
      <c r="A50" s="22" t="s">
        <v>87</v>
      </c>
      <c r="B50" s="18">
        <v>799</v>
      </c>
      <c r="C50" s="18">
        <v>67.94</v>
      </c>
      <c r="D50" s="24">
        <f t="shared" si="4"/>
        <v>11.760376803061526</v>
      </c>
      <c r="E50" s="21">
        <v>1467.06</v>
      </c>
      <c r="F50" s="21">
        <v>41</v>
      </c>
      <c r="G50" s="24">
        <f t="shared" si="1"/>
        <v>35.781951219512194</v>
      </c>
      <c r="H50" s="18">
        <v>4701.4799999999996</v>
      </c>
      <c r="I50" s="18">
        <v>10061.780000000001</v>
      </c>
      <c r="J50" s="18">
        <v>822.55</v>
      </c>
      <c r="K50" s="18">
        <v>2537.84</v>
      </c>
      <c r="L50" s="18">
        <v>302.61</v>
      </c>
      <c r="M50" s="18">
        <v>108.37</v>
      </c>
      <c r="N50" s="18">
        <v>193.78</v>
      </c>
      <c r="O50" s="18">
        <v>23.98</v>
      </c>
      <c r="P50" s="18">
        <v>124.61</v>
      </c>
      <c r="Q50" s="18">
        <v>22.75</v>
      </c>
      <c r="R50" s="18">
        <v>59.32</v>
      </c>
      <c r="S50" s="18">
        <v>8.7799999999999994</v>
      </c>
      <c r="T50" s="18">
        <v>72.45</v>
      </c>
      <c r="U50" s="18">
        <v>12.71</v>
      </c>
      <c r="V50" s="26">
        <f t="shared" si="5"/>
        <v>35.754909525830477</v>
      </c>
      <c r="X50" s="20"/>
    </row>
    <row r="51" spans="1:26" x14ac:dyDescent="0.15">
      <c r="A51" s="22" t="s">
        <v>88</v>
      </c>
      <c r="B51" s="18">
        <v>624.75</v>
      </c>
      <c r="C51" s="18">
        <v>174.28</v>
      </c>
      <c r="D51" s="24">
        <f t="shared" si="4"/>
        <v>3.5847486802845996</v>
      </c>
      <c r="E51" s="21">
        <v>2787.79</v>
      </c>
      <c r="F51" s="21">
        <v>191.55</v>
      </c>
      <c r="G51" s="24">
        <f t="shared" si="1"/>
        <v>14.553850169668493</v>
      </c>
      <c r="H51" s="18">
        <v>4038.6</v>
      </c>
      <c r="I51" s="18">
        <v>10131.91</v>
      </c>
      <c r="J51" s="18">
        <v>909.52</v>
      </c>
      <c r="K51" s="18">
        <v>2781.4</v>
      </c>
      <c r="L51" s="18">
        <v>352.18</v>
      </c>
      <c r="M51" s="18">
        <v>95.06</v>
      </c>
      <c r="N51" s="18">
        <v>240.6</v>
      </c>
      <c r="O51" s="18">
        <v>37.229999999999997</v>
      </c>
      <c r="P51" s="18">
        <v>231.84</v>
      </c>
      <c r="Q51" s="18">
        <v>54</v>
      </c>
      <c r="R51" s="18">
        <v>182.58</v>
      </c>
      <c r="S51" s="18">
        <v>34.42</v>
      </c>
      <c r="T51" s="18">
        <v>312.08</v>
      </c>
      <c r="U51" s="18">
        <v>47.65</v>
      </c>
      <c r="V51" s="26">
        <f t="shared" ref="V51:V95" si="6">SUM(H51:M51)/SUM(N51:U51)</f>
        <v>16.054603647842864</v>
      </c>
      <c r="X51" s="20"/>
    </row>
    <row r="52" spans="1:26" x14ac:dyDescent="0.15">
      <c r="A52" s="22" t="s">
        <v>89</v>
      </c>
      <c r="B52" s="18">
        <v>366.71</v>
      </c>
      <c r="C52" s="18">
        <v>257.58</v>
      </c>
      <c r="D52" s="24">
        <f t="shared" si="4"/>
        <v>1.423674198307322</v>
      </c>
      <c r="E52" s="21">
        <v>1233.6500000000001</v>
      </c>
      <c r="F52" s="21">
        <v>38.85</v>
      </c>
      <c r="G52" s="24">
        <f t="shared" si="1"/>
        <v>31.754182754182754</v>
      </c>
      <c r="H52" s="18">
        <v>2328.29</v>
      </c>
      <c r="I52" s="18">
        <v>6085.83</v>
      </c>
      <c r="J52" s="18">
        <v>633.11</v>
      </c>
      <c r="K52" s="18">
        <v>2424.2800000000002</v>
      </c>
      <c r="L52" s="18">
        <v>400.8</v>
      </c>
      <c r="M52" s="18">
        <v>73.39</v>
      </c>
      <c r="N52" s="18">
        <v>274.10000000000002</v>
      </c>
      <c r="O52" s="18">
        <v>37.69</v>
      </c>
      <c r="P52" s="18">
        <v>206.09</v>
      </c>
      <c r="Q52" s="18">
        <v>38.43</v>
      </c>
      <c r="R52" s="18">
        <v>101.88</v>
      </c>
      <c r="S52" s="18">
        <v>15.25</v>
      </c>
      <c r="T52" s="18">
        <v>116.42</v>
      </c>
      <c r="U52" s="18">
        <v>16.809999999999999</v>
      </c>
      <c r="V52" s="26">
        <f t="shared" si="6"/>
        <v>14.808657815463574</v>
      </c>
      <c r="X52" s="20"/>
    </row>
    <row r="53" spans="1:26" x14ac:dyDescent="0.15">
      <c r="A53" s="22" t="s">
        <v>90</v>
      </c>
      <c r="B53" s="18">
        <v>687.22</v>
      </c>
      <c r="C53" s="18">
        <v>90.52</v>
      </c>
      <c r="D53" s="24">
        <f t="shared" si="4"/>
        <v>7.5919133893062316</v>
      </c>
      <c r="E53" s="21">
        <v>1367.18</v>
      </c>
      <c r="F53" s="21">
        <v>70.58</v>
      </c>
      <c r="G53" s="24">
        <f t="shared" si="1"/>
        <v>19.370643241711534</v>
      </c>
      <c r="H53" s="18">
        <v>2858.12</v>
      </c>
      <c r="I53" s="18">
        <v>6100.93</v>
      </c>
      <c r="J53" s="18">
        <v>503.35</v>
      </c>
      <c r="K53" s="18">
        <v>1657.8</v>
      </c>
      <c r="L53" s="18">
        <v>206.87</v>
      </c>
      <c r="M53" s="18">
        <v>78.260000000000005</v>
      </c>
      <c r="N53" s="18">
        <v>139.11000000000001</v>
      </c>
      <c r="O53" s="18">
        <v>17.39</v>
      </c>
      <c r="P53" s="18">
        <v>93.47</v>
      </c>
      <c r="Q53" s="18">
        <v>19.489999999999998</v>
      </c>
      <c r="R53" s="18">
        <v>56.32</v>
      </c>
      <c r="S53" s="18">
        <v>9.17</v>
      </c>
      <c r="T53" s="18">
        <v>82.28</v>
      </c>
      <c r="U53" s="18">
        <v>13.91</v>
      </c>
      <c r="V53" s="26">
        <f t="shared" si="6"/>
        <v>26.453889687804423</v>
      </c>
      <c r="X53" s="20"/>
    </row>
    <row r="54" spans="1:26" x14ac:dyDescent="0.15">
      <c r="A54" s="22" t="s">
        <v>91</v>
      </c>
      <c r="B54" s="18">
        <v>783.83</v>
      </c>
      <c r="C54" s="18">
        <v>195.58</v>
      </c>
      <c r="D54" s="24">
        <f t="shared" si="4"/>
        <v>4.0077206258308617</v>
      </c>
      <c r="E54" s="21">
        <v>745.75</v>
      </c>
      <c r="F54" s="21">
        <v>29.05</v>
      </c>
      <c r="G54" s="24">
        <f t="shared" si="1"/>
        <v>25.671256454388985</v>
      </c>
      <c r="H54" s="18">
        <v>1905.2</v>
      </c>
      <c r="I54" s="18">
        <v>4913.57</v>
      </c>
      <c r="J54" s="18">
        <v>500.08</v>
      </c>
      <c r="K54" s="18">
        <v>1853.83</v>
      </c>
      <c r="L54" s="18">
        <v>293.3</v>
      </c>
      <c r="M54" s="18">
        <v>94.54</v>
      </c>
      <c r="N54" s="18">
        <v>212.49</v>
      </c>
      <c r="O54" s="18">
        <v>30.63</v>
      </c>
      <c r="P54" s="18">
        <v>175.36</v>
      </c>
      <c r="Q54" s="18">
        <v>36.76</v>
      </c>
      <c r="R54" s="18">
        <v>101.17</v>
      </c>
      <c r="S54" s="18">
        <v>15.49</v>
      </c>
      <c r="T54" s="18">
        <v>120.43</v>
      </c>
      <c r="U54" s="18">
        <v>18.11</v>
      </c>
      <c r="V54" s="26">
        <f t="shared" si="6"/>
        <v>13.457181465007602</v>
      </c>
      <c r="X54" s="20"/>
    </row>
    <row r="55" spans="1:26" x14ac:dyDescent="0.15">
      <c r="A55" s="22" t="s">
        <v>92</v>
      </c>
      <c r="B55" s="18">
        <v>544.27</v>
      </c>
      <c r="C55" s="18">
        <v>94.52</v>
      </c>
      <c r="D55" s="24">
        <f t="shared" si="4"/>
        <v>5.7582522217520102</v>
      </c>
      <c r="E55" s="21">
        <v>1065.18</v>
      </c>
      <c r="F55" s="21">
        <v>63.76</v>
      </c>
      <c r="G55" s="24">
        <f t="shared" si="1"/>
        <v>16.706085319949814</v>
      </c>
      <c r="H55" s="18">
        <v>2731.68</v>
      </c>
      <c r="I55" s="18">
        <v>6814.33</v>
      </c>
      <c r="J55" s="18">
        <v>691.63</v>
      </c>
      <c r="K55" s="18">
        <v>2515.4</v>
      </c>
      <c r="L55" s="18">
        <v>375.56</v>
      </c>
      <c r="M55" s="18">
        <v>86.29</v>
      </c>
      <c r="N55" s="18">
        <v>240.31</v>
      </c>
      <c r="O55" s="18">
        <v>31.93</v>
      </c>
      <c r="P55" s="18">
        <v>171.65</v>
      </c>
      <c r="Q55" s="18">
        <v>33.11</v>
      </c>
      <c r="R55" s="18">
        <v>87.19</v>
      </c>
      <c r="S55" s="18">
        <v>12.71</v>
      </c>
      <c r="T55" s="18">
        <v>95.06</v>
      </c>
      <c r="U55" s="18">
        <v>13.09</v>
      </c>
      <c r="V55" s="26">
        <f t="shared" si="6"/>
        <v>19.290402160426243</v>
      </c>
      <c r="X55" s="20"/>
    </row>
    <row r="56" spans="1:26" x14ac:dyDescent="0.15">
      <c r="A56" s="22" t="s">
        <v>93</v>
      </c>
      <c r="B56" s="18">
        <v>585.54</v>
      </c>
      <c r="C56" s="18">
        <v>99.63</v>
      </c>
      <c r="D56" s="24">
        <f t="shared" si="4"/>
        <v>5.8771454381210475</v>
      </c>
      <c r="E56" s="21">
        <v>1453.44</v>
      </c>
      <c r="F56" s="21">
        <v>113.49</v>
      </c>
      <c r="G56" s="24">
        <f t="shared" si="1"/>
        <v>12.806767116045467</v>
      </c>
      <c r="H56" s="18">
        <v>3369.81</v>
      </c>
      <c r="I56" s="18">
        <v>9820.56</v>
      </c>
      <c r="J56" s="18">
        <v>1123.54</v>
      </c>
      <c r="K56" s="18">
        <v>4512.57</v>
      </c>
      <c r="L56" s="18">
        <v>783.2</v>
      </c>
      <c r="M56" s="18">
        <v>140.26</v>
      </c>
      <c r="N56" s="18">
        <v>506.68</v>
      </c>
      <c r="O56" s="18">
        <v>69.05</v>
      </c>
      <c r="P56" s="18">
        <v>373.49</v>
      </c>
      <c r="Q56" s="18">
        <v>69.13</v>
      </c>
      <c r="R56" s="18">
        <v>178.99</v>
      </c>
      <c r="S56" s="18">
        <v>25.52</v>
      </c>
      <c r="T56" s="18">
        <v>187.71</v>
      </c>
      <c r="U56" s="18">
        <v>23.64</v>
      </c>
      <c r="V56" s="26">
        <f t="shared" si="6"/>
        <v>13.770605420405655</v>
      </c>
      <c r="X56" s="20"/>
    </row>
    <row r="57" spans="1:26" x14ac:dyDescent="0.15">
      <c r="A57" s="22" t="s">
        <v>94</v>
      </c>
      <c r="B57" s="18">
        <v>510.59</v>
      </c>
      <c r="C57" s="18">
        <v>103.81</v>
      </c>
      <c r="D57" s="24">
        <f t="shared" si="4"/>
        <v>4.9185049609864171</v>
      </c>
      <c r="E57" s="21">
        <v>791.83</v>
      </c>
      <c r="F57" s="21">
        <v>26.84</v>
      </c>
      <c r="G57" s="24">
        <f t="shared" si="1"/>
        <v>29.501862891207153</v>
      </c>
      <c r="H57" s="18">
        <v>3381.2</v>
      </c>
      <c r="I57" s="18">
        <v>9244.0499999999993</v>
      </c>
      <c r="J57" s="18">
        <v>948.19</v>
      </c>
      <c r="K57" s="18">
        <v>3359.97</v>
      </c>
      <c r="L57" s="18">
        <v>358.5</v>
      </c>
      <c r="M57" s="18">
        <v>179.27</v>
      </c>
      <c r="N57" s="18">
        <v>203.39</v>
      </c>
      <c r="O57" s="18">
        <v>21.83</v>
      </c>
      <c r="P57" s="18">
        <v>106.22</v>
      </c>
      <c r="Q57" s="18">
        <v>20.98</v>
      </c>
      <c r="R57" s="18">
        <v>57.49</v>
      </c>
      <c r="S57" s="18">
        <v>9.3800000000000008</v>
      </c>
      <c r="T57" s="18">
        <v>83.92</v>
      </c>
      <c r="U57" s="18">
        <v>16.39</v>
      </c>
      <c r="V57" s="26">
        <f t="shared" si="6"/>
        <v>33.624287913779831</v>
      </c>
      <c r="X57" s="20"/>
    </row>
    <row r="58" spans="1:26" s="20" customFormat="1" x14ac:dyDescent="0.15">
      <c r="A58" s="22" t="s">
        <v>95</v>
      </c>
      <c r="B58" s="18">
        <v>733.15</v>
      </c>
      <c r="C58" s="18">
        <v>104.39</v>
      </c>
      <c r="D58" s="24">
        <f t="shared" si="4"/>
        <v>7.0231822971549001</v>
      </c>
      <c r="E58" s="21">
        <v>877.87</v>
      </c>
      <c r="F58" s="21">
        <v>36.44</v>
      </c>
      <c r="G58" s="24">
        <f t="shared" si="1"/>
        <v>24.090834248079037</v>
      </c>
      <c r="H58" s="18">
        <v>3837.11</v>
      </c>
      <c r="I58" s="18">
        <v>10351.040000000001</v>
      </c>
      <c r="J58" s="18">
        <v>1046.1199999999999</v>
      </c>
      <c r="K58" s="18">
        <v>3687.49</v>
      </c>
      <c r="L58" s="18">
        <v>476.09</v>
      </c>
      <c r="M58" s="18">
        <v>141.1</v>
      </c>
      <c r="N58" s="18">
        <v>311.85000000000002</v>
      </c>
      <c r="O58" s="18">
        <v>40.54</v>
      </c>
      <c r="P58" s="18">
        <v>212.79</v>
      </c>
      <c r="Q58" s="18">
        <v>42.31</v>
      </c>
      <c r="R58" s="18">
        <v>117.13</v>
      </c>
      <c r="S58" s="18">
        <v>18.02</v>
      </c>
      <c r="T58" s="18">
        <v>144.9</v>
      </c>
      <c r="U58" s="18">
        <v>22.54</v>
      </c>
      <c r="V58" s="26">
        <f t="shared" si="6"/>
        <v>21.469486199015474</v>
      </c>
      <c r="W58" s="19"/>
      <c r="Z58" s="22"/>
    </row>
    <row r="59" spans="1:26" s="20" customFormat="1" x14ac:dyDescent="0.15">
      <c r="A59" s="22" t="s">
        <v>96</v>
      </c>
      <c r="B59" s="18">
        <v>527.33000000000004</v>
      </c>
      <c r="C59" s="18">
        <v>70.02</v>
      </c>
      <c r="D59" s="24">
        <f t="shared" si="4"/>
        <v>7.5311339617252226</v>
      </c>
      <c r="E59" s="21">
        <v>1565.96</v>
      </c>
      <c r="F59" s="21">
        <v>119.15</v>
      </c>
      <c r="G59" s="24">
        <f t="shared" si="1"/>
        <v>13.142761225346202</v>
      </c>
      <c r="H59" s="18">
        <v>3235.03</v>
      </c>
      <c r="I59" s="18">
        <v>10510.4</v>
      </c>
      <c r="J59" s="18">
        <v>1313.89</v>
      </c>
      <c r="K59" s="18">
        <v>5336.36</v>
      </c>
      <c r="L59" s="18">
        <v>885.75</v>
      </c>
      <c r="M59" s="18">
        <v>185.48</v>
      </c>
      <c r="N59" s="18">
        <v>541.62</v>
      </c>
      <c r="O59" s="18">
        <v>72.930000000000007</v>
      </c>
      <c r="P59" s="18">
        <v>389.21</v>
      </c>
      <c r="Q59" s="18">
        <v>71.08</v>
      </c>
      <c r="R59" s="18">
        <v>171.91</v>
      </c>
      <c r="S59" s="18">
        <v>23.43</v>
      </c>
      <c r="T59" s="18">
        <v>160.15</v>
      </c>
      <c r="U59" s="18">
        <v>19.63</v>
      </c>
      <c r="V59" s="26">
        <f t="shared" si="6"/>
        <v>14.805173935832709</v>
      </c>
      <c r="W59" s="19"/>
      <c r="Z59" s="22"/>
    </row>
    <row r="60" spans="1:26" s="20" customFormat="1" x14ac:dyDescent="0.15">
      <c r="A60" s="22" t="s">
        <v>97</v>
      </c>
      <c r="B60" s="18">
        <v>446.3</v>
      </c>
      <c r="C60" s="18">
        <v>449.62</v>
      </c>
      <c r="D60" s="24">
        <f t="shared" si="4"/>
        <v>0.99261598683332597</v>
      </c>
      <c r="E60" s="21">
        <v>448.29</v>
      </c>
      <c r="F60" s="21">
        <v>31.58</v>
      </c>
      <c r="G60" s="24">
        <f t="shared" si="1"/>
        <v>14.195376820772642</v>
      </c>
      <c r="H60" s="18">
        <v>1537.88</v>
      </c>
      <c r="I60" s="18">
        <v>4912.2</v>
      </c>
      <c r="J60" s="18">
        <v>592.29</v>
      </c>
      <c r="K60" s="18">
        <v>2382.4699999999998</v>
      </c>
      <c r="L60" s="18">
        <v>465.18</v>
      </c>
      <c r="M60" s="18">
        <v>121.72</v>
      </c>
      <c r="N60" s="18">
        <v>350.14</v>
      </c>
      <c r="O60" s="18">
        <v>54.52</v>
      </c>
      <c r="P60" s="18">
        <v>319.95999999999998</v>
      </c>
      <c r="Q60" s="18">
        <v>65.180000000000007</v>
      </c>
      <c r="R60" s="18">
        <v>180.14</v>
      </c>
      <c r="S60" s="18">
        <v>27.91</v>
      </c>
      <c r="T60" s="18">
        <v>204.68</v>
      </c>
      <c r="U60" s="18">
        <v>26.96</v>
      </c>
      <c r="V60" s="26">
        <f t="shared" si="6"/>
        <v>8.1430023831019369</v>
      </c>
      <c r="W60" s="19"/>
      <c r="Z60" s="22"/>
    </row>
    <row r="61" spans="1:26" x14ac:dyDescent="0.15">
      <c r="A61" s="22" t="s">
        <v>98</v>
      </c>
      <c r="B61" s="18">
        <v>495.65</v>
      </c>
      <c r="C61" s="18">
        <v>63.94</v>
      </c>
      <c r="D61" s="24">
        <f t="shared" si="4"/>
        <v>7.7517985611510793</v>
      </c>
      <c r="E61" s="21">
        <v>1525.89</v>
      </c>
      <c r="F61" s="21">
        <v>125.69</v>
      </c>
      <c r="G61" s="24">
        <f t="shared" si="1"/>
        <v>12.140106611504496</v>
      </c>
      <c r="H61" s="18">
        <v>3653.95</v>
      </c>
      <c r="I61" s="18">
        <v>12066.29</v>
      </c>
      <c r="J61" s="18">
        <v>1533.67</v>
      </c>
      <c r="K61" s="18">
        <v>6566.91</v>
      </c>
      <c r="L61" s="18">
        <v>1207.1199999999999</v>
      </c>
      <c r="M61" s="18">
        <v>176.94</v>
      </c>
      <c r="N61" s="18">
        <v>778.1</v>
      </c>
      <c r="O61" s="18">
        <v>110.33</v>
      </c>
      <c r="P61" s="18">
        <v>577.21</v>
      </c>
      <c r="Q61" s="18">
        <v>104.83</v>
      </c>
      <c r="R61" s="18">
        <v>260.57</v>
      </c>
      <c r="S61" s="18">
        <v>35.22</v>
      </c>
      <c r="T61" s="18">
        <v>229.89</v>
      </c>
      <c r="U61" s="18">
        <v>26.42</v>
      </c>
      <c r="V61" s="26">
        <f t="shared" si="6"/>
        <v>11.8746990676397</v>
      </c>
      <c r="X61" s="20"/>
    </row>
    <row r="62" spans="1:26" x14ac:dyDescent="0.15">
      <c r="A62" s="22" t="s">
        <v>99</v>
      </c>
      <c r="B62" s="18">
        <v>841.77</v>
      </c>
      <c r="C62" s="18">
        <v>157.46</v>
      </c>
      <c r="D62" s="24">
        <f t="shared" si="4"/>
        <v>5.3459291248571059</v>
      </c>
      <c r="E62" s="21">
        <v>666.51</v>
      </c>
      <c r="F62" s="21">
        <v>30.52</v>
      </c>
      <c r="G62" s="24">
        <f t="shared" si="1"/>
        <v>21.838466579292266</v>
      </c>
      <c r="H62" s="18">
        <v>2612.16</v>
      </c>
      <c r="I62" s="18">
        <v>5783.13</v>
      </c>
      <c r="J62" s="18">
        <v>508.41</v>
      </c>
      <c r="K62" s="18">
        <v>1692.75</v>
      </c>
      <c r="L62" s="18">
        <v>229.73</v>
      </c>
      <c r="M62" s="18">
        <v>88.48</v>
      </c>
      <c r="N62" s="18">
        <v>150.77000000000001</v>
      </c>
      <c r="O62" s="18">
        <v>21.32</v>
      </c>
      <c r="P62" s="18">
        <v>122.11</v>
      </c>
      <c r="Q62" s="18">
        <v>23.76</v>
      </c>
      <c r="R62" s="18">
        <v>67.27</v>
      </c>
      <c r="S62" s="18">
        <v>9.85</v>
      </c>
      <c r="T62" s="18">
        <v>76.040000000000006</v>
      </c>
      <c r="U62" s="18">
        <v>11.25</v>
      </c>
      <c r="V62" s="26">
        <f t="shared" si="6"/>
        <v>22.627153429939671</v>
      </c>
      <c r="X62" s="20"/>
    </row>
    <row r="63" spans="1:26" x14ac:dyDescent="0.15">
      <c r="A63" s="22" t="s">
        <v>100</v>
      </c>
      <c r="B63" s="18">
        <v>649.96</v>
      </c>
      <c r="C63" s="18">
        <v>332.56</v>
      </c>
      <c r="D63" s="24">
        <f t="shared" si="4"/>
        <v>1.9544142410392111</v>
      </c>
      <c r="E63" s="21">
        <v>1467.66</v>
      </c>
      <c r="F63" s="21">
        <v>203.54</v>
      </c>
      <c r="G63" s="24">
        <f t="shared" si="1"/>
        <v>7.2106711211555474</v>
      </c>
      <c r="H63" s="18">
        <v>2153.85</v>
      </c>
      <c r="I63" s="18">
        <v>7370.35</v>
      </c>
      <c r="J63" s="18">
        <v>953.37</v>
      </c>
      <c r="K63" s="18">
        <v>4147.95</v>
      </c>
      <c r="L63" s="18">
        <v>875.3</v>
      </c>
      <c r="M63" s="18">
        <v>165.5</v>
      </c>
      <c r="N63" s="18">
        <v>666.53</v>
      </c>
      <c r="O63" s="18">
        <v>106.81</v>
      </c>
      <c r="P63" s="18">
        <v>615.96</v>
      </c>
      <c r="Q63" s="18">
        <v>121.42</v>
      </c>
      <c r="R63" s="18">
        <v>325.5</v>
      </c>
      <c r="S63" s="18">
        <v>48.23</v>
      </c>
      <c r="T63" s="18">
        <v>341.82</v>
      </c>
      <c r="U63" s="18">
        <v>41.55</v>
      </c>
      <c r="V63" s="26">
        <f t="shared" si="6"/>
        <v>6.9080967625296532</v>
      </c>
      <c r="X63" s="20"/>
    </row>
    <row r="64" spans="1:26" x14ac:dyDescent="0.15">
      <c r="A64" s="22" t="s">
        <v>101</v>
      </c>
      <c r="B64" s="18">
        <v>429.32</v>
      </c>
      <c r="C64" s="18">
        <v>92.16</v>
      </c>
      <c r="D64" s="24">
        <f t="shared" si="4"/>
        <v>4.6584201388888893</v>
      </c>
      <c r="E64" s="21">
        <v>970.32</v>
      </c>
      <c r="F64" s="21">
        <v>54.49</v>
      </c>
      <c r="G64" s="24">
        <f t="shared" si="1"/>
        <v>17.807304092494036</v>
      </c>
      <c r="H64" s="18">
        <v>2429.46</v>
      </c>
      <c r="I64" s="18">
        <v>6716.07</v>
      </c>
      <c r="J64" s="18">
        <v>721.15</v>
      </c>
      <c r="K64" s="18">
        <v>2700.17</v>
      </c>
      <c r="L64" s="18">
        <v>403.83</v>
      </c>
      <c r="M64" s="18">
        <v>107.48</v>
      </c>
      <c r="N64" s="18">
        <v>261.33</v>
      </c>
      <c r="O64" s="18">
        <v>34.119999999999997</v>
      </c>
      <c r="P64" s="18">
        <v>178.39</v>
      </c>
      <c r="Q64" s="18">
        <v>34</v>
      </c>
      <c r="R64" s="18">
        <v>90.08</v>
      </c>
      <c r="S64" s="18">
        <v>13.65</v>
      </c>
      <c r="T64" s="18">
        <v>100.26</v>
      </c>
      <c r="U64" s="18">
        <v>13.66</v>
      </c>
      <c r="V64" s="26">
        <f t="shared" si="6"/>
        <v>18.02665784504266</v>
      </c>
      <c r="X64" s="20"/>
    </row>
    <row r="65" spans="1:26" x14ac:dyDescent="0.15">
      <c r="A65" s="22" t="s">
        <v>102</v>
      </c>
      <c r="B65" s="18">
        <v>364</v>
      </c>
      <c r="C65" s="18">
        <v>541.41</v>
      </c>
      <c r="D65" s="24">
        <f t="shared" si="4"/>
        <v>0.67231857557119379</v>
      </c>
      <c r="E65" s="21">
        <v>257.58</v>
      </c>
      <c r="F65" s="21">
        <v>3.31</v>
      </c>
      <c r="G65" s="24">
        <f t="shared" si="1"/>
        <v>77.818731117824768</v>
      </c>
      <c r="H65" s="18">
        <v>1566.09</v>
      </c>
      <c r="I65" s="18">
        <v>2979.47</v>
      </c>
      <c r="J65" s="18">
        <v>275.86</v>
      </c>
      <c r="K65" s="18">
        <v>1027.49</v>
      </c>
      <c r="L65" s="18">
        <v>168.32</v>
      </c>
      <c r="M65" s="18">
        <v>54.82</v>
      </c>
      <c r="N65" s="18">
        <v>126.49</v>
      </c>
      <c r="O65" s="18">
        <v>17.98</v>
      </c>
      <c r="P65" s="18">
        <v>100.82</v>
      </c>
      <c r="Q65" s="18">
        <v>20.260000000000002</v>
      </c>
      <c r="R65" s="18">
        <v>55.35</v>
      </c>
      <c r="S65" s="18">
        <v>8.0399999999999991</v>
      </c>
      <c r="T65" s="18">
        <v>65.510000000000005</v>
      </c>
      <c r="U65" s="18">
        <v>10.4</v>
      </c>
      <c r="V65" s="26">
        <f t="shared" si="6"/>
        <v>14.998270964554768</v>
      </c>
      <c r="X65" s="20"/>
    </row>
    <row r="66" spans="1:26" x14ac:dyDescent="0.15">
      <c r="A66" s="22" t="s">
        <v>103</v>
      </c>
      <c r="B66" s="18">
        <v>312.55</v>
      </c>
      <c r="C66" s="18">
        <v>32.130000000000003</v>
      </c>
      <c r="D66" s="24">
        <f t="shared" si="4"/>
        <v>9.7276688453159039</v>
      </c>
      <c r="E66" s="21">
        <v>852.08</v>
      </c>
      <c r="F66" s="21">
        <v>46.75</v>
      </c>
      <c r="G66" s="24">
        <f t="shared" si="1"/>
        <v>18.226310160427808</v>
      </c>
      <c r="H66" s="18">
        <v>4327.6899999999996</v>
      </c>
      <c r="I66" s="18">
        <v>13762.73</v>
      </c>
      <c r="J66" s="18">
        <v>1579.53</v>
      </c>
      <c r="K66" s="18">
        <v>6011.54</v>
      </c>
      <c r="L66" s="18">
        <v>791.91</v>
      </c>
      <c r="M66" s="18">
        <v>173.69</v>
      </c>
      <c r="N66" s="18">
        <v>469.33</v>
      </c>
      <c r="O66" s="18">
        <v>58.05</v>
      </c>
      <c r="P66" s="18">
        <v>296.62</v>
      </c>
      <c r="Q66" s="18">
        <v>58.34</v>
      </c>
      <c r="R66" s="18">
        <v>157.72</v>
      </c>
      <c r="S66" s="18">
        <v>24.1</v>
      </c>
      <c r="T66" s="18">
        <v>191.91</v>
      </c>
      <c r="U66" s="18">
        <v>26.26</v>
      </c>
      <c r="V66" s="26">
        <f t="shared" si="6"/>
        <v>20.780212581784717</v>
      </c>
      <c r="X66" s="20"/>
    </row>
    <row r="67" spans="1:26" x14ac:dyDescent="0.15">
      <c r="A67" s="22" t="s">
        <v>104</v>
      </c>
      <c r="B67" s="18">
        <v>455.37</v>
      </c>
      <c r="C67" s="18">
        <v>69.459999999999994</v>
      </c>
      <c r="D67" s="24">
        <f t="shared" si="4"/>
        <v>6.5558594874748062</v>
      </c>
      <c r="E67" s="21">
        <v>951.59</v>
      </c>
      <c r="F67" s="21">
        <v>32.630000000000003</v>
      </c>
      <c r="G67" s="24">
        <f t="shared" ref="G67:G120" si="7">E67/F67</f>
        <v>29.163040147103892</v>
      </c>
      <c r="H67" s="18">
        <v>3457.97</v>
      </c>
      <c r="I67" s="18">
        <v>9922.26</v>
      </c>
      <c r="J67" s="18">
        <v>995.28</v>
      </c>
      <c r="K67" s="18">
        <v>3559.19</v>
      </c>
      <c r="L67" s="18">
        <v>443.75</v>
      </c>
      <c r="M67" s="18">
        <v>140.80000000000001</v>
      </c>
      <c r="N67" s="18">
        <v>278.24</v>
      </c>
      <c r="O67" s="18">
        <v>33.869999999999997</v>
      </c>
      <c r="P67" s="18">
        <v>179.49</v>
      </c>
      <c r="Q67" s="18">
        <v>34.44</v>
      </c>
      <c r="R67" s="18">
        <v>95.58</v>
      </c>
      <c r="S67" s="18">
        <v>14.87</v>
      </c>
      <c r="T67" s="18">
        <v>119.49</v>
      </c>
      <c r="U67" s="18">
        <v>18.55</v>
      </c>
      <c r="V67" s="26">
        <f t="shared" si="6"/>
        <v>23.910306895794871</v>
      </c>
      <c r="X67" s="20"/>
    </row>
    <row r="68" spans="1:26" x14ac:dyDescent="0.15">
      <c r="A68" s="22" t="s">
        <v>105</v>
      </c>
      <c r="B68" s="18">
        <v>438.21</v>
      </c>
      <c r="C68" s="18">
        <v>55.73</v>
      </c>
      <c r="D68" s="24">
        <f t="shared" si="4"/>
        <v>7.8630898977211556</v>
      </c>
      <c r="E68" s="21">
        <v>1648.96</v>
      </c>
      <c r="F68" s="21">
        <v>137.19999999999999</v>
      </c>
      <c r="G68" s="24">
        <f t="shared" si="7"/>
        <v>12.018658892128281</v>
      </c>
      <c r="H68" s="18">
        <v>4065</v>
      </c>
      <c r="I68" s="18">
        <v>14113.63</v>
      </c>
      <c r="J68" s="18">
        <v>1813</v>
      </c>
      <c r="K68" s="18">
        <v>7746.05</v>
      </c>
      <c r="L68" s="18">
        <v>1409.17</v>
      </c>
      <c r="M68" s="18">
        <v>179.61</v>
      </c>
      <c r="N68" s="18">
        <v>955.8</v>
      </c>
      <c r="O68" s="18">
        <v>141.13</v>
      </c>
      <c r="P68" s="18">
        <v>770.66</v>
      </c>
      <c r="Q68" s="18">
        <v>146.27000000000001</v>
      </c>
      <c r="R68" s="18">
        <v>379.45</v>
      </c>
      <c r="S68" s="18">
        <v>54.94</v>
      </c>
      <c r="T68" s="18">
        <v>376.98</v>
      </c>
      <c r="U68" s="18">
        <v>43.75</v>
      </c>
      <c r="V68" s="26">
        <f t="shared" si="6"/>
        <v>10.221911620157687</v>
      </c>
      <c r="X68" s="20"/>
    </row>
    <row r="69" spans="1:26" x14ac:dyDescent="0.15">
      <c r="A69" s="22" t="s">
        <v>106</v>
      </c>
      <c r="B69" s="18">
        <v>632.86</v>
      </c>
      <c r="C69" s="18">
        <v>80.069999999999993</v>
      </c>
      <c r="D69" s="24">
        <f t="shared" ref="D69:D100" si="8">B69/C69</f>
        <v>7.9038341451230183</v>
      </c>
      <c r="E69" s="21">
        <v>1208.6199999999999</v>
      </c>
      <c r="F69" s="21">
        <v>79.2</v>
      </c>
      <c r="G69" s="24">
        <f t="shared" si="7"/>
        <v>15.260353535353534</v>
      </c>
      <c r="H69" s="18">
        <v>2729.39</v>
      </c>
      <c r="I69" s="18">
        <v>7282.43</v>
      </c>
      <c r="J69" s="18">
        <v>845.61</v>
      </c>
      <c r="K69" s="18">
        <v>3484.85</v>
      </c>
      <c r="L69" s="18">
        <v>618.02</v>
      </c>
      <c r="M69" s="18">
        <v>160.81</v>
      </c>
      <c r="N69" s="18">
        <v>431.45</v>
      </c>
      <c r="O69" s="18">
        <v>61.26</v>
      </c>
      <c r="P69" s="18">
        <v>335.94</v>
      </c>
      <c r="Q69" s="18">
        <v>64.53</v>
      </c>
      <c r="R69" s="18">
        <v>165.47</v>
      </c>
      <c r="S69" s="18">
        <v>23.21</v>
      </c>
      <c r="T69" s="18">
        <v>164.18</v>
      </c>
      <c r="U69" s="18">
        <v>21.65</v>
      </c>
      <c r="V69" s="26">
        <f t="shared" si="6"/>
        <v>11.92808178655665</v>
      </c>
      <c r="X69" s="20"/>
    </row>
    <row r="70" spans="1:26" x14ac:dyDescent="0.15">
      <c r="A70" s="22" t="s">
        <v>107</v>
      </c>
      <c r="B70" s="18">
        <v>735.25</v>
      </c>
      <c r="C70" s="18">
        <v>124.5</v>
      </c>
      <c r="D70" s="24">
        <f t="shared" si="8"/>
        <v>5.9056224899598391</v>
      </c>
      <c r="E70" s="21">
        <v>1051.52</v>
      </c>
      <c r="F70" s="21">
        <v>32.36</v>
      </c>
      <c r="G70" s="24">
        <f t="shared" si="7"/>
        <v>32.494437577255873</v>
      </c>
      <c r="H70" s="18">
        <v>3274.3</v>
      </c>
      <c r="I70" s="18">
        <v>9517.65</v>
      </c>
      <c r="J70" s="18">
        <v>983.66</v>
      </c>
      <c r="K70" s="18">
        <v>3244.2</v>
      </c>
      <c r="L70" s="18">
        <v>294.83999999999997</v>
      </c>
      <c r="M70" s="18">
        <v>188.33</v>
      </c>
      <c r="N70" s="18">
        <v>149.46</v>
      </c>
      <c r="O70" s="18">
        <v>15.84</v>
      </c>
      <c r="P70" s="18">
        <v>77.39</v>
      </c>
      <c r="Q70" s="18">
        <v>14.95</v>
      </c>
      <c r="R70" s="18">
        <v>41.11</v>
      </c>
      <c r="S70" s="18">
        <v>6.75</v>
      </c>
      <c r="T70" s="18">
        <v>57.76</v>
      </c>
      <c r="U70" s="18">
        <v>11.44</v>
      </c>
      <c r="V70" s="26">
        <f t="shared" si="6"/>
        <v>46.711982919669076</v>
      </c>
      <c r="X70" s="20"/>
    </row>
    <row r="71" spans="1:26" s="20" customFormat="1" x14ac:dyDescent="0.15">
      <c r="A71" s="22" t="s">
        <v>108</v>
      </c>
      <c r="B71" s="18">
        <v>912.53</v>
      </c>
      <c r="C71" s="18">
        <v>89.29</v>
      </c>
      <c r="D71" s="24">
        <f t="shared" si="8"/>
        <v>10.219845447418523</v>
      </c>
      <c r="E71" s="21">
        <v>1951.51</v>
      </c>
      <c r="F71" s="21">
        <v>167.27</v>
      </c>
      <c r="G71" s="24">
        <f t="shared" si="7"/>
        <v>11.666826089555807</v>
      </c>
      <c r="H71" s="18">
        <v>4677.7299999999996</v>
      </c>
      <c r="I71" s="18">
        <v>11329.22</v>
      </c>
      <c r="J71" s="18">
        <v>1107.3599999999999</v>
      </c>
      <c r="K71" s="18">
        <v>3742.43</v>
      </c>
      <c r="L71" s="18">
        <v>489.6</v>
      </c>
      <c r="M71" s="18">
        <v>135.61000000000001</v>
      </c>
      <c r="N71" s="18">
        <v>328.41</v>
      </c>
      <c r="O71" s="18">
        <v>45.31</v>
      </c>
      <c r="P71" s="18">
        <v>259.25</v>
      </c>
      <c r="Q71" s="18">
        <v>54.01</v>
      </c>
      <c r="R71" s="18">
        <v>151.79</v>
      </c>
      <c r="S71" s="18">
        <v>23.5</v>
      </c>
      <c r="T71" s="18">
        <v>176.5</v>
      </c>
      <c r="U71" s="18">
        <v>25.9</v>
      </c>
      <c r="V71" s="26">
        <f t="shared" si="6"/>
        <v>20.177097128687759</v>
      </c>
      <c r="W71" s="19"/>
      <c r="Z71" s="22"/>
    </row>
    <row r="72" spans="1:26" s="20" customFormat="1" x14ac:dyDescent="0.15">
      <c r="A72" s="22" t="s">
        <v>109</v>
      </c>
      <c r="B72" s="18">
        <v>430.42</v>
      </c>
      <c r="C72" s="18">
        <v>48.38</v>
      </c>
      <c r="D72" s="24">
        <f t="shared" si="8"/>
        <v>8.8966515088879703</v>
      </c>
      <c r="E72" s="21">
        <v>1470.32</v>
      </c>
      <c r="F72" s="21">
        <v>188.61</v>
      </c>
      <c r="G72" s="24">
        <f t="shared" si="7"/>
        <v>7.7955569694077713</v>
      </c>
      <c r="H72" s="18">
        <v>3353.2</v>
      </c>
      <c r="I72" s="18">
        <v>13020.36</v>
      </c>
      <c r="J72" s="18">
        <v>2010.47</v>
      </c>
      <c r="K72" s="18">
        <v>9757.42</v>
      </c>
      <c r="L72" s="18">
        <v>2058.48</v>
      </c>
      <c r="M72" s="18">
        <v>312.95</v>
      </c>
      <c r="N72" s="18">
        <v>1371.45</v>
      </c>
      <c r="O72" s="18">
        <v>199.45</v>
      </c>
      <c r="P72" s="18">
        <v>1046.3</v>
      </c>
      <c r="Q72" s="18">
        <v>187</v>
      </c>
      <c r="R72" s="18">
        <v>443.74</v>
      </c>
      <c r="S72" s="18">
        <v>59.81</v>
      </c>
      <c r="T72" s="18">
        <v>379.84</v>
      </c>
      <c r="U72" s="18">
        <v>41.49</v>
      </c>
      <c r="V72" s="26">
        <f t="shared" si="6"/>
        <v>8.1824149656215504</v>
      </c>
      <c r="W72" s="19"/>
      <c r="Z72" s="22"/>
    </row>
    <row r="73" spans="1:26" x14ac:dyDescent="0.15">
      <c r="A73" s="22" t="s">
        <v>110</v>
      </c>
      <c r="B73" s="18">
        <v>684.58</v>
      </c>
      <c r="C73" s="18">
        <v>68.06</v>
      </c>
      <c r="D73" s="24">
        <f t="shared" si="8"/>
        <v>10.0584778136938</v>
      </c>
      <c r="E73" s="21">
        <v>1365.25</v>
      </c>
      <c r="F73" s="21">
        <v>51.24</v>
      </c>
      <c r="G73" s="24">
        <f t="shared" si="7"/>
        <v>26.64422326307572</v>
      </c>
      <c r="H73" s="18">
        <v>2377.5100000000002</v>
      </c>
      <c r="I73" s="18">
        <v>4768.22</v>
      </c>
      <c r="J73" s="18">
        <v>420.09</v>
      </c>
      <c r="K73" s="18">
        <v>1395.34</v>
      </c>
      <c r="L73" s="18">
        <v>175.14</v>
      </c>
      <c r="M73" s="18">
        <v>56.91</v>
      </c>
      <c r="N73" s="18">
        <v>125.42</v>
      </c>
      <c r="O73" s="18">
        <v>15.83</v>
      </c>
      <c r="P73" s="18">
        <v>84.72</v>
      </c>
      <c r="Q73" s="18">
        <v>17.14</v>
      </c>
      <c r="R73" s="18">
        <v>46.12</v>
      </c>
      <c r="S73" s="18">
        <v>6.71</v>
      </c>
      <c r="T73" s="18">
        <v>48.94</v>
      </c>
      <c r="U73" s="18">
        <v>8.1300000000000008</v>
      </c>
      <c r="V73" s="26">
        <f t="shared" si="6"/>
        <v>26.042350075068693</v>
      </c>
      <c r="X73" s="20"/>
    </row>
    <row r="74" spans="1:26" x14ac:dyDescent="0.15">
      <c r="A74" s="22" t="s">
        <v>111</v>
      </c>
      <c r="B74" s="18">
        <v>304.52999999999997</v>
      </c>
      <c r="C74" s="18">
        <v>107.76</v>
      </c>
      <c r="D74" s="24">
        <f t="shared" si="8"/>
        <v>2.8260022271714917</v>
      </c>
      <c r="E74" s="21">
        <v>376.97</v>
      </c>
      <c r="F74" s="21">
        <v>3.97</v>
      </c>
      <c r="G74" s="24">
        <f t="shared" si="7"/>
        <v>94.954659949622169</v>
      </c>
      <c r="H74" s="18">
        <v>1000.23</v>
      </c>
      <c r="I74" s="18">
        <v>2223.77</v>
      </c>
      <c r="J74" s="18">
        <v>243.96</v>
      </c>
      <c r="K74" s="18">
        <v>947.42</v>
      </c>
      <c r="L74" s="18">
        <v>151.56</v>
      </c>
      <c r="M74" s="18">
        <v>60.25</v>
      </c>
      <c r="N74" s="18">
        <v>110.23</v>
      </c>
      <c r="O74" s="18">
        <v>14.99</v>
      </c>
      <c r="P74" s="18">
        <v>82.02</v>
      </c>
      <c r="Q74" s="18">
        <v>15.72</v>
      </c>
      <c r="R74" s="18">
        <v>41.22</v>
      </c>
      <c r="S74" s="18">
        <v>5.84</v>
      </c>
      <c r="T74" s="18">
        <v>42.2</v>
      </c>
      <c r="U74" s="18">
        <v>5.76</v>
      </c>
      <c r="V74" s="26">
        <f t="shared" si="6"/>
        <v>14.551827158940817</v>
      </c>
      <c r="X74" s="20"/>
    </row>
    <row r="75" spans="1:26" x14ac:dyDescent="0.15">
      <c r="A75" s="22" t="s">
        <v>112</v>
      </c>
      <c r="B75" s="18">
        <v>666.75</v>
      </c>
      <c r="C75" s="18">
        <v>241.5</v>
      </c>
      <c r="D75" s="24">
        <f t="shared" si="8"/>
        <v>2.7608695652173911</v>
      </c>
      <c r="E75" s="21">
        <v>692.98</v>
      </c>
      <c r="F75" s="21">
        <v>26.3</v>
      </c>
      <c r="G75" s="24">
        <f t="shared" si="7"/>
        <v>26.349049429657796</v>
      </c>
      <c r="H75" s="18">
        <v>1906.67</v>
      </c>
      <c r="I75" s="18">
        <v>4205.0600000000004</v>
      </c>
      <c r="J75" s="18">
        <v>436.14</v>
      </c>
      <c r="K75" s="18">
        <v>1659.87</v>
      </c>
      <c r="L75" s="18">
        <v>258.87</v>
      </c>
      <c r="M75" s="18">
        <v>115.08</v>
      </c>
      <c r="N75" s="18">
        <v>177.9</v>
      </c>
      <c r="O75" s="18">
        <v>24.39</v>
      </c>
      <c r="P75" s="18">
        <v>134.5</v>
      </c>
      <c r="Q75" s="18">
        <v>26.56</v>
      </c>
      <c r="R75" s="18">
        <v>72.040000000000006</v>
      </c>
      <c r="S75" s="18">
        <v>10.6</v>
      </c>
      <c r="T75" s="18">
        <v>75.88</v>
      </c>
      <c r="U75" s="18">
        <v>10.45</v>
      </c>
      <c r="V75" s="26">
        <f t="shared" si="6"/>
        <v>16.12129921851518</v>
      </c>
      <c r="X75" s="20"/>
    </row>
    <row r="76" spans="1:26" x14ac:dyDescent="0.15">
      <c r="A76" s="22" t="s">
        <v>113</v>
      </c>
      <c r="B76" s="18">
        <v>341.29</v>
      </c>
      <c r="C76" s="18">
        <v>33.82</v>
      </c>
      <c r="D76" s="24">
        <f t="shared" si="8"/>
        <v>10.091366055588409</v>
      </c>
      <c r="E76" s="21">
        <v>685.67</v>
      </c>
      <c r="F76" s="21">
        <v>23.61</v>
      </c>
      <c r="G76" s="24">
        <f t="shared" si="7"/>
        <v>29.041507835662852</v>
      </c>
      <c r="H76" s="18">
        <v>2440.7199999999998</v>
      </c>
      <c r="I76" s="18">
        <v>5854.06</v>
      </c>
      <c r="J76" s="18">
        <v>654.99</v>
      </c>
      <c r="K76" s="18">
        <v>2634.5</v>
      </c>
      <c r="L76" s="18">
        <v>430.07</v>
      </c>
      <c r="M76" s="18">
        <v>122.16</v>
      </c>
      <c r="N76" s="18">
        <v>290.83999999999997</v>
      </c>
      <c r="O76" s="18">
        <v>36.57</v>
      </c>
      <c r="P76" s="18">
        <v>182.81</v>
      </c>
      <c r="Q76" s="18">
        <v>32.74</v>
      </c>
      <c r="R76" s="18">
        <v>78.36</v>
      </c>
      <c r="S76" s="18">
        <v>10.33</v>
      </c>
      <c r="T76" s="18">
        <v>66.510000000000005</v>
      </c>
      <c r="U76" s="18">
        <v>8.34</v>
      </c>
      <c r="V76" s="26">
        <f t="shared" si="6"/>
        <v>17.178343949044585</v>
      </c>
      <c r="X76" s="20"/>
    </row>
    <row r="77" spans="1:26" x14ac:dyDescent="0.15">
      <c r="A77" s="22" t="s">
        <v>114</v>
      </c>
      <c r="B77" s="18">
        <v>574.63</v>
      </c>
      <c r="C77" s="18">
        <v>93.5</v>
      </c>
      <c r="D77" s="24">
        <f t="shared" si="8"/>
        <v>6.1457754010695185</v>
      </c>
      <c r="E77" s="21">
        <v>1002.64</v>
      </c>
      <c r="F77" s="21">
        <v>32.229999999999997</v>
      </c>
      <c r="G77" s="24">
        <f t="shared" si="7"/>
        <v>31.108904747130005</v>
      </c>
      <c r="H77" s="18">
        <v>3478.18</v>
      </c>
      <c r="I77" s="18">
        <v>8866.9599999999991</v>
      </c>
      <c r="J77" s="18">
        <v>881.07</v>
      </c>
      <c r="K77" s="18">
        <v>3005.15</v>
      </c>
      <c r="L77" s="18">
        <v>385.02</v>
      </c>
      <c r="M77" s="18">
        <v>119.92</v>
      </c>
      <c r="N77" s="18">
        <v>260.07</v>
      </c>
      <c r="O77" s="18">
        <v>32.9</v>
      </c>
      <c r="P77" s="18">
        <v>177.34</v>
      </c>
      <c r="Q77" s="18">
        <v>35.35</v>
      </c>
      <c r="R77" s="18">
        <v>97.79</v>
      </c>
      <c r="S77" s="18">
        <v>14.48</v>
      </c>
      <c r="T77" s="18">
        <v>120.67</v>
      </c>
      <c r="U77" s="18">
        <v>19.260000000000002</v>
      </c>
      <c r="V77" s="26">
        <f t="shared" si="6"/>
        <v>22.083630221940727</v>
      </c>
      <c r="X77" s="20"/>
    </row>
    <row r="78" spans="1:26" x14ac:dyDescent="0.15">
      <c r="A78" s="22" t="s">
        <v>115</v>
      </c>
      <c r="B78" s="18">
        <v>650.54</v>
      </c>
      <c r="C78" s="18">
        <v>122.14</v>
      </c>
      <c r="D78" s="24">
        <f t="shared" si="8"/>
        <v>5.326183068609792</v>
      </c>
      <c r="E78" s="21">
        <v>632.48</v>
      </c>
      <c r="F78" s="21">
        <v>15.56</v>
      </c>
      <c r="G78" s="24">
        <f t="shared" si="7"/>
        <v>40.647814910025708</v>
      </c>
      <c r="H78" s="18">
        <v>1234.73</v>
      </c>
      <c r="I78" s="18">
        <v>3479.88</v>
      </c>
      <c r="J78" s="18">
        <v>382.18</v>
      </c>
      <c r="K78" s="18">
        <v>1489</v>
      </c>
      <c r="L78" s="18">
        <v>236.87</v>
      </c>
      <c r="M78" s="18">
        <v>74.58</v>
      </c>
      <c r="N78" s="18">
        <v>175.34</v>
      </c>
      <c r="O78" s="18">
        <v>24.11</v>
      </c>
      <c r="P78" s="18">
        <v>135.62</v>
      </c>
      <c r="Q78" s="18">
        <v>27.76</v>
      </c>
      <c r="R78" s="18">
        <v>78.290000000000006</v>
      </c>
      <c r="S78" s="18">
        <v>11.72</v>
      </c>
      <c r="T78" s="18">
        <v>92.37</v>
      </c>
      <c r="U78" s="18">
        <v>13.69</v>
      </c>
      <c r="V78" s="26">
        <f t="shared" si="6"/>
        <v>12.34074074074074</v>
      </c>
      <c r="X78" s="20"/>
    </row>
    <row r="79" spans="1:26" x14ac:dyDescent="0.15">
      <c r="A79" s="22" t="s">
        <v>116</v>
      </c>
      <c r="B79" s="18">
        <v>527.12</v>
      </c>
      <c r="C79" s="18">
        <v>63.11</v>
      </c>
      <c r="D79" s="24">
        <f t="shared" si="8"/>
        <v>8.3524005704325788</v>
      </c>
      <c r="E79" s="21">
        <v>1614.92</v>
      </c>
      <c r="F79" s="21">
        <v>129.24</v>
      </c>
      <c r="G79" s="24">
        <f t="shared" si="7"/>
        <v>12.495512225317238</v>
      </c>
      <c r="H79" s="18">
        <v>3543.21</v>
      </c>
      <c r="I79" s="18">
        <v>12133.17</v>
      </c>
      <c r="J79" s="18">
        <v>1620.88</v>
      </c>
      <c r="K79" s="18">
        <v>6865.52</v>
      </c>
      <c r="L79" s="18">
        <v>1242.1199999999999</v>
      </c>
      <c r="M79" s="18">
        <v>163.38</v>
      </c>
      <c r="N79" s="18">
        <v>830.39</v>
      </c>
      <c r="O79" s="18">
        <v>124.8</v>
      </c>
      <c r="P79" s="18">
        <v>718.36</v>
      </c>
      <c r="Q79" s="18">
        <v>145.94</v>
      </c>
      <c r="R79" s="18">
        <v>410.1</v>
      </c>
      <c r="S79" s="18">
        <v>64.72</v>
      </c>
      <c r="T79" s="18">
        <v>474.67</v>
      </c>
      <c r="U79" s="18">
        <v>55.99</v>
      </c>
      <c r="V79" s="26">
        <f t="shared" si="6"/>
        <v>9.0508146989171578</v>
      </c>
      <c r="X79" s="20"/>
    </row>
    <row r="80" spans="1:26" x14ac:dyDescent="0.15">
      <c r="A80" s="22" t="s">
        <v>117</v>
      </c>
      <c r="B80" s="18">
        <v>417.01</v>
      </c>
      <c r="C80" s="18">
        <v>46.62</v>
      </c>
      <c r="D80" s="24">
        <f t="shared" si="8"/>
        <v>8.9448734448734459</v>
      </c>
      <c r="E80" s="21">
        <v>1300.77</v>
      </c>
      <c r="F80" s="21">
        <v>91.01</v>
      </c>
      <c r="G80" s="24">
        <f t="shared" si="7"/>
        <v>14.292605208218877</v>
      </c>
      <c r="H80" s="18">
        <v>2339.77</v>
      </c>
      <c r="I80" s="18">
        <v>7039.64</v>
      </c>
      <c r="J80" s="18">
        <v>828.17</v>
      </c>
      <c r="K80" s="18">
        <v>3282.17</v>
      </c>
      <c r="L80" s="18">
        <v>505.18</v>
      </c>
      <c r="M80" s="18">
        <v>139.44</v>
      </c>
      <c r="N80" s="18">
        <v>342.49</v>
      </c>
      <c r="O80" s="18">
        <v>45.1</v>
      </c>
      <c r="P80" s="18">
        <v>240.64</v>
      </c>
      <c r="Q80" s="18">
        <v>46.63</v>
      </c>
      <c r="R80" s="18">
        <v>120.96</v>
      </c>
      <c r="S80" s="18">
        <v>16.96</v>
      </c>
      <c r="T80" s="18">
        <v>121.92</v>
      </c>
      <c r="U80" s="18">
        <v>16.329999999999998</v>
      </c>
      <c r="V80" s="26">
        <f t="shared" si="6"/>
        <v>14.862170488838418</v>
      </c>
      <c r="X80" s="20"/>
    </row>
    <row r="81" spans="1:26" x14ac:dyDescent="0.15">
      <c r="A81" s="22" t="s">
        <v>118</v>
      </c>
      <c r="B81" s="18">
        <v>900.1</v>
      </c>
      <c r="C81" s="18">
        <v>147.35</v>
      </c>
      <c r="D81" s="24">
        <f t="shared" si="8"/>
        <v>6.1085850016966408</v>
      </c>
      <c r="E81" s="21">
        <v>2051.37</v>
      </c>
      <c r="F81" s="21">
        <v>97.53</v>
      </c>
      <c r="G81" s="24">
        <f t="shared" si="7"/>
        <v>21.033220547523836</v>
      </c>
      <c r="H81" s="18">
        <v>5217.43</v>
      </c>
      <c r="I81" s="18">
        <v>9720.16</v>
      </c>
      <c r="J81" s="18">
        <v>782.71</v>
      </c>
      <c r="K81" s="18">
        <v>2320.5100000000002</v>
      </c>
      <c r="L81" s="18">
        <v>294.88</v>
      </c>
      <c r="M81" s="18">
        <v>49.46</v>
      </c>
      <c r="N81" s="18">
        <v>186.61</v>
      </c>
      <c r="O81" s="18">
        <v>26.58</v>
      </c>
      <c r="P81" s="18">
        <v>146.66999999999999</v>
      </c>
      <c r="Q81" s="18">
        <v>30.19</v>
      </c>
      <c r="R81" s="18">
        <v>90.02</v>
      </c>
      <c r="S81" s="18">
        <v>15.33</v>
      </c>
      <c r="T81" s="18">
        <v>130.15</v>
      </c>
      <c r="U81" s="18">
        <v>19.22</v>
      </c>
      <c r="V81" s="26">
        <f t="shared" si="6"/>
        <v>28.514276408641837</v>
      </c>
      <c r="X81" s="20"/>
    </row>
    <row r="82" spans="1:26" x14ac:dyDescent="0.15">
      <c r="A82" s="22" t="s">
        <v>119</v>
      </c>
      <c r="B82" s="18">
        <v>471.66</v>
      </c>
      <c r="C82" s="18">
        <v>72.23</v>
      </c>
      <c r="D82" s="24">
        <f t="shared" si="8"/>
        <v>6.5299736951405229</v>
      </c>
      <c r="E82" s="21">
        <v>1552.33</v>
      </c>
      <c r="F82" s="21">
        <v>149.05000000000001</v>
      </c>
      <c r="G82" s="24">
        <f t="shared" si="7"/>
        <v>10.414827239181481</v>
      </c>
      <c r="H82" s="18">
        <v>2123.2800000000002</v>
      </c>
      <c r="I82" s="18">
        <v>8240.43</v>
      </c>
      <c r="J82" s="18">
        <v>1202.53</v>
      </c>
      <c r="K82" s="18">
        <v>5467.2</v>
      </c>
      <c r="L82" s="18">
        <v>1170.4100000000001</v>
      </c>
      <c r="M82" s="18">
        <v>156.97</v>
      </c>
      <c r="N82" s="18">
        <v>927.17</v>
      </c>
      <c r="O82" s="18">
        <v>151.99</v>
      </c>
      <c r="P82" s="18">
        <v>904.59</v>
      </c>
      <c r="Q82" s="18">
        <v>185.95</v>
      </c>
      <c r="R82" s="18">
        <v>511.81</v>
      </c>
      <c r="S82" s="18">
        <v>76</v>
      </c>
      <c r="T82" s="18">
        <v>531.63</v>
      </c>
      <c r="U82" s="18">
        <v>60.17</v>
      </c>
      <c r="V82" s="26">
        <f t="shared" si="6"/>
        <v>5.4819709134120176</v>
      </c>
      <c r="X82" s="20"/>
    </row>
    <row r="83" spans="1:26" s="20" customFormat="1" x14ac:dyDescent="0.15">
      <c r="A83" s="22" t="s">
        <v>120</v>
      </c>
      <c r="B83" s="18">
        <v>762.18</v>
      </c>
      <c r="C83" s="18">
        <v>462.84</v>
      </c>
      <c r="D83" s="24">
        <f t="shared" si="8"/>
        <v>1.6467461757842883</v>
      </c>
      <c r="E83" s="21">
        <v>1556.83</v>
      </c>
      <c r="F83" s="21">
        <v>301.38</v>
      </c>
      <c r="G83" s="24">
        <f t="shared" si="7"/>
        <v>5.1656712456035567</v>
      </c>
      <c r="H83" s="18">
        <v>2769.14</v>
      </c>
      <c r="I83" s="18">
        <v>9280.59</v>
      </c>
      <c r="J83" s="18">
        <v>1201.3399999999999</v>
      </c>
      <c r="K83" s="18">
        <v>5005.4399999999996</v>
      </c>
      <c r="L83" s="18">
        <v>970.38</v>
      </c>
      <c r="M83" s="18">
        <v>155.52000000000001</v>
      </c>
      <c r="N83" s="18">
        <v>753.12</v>
      </c>
      <c r="O83" s="18">
        <v>120.84</v>
      </c>
      <c r="P83" s="18">
        <v>718.1</v>
      </c>
      <c r="Q83" s="18">
        <v>148.91999999999999</v>
      </c>
      <c r="R83" s="18">
        <v>424.64</v>
      </c>
      <c r="S83" s="18">
        <v>66.930000000000007</v>
      </c>
      <c r="T83" s="18">
        <v>514.57000000000005</v>
      </c>
      <c r="U83" s="18">
        <v>64.760000000000005</v>
      </c>
      <c r="V83" s="26">
        <f t="shared" si="6"/>
        <v>6.8930430886097556</v>
      </c>
      <c r="W83" s="19"/>
      <c r="Z83" s="22"/>
    </row>
    <row r="84" spans="1:26" s="20" customFormat="1" x14ac:dyDescent="0.15">
      <c r="A84" s="22" t="s">
        <v>121</v>
      </c>
      <c r="B84" s="18">
        <v>674.29</v>
      </c>
      <c r="C84" s="18">
        <v>96.64</v>
      </c>
      <c r="D84" s="24">
        <f t="shared" si="8"/>
        <v>6.9773385761589397</v>
      </c>
      <c r="E84" s="21">
        <v>1099.17</v>
      </c>
      <c r="F84" s="21">
        <v>45.58</v>
      </c>
      <c r="G84" s="24">
        <f t="shared" si="7"/>
        <v>24.115182097411147</v>
      </c>
      <c r="H84" s="18">
        <v>1740.4</v>
      </c>
      <c r="I84" s="18">
        <v>4926</v>
      </c>
      <c r="J84" s="18">
        <v>562.57000000000005</v>
      </c>
      <c r="K84" s="18">
        <v>2234.2399999999998</v>
      </c>
      <c r="L84" s="18">
        <v>371.32</v>
      </c>
      <c r="M84" s="18">
        <v>104.31</v>
      </c>
      <c r="N84" s="18">
        <v>268.91000000000003</v>
      </c>
      <c r="O84" s="18">
        <v>37.32</v>
      </c>
      <c r="P84" s="18">
        <v>205.52</v>
      </c>
      <c r="Q84" s="18">
        <v>40.67</v>
      </c>
      <c r="R84" s="18">
        <v>109.14</v>
      </c>
      <c r="S84" s="18">
        <v>15.37</v>
      </c>
      <c r="T84" s="18">
        <v>115.79</v>
      </c>
      <c r="U84" s="18">
        <v>16.23</v>
      </c>
      <c r="V84" s="26">
        <f t="shared" si="6"/>
        <v>12.286099264478644</v>
      </c>
      <c r="W84" s="19"/>
      <c r="Z84" s="22"/>
    </row>
    <row r="85" spans="1:26" s="20" customFormat="1" x14ac:dyDescent="0.15">
      <c r="A85" s="22" t="s">
        <v>122</v>
      </c>
      <c r="B85" s="18">
        <v>962.22</v>
      </c>
      <c r="C85" s="18">
        <v>95.92</v>
      </c>
      <c r="D85" s="24">
        <f t="shared" si="8"/>
        <v>10.031484570475396</v>
      </c>
      <c r="E85" s="21">
        <v>1393.39</v>
      </c>
      <c r="F85" s="21">
        <v>153.22999999999999</v>
      </c>
      <c r="G85" s="24">
        <f t="shared" si="7"/>
        <v>9.0934542844090593</v>
      </c>
      <c r="H85" s="18">
        <v>4076.9</v>
      </c>
      <c r="I85" s="18">
        <v>11136.68</v>
      </c>
      <c r="J85" s="18">
        <v>1133.93</v>
      </c>
      <c r="K85" s="18">
        <v>3719.39</v>
      </c>
      <c r="L85" s="18">
        <v>390.59</v>
      </c>
      <c r="M85" s="18">
        <v>158.19</v>
      </c>
      <c r="N85" s="18">
        <v>233.01</v>
      </c>
      <c r="O85" s="18">
        <v>29.3</v>
      </c>
      <c r="P85" s="18">
        <v>156.96</v>
      </c>
      <c r="Q85" s="18">
        <v>34.36</v>
      </c>
      <c r="R85" s="18">
        <v>107.1</v>
      </c>
      <c r="S85" s="18">
        <v>19.41</v>
      </c>
      <c r="T85" s="18">
        <v>157.82</v>
      </c>
      <c r="U85" s="18">
        <v>22.92</v>
      </c>
      <c r="V85" s="26">
        <f t="shared" si="6"/>
        <v>27.094522132267901</v>
      </c>
      <c r="W85" s="19"/>
      <c r="Z85" s="22"/>
    </row>
    <row r="86" spans="1:26" x14ac:dyDescent="0.15">
      <c r="A86" s="22" t="s">
        <v>123</v>
      </c>
      <c r="B86" s="18">
        <v>389.16</v>
      </c>
      <c r="C86" s="18">
        <v>473.72</v>
      </c>
      <c r="D86" s="24">
        <f t="shared" si="8"/>
        <v>0.82149793126741533</v>
      </c>
      <c r="E86" s="21">
        <v>871.17</v>
      </c>
      <c r="F86" s="21">
        <v>34.03</v>
      </c>
      <c r="G86" s="24">
        <f t="shared" si="7"/>
        <v>25.600058771672053</v>
      </c>
      <c r="H86" s="18">
        <v>1968.15</v>
      </c>
      <c r="I86" s="18">
        <v>4393.38</v>
      </c>
      <c r="J86" s="18">
        <v>427.31</v>
      </c>
      <c r="K86" s="18">
        <v>1525.73</v>
      </c>
      <c r="L86" s="18">
        <v>266.49</v>
      </c>
      <c r="M86" s="18">
        <v>76.489999999999995</v>
      </c>
      <c r="N86" s="18">
        <v>214.21</v>
      </c>
      <c r="O86" s="18">
        <v>33.770000000000003</v>
      </c>
      <c r="P86" s="18">
        <v>207.71</v>
      </c>
      <c r="Q86" s="18">
        <v>46.33</v>
      </c>
      <c r="R86" s="18">
        <v>137.47</v>
      </c>
      <c r="S86" s="18">
        <v>23.36</v>
      </c>
      <c r="T86" s="18">
        <v>203.91</v>
      </c>
      <c r="U86" s="18">
        <v>32.270000000000003</v>
      </c>
      <c r="V86" s="26">
        <f t="shared" si="6"/>
        <v>9.6298788694481843</v>
      </c>
      <c r="X86" s="20"/>
    </row>
    <row r="87" spans="1:26" x14ac:dyDescent="0.15">
      <c r="A87" s="22" t="s">
        <v>124</v>
      </c>
      <c r="B87" s="18">
        <v>591.55999999999995</v>
      </c>
      <c r="C87" s="18">
        <v>62.22</v>
      </c>
      <c r="D87" s="24">
        <f t="shared" si="8"/>
        <v>9.5075538412086136</v>
      </c>
      <c r="E87" s="21">
        <v>1706.1</v>
      </c>
      <c r="F87" s="21">
        <v>100.39</v>
      </c>
      <c r="G87" s="24">
        <f t="shared" si="7"/>
        <v>16.994720589700169</v>
      </c>
      <c r="H87" s="18">
        <v>2532.67</v>
      </c>
      <c r="I87" s="18">
        <v>6151.25</v>
      </c>
      <c r="J87" s="18">
        <v>608.98</v>
      </c>
      <c r="K87" s="18">
        <v>2119.84</v>
      </c>
      <c r="L87" s="18">
        <v>273.97000000000003</v>
      </c>
      <c r="M87" s="18">
        <v>83.21</v>
      </c>
      <c r="N87" s="18">
        <v>190.79</v>
      </c>
      <c r="O87" s="18">
        <v>24.29</v>
      </c>
      <c r="P87" s="18">
        <v>131.85</v>
      </c>
      <c r="Q87" s="18">
        <v>27.78</v>
      </c>
      <c r="R87" s="18">
        <v>74.599999999999994</v>
      </c>
      <c r="S87" s="18">
        <v>11.31</v>
      </c>
      <c r="T87" s="18">
        <v>89.86</v>
      </c>
      <c r="U87" s="18">
        <v>13.63</v>
      </c>
      <c r="V87" s="26">
        <f t="shared" si="6"/>
        <v>20.864583148676676</v>
      </c>
      <c r="X87" s="20"/>
    </row>
    <row r="88" spans="1:26" x14ac:dyDescent="0.15">
      <c r="A88" s="22" t="s">
        <v>125</v>
      </c>
      <c r="B88" s="18">
        <v>453.99</v>
      </c>
      <c r="C88" s="18">
        <v>675.17</v>
      </c>
      <c r="D88" s="24">
        <f t="shared" si="8"/>
        <v>0.67240843046936327</v>
      </c>
      <c r="E88" s="21">
        <v>770.27</v>
      </c>
      <c r="F88" s="21">
        <v>40.270000000000003</v>
      </c>
      <c r="G88" s="24">
        <f t="shared" si="7"/>
        <v>19.127638440526443</v>
      </c>
      <c r="H88" s="18">
        <v>1948.64</v>
      </c>
      <c r="I88" s="18">
        <v>3855.57</v>
      </c>
      <c r="J88" s="18">
        <v>443.86</v>
      </c>
      <c r="K88" s="18">
        <v>1978.22</v>
      </c>
      <c r="L88" s="18">
        <v>403.17</v>
      </c>
      <c r="M88" s="18">
        <v>84.03</v>
      </c>
      <c r="N88" s="18">
        <v>297.77999999999997</v>
      </c>
      <c r="O88" s="18">
        <v>43.96</v>
      </c>
      <c r="P88" s="18">
        <v>236.04</v>
      </c>
      <c r="Q88" s="18">
        <v>43.8</v>
      </c>
      <c r="R88" s="18">
        <v>110.92</v>
      </c>
      <c r="S88" s="18">
        <v>15.02</v>
      </c>
      <c r="T88" s="18">
        <v>108.18</v>
      </c>
      <c r="U88" s="18">
        <v>14.35</v>
      </c>
      <c r="V88" s="26">
        <f t="shared" si="6"/>
        <v>10.014930176426644</v>
      </c>
      <c r="X88" s="20"/>
    </row>
    <row r="89" spans="1:26" x14ac:dyDescent="0.15">
      <c r="A89" s="22" t="s">
        <v>126</v>
      </c>
      <c r="B89" s="18">
        <v>657.97</v>
      </c>
      <c r="C89" s="18">
        <v>116.26</v>
      </c>
      <c r="D89" s="24">
        <f t="shared" si="8"/>
        <v>5.6594701531051088</v>
      </c>
      <c r="E89" s="21">
        <v>996.41</v>
      </c>
      <c r="F89" s="21">
        <v>42.98</v>
      </c>
      <c r="G89" s="24">
        <f t="shared" si="7"/>
        <v>23.183108422522103</v>
      </c>
      <c r="H89" s="18">
        <v>3052.32</v>
      </c>
      <c r="I89" s="18">
        <v>6300.58</v>
      </c>
      <c r="J89" s="18">
        <v>596.58000000000004</v>
      </c>
      <c r="K89" s="18">
        <v>2407.64</v>
      </c>
      <c r="L89" s="18">
        <v>422.76</v>
      </c>
      <c r="M89" s="18">
        <v>120.42</v>
      </c>
      <c r="N89" s="18">
        <v>293.52999999999997</v>
      </c>
      <c r="O89" s="18">
        <v>37.86</v>
      </c>
      <c r="P89" s="18">
        <v>191.92</v>
      </c>
      <c r="Q89" s="18">
        <v>34.76</v>
      </c>
      <c r="R89" s="18">
        <v>92.45</v>
      </c>
      <c r="S89" s="18">
        <v>14.6</v>
      </c>
      <c r="T89" s="18">
        <v>107.44</v>
      </c>
      <c r="U89" s="18">
        <v>14.23</v>
      </c>
      <c r="V89" s="26">
        <f t="shared" si="6"/>
        <v>16.396115863190939</v>
      </c>
      <c r="X89" s="20"/>
    </row>
    <row r="90" spans="1:26" x14ac:dyDescent="0.15">
      <c r="A90" s="22" t="s">
        <v>127</v>
      </c>
      <c r="B90" s="18">
        <v>635.24</v>
      </c>
      <c r="C90" s="18">
        <v>58.69</v>
      </c>
      <c r="D90" s="24">
        <f t="shared" si="8"/>
        <v>10.823649684784462</v>
      </c>
      <c r="E90" s="21">
        <v>1399.33</v>
      </c>
      <c r="F90" s="21">
        <v>47.47</v>
      </c>
      <c r="G90" s="24">
        <f t="shared" si="7"/>
        <v>29.478196755845797</v>
      </c>
      <c r="H90" s="18">
        <v>5630.64</v>
      </c>
      <c r="I90" s="18">
        <v>8940</v>
      </c>
      <c r="J90" s="18">
        <v>648.24</v>
      </c>
      <c r="K90" s="18">
        <v>1946.67</v>
      </c>
      <c r="L90" s="18">
        <v>243.54</v>
      </c>
      <c r="M90" s="18">
        <v>87.7</v>
      </c>
      <c r="N90" s="18">
        <v>158.91</v>
      </c>
      <c r="O90" s="18">
        <v>20.95</v>
      </c>
      <c r="P90" s="18">
        <v>113.53</v>
      </c>
      <c r="Q90" s="18">
        <v>21.85</v>
      </c>
      <c r="R90" s="18">
        <v>55</v>
      </c>
      <c r="S90" s="18">
        <v>7.92</v>
      </c>
      <c r="T90" s="18">
        <v>63.31</v>
      </c>
      <c r="U90" s="18">
        <v>10.47</v>
      </c>
      <c r="V90" s="26">
        <f t="shared" si="6"/>
        <v>38.714851528964019</v>
      </c>
      <c r="X90" s="20"/>
    </row>
    <row r="91" spans="1:26" x14ac:dyDescent="0.15">
      <c r="A91" s="22" t="s">
        <v>128</v>
      </c>
      <c r="B91" s="18">
        <v>732.5</v>
      </c>
      <c r="C91" s="18">
        <v>91.73</v>
      </c>
      <c r="D91" s="24">
        <f t="shared" si="8"/>
        <v>7.9853919110432789</v>
      </c>
      <c r="E91" s="21">
        <v>971.28</v>
      </c>
      <c r="F91" s="21">
        <v>35.19</v>
      </c>
      <c r="G91" s="24">
        <f t="shared" si="7"/>
        <v>27.601023017902815</v>
      </c>
      <c r="H91" s="18">
        <v>2499.3200000000002</v>
      </c>
      <c r="I91" s="18">
        <v>4425.59</v>
      </c>
      <c r="J91" s="18">
        <v>377.47</v>
      </c>
      <c r="K91" s="18">
        <v>1284.3800000000001</v>
      </c>
      <c r="L91" s="18">
        <v>177.58</v>
      </c>
      <c r="M91" s="18">
        <v>48.36</v>
      </c>
      <c r="N91" s="18">
        <v>122.83</v>
      </c>
      <c r="O91" s="18">
        <v>15.29</v>
      </c>
      <c r="P91" s="18">
        <v>79.59</v>
      </c>
      <c r="Q91" s="18">
        <v>15.61</v>
      </c>
      <c r="R91" s="18">
        <v>41.92</v>
      </c>
      <c r="S91" s="18">
        <v>5.9</v>
      </c>
      <c r="T91" s="18">
        <v>42.58</v>
      </c>
      <c r="U91" s="18">
        <v>6.77</v>
      </c>
      <c r="V91" s="26">
        <f t="shared" si="6"/>
        <v>26.665557202941095</v>
      </c>
      <c r="X91" s="20"/>
    </row>
    <row r="92" spans="1:26" x14ac:dyDescent="0.15">
      <c r="A92" s="22" t="s">
        <v>129</v>
      </c>
      <c r="B92" s="18">
        <v>793.95</v>
      </c>
      <c r="C92" s="18">
        <v>144.28</v>
      </c>
      <c r="D92" s="24">
        <f t="shared" si="8"/>
        <v>5.5028416967008598</v>
      </c>
      <c r="E92" s="21">
        <v>1324.95</v>
      </c>
      <c r="F92" s="21">
        <v>127.28</v>
      </c>
      <c r="G92" s="24">
        <f t="shared" si="7"/>
        <v>10.40972658705217</v>
      </c>
      <c r="H92" s="18">
        <v>2789.55</v>
      </c>
      <c r="I92" s="18">
        <v>8130.02</v>
      </c>
      <c r="J92" s="18">
        <v>966.77</v>
      </c>
      <c r="K92" s="18">
        <v>3929.77</v>
      </c>
      <c r="L92" s="18">
        <v>713.66</v>
      </c>
      <c r="M92" s="18">
        <v>146.52000000000001</v>
      </c>
      <c r="N92" s="18">
        <v>522.98</v>
      </c>
      <c r="O92" s="18">
        <v>76.78</v>
      </c>
      <c r="P92" s="18">
        <v>437.93</v>
      </c>
      <c r="Q92" s="18">
        <v>88.34</v>
      </c>
      <c r="R92" s="18">
        <v>239.84</v>
      </c>
      <c r="S92" s="18">
        <v>36.4</v>
      </c>
      <c r="T92" s="18">
        <v>266.93</v>
      </c>
      <c r="U92" s="18">
        <v>35.590000000000003</v>
      </c>
      <c r="V92" s="26">
        <f t="shared" si="6"/>
        <v>9.7820200728535482</v>
      </c>
      <c r="X92" s="20"/>
    </row>
    <row r="93" spans="1:26" x14ac:dyDescent="0.15">
      <c r="A93" s="22" t="s">
        <v>130</v>
      </c>
      <c r="B93" s="18">
        <v>14.91</v>
      </c>
      <c r="C93" s="18">
        <v>64.540000000000006</v>
      </c>
      <c r="D93" s="24">
        <f t="shared" si="8"/>
        <v>0.23101952277657264</v>
      </c>
      <c r="E93" s="21">
        <v>1223.8</v>
      </c>
      <c r="F93" s="21">
        <v>38.64</v>
      </c>
      <c r="G93" s="24">
        <f t="shared" si="7"/>
        <v>31.671842650103518</v>
      </c>
      <c r="H93" s="18">
        <v>172.1</v>
      </c>
      <c r="I93" s="18">
        <v>1020.33</v>
      </c>
      <c r="J93" s="18">
        <v>231.13</v>
      </c>
      <c r="K93" s="18">
        <v>1380.22</v>
      </c>
      <c r="L93" s="18">
        <v>427.33</v>
      </c>
      <c r="M93" s="18">
        <v>115.12</v>
      </c>
      <c r="N93" s="18">
        <v>384.76</v>
      </c>
      <c r="O93" s="18">
        <v>66.040000000000006</v>
      </c>
      <c r="P93" s="18">
        <v>399.28</v>
      </c>
      <c r="Q93" s="18">
        <v>80.08</v>
      </c>
      <c r="R93" s="18">
        <v>215.56</v>
      </c>
      <c r="S93" s="18">
        <v>32.1</v>
      </c>
      <c r="T93" s="18">
        <v>240.89</v>
      </c>
      <c r="U93" s="18">
        <v>30.67</v>
      </c>
      <c r="V93" s="26">
        <f t="shared" si="6"/>
        <v>2.3087320095489101</v>
      </c>
      <c r="X93" s="20"/>
    </row>
    <row r="94" spans="1:26" x14ac:dyDescent="0.15">
      <c r="A94" s="22" t="s">
        <v>131</v>
      </c>
      <c r="B94" s="18">
        <v>386.29</v>
      </c>
      <c r="C94" s="18">
        <v>62.02</v>
      </c>
      <c r="D94" s="24">
        <f t="shared" si="8"/>
        <v>6.2284746855852955</v>
      </c>
      <c r="E94" s="21">
        <v>413.77</v>
      </c>
      <c r="F94" s="21">
        <v>5.38</v>
      </c>
      <c r="G94" s="24">
        <f t="shared" si="7"/>
        <v>76.908921933085495</v>
      </c>
      <c r="H94" s="18">
        <v>2660.4</v>
      </c>
      <c r="I94" s="18">
        <v>5794.92</v>
      </c>
      <c r="J94" s="18">
        <v>513.46</v>
      </c>
      <c r="K94" s="18">
        <v>1673.91</v>
      </c>
      <c r="L94" s="18">
        <v>170.92</v>
      </c>
      <c r="M94" s="18">
        <v>103.35</v>
      </c>
      <c r="N94" s="18">
        <v>97.53</v>
      </c>
      <c r="O94" s="18">
        <v>11.31</v>
      </c>
      <c r="P94" s="18">
        <v>54.35</v>
      </c>
      <c r="Q94" s="18">
        <v>9.98</v>
      </c>
      <c r="R94" s="18">
        <v>24.56</v>
      </c>
      <c r="S94" s="18">
        <v>3.67</v>
      </c>
      <c r="T94" s="18">
        <v>29.34</v>
      </c>
      <c r="U94" s="18">
        <v>4.6399999999999997</v>
      </c>
      <c r="V94" s="26">
        <f t="shared" si="6"/>
        <v>46.380151244795655</v>
      </c>
      <c r="X94" s="20"/>
    </row>
    <row r="95" spans="1:26" x14ac:dyDescent="0.15">
      <c r="A95" s="22" t="s">
        <v>132</v>
      </c>
      <c r="B95" s="18">
        <v>99.68</v>
      </c>
      <c r="C95" s="18">
        <v>56.26</v>
      </c>
      <c r="D95" s="24">
        <f t="shared" si="8"/>
        <v>1.7717739068610028</v>
      </c>
      <c r="E95" s="21">
        <v>1599.16</v>
      </c>
      <c r="F95" s="21">
        <v>112.69</v>
      </c>
      <c r="G95" s="24">
        <f t="shared" si="7"/>
        <v>14.190788889874879</v>
      </c>
      <c r="H95" s="18">
        <v>2099.7399999999998</v>
      </c>
      <c r="I95" s="18">
        <v>8252.7800000000007</v>
      </c>
      <c r="J95" s="18">
        <v>1072.1099999999999</v>
      </c>
      <c r="K95" s="18">
        <v>4280.91</v>
      </c>
      <c r="L95" s="18">
        <v>702.36</v>
      </c>
      <c r="M95" s="18">
        <v>31.81</v>
      </c>
      <c r="N95" s="18">
        <v>423.07</v>
      </c>
      <c r="O95" s="18">
        <v>53.4</v>
      </c>
      <c r="P95" s="18">
        <v>263.24</v>
      </c>
      <c r="Q95" s="18">
        <v>48.47</v>
      </c>
      <c r="R95" s="18">
        <v>122.49</v>
      </c>
      <c r="S95" s="18">
        <v>18</v>
      </c>
      <c r="T95" s="18">
        <v>140.88</v>
      </c>
      <c r="U95" s="18">
        <v>21.41</v>
      </c>
      <c r="V95" s="26">
        <f t="shared" si="6"/>
        <v>15.069030945222556</v>
      </c>
      <c r="X95" s="20"/>
    </row>
    <row r="96" spans="1:26" s="20" customFormat="1" x14ac:dyDescent="0.15">
      <c r="A96" s="22" t="s">
        <v>133</v>
      </c>
      <c r="B96" s="18">
        <v>463.18</v>
      </c>
      <c r="C96" s="18">
        <v>393.91</v>
      </c>
      <c r="D96" s="24">
        <f t="shared" si="8"/>
        <v>1.1758523520601152</v>
      </c>
      <c r="E96" s="21">
        <v>1340.74</v>
      </c>
      <c r="F96" s="21">
        <v>139.97</v>
      </c>
      <c r="G96" s="24">
        <f t="shared" si="7"/>
        <v>9.5787668786168467</v>
      </c>
      <c r="H96" s="18">
        <v>1711.58</v>
      </c>
      <c r="I96" s="18">
        <v>5797.39</v>
      </c>
      <c r="J96" s="18">
        <v>747.89</v>
      </c>
      <c r="K96" s="18">
        <v>3284.3</v>
      </c>
      <c r="L96" s="18">
        <v>703.82</v>
      </c>
      <c r="M96" s="18">
        <v>133.88999999999999</v>
      </c>
      <c r="N96" s="18">
        <v>562.07000000000005</v>
      </c>
      <c r="O96" s="18">
        <v>94.79</v>
      </c>
      <c r="P96" s="18">
        <v>597.36</v>
      </c>
      <c r="Q96" s="18">
        <v>127.66</v>
      </c>
      <c r="R96" s="18">
        <v>370.22</v>
      </c>
      <c r="S96" s="18">
        <v>60.14</v>
      </c>
      <c r="T96" s="18">
        <v>482.73</v>
      </c>
      <c r="U96" s="18">
        <v>62.31</v>
      </c>
      <c r="V96" s="26">
        <f t="shared" ref="V96:V120" si="9">SUM(H96:M96)/SUM(N96:U96)</f>
        <v>5.2513362858888204</v>
      </c>
      <c r="W96" s="19"/>
      <c r="Z96" s="22"/>
    </row>
    <row r="97" spans="1:26" s="20" customFormat="1" x14ac:dyDescent="0.15">
      <c r="A97" s="22" t="s">
        <v>134</v>
      </c>
      <c r="B97" s="18">
        <v>631.76</v>
      </c>
      <c r="C97" s="18">
        <v>102.18</v>
      </c>
      <c r="D97" s="24">
        <f t="shared" si="8"/>
        <v>6.1828146408299078</v>
      </c>
      <c r="E97" s="21">
        <v>1089.23</v>
      </c>
      <c r="F97" s="21">
        <v>69.25</v>
      </c>
      <c r="G97" s="24">
        <f t="shared" si="7"/>
        <v>15.728953068592059</v>
      </c>
      <c r="H97" s="18">
        <v>2023.44</v>
      </c>
      <c r="I97" s="18">
        <v>6101.34</v>
      </c>
      <c r="J97" s="18">
        <v>729.34</v>
      </c>
      <c r="K97" s="18">
        <v>3021.57</v>
      </c>
      <c r="L97" s="18">
        <v>518.6</v>
      </c>
      <c r="M97" s="18">
        <v>122.18</v>
      </c>
      <c r="N97" s="18">
        <v>370.51</v>
      </c>
      <c r="O97" s="18">
        <v>52.8</v>
      </c>
      <c r="P97" s="18">
        <v>303.16000000000003</v>
      </c>
      <c r="Q97" s="18">
        <v>59.33</v>
      </c>
      <c r="R97" s="18">
        <v>160.65</v>
      </c>
      <c r="S97" s="18">
        <v>23.91</v>
      </c>
      <c r="T97" s="18">
        <v>174.98</v>
      </c>
      <c r="U97" s="18">
        <v>23.3</v>
      </c>
      <c r="V97" s="26">
        <f t="shared" si="9"/>
        <v>10.710287171412926</v>
      </c>
      <c r="W97" s="19"/>
      <c r="Z97" s="22"/>
    </row>
    <row r="98" spans="1:26" s="20" customFormat="1" x14ac:dyDescent="0.15">
      <c r="A98" s="22" t="s">
        <v>135</v>
      </c>
      <c r="B98" s="18">
        <v>427.35</v>
      </c>
      <c r="C98" s="18">
        <v>79.61</v>
      </c>
      <c r="D98" s="24">
        <f t="shared" si="8"/>
        <v>5.3680442155508103</v>
      </c>
      <c r="E98" s="21">
        <v>886.49</v>
      </c>
      <c r="F98" s="21">
        <v>61.98</v>
      </c>
      <c r="G98" s="24">
        <f t="shared" si="7"/>
        <v>14.302839625685706</v>
      </c>
      <c r="H98" s="18">
        <v>2187.38</v>
      </c>
      <c r="I98" s="18">
        <v>5456.01</v>
      </c>
      <c r="J98" s="18">
        <v>612.08000000000004</v>
      </c>
      <c r="K98" s="18">
        <v>2494.5300000000002</v>
      </c>
      <c r="L98" s="18">
        <v>410.17</v>
      </c>
      <c r="M98" s="18">
        <v>91.63</v>
      </c>
      <c r="N98" s="18">
        <v>272.07</v>
      </c>
      <c r="O98" s="18">
        <v>36.32</v>
      </c>
      <c r="P98" s="18">
        <v>186.13</v>
      </c>
      <c r="Q98" s="18">
        <v>33.71</v>
      </c>
      <c r="R98" s="18">
        <v>86.55</v>
      </c>
      <c r="S98" s="18">
        <v>12.13</v>
      </c>
      <c r="T98" s="18">
        <v>88.7</v>
      </c>
      <c r="U98" s="18">
        <v>11.56</v>
      </c>
      <c r="V98" s="26">
        <f t="shared" si="9"/>
        <v>15.473410619249972</v>
      </c>
      <c r="W98" s="19"/>
      <c r="Z98" s="22"/>
    </row>
    <row r="99" spans="1:26" s="20" customFormat="1" x14ac:dyDescent="0.15">
      <c r="A99" s="22" t="s">
        <v>136</v>
      </c>
      <c r="B99" s="18">
        <v>388.07</v>
      </c>
      <c r="C99" s="18">
        <v>217</v>
      </c>
      <c r="D99" s="24">
        <f t="shared" si="8"/>
        <v>1.7883410138248848</v>
      </c>
      <c r="E99" s="21">
        <v>1780.41</v>
      </c>
      <c r="F99" s="21">
        <v>94.42</v>
      </c>
      <c r="G99" s="24">
        <f t="shared" si="7"/>
        <v>18.856280449057405</v>
      </c>
      <c r="H99" s="18">
        <v>2092.9699999999998</v>
      </c>
      <c r="I99" s="18">
        <v>5107.38</v>
      </c>
      <c r="J99" s="18">
        <v>504.36</v>
      </c>
      <c r="K99" s="18">
        <v>1792.31</v>
      </c>
      <c r="L99" s="18">
        <v>278.13</v>
      </c>
      <c r="M99" s="18">
        <v>54.43</v>
      </c>
      <c r="N99" s="18">
        <v>197.48</v>
      </c>
      <c r="O99" s="18">
        <v>25.91</v>
      </c>
      <c r="P99" s="18">
        <v>137.85</v>
      </c>
      <c r="Q99" s="18">
        <v>26.87</v>
      </c>
      <c r="R99" s="18">
        <v>75.69</v>
      </c>
      <c r="S99" s="18">
        <v>11.33</v>
      </c>
      <c r="T99" s="18">
        <v>88.94</v>
      </c>
      <c r="U99" s="18">
        <v>13.04</v>
      </c>
      <c r="V99" s="26">
        <f t="shared" si="9"/>
        <v>17.032420162534009</v>
      </c>
      <c r="W99" s="19"/>
      <c r="Z99" s="22"/>
    </row>
    <row r="100" spans="1:26" s="20" customFormat="1" x14ac:dyDescent="0.15">
      <c r="A100" s="22" t="s">
        <v>137</v>
      </c>
      <c r="B100" s="18">
        <v>376.44</v>
      </c>
      <c r="C100" s="18">
        <v>52.28</v>
      </c>
      <c r="D100" s="24">
        <f t="shared" si="8"/>
        <v>7.200459066564652</v>
      </c>
      <c r="E100" s="21">
        <v>900.75</v>
      </c>
      <c r="F100" s="21">
        <v>72.44</v>
      </c>
      <c r="G100" s="24">
        <f t="shared" si="7"/>
        <v>12.434428492545555</v>
      </c>
      <c r="H100" s="18">
        <v>2393.98</v>
      </c>
      <c r="I100" s="18">
        <v>7829.48</v>
      </c>
      <c r="J100" s="18">
        <v>968.67</v>
      </c>
      <c r="K100" s="18">
        <v>3939.37</v>
      </c>
      <c r="L100" s="18">
        <v>640.6</v>
      </c>
      <c r="M100" s="18">
        <v>119.76</v>
      </c>
      <c r="N100" s="18">
        <v>442.88</v>
      </c>
      <c r="O100" s="18">
        <v>62.9</v>
      </c>
      <c r="P100" s="18">
        <v>354.9</v>
      </c>
      <c r="Q100" s="18">
        <v>71.92</v>
      </c>
      <c r="R100" s="18">
        <v>198.89</v>
      </c>
      <c r="S100" s="18">
        <v>29.99</v>
      </c>
      <c r="T100" s="18">
        <v>223.89</v>
      </c>
      <c r="U100" s="18">
        <v>27.52</v>
      </c>
      <c r="V100" s="26">
        <f t="shared" si="9"/>
        <v>11.247768757652755</v>
      </c>
      <c r="W100" s="19"/>
      <c r="Z100" s="22"/>
    </row>
    <row r="101" spans="1:26" s="20" customFormat="1" x14ac:dyDescent="0.15">
      <c r="A101" s="22" t="s">
        <v>138</v>
      </c>
      <c r="B101" s="18">
        <v>517.72</v>
      </c>
      <c r="C101" s="18">
        <v>156.71</v>
      </c>
      <c r="D101" s="24">
        <f t="shared" ref="D101:D132" si="10">B101/C101</f>
        <v>3.3036819603088508</v>
      </c>
      <c r="E101" s="21">
        <v>465.57</v>
      </c>
      <c r="F101" s="21">
        <v>17.54</v>
      </c>
      <c r="G101" s="24">
        <f t="shared" si="7"/>
        <v>26.54332953249715</v>
      </c>
      <c r="H101" s="18">
        <v>1431.44</v>
      </c>
      <c r="I101" s="18">
        <v>3240.47</v>
      </c>
      <c r="J101" s="18">
        <v>336.93</v>
      </c>
      <c r="K101" s="18">
        <v>1282.6500000000001</v>
      </c>
      <c r="L101" s="18">
        <v>209.44</v>
      </c>
      <c r="M101" s="18">
        <v>67.19</v>
      </c>
      <c r="N101" s="18">
        <v>153</v>
      </c>
      <c r="O101" s="18">
        <v>21.54</v>
      </c>
      <c r="P101" s="18">
        <v>117.94</v>
      </c>
      <c r="Q101" s="18">
        <v>23.76</v>
      </c>
      <c r="R101" s="18">
        <v>64.19</v>
      </c>
      <c r="S101" s="18">
        <v>9.34</v>
      </c>
      <c r="T101" s="18">
        <v>73.489999999999995</v>
      </c>
      <c r="U101" s="18">
        <v>11.04</v>
      </c>
      <c r="V101" s="26">
        <f t="shared" si="9"/>
        <v>13.848028673835122</v>
      </c>
      <c r="W101" s="19"/>
      <c r="Z101" s="22"/>
    </row>
    <row r="102" spans="1:26" x14ac:dyDescent="0.15">
      <c r="A102" s="22" t="s">
        <v>139</v>
      </c>
      <c r="B102" s="18">
        <v>448.35</v>
      </c>
      <c r="C102" s="18">
        <v>118.16</v>
      </c>
      <c r="D102" s="24">
        <f t="shared" si="10"/>
        <v>3.7944312796208535</v>
      </c>
      <c r="E102" s="21">
        <v>1246.96</v>
      </c>
      <c r="F102" s="21">
        <v>94.48</v>
      </c>
      <c r="G102" s="24">
        <f t="shared" si="7"/>
        <v>13.198137171888231</v>
      </c>
      <c r="H102" s="18">
        <v>3677.73</v>
      </c>
      <c r="I102" s="18">
        <v>8014.63</v>
      </c>
      <c r="J102" s="18">
        <v>736.41</v>
      </c>
      <c r="K102" s="18">
        <v>2441.2399999999998</v>
      </c>
      <c r="L102" s="18">
        <v>343.05</v>
      </c>
      <c r="M102" s="18">
        <v>62.87</v>
      </c>
      <c r="N102" s="18">
        <v>221.18</v>
      </c>
      <c r="O102" s="18">
        <v>29.19</v>
      </c>
      <c r="P102" s="18">
        <v>162.34</v>
      </c>
      <c r="Q102" s="18">
        <v>32.24</v>
      </c>
      <c r="R102" s="18">
        <v>92.11</v>
      </c>
      <c r="S102" s="18">
        <v>14.76</v>
      </c>
      <c r="T102" s="18">
        <v>118.51</v>
      </c>
      <c r="U102" s="18">
        <v>16.63</v>
      </c>
      <c r="V102" s="26">
        <f t="shared" si="9"/>
        <v>22.23700069873064</v>
      </c>
      <c r="X102" s="20"/>
    </row>
    <row r="103" spans="1:26" x14ac:dyDescent="0.15">
      <c r="A103" s="22" t="s">
        <v>140</v>
      </c>
      <c r="B103" s="18">
        <v>134.22</v>
      </c>
      <c r="C103" s="18">
        <v>31.53</v>
      </c>
      <c r="D103" s="24">
        <f t="shared" si="10"/>
        <v>4.256898192197907</v>
      </c>
      <c r="E103" s="21">
        <v>531.13</v>
      </c>
      <c r="F103" s="21">
        <v>12.55</v>
      </c>
      <c r="G103" s="24">
        <f t="shared" si="7"/>
        <v>42.321115537848605</v>
      </c>
      <c r="H103" s="18">
        <v>1684.53</v>
      </c>
      <c r="I103" s="18">
        <v>3855.43</v>
      </c>
      <c r="J103" s="18">
        <v>444.64</v>
      </c>
      <c r="K103" s="18">
        <v>1955.47</v>
      </c>
      <c r="L103" s="18">
        <v>393.26</v>
      </c>
      <c r="M103" s="18">
        <v>121.33</v>
      </c>
      <c r="N103" s="18">
        <v>320.91000000000003</v>
      </c>
      <c r="O103" s="18">
        <v>46.25</v>
      </c>
      <c r="P103" s="18">
        <v>256.08999999999997</v>
      </c>
      <c r="Q103" s="18">
        <v>49.11</v>
      </c>
      <c r="R103" s="18">
        <v>124.63</v>
      </c>
      <c r="S103" s="18">
        <v>16.86</v>
      </c>
      <c r="T103" s="18">
        <v>115.82</v>
      </c>
      <c r="U103" s="18">
        <v>15.06</v>
      </c>
      <c r="V103" s="26">
        <f t="shared" si="9"/>
        <v>8.9492870979009869</v>
      </c>
      <c r="X103" s="20"/>
    </row>
    <row r="104" spans="1:26" x14ac:dyDescent="0.15">
      <c r="A104" s="22" t="s">
        <v>141</v>
      </c>
      <c r="B104" s="18">
        <v>734.8</v>
      </c>
      <c r="C104" s="18">
        <v>106.89</v>
      </c>
      <c r="D104" s="24">
        <f t="shared" si="10"/>
        <v>6.8743568154177188</v>
      </c>
      <c r="E104" s="21">
        <v>994.23</v>
      </c>
      <c r="F104" s="21">
        <v>45.53</v>
      </c>
      <c r="G104" s="24">
        <f t="shared" si="7"/>
        <v>21.836810893916098</v>
      </c>
      <c r="H104" s="18">
        <v>2128.7600000000002</v>
      </c>
      <c r="I104" s="18">
        <v>5241.41</v>
      </c>
      <c r="J104" s="18">
        <v>564.04</v>
      </c>
      <c r="K104" s="18">
        <v>2181.79</v>
      </c>
      <c r="L104" s="18">
        <v>341.62</v>
      </c>
      <c r="M104" s="18">
        <v>109.91</v>
      </c>
      <c r="N104" s="18">
        <v>243.29</v>
      </c>
      <c r="O104" s="18">
        <v>32.85</v>
      </c>
      <c r="P104" s="18">
        <v>179.36</v>
      </c>
      <c r="Q104" s="18">
        <v>34.75</v>
      </c>
      <c r="R104" s="18">
        <v>91.76</v>
      </c>
      <c r="S104" s="18">
        <v>13.05</v>
      </c>
      <c r="T104" s="18">
        <v>100.78</v>
      </c>
      <c r="U104" s="18">
        <v>15.35</v>
      </c>
      <c r="V104" s="26">
        <f t="shared" si="9"/>
        <v>14.85894064877178</v>
      </c>
      <c r="X104" s="20"/>
    </row>
    <row r="105" spans="1:26" x14ac:dyDescent="0.15">
      <c r="A105" s="22" t="s">
        <v>142</v>
      </c>
      <c r="B105" s="18">
        <v>481.64</v>
      </c>
      <c r="C105" s="18">
        <v>107.3</v>
      </c>
      <c r="D105" s="24">
        <f t="shared" si="10"/>
        <v>4.4887232059645852</v>
      </c>
      <c r="E105" s="21">
        <v>541.48</v>
      </c>
      <c r="F105" s="21">
        <v>8.0500000000000007</v>
      </c>
      <c r="G105" s="24">
        <f t="shared" si="7"/>
        <v>67.264596273291929</v>
      </c>
      <c r="H105" s="18">
        <v>1108.43</v>
      </c>
      <c r="I105" s="18">
        <v>2813.65</v>
      </c>
      <c r="J105" s="18">
        <v>326.13</v>
      </c>
      <c r="K105" s="18">
        <v>1303.75</v>
      </c>
      <c r="L105" s="18">
        <v>216.29</v>
      </c>
      <c r="M105" s="18">
        <v>67.16</v>
      </c>
      <c r="N105" s="18">
        <v>162.41</v>
      </c>
      <c r="O105" s="18">
        <v>22.26</v>
      </c>
      <c r="P105" s="18">
        <v>125.83</v>
      </c>
      <c r="Q105" s="18">
        <v>25.16</v>
      </c>
      <c r="R105" s="18">
        <v>66.75</v>
      </c>
      <c r="S105" s="18">
        <v>9.67</v>
      </c>
      <c r="T105" s="18">
        <v>69.61</v>
      </c>
      <c r="U105" s="18">
        <v>10.29</v>
      </c>
      <c r="V105" s="26">
        <f t="shared" si="9"/>
        <v>11.861071588275944</v>
      </c>
      <c r="X105" s="20"/>
    </row>
    <row r="106" spans="1:26" x14ac:dyDescent="0.15">
      <c r="A106" s="22" t="s">
        <v>143</v>
      </c>
      <c r="B106" s="18">
        <v>240.76</v>
      </c>
      <c r="C106" s="18">
        <v>57.65</v>
      </c>
      <c r="D106" s="24">
        <f t="shared" si="10"/>
        <v>4.1762359063313097</v>
      </c>
      <c r="E106" s="21">
        <v>918.27</v>
      </c>
      <c r="F106" s="21">
        <v>23.52</v>
      </c>
      <c r="G106" s="24">
        <f t="shared" si="7"/>
        <v>39.042091836734691</v>
      </c>
      <c r="H106" s="18">
        <v>1418.15</v>
      </c>
      <c r="I106" s="18">
        <v>4296.8</v>
      </c>
      <c r="J106" s="18">
        <v>547.26</v>
      </c>
      <c r="K106" s="18">
        <v>2400.0700000000002</v>
      </c>
      <c r="L106" s="18">
        <v>467.94</v>
      </c>
      <c r="M106" s="18">
        <v>183.15</v>
      </c>
      <c r="N106" s="18">
        <v>346.37</v>
      </c>
      <c r="O106" s="18">
        <v>47.65</v>
      </c>
      <c r="P106" s="18">
        <v>244.81</v>
      </c>
      <c r="Q106" s="18">
        <v>44.85</v>
      </c>
      <c r="R106" s="18">
        <v>105.12</v>
      </c>
      <c r="S106" s="18">
        <v>13.56</v>
      </c>
      <c r="T106" s="18">
        <v>88.57</v>
      </c>
      <c r="U106" s="18">
        <v>11.06</v>
      </c>
      <c r="V106" s="26">
        <f t="shared" si="9"/>
        <v>10.325358374261359</v>
      </c>
      <c r="X106" s="20"/>
    </row>
    <row r="107" spans="1:26" x14ac:dyDescent="0.15">
      <c r="A107" s="22" t="s">
        <v>144</v>
      </c>
      <c r="B107" s="18">
        <v>393</v>
      </c>
      <c r="C107" s="18">
        <v>214.78</v>
      </c>
      <c r="D107" s="24">
        <f t="shared" si="10"/>
        <v>1.829779309060434</v>
      </c>
      <c r="E107" s="21">
        <v>1513.84</v>
      </c>
      <c r="F107" s="21">
        <v>193.32</v>
      </c>
      <c r="G107" s="24">
        <f t="shared" si="7"/>
        <v>7.830746948065384</v>
      </c>
      <c r="H107" s="18">
        <v>2158.4899999999998</v>
      </c>
      <c r="I107" s="18">
        <v>8276.5499999999993</v>
      </c>
      <c r="J107" s="18">
        <v>1275.42</v>
      </c>
      <c r="K107" s="18">
        <v>6259.96</v>
      </c>
      <c r="L107" s="18">
        <v>1265.8900000000001</v>
      </c>
      <c r="M107" s="18">
        <v>196.63</v>
      </c>
      <c r="N107" s="18">
        <v>702.19</v>
      </c>
      <c r="O107" s="18">
        <v>81.11</v>
      </c>
      <c r="P107" s="18">
        <v>349.82</v>
      </c>
      <c r="Q107" s="18">
        <v>52.54</v>
      </c>
      <c r="R107" s="18">
        <v>110.3</v>
      </c>
      <c r="S107" s="18">
        <v>13.95</v>
      </c>
      <c r="T107" s="18">
        <v>87.93</v>
      </c>
      <c r="U107" s="18">
        <v>10.28</v>
      </c>
      <c r="V107" s="26">
        <f t="shared" si="9"/>
        <v>13.80062778740448</v>
      </c>
      <c r="X107" s="20"/>
    </row>
    <row r="108" spans="1:26" x14ac:dyDescent="0.15">
      <c r="A108" s="22" t="s">
        <v>145</v>
      </c>
      <c r="B108" s="18">
        <v>364.14</v>
      </c>
      <c r="C108" s="18">
        <v>33.28</v>
      </c>
      <c r="D108" s="24">
        <f t="shared" si="10"/>
        <v>10.94170673076923</v>
      </c>
      <c r="E108" s="21">
        <v>724.69</v>
      </c>
      <c r="F108" s="21">
        <v>32.21</v>
      </c>
      <c r="G108" s="24">
        <f t="shared" si="7"/>
        <v>22.498913380937598</v>
      </c>
      <c r="H108" s="18">
        <v>3501.31</v>
      </c>
      <c r="I108" s="18">
        <v>9188.11</v>
      </c>
      <c r="J108" s="18">
        <v>885.63</v>
      </c>
      <c r="K108" s="18">
        <v>2892</v>
      </c>
      <c r="L108" s="18">
        <v>316.02</v>
      </c>
      <c r="M108" s="18">
        <v>118.29</v>
      </c>
      <c r="N108" s="18">
        <v>195.64</v>
      </c>
      <c r="O108" s="18">
        <v>22.68</v>
      </c>
      <c r="P108" s="18">
        <v>112.16</v>
      </c>
      <c r="Q108" s="18">
        <v>22.31</v>
      </c>
      <c r="R108" s="18">
        <v>59.99</v>
      </c>
      <c r="S108" s="18">
        <v>10.17</v>
      </c>
      <c r="T108" s="18">
        <v>100.98</v>
      </c>
      <c r="U108" s="18">
        <v>18.03</v>
      </c>
      <c r="V108" s="26">
        <f t="shared" si="9"/>
        <v>31.185622555170124</v>
      </c>
      <c r="X108" s="20"/>
    </row>
    <row r="109" spans="1:26" x14ac:dyDescent="0.15">
      <c r="A109" s="22" t="s">
        <v>146</v>
      </c>
      <c r="B109" s="18">
        <v>449.43</v>
      </c>
      <c r="C109" s="18">
        <v>56.97</v>
      </c>
      <c r="D109" s="24">
        <f t="shared" si="10"/>
        <v>7.8888888888888893</v>
      </c>
      <c r="E109" s="21">
        <v>1376.86</v>
      </c>
      <c r="F109" s="21">
        <v>99.52</v>
      </c>
      <c r="G109" s="24">
        <f t="shared" si="7"/>
        <v>13.835008038585208</v>
      </c>
      <c r="H109" s="18">
        <v>3285.8</v>
      </c>
      <c r="I109" s="18">
        <v>9280.8799999999992</v>
      </c>
      <c r="J109" s="18">
        <v>1074.55</v>
      </c>
      <c r="K109" s="18">
        <v>4309.25</v>
      </c>
      <c r="L109" s="18">
        <v>723.32</v>
      </c>
      <c r="M109" s="18">
        <v>121.26</v>
      </c>
      <c r="N109" s="18">
        <v>480.64</v>
      </c>
      <c r="O109" s="18">
        <v>66.83</v>
      </c>
      <c r="P109" s="18">
        <v>357.07</v>
      </c>
      <c r="Q109" s="18">
        <v>67.489999999999995</v>
      </c>
      <c r="R109" s="18">
        <v>172.63</v>
      </c>
      <c r="S109" s="18">
        <v>24.82</v>
      </c>
      <c r="T109" s="18">
        <v>179.48</v>
      </c>
      <c r="U109" s="18">
        <v>22.23</v>
      </c>
      <c r="V109" s="26">
        <f t="shared" si="9"/>
        <v>13.707115717004937</v>
      </c>
      <c r="X109" s="20"/>
    </row>
    <row r="110" spans="1:26" x14ac:dyDescent="0.15">
      <c r="A110" s="22" t="s">
        <v>147</v>
      </c>
      <c r="B110" s="18">
        <v>561.88</v>
      </c>
      <c r="C110" s="18">
        <v>88.62</v>
      </c>
      <c r="D110" s="24">
        <f t="shared" si="10"/>
        <v>6.3403294967276009</v>
      </c>
      <c r="E110" s="21">
        <v>1758.61</v>
      </c>
      <c r="F110" s="21">
        <v>101.6</v>
      </c>
      <c r="G110" s="24">
        <f t="shared" si="7"/>
        <v>17.309153543307087</v>
      </c>
      <c r="H110" s="18">
        <v>3143.23</v>
      </c>
      <c r="I110" s="18">
        <v>8539.84</v>
      </c>
      <c r="J110" s="18">
        <v>871.51</v>
      </c>
      <c r="K110" s="18">
        <v>2978.45</v>
      </c>
      <c r="L110" s="18">
        <v>404.86</v>
      </c>
      <c r="M110" s="18">
        <v>119.29</v>
      </c>
      <c r="N110" s="18">
        <v>281.5</v>
      </c>
      <c r="O110" s="18">
        <v>39.619999999999997</v>
      </c>
      <c r="P110" s="18">
        <v>229.63</v>
      </c>
      <c r="Q110" s="18">
        <v>49.49</v>
      </c>
      <c r="R110" s="18">
        <v>151.88</v>
      </c>
      <c r="S110" s="18">
        <v>26.35</v>
      </c>
      <c r="T110" s="18">
        <v>221.07</v>
      </c>
      <c r="U110" s="18">
        <v>31.42</v>
      </c>
      <c r="V110" s="26">
        <f t="shared" si="9"/>
        <v>15.574978660665787</v>
      </c>
      <c r="X110" s="20"/>
    </row>
    <row r="111" spans="1:26" x14ac:dyDescent="0.15">
      <c r="A111" s="22" t="s">
        <v>148</v>
      </c>
      <c r="B111" s="18">
        <v>551.15</v>
      </c>
      <c r="C111" s="18">
        <v>133.94</v>
      </c>
      <c r="D111" s="24">
        <f t="shared" si="10"/>
        <v>4.1149021950126921</v>
      </c>
      <c r="E111" s="21">
        <v>400.91</v>
      </c>
      <c r="F111" s="21">
        <v>7.26</v>
      </c>
      <c r="G111" s="24">
        <f t="shared" si="7"/>
        <v>55.221763085399452</v>
      </c>
      <c r="H111" s="18">
        <v>1658.47</v>
      </c>
      <c r="I111" s="18">
        <v>3080.33</v>
      </c>
      <c r="J111" s="18">
        <v>290.48</v>
      </c>
      <c r="K111" s="18">
        <v>1021.06</v>
      </c>
      <c r="L111" s="18">
        <v>148.97999999999999</v>
      </c>
      <c r="M111" s="18">
        <v>57.42</v>
      </c>
      <c r="N111" s="18">
        <v>103.19</v>
      </c>
      <c r="O111" s="18">
        <v>13.48</v>
      </c>
      <c r="P111" s="18">
        <v>75.099999999999994</v>
      </c>
      <c r="Q111" s="18">
        <v>14.8</v>
      </c>
      <c r="R111" s="18">
        <v>38.61</v>
      </c>
      <c r="S111" s="18">
        <v>5.74</v>
      </c>
      <c r="T111" s="18">
        <v>47.35</v>
      </c>
      <c r="U111" s="18">
        <v>7.83</v>
      </c>
      <c r="V111" s="26">
        <f t="shared" si="9"/>
        <v>20.440182946749427</v>
      </c>
      <c r="X111" s="20"/>
    </row>
    <row r="112" spans="1:26" s="20" customFormat="1" x14ac:dyDescent="0.15">
      <c r="A112" s="22" t="s">
        <v>149</v>
      </c>
      <c r="B112" s="18">
        <v>502.09</v>
      </c>
      <c r="C112" s="18">
        <v>54.71</v>
      </c>
      <c r="D112" s="24">
        <f t="shared" si="10"/>
        <v>9.1772984829098885</v>
      </c>
      <c r="E112" s="21">
        <v>1843.13</v>
      </c>
      <c r="F112" s="21">
        <v>156.81</v>
      </c>
      <c r="G112" s="24">
        <f t="shared" si="7"/>
        <v>11.753906000892801</v>
      </c>
      <c r="H112" s="18">
        <v>4215.0200000000004</v>
      </c>
      <c r="I112" s="18">
        <v>12425.4</v>
      </c>
      <c r="J112" s="18">
        <v>1517.39</v>
      </c>
      <c r="K112" s="18">
        <v>6238.8</v>
      </c>
      <c r="L112" s="18">
        <v>1127.5999999999999</v>
      </c>
      <c r="M112" s="18">
        <v>158.16999999999999</v>
      </c>
      <c r="N112" s="18">
        <v>752</v>
      </c>
      <c r="O112" s="18">
        <v>105.35</v>
      </c>
      <c r="P112" s="18">
        <v>579.03</v>
      </c>
      <c r="Q112" s="18">
        <v>108.43</v>
      </c>
      <c r="R112" s="18">
        <v>277.88</v>
      </c>
      <c r="S112" s="18">
        <v>40.01</v>
      </c>
      <c r="T112" s="18">
        <v>276</v>
      </c>
      <c r="U112" s="18">
        <v>33.65</v>
      </c>
      <c r="V112" s="26">
        <f t="shared" si="9"/>
        <v>11.822395102078392</v>
      </c>
      <c r="W112" s="19"/>
      <c r="Z112" s="22"/>
    </row>
    <row r="113" spans="1:26" s="20" customFormat="1" x14ac:dyDescent="0.15">
      <c r="A113" s="22" t="s">
        <v>150</v>
      </c>
      <c r="B113" s="18">
        <v>50.74</v>
      </c>
      <c r="C113" s="18">
        <v>11.19</v>
      </c>
      <c r="D113" s="24">
        <f t="shared" si="10"/>
        <v>4.5344057193923151</v>
      </c>
      <c r="E113" s="21">
        <v>231.51</v>
      </c>
      <c r="F113" s="21">
        <v>1.51</v>
      </c>
      <c r="G113" s="24">
        <f t="shared" si="7"/>
        <v>153.31788079470198</v>
      </c>
      <c r="H113" s="18">
        <v>1276.27</v>
      </c>
      <c r="I113" s="18">
        <v>2497.8200000000002</v>
      </c>
      <c r="J113" s="18">
        <v>265.63</v>
      </c>
      <c r="K113" s="18">
        <v>1035.0999999999999</v>
      </c>
      <c r="L113" s="18">
        <v>186.11</v>
      </c>
      <c r="M113" s="18">
        <v>73.180000000000007</v>
      </c>
      <c r="N113" s="18">
        <v>149.69999999999999</v>
      </c>
      <c r="O113" s="18">
        <v>20.71</v>
      </c>
      <c r="P113" s="18">
        <v>113.63</v>
      </c>
      <c r="Q113" s="18">
        <v>22.28</v>
      </c>
      <c r="R113" s="18">
        <v>57.64</v>
      </c>
      <c r="S113" s="18">
        <v>8.2100000000000009</v>
      </c>
      <c r="T113" s="18">
        <v>58.92</v>
      </c>
      <c r="U113" s="18">
        <v>8.27</v>
      </c>
      <c r="V113" s="26">
        <f t="shared" si="9"/>
        <v>12.140636380189369</v>
      </c>
      <c r="W113" s="19"/>
      <c r="Z113" s="22"/>
    </row>
    <row r="114" spans="1:26" x14ac:dyDescent="0.15">
      <c r="A114" s="22" t="s">
        <v>151</v>
      </c>
      <c r="B114" s="18">
        <v>477.27</v>
      </c>
      <c r="C114" s="18">
        <v>79.680000000000007</v>
      </c>
      <c r="D114" s="24">
        <f t="shared" si="10"/>
        <v>5.9898343373493965</v>
      </c>
      <c r="E114" s="21">
        <v>1328.38</v>
      </c>
      <c r="F114" s="21">
        <v>99.27</v>
      </c>
      <c r="G114" s="24">
        <f t="shared" si="7"/>
        <v>13.38148483932709</v>
      </c>
      <c r="H114" s="18">
        <v>2512.9899999999998</v>
      </c>
      <c r="I114" s="18">
        <v>8223.9699999999993</v>
      </c>
      <c r="J114" s="18">
        <v>987.82</v>
      </c>
      <c r="K114" s="18">
        <v>3818.46</v>
      </c>
      <c r="L114" s="18">
        <v>640.4</v>
      </c>
      <c r="M114" s="18">
        <v>139.94999999999999</v>
      </c>
      <c r="N114" s="18">
        <v>449.71</v>
      </c>
      <c r="O114" s="18">
        <v>68.53</v>
      </c>
      <c r="P114" s="18">
        <v>406.4</v>
      </c>
      <c r="Q114" s="18">
        <v>83.09</v>
      </c>
      <c r="R114" s="18">
        <v>231.63</v>
      </c>
      <c r="S114" s="18">
        <v>35.92</v>
      </c>
      <c r="T114" s="18">
        <v>268.98</v>
      </c>
      <c r="U114" s="18">
        <v>33.700000000000003</v>
      </c>
      <c r="V114" s="26">
        <f t="shared" si="9"/>
        <v>10.344742579026082</v>
      </c>
      <c r="X114" s="20"/>
    </row>
    <row r="115" spans="1:26" x14ac:dyDescent="0.15">
      <c r="A115" s="22" t="s">
        <v>152</v>
      </c>
      <c r="B115" s="18">
        <v>54.98</v>
      </c>
      <c r="C115" s="18">
        <v>39.97</v>
      </c>
      <c r="D115" s="24">
        <f t="shared" si="10"/>
        <v>1.3755316487365523</v>
      </c>
      <c r="E115" s="21">
        <v>579.04999999999995</v>
      </c>
      <c r="F115" s="21">
        <v>15.58</v>
      </c>
      <c r="G115" s="24">
        <f t="shared" si="7"/>
        <v>37.166238767650832</v>
      </c>
      <c r="H115" s="18">
        <v>258.41000000000003</v>
      </c>
      <c r="I115" s="18">
        <v>1107.01</v>
      </c>
      <c r="J115" s="18">
        <v>192.57</v>
      </c>
      <c r="K115" s="18">
        <v>999.81</v>
      </c>
      <c r="L115" s="18">
        <v>271.25</v>
      </c>
      <c r="M115" s="18">
        <v>93.44</v>
      </c>
      <c r="N115" s="18">
        <v>247.36</v>
      </c>
      <c r="O115" s="18">
        <v>38.89</v>
      </c>
      <c r="P115" s="18">
        <v>235.44</v>
      </c>
      <c r="Q115" s="18">
        <v>47.56</v>
      </c>
      <c r="R115" s="18">
        <v>128.18</v>
      </c>
      <c r="S115" s="18">
        <v>19.04</v>
      </c>
      <c r="T115" s="18">
        <v>137.12</v>
      </c>
      <c r="U115" s="18">
        <v>18.420000000000002</v>
      </c>
      <c r="V115" s="26">
        <f t="shared" si="9"/>
        <v>3.3514409238426168</v>
      </c>
      <c r="X115" s="20"/>
    </row>
    <row r="116" spans="1:26" x14ac:dyDescent="0.15">
      <c r="A116" s="22" t="s">
        <v>153</v>
      </c>
      <c r="B116" s="18">
        <v>659.63</v>
      </c>
      <c r="C116" s="18">
        <v>96.99</v>
      </c>
      <c r="D116" s="24">
        <f t="shared" si="10"/>
        <v>6.8010104134446854</v>
      </c>
      <c r="E116" s="21">
        <v>1311.31</v>
      </c>
      <c r="F116" s="21">
        <v>113.69</v>
      </c>
      <c r="G116" s="24">
        <f t="shared" si="7"/>
        <v>11.534083912393351</v>
      </c>
      <c r="H116" s="18">
        <v>2540.58</v>
      </c>
      <c r="I116" s="18">
        <v>6764.93</v>
      </c>
      <c r="J116" s="18">
        <v>689.37</v>
      </c>
      <c r="K116" s="18">
        <v>2458.29</v>
      </c>
      <c r="L116" s="18">
        <v>380.58</v>
      </c>
      <c r="M116" s="18">
        <v>81.290000000000006</v>
      </c>
      <c r="N116" s="18">
        <v>277.18</v>
      </c>
      <c r="O116" s="18">
        <v>40.729999999999997</v>
      </c>
      <c r="P116" s="18">
        <v>241.33</v>
      </c>
      <c r="Q116" s="18">
        <v>51.39</v>
      </c>
      <c r="R116" s="18">
        <v>151.34</v>
      </c>
      <c r="S116" s="18">
        <v>24.68</v>
      </c>
      <c r="T116" s="18">
        <v>203.57</v>
      </c>
      <c r="U116" s="18">
        <v>29.79</v>
      </c>
      <c r="V116" s="26">
        <f t="shared" si="9"/>
        <v>12.661679787453068</v>
      </c>
      <c r="X116" s="20"/>
    </row>
    <row r="117" spans="1:26" x14ac:dyDescent="0.15">
      <c r="A117" s="22" t="s">
        <v>154</v>
      </c>
      <c r="B117" s="18">
        <v>437.51</v>
      </c>
      <c r="C117" s="18">
        <v>90.16</v>
      </c>
      <c r="D117" s="24">
        <f t="shared" si="10"/>
        <v>4.8525953859804796</v>
      </c>
      <c r="E117" s="21">
        <v>852.73</v>
      </c>
      <c r="F117" s="21">
        <v>15.89</v>
      </c>
      <c r="G117" s="24">
        <f t="shared" si="7"/>
        <v>53.664568911264944</v>
      </c>
      <c r="H117" s="18">
        <v>1552.83</v>
      </c>
      <c r="I117" s="18">
        <v>3219.53</v>
      </c>
      <c r="J117" s="18">
        <v>289.41000000000003</v>
      </c>
      <c r="K117" s="18">
        <v>961.19</v>
      </c>
      <c r="L117" s="18">
        <v>124.77</v>
      </c>
      <c r="M117" s="18">
        <v>44.86</v>
      </c>
      <c r="N117" s="18">
        <v>88.73</v>
      </c>
      <c r="O117" s="18">
        <v>10.66</v>
      </c>
      <c r="P117" s="18">
        <v>53.28</v>
      </c>
      <c r="Q117" s="18">
        <v>10.71</v>
      </c>
      <c r="R117" s="18">
        <v>27.15</v>
      </c>
      <c r="S117" s="18">
        <v>3.73</v>
      </c>
      <c r="T117" s="18">
        <v>26.94</v>
      </c>
      <c r="U117" s="18">
        <v>4.28</v>
      </c>
      <c r="V117" s="26">
        <f t="shared" si="9"/>
        <v>27.464032286677313</v>
      </c>
      <c r="X117" s="20"/>
    </row>
    <row r="118" spans="1:26" x14ac:dyDescent="0.15">
      <c r="A118" s="22" t="s">
        <v>155</v>
      </c>
      <c r="B118" s="18">
        <v>340.99</v>
      </c>
      <c r="C118" s="18">
        <v>32.4</v>
      </c>
      <c r="D118" s="24">
        <f t="shared" si="10"/>
        <v>10.524382716049383</v>
      </c>
      <c r="E118" s="21">
        <v>1297.99</v>
      </c>
      <c r="F118" s="21">
        <v>69.94</v>
      </c>
      <c r="G118" s="24">
        <f t="shared" si="7"/>
        <v>18.558621675722048</v>
      </c>
      <c r="H118" s="18">
        <v>4620.1400000000003</v>
      </c>
      <c r="I118" s="18">
        <v>12496.89</v>
      </c>
      <c r="J118" s="18">
        <v>1344.99</v>
      </c>
      <c r="K118" s="18">
        <v>4858.16</v>
      </c>
      <c r="L118" s="18">
        <v>590.89</v>
      </c>
      <c r="M118" s="18">
        <v>113.8</v>
      </c>
      <c r="N118" s="18">
        <v>352.56</v>
      </c>
      <c r="O118" s="18">
        <v>42.59</v>
      </c>
      <c r="P118" s="18">
        <v>217.36</v>
      </c>
      <c r="Q118" s="18">
        <v>43.98</v>
      </c>
      <c r="R118" s="18">
        <v>122.34</v>
      </c>
      <c r="S118" s="18">
        <v>19.78</v>
      </c>
      <c r="T118" s="18">
        <v>162.88999999999999</v>
      </c>
      <c r="U118" s="18">
        <v>23.75</v>
      </c>
      <c r="V118" s="26">
        <f t="shared" si="9"/>
        <v>24.38454199441766</v>
      </c>
      <c r="X118" s="20"/>
    </row>
    <row r="119" spans="1:26" x14ac:dyDescent="0.15">
      <c r="A119" s="22" t="s">
        <v>156</v>
      </c>
      <c r="B119" s="18">
        <v>405.28</v>
      </c>
      <c r="C119" s="18">
        <v>25.16</v>
      </c>
      <c r="D119" s="24">
        <f t="shared" si="10"/>
        <v>16.108108108108105</v>
      </c>
      <c r="E119" s="21">
        <v>1431.44</v>
      </c>
      <c r="F119" s="21">
        <v>87.62</v>
      </c>
      <c r="G119" s="24">
        <f t="shared" si="7"/>
        <v>16.336909381419765</v>
      </c>
      <c r="H119" s="18">
        <v>6206.98</v>
      </c>
      <c r="I119" s="18">
        <v>17018.240000000002</v>
      </c>
      <c r="J119" s="18">
        <v>1872.67</v>
      </c>
      <c r="K119" s="18">
        <v>6765.88</v>
      </c>
      <c r="L119" s="18">
        <v>799.67</v>
      </c>
      <c r="M119" s="18">
        <v>156.58000000000001</v>
      </c>
      <c r="N119" s="18">
        <v>439.48</v>
      </c>
      <c r="O119" s="18">
        <v>49.49</v>
      </c>
      <c r="P119" s="18">
        <v>247.58</v>
      </c>
      <c r="Q119" s="18">
        <v>48.38</v>
      </c>
      <c r="R119" s="18">
        <v>137.72999999999999</v>
      </c>
      <c r="S119" s="18">
        <v>20.61</v>
      </c>
      <c r="T119" s="18">
        <v>160.07</v>
      </c>
      <c r="U119" s="18">
        <v>21.37</v>
      </c>
      <c r="V119" s="26">
        <f t="shared" si="9"/>
        <v>29.180873291781879</v>
      </c>
      <c r="X119" s="20"/>
    </row>
    <row r="120" spans="1:26" x14ac:dyDescent="0.15">
      <c r="A120" s="22" t="s">
        <v>157</v>
      </c>
      <c r="B120" s="18">
        <v>463.36</v>
      </c>
      <c r="C120" s="18">
        <v>74.27</v>
      </c>
      <c r="D120" s="24">
        <f t="shared" si="10"/>
        <v>6.2388582200080789</v>
      </c>
      <c r="E120" s="21">
        <v>1445.36</v>
      </c>
      <c r="F120" s="21">
        <v>138.47</v>
      </c>
      <c r="G120" s="24">
        <f t="shared" si="7"/>
        <v>10.438073228858237</v>
      </c>
      <c r="H120" s="18">
        <v>2133.0700000000002</v>
      </c>
      <c r="I120" s="18">
        <v>8126.21</v>
      </c>
      <c r="J120" s="18">
        <v>1144.1600000000001</v>
      </c>
      <c r="K120" s="18">
        <v>5009.66</v>
      </c>
      <c r="L120" s="18">
        <v>1019.49</v>
      </c>
      <c r="M120" s="18">
        <v>154.44999999999999</v>
      </c>
      <c r="N120" s="18">
        <v>802.07</v>
      </c>
      <c r="O120" s="18">
        <v>132.41999999999999</v>
      </c>
      <c r="P120" s="18">
        <v>791.33</v>
      </c>
      <c r="Q120" s="18">
        <v>164.41</v>
      </c>
      <c r="R120" s="18">
        <v>457.71</v>
      </c>
      <c r="S120" s="18">
        <v>68.89</v>
      </c>
      <c r="T120" s="18">
        <v>491.41</v>
      </c>
      <c r="U120" s="18">
        <v>57.16</v>
      </c>
      <c r="V120" s="26">
        <f t="shared" si="9"/>
        <v>5.930747959803063</v>
      </c>
      <c r="X120" s="20"/>
    </row>
    <row r="121" spans="1:26" ht="18" x14ac:dyDescent="0.15">
      <c r="A121" s="35" t="s">
        <v>381</v>
      </c>
      <c r="B121" s="18"/>
      <c r="C121" s="18"/>
      <c r="D121" s="25"/>
      <c r="E121" s="23"/>
      <c r="F121" s="23"/>
      <c r="G121" s="25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5"/>
      <c r="W121" s="23"/>
      <c r="X121" s="20"/>
    </row>
    <row r="122" spans="1:26" x14ac:dyDescent="0.15">
      <c r="A122" s="22" t="s">
        <v>159</v>
      </c>
      <c r="B122" s="18">
        <v>4.96</v>
      </c>
      <c r="C122" s="18">
        <v>46.05</v>
      </c>
      <c r="D122" s="24">
        <f t="shared" ref="D122:D153" si="11">B122/C122</f>
        <v>0.10770901194353964</v>
      </c>
      <c r="E122" s="21">
        <v>635.13</v>
      </c>
      <c r="F122" s="21">
        <v>45.29</v>
      </c>
      <c r="G122" s="24">
        <f t="shared" ref="G122:G184" si="12">E122/F122</f>
        <v>14.023625524398321</v>
      </c>
      <c r="H122" s="18">
        <v>21.57</v>
      </c>
      <c r="I122" s="18">
        <v>117.39</v>
      </c>
      <c r="J122" s="18">
        <v>27.7</v>
      </c>
      <c r="K122" s="18">
        <v>198.57</v>
      </c>
      <c r="L122" s="18">
        <v>126.46</v>
      </c>
      <c r="M122" s="18">
        <v>41.91</v>
      </c>
      <c r="N122" s="18">
        <v>203.7</v>
      </c>
      <c r="O122" s="18">
        <v>51.63</v>
      </c>
      <c r="P122" s="18">
        <v>391.5</v>
      </c>
      <c r="Q122" s="18">
        <v>87.31</v>
      </c>
      <c r="R122" s="18">
        <v>250.24</v>
      </c>
      <c r="S122" s="18">
        <v>39.57</v>
      </c>
      <c r="T122" s="18">
        <v>294.60000000000002</v>
      </c>
      <c r="U122" s="18">
        <v>40.5</v>
      </c>
      <c r="V122" s="26">
        <f t="shared" ref="V122:V184" si="13">SUM(H122:M122)/SUM(N122:U122)</f>
        <v>0.39262720282550312</v>
      </c>
      <c r="X122" s="20"/>
    </row>
    <row r="123" spans="1:26" x14ac:dyDescent="0.15">
      <c r="A123" s="22" t="s">
        <v>160</v>
      </c>
      <c r="B123" s="18">
        <v>27.87</v>
      </c>
      <c r="C123" s="18">
        <v>96.14</v>
      </c>
      <c r="D123" s="24">
        <f t="shared" si="11"/>
        <v>0.28988974412315377</v>
      </c>
      <c r="E123" s="21">
        <v>2811.34</v>
      </c>
      <c r="F123" s="21">
        <v>240.02</v>
      </c>
      <c r="G123" s="24">
        <f t="shared" si="12"/>
        <v>11.71294058828431</v>
      </c>
      <c r="H123" s="18">
        <v>68.11</v>
      </c>
      <c r="I123" s="18">
        <v>313.48</v>
      </c>
      <c r="J123" s="18">
        <v>55.46</v>
      </c>
      <c r="K123" s="18">
        <v>291.60000000000002</v>
      </c>
      <c r="L123" s="18">
        <v>108.98</v>
      </c>
      <c r="M123" s="18">
        <v>79.61</v>
      </c>
      <c r="N123" s="18">
        <v>158.49</v>
      </c>
      <c r="O123" s="18">
        <v>46.42</v>
      </c>
      <c r="P123" s="18">
        <v>438.53</v>
      </c>
      <c r="Q123" s="18">
        <v>144.24</v>
      </c>
      <c r="R123" s="18">
        <v>570.9</v>
      </c>
      <c r="S123" s="18">
        <v>107.22</v>
      </c>
      <c r="T123" s="18">
        <v>937.99</v>
      </c>
      <c r="U123" s="18">
        <v>174.77</v>
      </c>
      <c r="V123" s="26">
        <f t="shared" si="13"/>
        <v>0.35571792007942421</v>
      </c>
      <c r="X123" s="20"/>
    </row>
    <row r="124" spans="1:26" x14ac:dyDescent="0.15">
      <c r="A124" s="22" t="s">
        <v>161</v>
      </c>
      <c r="B124" s="18">
        <v>14.15</v>
      </c>
      <c r="C124" s="18">
        <v>101.38</v>
      </c>
      <c r="D124" s="24">
        <f t="shared" si="11"/>
        <v>0.13957388044979288</v>
      </c>
      <c r="E124" s="21">
        <v>2235.7600000000002</v>
      </c>
      <c r="F124" s="21">
        <v>214.43</v>
      </c>
      <c r="G124" s="24">
        <f t="shared" si="12"/>
        <v>10.426526139066363</v>
      </c>
      <c r="H124" s="18">
        <v>56.95</v>
      </c>
      <c r="I124" s="18">
        <v>320.58</v>
      </c>
      <c r="J124" s="18">
        <v>66.209999999999994</v>
      </c>
      <c r="K124" s="18">
        <v>416.23</v>
      </c>
      <c r="L124" s="18">
        <v>195.62</v>
      </c>
      <c r="M124" s="18">
        <v>49.83</v>
      </c>
      <c r="N124" s="18">
        <v>244.24</v>
      </c>
      <c r="O124" s="18">
        <v>62.52</v>
      </c>
      <c r="P124" s="18">
        <v>539.35</v>
      </c>
      <c r="Q124" s="18">
        <v>147.71</v>
      </c>
      <c r="R124" s="18">
        <v>488.38</v>
      </c>
      <c r="S124" s="18">
        <v>77.290000000000006</v>
      </c>
      <c r="T124" s="18">
        <v>531.96</v>
      </c>
      <c r="U124" s="18">
        <v>68.099999999999994</v>
      </c>
      <c r="V124" s="26">
        <f t="shared" si="13"/>
        <v>0.51187515917668047</v>
      </c>
      <c r="X124" s="20"/>
    </row>
    <row r="125" spans="1:26" x14ac:dyDescent="0.15">
      <c r="A125" s="22" t="s">
        <v>162</v>
      </c>
      <c r="B125" s="18">
        <v>27.57</v>
      </c>
      <c r="C125" s="18">
        <v>282.52999999999997</v>
      </c>
      <c r="D125" s="24">
        <f t="shared" si="11"/>
        <v>9.7582557604502185E-2</v>
      </c>
      <c r="E125" s="21">
        <v>2721.17</v>
      </c>
      <c r="F125" s="21">
        <v>421.61</v>
      </c>
      <c r="G125" s="24">
        <f t="shared" si="12"/>
        <v>6.4542349564763644</v>
      </c>
      <c r="H125" s="18">
        <v>99.81</v>
      </c>
      <c r="I125" s="18">
        <v>591.84</v>
      </c>
      <c r="J125" s="18">
        <v>144.88</v>
      </c>
      <c r="K125" s="18">
        <v>1067.7</v>
      </c>
      <c r="L125" s="18">
        <v>787.54</v>
      </c>
      <c r="M125" s="18">
        <v>167.21</v>
      </c>
      <c r="N125" s="18">
        <v>1384.98</v>
      </c>
      <c r="O125" s="18">
        <v>420.42</v>
      </c>
      <c r="P125" s="18">
        <v>3574.39</v>
      </c>
      <c r="Q125" s="18">
        <v>876.66</v>
      </c>
      <c r="R125" s="18">
        <v>2669.66</v>
      </c>
      <c r="S125" s="18">
        <v>422.9</v>
      </c>
      <c r="T125" s="18">
        <v>2882.42</v>
      </c>
      <c r="U125" s="18">
        <v>334.89</v>
      </c>
      <c r="V125" s="26">
        <f t="shared" si="13"/>
        <v>0.22751131596203186</v>
      </c>
      <c r="X125" s="20"/>
    </row>
    <row r="126" spans="1:26" x14ac:dyDescent="0.15">
      <c r="A126" s="22" t="s">
        <v>163</v>
      </c>
      <c r="B126" s="18">
        <v>43.14</v>
      </c>
      <c r="C126" s="18">
        <v>114.96</v>
      </c>
      <c r="D126" s="24">
        <f t="shared" si="11"/>
        <v>0.37526096033402923</v>
      </c>
      <c r="E126" s="21">
        <v>600.41999999999996</v>
      </c>
      <c r="F126" s="21">
        <v>58.5</v>
      </c>
      <c r="G126" s="24">
        <f t="shared" si="12"/>
        <v>10.263589743589742</v>
      </c>
      <c r="H126" s="18">
        <v>54.61</v>
      </c>
      <c r="I126" s="18">
        <v>317.64</v>
      </c>
      <c r="J126" s="18">
        <v>69.540000000000006</v>
      </c>
      <c r="K126" s="18">
        <v>405.77</v>
      </c>
      <c r="L126" s="18">
        <v>175.51</v>
      </c>
      <c r="M126" s="18">
        <v>38.74</v>
      </c>
      <c r="N126" s="18">
        <v>179.27</v>
      </c>
      <c r="O126" s="18">
        <v>38.61</v>
      </c>
      <c r="P126" s="18">
        <v>250.68</v>
      </c>
      <c r="Q126" s="18">
        <v>49.68</v>
      </c>
      <c r="R126" s="18">
        <v>126.73</v>
      </c>
      <c r="S126" s="18">
        <v>16.45</v>
      </c>
      <c r="T126" s="18">
        <v>107.12</v>
      </c>
      <c r="U126" s="18">
        <v>11.53</v>
      </c>
      <c r="V126" s="26">
        <f t="shared" si="13"/>
        <v>1.3611727152691424</v>
      </c>
      <c r="X126" s="20"/>
    </row>
    <row r="127" spans="1:26" x14ac:dyDescent="0.15">
      <c r="A127" s="22" t="s">
        <v>164</v>
      </c>
      <c r="B127" s="18">
        <v>100.03</v>
      </c>
      <c r="C127" s="18">
        <v>450.04</v>
      </c>
      <c r="D127" s="24">
        <f t="shared" si="11"/>
        <v>0.22226913163274375</v>
      </c>
      <c r="E127" s="21">
        <v>1162.19</v>
      </c>
      <c r="F127" s="21">
        <v>84.82</v>
      </c>
      <c r="G127" s="24">
        <f t="shared" si="12"/>
        <v>13.701839188870551</v>
      </c>
      <c r="H127" s="18">
        <v>174.77</v>
      </c>
      <c r="I127" s="18">
        <v>882.28</v>
      </c>
      <c r="J127" s="18">
        <v>174.95</v>
      </c>
      <c r="K127" s="18">
        <v>1040.1099999999999</v>
      </c>
      <c r="L127" s="18">
        <v>463.93</v>
      </c>
      <c r="M127" s="18">
        <v>110.39</v>
      </c>
      <c r="N127" s="18">
        <v>523.97</v>
      </c>
      <c r="O127" s="18">
        <v>110.5</v>
      </c>
      <c r="P127" s="18">
        <v>714</v>
      </c>
      <c r="Q127" s="18">
        <v>141.4</v>
      </c>
      <c r="R127" s="18">
        <v>371.21</v>
      </c>
      <c r="S127" s="18">
        <v>54.53</v>
      </c>
      <c r="T127" s="18">
        <v>349.51</v>
      </c>
      <c r="U127" s="18">
        <v>46.09</v>
      </c>
      <c r="V127" s="26">
        <f t="shared" si="13"/>
        <v>1.2315756681565064</v>
      </c>
      <c r="X127" s="20"/>
    </row>
    <row r="128" spans="1:26" x14ac:dyDescent="0.15">
      <c r="A128" s="22" t="s">
        <v>165</v>
      </c>
      <c r="B128" s="18">
        <v>10.77</v>
      </c>
      <c r="C128" s="18">
        <v>67.42</v>
      </c>
      <c r="D128" s="24">
        <f t="shared" si="11"/>
        <v>0.1597448828240878</v>
      </c>
      <c r="E128" s="21">
        <v>1692.86</v>
      </c>
      <c r="F128" s="21">
        <v>122.66</v>
      </c>
      <c r="G128" s="24">
        <f t="shared" si="12"/>
        <v>13.801239197782488</v>
      </c>
      <c r="H128" s="18">
        <v>25.91</v>
      </c>
      <c r="I128" s="18">
        <v>149.25</v>
      </c>
      <c r="J128" s="18">
        <v>31.66</v>
      </c>
      <c r="K128" s="18">
        <v>202.18</v>
      </c>
      <c r="L128" s="18">
        <v>103.15</v>
      </c>
      <c r="M128" s="18">
        <v>33.020000000000003</v>
      </c>
      <c r="N128" s="18">
        <v>136.16</v>
      </c>
      <c r="O128" s="18">
        <v>33.99</v>
      </c>
      <c r="P128" s="18">
        <v>245.75</v>
      </c>
      <c r="Q128" s="18">
        <v>59.26</v>
      </c>
      <c r="R128" s="18">
        <v>198.25</v>
      </c>
      <c r="S128" s="18">
        <v>34.14</v>
      </c>
      <c r="T128" s="18">
        <v>259.99</v>
      </c>
      <c r="U128" s="18">
        <v>34.53</v>
      </c>
      <c r="V128" s="26">
        <f t="shared" si="13"/>
        <v>0.544043829273404</v>
      </c>
      <c r="X128" s="20"/>
    </row>
    <row r="129" spans="1:26" x14ac:dyDescent="0.15">
      <c r="A129" s="22" t="s">
        <v>166</v>
      </c>
      <c r="B129" s="18">
        <v>11.51</v>
      </c>
      <c r="C129" s="18">
        <v>21.58</v>
      </c>
      <c r="D129" s="24">
        <f t="shared" si="11"/>
        <v>0.53336422613531054</v>
      </c>
      <c r="E129" s="21">
        <v>431.46</v>
      </c>
      <c r="F129" s="21">
        <v>18.149999999999999</v>
      </c>
      <c r="G129" s="24">
        <f t="shared" si="12"/>
        <v>23.771900826446281</v>
      </c>
      <c r="H129" s="18">
        <v>38.22</v>
      </c>
      <c r="I129" s="18">
        <v>188.47</v>
      </c>
      <c r="J129" s="18">
        <v>33.950000000000003</v>
      </c>
      <c r="K129" s="18">
        <v>183.64</v>
      </c>
      <c r="L129" s="18">
        <v>68.7</v>
      </c>
      <c r="M129" s="18">
        <v>21.74</v>
      </c>
      <c r="N129" s="18">
        <v>79.39</v>
      </c>
      <c r="O129" s="18">
        <v>17.39</v>
      </c>
      <c r="P129" s="18">
        <v>122.85</v>
      </c>
      <c r="Q129" s="18">
        <v>28.11</v>
      </c>
      <c r="R129" s="18">
        <v>86.93</v>
      </c>
      <c r="S129" s="18">
        <v>13.73</v>
      </c>
      <c r="T129" s="18">
        <v>109.26</v>
      </c>
      <c r="U129" s="18">
        <v>16.329999999999998</v>
      </c>
      <c r="V129" s="26">
        <f t="shared" si="13"/>
        <v>1.1281250659296611</v>
      </c>
      <c r="X129" s="20"/>
    </row>
    <row r="130" spans="1:26" s="20" customFormat="1" x14ac:dyDescent="0.15">
      <c r="A130" s="22" t="s">
        <v>167</v>
      </c>
      <c r="B130" s="18">
        <v>24.38</v>
      </c>
      <c r="C130" s="18">
        <v>78.989999999999995</v>
      </c>
      <c r="D130" s="24">
        <f t="shared" si="11"/>
        <v>0.3086466641347006</v>
      </c>
      <c r="E130" s="21">
        <v>6078.96</v>
      </c>
      <c r="F130" s="21">
        <v>733.55</v>
      </c>
      <c r="G130" s="24">
        <f t="shared" si="12"/>
        <v>8.2870424647263317</v>
      </c>
      <c r="H130" s="18">
        <v>101.17</v>
      </c>
      <c r="I130" s="18">
        <v>360.01</v>
      </c>
      <c r="J130" s="18">
        <v>66</v>
      </c>
      <c r="K130" s="18">
        <v>379.75</v>
      </c>
      <c r="L130" s="18">
        <v>173.67</v>
      </c>
      <c r="M130" s="18">
        <v>57.75</v>
      </c>
      <c r="N130" s="18">
        <v>219.01</v>
      </c>
      <c r="O130" s="18">
        <v>52.44</v>
      </c>
      <c r="P130" s="18">
        <v>394.62</v>
      </c>
      <c r="Q130" s="18">
        <v>98.23</v>
      </c>
      <c r="R130" s="18">
        <v>347.89</v>
      </c>
      <c r="S130" s="18">
        <v>61.46</v>
      </c>
      <c r="T130" s="18">
        <v>468.17</v>
      </c>
      <c r="U130" s="18">
        <v>60.61</v>
      </c>
      <c r="V130" s="26">
        <f t="shared" si="13"/>
        <v>0.66866185393819433</v>
      </c>
      <c r="W130" s="19"/>
      <c r="Z130" s="22"/>
    </row>
    <row r="131" spans="1:26" s="20" customFormat="1" x14ac:dyDescent="0.15">
      <c r="A131" s="22" t="s">
        <v>168</v>
      </c>
      <c r="B131" s="18">
        <v>160.55000000000001</v>
      </c>
      <c r="C131" s="18">
        <v>184.5</v>
      </c>
      <c r="D131" s="24">
        <f t="shared" si="11"/>
        <v>0.87018970189701905</v>
      </c>
      <c r="E131" s="21">
        <v>874.95</v>
      </c>
      <c r="F131" s="21">
        <v>80.37</v>
      </c>
      <c r="G131" s="24">
        <f t="shared" si="12"/>
        <v>10.886524822695035</v>
      </c>
      <c r="H131" s="18">
        <v>837.66</v>
      </c>
      <c r="I131" s="18">
        <v>3375.14</v>
      </c>
      <c r="J131" s="18">
        <v>490.81</v>
      </c>
      <c r="K131" s="18">
        <v>2257.09</v>
      </c>
      <c r="L131" s="18">
        <v>588.98</v>
      </c>
      <c r="M131" s="18">
        <v>85.66</v>
      </c>
      <c r="N131" s="18">
        <v>484.82</v>
      </c>
      <c r="O131" s="18">
        <v>96.8</v>
      </c>
      <c r="P131" s="18">
        <v>593.25</v>
      </c>
      <c r="Q131" s="18">
        <v>130.81</v>
      </c>
      <c r="R131" s="18">
        <v>399.34</v>
      </c>
      <c r="S131" s="18">
        <v>66.33</v>
      </c>
      <c r="T131" s="18">
        <v>489.93</v>
      </c>
      <c r="U131" s="18">
        <v>59.28</v>
      </c>
      <c r="V131" s="26">
        <f t="shared" si="13"/>
        <v>3.2903006170924263</v>
      </c>
      <c r="W131" s="19"/>
      <c r="Z131" s="22"/>
    </row>
    <row r="132" spans="1:26" s="20" customFormat="1" x14ac:dyDescent="0.15">
      <c r="A132" s="22" t="s">
        <v>169</v>
      </c>
      <c r="B132" s="18">
        <v>34.049999999999997</v>
      </c>
      <c r="C132" s="18">
        <v>353.63</v>
      </c>
      <c r="D132" s="24">
        <f t="shared" si="11"/>
        <v>9.6287079716087423E-2</v>
      </c>
      <c r="E132" s="21">
        <v>984.4</v>
      </c>
      <c r="F132" s="21">
        <v>52.63</v>
      </c>
      <c r="G132" s="24">
        <f t="shared" si="12"/>
        <v>18.704161124833742</v>
      </c>
      <c r="H132" s="18">
        <v>98.96</v>
      </c>
      <c r="I132" s="18">
        <v>613.92999999999995</v>
      </c>
      <c r="J132" s="18">
        <v>130.27000000000001</v>
      </c>
      <c r="K132" s="18">
        <v>839.64</v>
      </c>
      <c r="L132" s="18">
        <v>358.35</v>
      </c>
      <c r="M132" s="18">
        <v>101.85</v>
      </c>
      <c r="N132" s="18">
        <v>327.56</v>
      </c>
      <c r="O132" s="18">
        <v>64.959999999999994</v>
      </c>
      <c r="P132" s="18">
        <v>351.22</v>
      </c>
      <c r="Q132" s="18">
        <v>56.98</v>
      </c>
      <c r="R132" s="18">
        <v>120.87</v>
      </c>
      <c r="S132" s="18">
        <v>13.71</v>
      </c>
      <c r="T132" s="18">
        <v>72.540000000000006</v>
      </c>
      <c r="U132" s="18">
        <v>6.24</v>
      </c>
      <c r="V132" s="26">
        <f t="shared" si="13"/>
        <v>2.1132455033133479</v>
      </c>
      <c r="W132" s="19"/>
      <c r="Z132" s="22"/>
    </row>
    <row r="133" spans="1:26" x14ac:dyDescent="0.15">
      <c r="A133" s="22" t="s">
        <v>170</v>
      </c>
      <c r="B133" s="18">
        <v>681.78</v>
      </c>
      <c r="C133" s="18">
        <v>364.24</v>
      </c>
      <c r="D133" s="24">
        <f t="shared" si="11"/>
        <v>1.8717878321985504</v>
      </c>
      <c r="E133" s="21">
        <v>959.33</v>
      </c>
      <c r="F133" s="21">
        <v>54.05</v>
      </c>
      <c r="G133" s="24">
        <f t="shared" si="12"/>
        <v>17.748936170212769</v>
      </c>
      <c r="H133" s="18">
        <v>1115.69</v>
      </c>
      <c r="I133" s="18">
        <v>2483.6799999999998</v>
      </c>
      <c r="J133" s="18">
        <v>259.99</v>
      </c>
      <c r="K133" s="18">
        <v>936.88</v>
      </c>
      <c r="L133" s="18">
        <v>186.59</v>
      </c>
      <c r="M133" s="18">
        <v>42.6</v>
      </c>
      <c r="N133" s="18">
        <v>158.51</v>
      </c>
      <c r="O133" s="18">
        <v>29.23</v>
      </c>
      <c r="P133" s="18">
        <v>203.87</v>
      </c>
      <c r="Q133" s="18">
        <v>51.67</v>
      </c>
      <c r="R133" s="18">
        <v>169.13</v>
      </c>
      <c r="S133" s="18">
        <v>27.56</v>
      </c>
      <c r="T133" s="18">
        <v>207.07</v>
      </c>
      <c r="U133" s="18">
        <v>32.64</v>
      </c>
      <c r="V133" s="26">
        <f t="shared" si="13"/>
        <v>5.7127932884685348</v>
      </c>
      <c r="X133" s="20"/>
    </row>
    <row r="134" spans="1:26" x14ac:dyDescent="0.15">
      <c r="A134" s="22" t="s">
        <v>171</v>
      </c>
      <c r="B134" s="18">
        <v>52.21</v>
      </c>
      <c r="C134" s="18">
        <v>186.99</v>
      </c>
      <c r="D134" s="24">
        <f t="shared" si="11"/>
        <v>0.27921279212792127</v>
      </c>
      <c r="E134" s="21">
        <v>1731.94</v>
      </c>
      <c r="F134" s="21">
        <v>175.94</v>
      </c>
      <c r="G134" s="24">
        <f t="shared" si="12"/>
        <v>9.8439240650221667</v>
      </c>
      <c r="H134" s="18">
        <v>157.9</v>
      </c>
      <c r="I134" s="18">
        <v>776.25</v>
      </c>
      <c r="J134" s="18">
        <v>141.49</v>
      </c>
      <c r="K134" s="18">
        <v>779.54</v>
      </c>
      <c r="L134" s="18">
        <v>294.57</v>
      </c>
      <c r="M134" s="18">
        <v>79.3</v>
      </c>
      <c r="N134" s="18">
        <v>293.13</v>
      </c>
      <c r="O134" s="18">
        <v>58.15</v>
      </c>
      <c r="P134" s="18">
        <v>336.06</v>
      </c>
      <c r="Q134" s="18">
        <v>57.97</v>
      </c>
      <c r="R134" s="18">
        <v>134.29</v>
      </c>
      <c r="S134" s="18">
        <v>16.350000000000001</v>
      </c>
      <c r="T134" s="18">
        <v>92.99</v>
      </c>
      <c r="U134" s="18">
        <v>9.9499999999999993</v>
      </c>
      <c r="V134" s="26">
        <f t="shared" si="13"/>
        <v>2.2315269949644105</v>
      </c>
      <c r="X134" s="20"/>
    </row>
    <row r="135" spans="1:26" x14ac:dyDescent="0.15">
      <c r="A135" s="22" t="s">
        <v>172</v>
      </c>
      <c r="B135" s="18">
        <v>36.44</v>
      </c>
      <c r="C135" s="18">
        <v>146.51</v>
      </c>
      <c r="D135" s="24">
        <f t="shared" si="11"/>
        <v>0.24872022387550338</v>
      </c>
      <c r="E135" s="21">
        <v>634.30999999999995</v>
      </c>
      <c r="F135" s="21">
        <v>39.44</v>
      </c>
      <c r="G135" s="24">
        <f t="shared" si="12"/>
        <v>16.0829107505071</v>
      </c>
      <c r="H135" s="18">
        <v>78.95</v>
      </c>
      <c r="I135" s="18">
        <v>435.66</v>
      </c>
      <c r="J135" s="18">
        <v>89.69</v>
      </c>
      <c r="K135" s="18">
        <v>541.95000000000005</v>
      </c>
      <c r="L135" s="18">
        <v>231.01</v>
      </c>
      <c r="M135" s="18">
        <v>49.92</v>
      </c>
      <c r="N135" s="18">
        <v>253.72</v>
      </c>
      <c r="O135" s="18">
        <v>52.98</v>
      </c>
      <c r="P135" s="18">
        <v>347.01</v>
      </c>
      <c r="Q135" s="18">
        <v>76.38</v>
      </c>
      <c r="R135" s="18">
        <v>219.8</v>
      </c>
      <c r="S135" s="18">
        <v>35.03</v>
      </c>
      <c r="T135" s="18">
        <v>270.05</v>
      </c>
      <c r="U135" s="18">
        <v>35.97</v>
      </c>
      <c r="V135" s="26">
        <f t="shared" si="13"/>
        <v>1.1055355012626458</v>
      </c>
      <c r="X135" s="20"/>
    </row>
    <row r="136" spans="1:26" x14ac:dyDescent="0.15">
      <c r="A136" s="22" t="s">
        <v>173</v>
      </c>
      <c r="B136" s="18">
        <v>18.53</v>
      </c>
      <c r="C136" s="18">
        <v>123.79</v>
      </c>
      <c r="D136" s="24">
        <f t="shared" si="11"/>
        <v>0.14968898941756201</v>
      </c>
      <c r="E136" s="21">
        <v>1125.19</v>
      </c>
      <c r="F136" s="21">
        <v>103.94</v>
      </c>
      <c r="G136" s="24">
        <f t="shared" si="12"/>
        <v>10.825380026938619</v>
      </c>
      <c r="H136" s="18">
        <v>34.450000000000003</v>
      </c>
      <c r="I136" s="18">
        <v>181.14</v>
      </c>
      <c r="J136" s="18">
        <v>37.96</v>
      </c>
      <c r="K136" s="18">
        <v>227.74</v>
      </c>
      <c r="L136" s="18">
        <v>108.27</v>
      </c>
      <c r="M136" s="18">
        <v>35.49</v>
      </c>
      <c r="N136" s="18">
        <v>140.05000000000001</v>
      </c>
      <c r="O136" s="18">
        <v>36.01</v>
      </c>
      <c r="P136" s="18">
        <v>278.83999999999997</v>
      </c>
      <c r="Q136" s="18">
        <v>67.3</v>
      </c>
      <c r="R136" s="18">
        <v>215.37</v>
      </c>
      <c r="S136" s="18">
        <v>36.93</v>
      </c>
      <c r="T136" s="18">
        <v>309.58999999999997</v>
      </c>
      <c r="U136" s="18">
        <v>42.79</v>
      </c>
      <c r="V136" s="26">
        <f t="shared" si="13"/>
        <v>0.55467307965355672</v>
      </c>
      <c r="X136" s="20"/>
    </row>
    <row r="137" spans="1:26" x14ac:dyDescent="0.15">
      <c r="A137" s="22" t="s">
        <v>174</v>
      </c>
      <c r="B137" s="18">
        <v>259.51</v>
      </c>
      <c r="C137" s="18">
        <v>293.57</v>
      </c>
      <c r="D137" s="24">
        <f t="shared" si="11"/>
        <v>0.88397997070545353</v>
      </c>
      <c r="E137" s="21">
        <v>736.33</v>
      </c>
      <c r="F137" s="21">
        <v>54.06</v>
      </c>
      <c r="G137" s="24">
        <f t="shared" si="12"/>
        <v>13.620606733259342</v>
      </c>
      <c r="H137" s="18">
        <v>673.21</v>
      </c>
      <c r="I137" s="18">
        <v>2139.25</v>
      </c>
      <c r="J137" s="18">
        <v>285.24</v>
      </c>
      <c r="K137" s="18">
        <v>1241.28</v>
      </c>
      <c r="L137" s="18">
        <v>267.33</v>
      </c>
      <c r="M137" s="18">
        <v>79.45</v>
      </c>
      <c r="N137" s="18">
        <v>207.3</v>
      </c>
      <c r="O137" s="18">
        <v>31.04</v>
      </c>
      <c r="P137" s="18">
        <v>164.48</v>
      </c>
      <c r="Q137" s="18">
        <v>29.24</v>
      </c>
      <c r="R137" s="18">
        <v>71.25</v>
      </c>
      <c r="S137" s="18">
        <v>9.83</v>
      </c>
      <c r="T137" s="18">
        <v>67.489999999999995</v>
      </c>
      <c r="U137" s="18">
        <v>8.75</v>
      </c>
      <c r="V137" s="26">
        <f t="shared" si="13"/>
        <v>7.9503206759645719</v>
      </c>
      <c r="X137" s="20"/>
    </row>
    <row r="138" spans="1:26" x14ac:dyDescent="0.15">
      <c r="A138" s="22" t="s">
        <v>175</v>
      </c>
      <c r="B138" s="18">
        <v>95.79</v>
      </c>
      <c r="C138" s="18">
        <v>56.64</v>
      </c>
      <c r="D138" s="24">
        <f t="shared" si="11"/>
        <v>1.6912076271186443</v>
      </c>
      <c r="E138" s="21">
        <v>260.7</v>
      </c>
      <c r="F138" s="21">
        <v>20.16</v>
      </c>
      <c r="G138" s="24">
        <f t="shared" si="12"/>
        <v>12.931547619047619</v>
      </c>
      <c r="H138" s="18">
        <v>90.65</v>
      </c>
      <c r="I138" s="18">
        <v>328.8</v>
      </c>
      <c r="J138" s="18">
        <v>43.26</v>
      </c>
      <c r="K138" s="18">
        <v>168.49</v>
      </c>
      <c r="L138" s="18">
        <v>34.26</v>
      </c>
      <c r="M138" s="18">
        <v>7.74</v>
      </c>
      <c r="N138" s="18">
        <v>27.93</v>
      </c>
      <c r="O138" s="18">
        <v>4.82</v>
      </c>
      <c r="P138" s="18">
        <v>28.34</v>
      </c>
      <c r="Q138" s="18">
        <v>6.43</v>
      </c>
      <c r="R138" s="18">
        <v>16.93</v>
      </c>
      <c r="S138" s="18">
        <v>2.64</v>
      </c>
      <c r="T138" s="18">
        <v>22.93</v>
      </c>
      <c r="U138" s="18">
        <v>4.3600000000000003</v>
      </c>
      <c r="V138" s="26">
        <f t="shared" si="13"/>
        <v>5.885644343416681</v>
      </c>
      <c r="X138" s="20"/>
    </row>
    <row r="139" spans="1:26" x14ac:dyDescent="0.15">
      <c r="A139" s="22" t="s">
        <v>176</v>
      </c>
      <c r="B139" s="18">
        <v>130.79</v>
      </c>
      <c r="C139" s="18">
        <v>358.71</v>
      </c>
      <c r="D139" s="24">
        <f t="shared" si="11"/>
        <v>0.36461208218337932</v>
      </c>
      <c r="E139" s="21">
        <v>1441.3</v>
      </c>
      <c r="F139" s="21">
        <v>113.44</v>
      </c>
      <c r="G139" s="24">
        <f t="shared" si="12"/>
        <v>12.705394922425953</v>
      </c>
      <c r="H139" s="18">
        <v>248.86</v>
      </c>
      <c r="I139" s="18">
        <v>1436.2</v>
      </c>
      <c r="J139" s="18">
        <v>285.04000000000002</v>
      </c>
      <c r="K139" s="18">
        <v>1706.24</v>
      </c>
      <c r="L139" s="18">
        <v>632.78</v>
      </c>
      <c r="M139" s="18">
        <v>125.71</v>
      </c>
      <c r="N139" s="18">
        <v>601.37</v>
      </c>
      <c r="O139" s="18">
        <v>110.7</v>
      </c>
      <c r="P139" s="18">
        <v>657.5</v>
      </c>
      <c r="Q139" s="18">
        <v>123.17</v>
      </c>
      <c r="R139" s="18">
        <v>316.81</v>
      </c>
      <c r="S139" s="18">
        <v>42.34</v>
      </c>
      <c r="T139" s="18">
        <v>304.42</v>
      </c>
      <c r="U139" s="18">
        <v>40.700000000000003</v>
      </c>
      <c r="V139" s="26">
        <f t="shared" si="13"/>
        <v>2.0185752454472214</v>
      </c>
      <c r="X139" s="20"/>
    </row>
    <row r="140" spans="1:26" x14ac:dyDescent="0.15">
      <c r="A140" s="22" t="s">
        <v>177</v>
      </c>
      <c r="B140" s="18">
        <v>104.76</v>
      </c>
      <c r="C140" s="18">
        <v>271.62</v>
      </c>
      <c r="D140" s="24">
        <f t="shared" si="11"/>
        <v>0.38568588469184895</v>
      </c>
      <c r="E140" s="21">
        <v>1313.16</v>
      </c>
      <c r="F140" s="21">
        <v>154.69999999999999</v>
      </c>
      <c r="G140" s="24">
        <f t="shared" si="12"/>
        <v>8.4884292178409844</v>
      </c>
      <c r="H140" s="18">
        <v>337.36</v>
      </c>
      <c r="I140" s="18">
        <v>1542.47</v>
      </c>
      <c r="J140" s="18">
        <v>288.49</v>
      </c>
      <c r="K140" s="18">
        <v>1578.8</v>
      </c>
      <c r="L140" s="18">
        <v>500.83</v>
      </c>
      <c r="M140" s="18">
        <v>100.93</v>
      </c>
      <c r="N140" s="18">
        <v>457.33</v>
      </c>
      <c r="O140" s="18">
        <v>75.19</v>
      </c>
      <c r="P140" s="18">
        <v>404.67</v>
      </c>
      <c r="Q140" s="18">
        <v>74.81</v>
      </c>
      <c r="R140" s="18">
        <v>185.97</v>
      </c>
      <c r="S140" s="18">
        <v>27.63</v>
      </c>
      <c r="T140" s="18">
        <v>197.8</v>
      </c>
      <c r="U140" s="18">
        <v>27.42</v>
      </c>
      <c r="V140" s="26">
        <f t="shared" si="13"/>
        <v>2.9975324299361739</v>
      </c>
      <c r="X140" s="20"/>
    </row>
    <row r="141" spans="1:26" x14ac:dyDescent="0.15">
      <c r="A141" s="22" t="s">
        <v>178</v>
      </c>
      <c r="B141" s="18">
        <v>39.07</v>
      </c>
      <c r="C141" s="18">
        <v>182.76</v>
      </c>
      <c r="D141" s="24">
        <f t="shared" si="11"/>
        <v>0.21377763186692933</v>
      </c>
      <c r="E141" s="21">
        <v>2923.92</v>
      </c>
      <c r="F141" s="21">
        <v>492.6</v>
      </c>
      <c r="G141" s="24">
        <f t="shared" si="12"/>
        <v>5.9356881851400729</v>
      </c>
      <c r="H141" s="18">
        <v>103.06</v>
      </c>
      <c r="I141" s="18">
        <v>468.91</v>
      </c>
      <c r="J141" s="18">
        <v>84.12</v>
      </c>
      <c r="K141" s="18">
        <v>446.65</v>
      </c>
      <c r="L141" s="18">
        <v>166.42</v>
      </c>
      <c r="M141" s="18">
        <v>41.01</v>
      </c>
      <c r="N141" s="18">
        <v>168.46</v>
      </c>
      <c r="O141" s="18">
        <v>38.51</v>
      </c>
      <c r="P141" s="18">
        <v>275.63</v>
      </c>
      <c r="Q141" s="18">
        <v>60.23</v>
      </c>
      <c r="R141" s="18">
        <v>183.22</v>
      </c>
      <c r="S141" s="18">
        <v>29.74</v>
      </c>
      <c r="T141" s="18">
        <v>222.45</v>
      </c>
      <c r="U141" s="18">
        <v>27.85</v>
      </c>
      <c r="V141" s="26">
        <f t="shared" si="13"/>
        <v>1.3022393622836923</v>
      </c>
      <c r="X141" s="20"/>
    </row>
    <row r="142" spans="1:26" ht="16.5" customHeight="1" x14ac:dyDescent="0.15">
      <c r="A142" s="22" t="s">
        <v>179</v>
      </c>
      <c r="B142" s="18">
        <v>14.15</v>
      </c>
      <c r="C142" s="18">
        <v>89.26</v>
      </c>
      <c r="D142" s="24">
        <f t="shared" si="11"/>
        <v>0.15852565538875196</v>
      </c>
      <c r="E142" s="21">
        <v>433.62</v>
      </c>
      <c r="F142" s="21">
        <v>9.3699999999999992</v>
      </c>
      <c r="G142" s="24">
        <f t="shared" si="12"/>
        <v>46.27748132337247</v>
      </c>
      <c r="H142" s="18">
        <v>43.74</v>
      </c>
      <c r="I142" s="18">
        <v>290.93</v>
      </c>
      <c r="J142" s="18">
        <v>67.349999999999994</v>
      </c>
      <c r="K142" s="18">
        <v>437.02</v>
      </c>
      <c r="L142" s="18">
        <v>250.88</v>
      </c>
      <c r="M142" s="18">
        <v>43.81</v>
      </c>
      <c r="N142" s="18">
        <v>368.2</v>
      </c>
      <c r="O142" s="18">
        <v>91.22</v>
      </c>
      <c r="P142" s="18">
        <v>652.91999999999996</v>
      </c>
      <c r="Q142" s="18">
        <v>146.97</v>
      </c>
      <c r="R142" s="18">
        <v>415.38</v>
      </c>
      <c r="S142" s="18">
        <v>60.46</v>
      </c>
      <c r="T142" s="18">
        <v>390.46</v>
      </c>
      <c r="U142" s="18">
        <v>41.76</v>
      </c>
      <c r="V142" s="26">
        <f t="shared" si="13"/>
        <v>0.52309019687455294</v>
      </c>
      <c r="X142" s="20"/>
    </row>
    <row r="143" spans="1:26" s="20" customFormat="1" x14ac:dyDescent="0.15">
      <c r="A143" s="22" t="s">
        <v>180</v>
      </c>
      <c r="B143" s="18">
        <v>135.19999999999999</v>
      </c>
      <c r="C143" s="18">
        <v>156.88999999999999</v>
      </c>
      <c r="D143" s="24">
        <f t="shared" si="11"/>
        <v>0.86175027089043277</v>
      </c>
      <c r="E143" s="21">
        <v>985.58</v>
      </c>
      <c r="F143" s="21">
        <v>51.25</v>
      </c>
      <c r="G143" s="24">
        <f t="shared" si="12"/>
        <v>19.230829268292684</v>
      </c>
      <c r="H143" s="18">
        <v>257.93</v>
      </c>
      <c r="I143" s="18">
        <v>788.3</v>
      </c>
      <c r="J143" s="18">
        <v>117.52</v>
      </c>
      <c r="K143" s="18">
        <v>557.53</v>
      </c>
      <c r="L143" s="18">
        <v>177.77</v>
      </c>
      <c r="M143" s="18">
        <v>37.22</v>
      </c>
      <c r="N143" s="18">
        <v>198.62</v>
      </c>
      <c r="O143" s="18">
        <v>48.19</v>
      </c>
      <c r="P143" s="18">
        <v>422.75</v>
      </c>
      <c r="Q143" s="18">
        <v>113.41</v>
      </c>
      <c r="R143" s="18">
        <v>380.28</v>
      </c>
      <c r="S143" s="18">
        <v>60.97</v>
      </c>
      <c r="T143" s="18">
        <v>416.43</v>
      </c>
      <c r="U143" s="18">
        <v>53.2</v>
      </c>
      <c r="V143" s="26">
        <f t="shared" si="13"/>
        <v>1.1431177495055642</v>
      </c>
      <c r="W143" s="19"/>
      <c r="Z143" s="22"/>
    </row>
    <row r="144" spans="1:26" s="20" customFormat="1" x14ac:dyDescent="0.15">
      <c r="A144" s="22" t="s">
        <v>181</v>
      </c>
      <c r="B144" s="18">
        <v>3.9</v>
      </c>
      <c r="C144" s="18">
        <v>70.05</v>
      </c>
      <c r="D144" s="24">
        <f t="shared" si="11"/>
        <v>5.5674518201284801E-2</v>
      </c>
      <c r="E144" s="21">
        <v>1849.97</v>
      </c>
      <c r="F144" s="21">
        <v>384.78</v>
      </c>
      <c r="G144" s="24">
        <f t="shared" si="12"/>
        <v>4.8078642341078019</v>
      </c>
      <c r="H144" s="18">
        <v>22.48</v>
      </c>
      <c r="I144" s="18">
        <v>133.87</v>
      </c>
      <c r="J144" s="18">
        <v>32.44</v>
      </c>
      <c r="K144" s="18">
        <v>219.39</v>
      </c>
      <c r="L144" s="18">
        <v>148.91999999999999</v>
      </c>
      <c r="M144" s="18">
        <v>44.29</v>
      </c>
      <c r="N144" s="18">
        <v>246.55</v>
      </c>
      <c r="O144" s="18">
        <v>76.64</v>
      </c>
      <c r="P144" s="18">
        <v>692.07</v>
      </c>
      <c r="Q144" s="18">
        <v>198.31</v>
      </c>
      <c r="R144" s="18">
        <v>783.78</v>
      </c>
      <c r="S144" s="18">
        <v>165.75</v>
      </c>
      <c r="T144" s="18">
        <v>1390.87</v>
      </c>
      <c r="U144" s="18">
        <v>177.28</v>
      </c>
      <c r="V144" s="26">
        <f t="shared" si="13"/>
        <v>0.1611765494137353</v>
      </c>
      <c r="W144" s="19"/>
      <c r="Z144" s="22"/>
    </row>
    <row r="145" spans="1:26" x14ac:dyDescent="0.15">
      <c r="A145" s="22" t="s">
        <v>182</v>
      </c>
      <c r="B145" s="18">
        <v>190.75</v>
      </c>
      <c r="C145" s="18">
        <v>410.86</v>
      </c>
      <c r="D145" s="24">
        <f t="shared" si="11"/>
        <v>0.46427006766295087</v>
      </c>
      <c r="E145" s="21">
        <v>2322.65</v>
      </c>
      <c r="F145" s="21">
        <v>527.65</v>
      </c>
      <c r="G145" s="24">
        <f t="shared" si="12"/>
        <v>4.4018762437221648</v>
      </c>
      <c r="H145" s="18">
        <v>419.56</v>
      </c>
      <c r="I145" s="18">
        <v>1731.34</v>
      </c>
      <c r="J145" s="18">
        <v>315.77999999999997</v>
      </c>
      <c r="K145" s="18">
        <v>1636.47</v>
      </c>
      <c r="L145" s="18">
        <v>552.54999999999995</v>
      </c>
      <c r="M145" s="18">
        <v>65.22</v>
      </c>
      <c r="N145" s="18">
        <v>517.85</v>
      </c>
      <c r="O145" s="18">
        <v>96.4</v>
      </c>
      <c r="P145" s="18">
        <v>569.66999999999996</v>
      </c>
      <c r="Q145" s="18">
        <v>107.75</v>
      </c>
      <c r="R145" s="18">
        <v>258.47000000000003</v>
      </c>
      <c r="S145" s="18">
        <v>32.25</v>
      </c>
      <c r="T145" s="18">
        <v>194.95</v>
      </c>
      <c r="U145" s="18">
        <v>23.31</v>
      </c>
      <c r="V145" s="26">
        <f t="shared" si="13"/>
        <v>2.621786577069392</v>
      </c>
      <c r="X145" s="20"/>
    </row>
    <row r="146" spans="1:26" x14ac:dyDescent="0.15">
      <c r="A146" s="22" t="s">
        <v>183</v>
      </c>
      <c r="B146" s="18">
        <v>7.25</v>
      </c>
      <c r="C146" s="18">
        <v>56.5</v>
      </c>
      <c r="D146" s="24">
        <f t="shared" si="11"/>
        <v>0.12831858407079647</v>
      </c>
      <c r="E146" s="21">
        <v>3580.68</v>
      </c>
      <c r="F146" s="21">
        <v>581</v>
      </c>
      <c r="G146" s="24">
        <f t="shared" si="12"/>
        <v>6.1629604130808948</v>
      </c>
      <c r="H146" s="18">
        <v>18.809999999999999</v>
      </c>
      <c r="I146" s="18">
        <v>116.17</v>
      </c>
      <c r="J146" s="18">
        <v>26.65</v>
      </c>
      <c r="K146" s="18">
        <v>184.1</v>
      </c>
      <c r="L146" s="18">
        <v>125.14</v>
      </c>
      <c r="M146" s="18">
        <v>48.58</v>
      </c>
      <c r="N146" s="18">
        <v>272.55</v>
      </c>
      <c r="O146" s="18">
        <v>95.11</v>
      </c>
      <c r="P146" s="18">
        <v>874.03</v>
      </c>
      <c r="Q146" s="18">
        <v>231.69</v>
      </c>
      <c r="R146" s="18">
        <v>724.4</v>
      </c>
      <c r="S146" s="18">
        <v>110.06</v>
      </c>
      <c r="T146" s="18">
        <v>713.86</v>
      </c>
      <c r="U146" s="18">
        <v>69.790000000000006</v>
      </c>
      <c r="V146" s="26">
        <f t="shared" si="13"/>
        <v>0.16802577397953739</v>
      </c>
      <c r="X146" s="20"/>
    </row>
    <row r="147" spans="1:26" x14ac:dyDescent="0.15">
      <c r="A147" s="22" t="s">
        <v>184</v>
      </c>
      <c r="B147" s="18">
        <v>46.91</v>
      </c>
      <c r="C147" s="18">
        <v>212.81</v>
      </c>
      <c r="D147" s="24">
        <f t="shared" si="11"/>
        <v>0.22043137070626379</v>
      </c>
      <c r="E147" s="21">
        <v>432.42</v>
      </c>
      <c r="F147" s="21">
        <v>15.06</v>
      </c>
      <c r="G147" s="24">
        <f t="shared" si="12"/>
        <v>28.713147410358566</v>
      </c>
      <c r="H147" s="18">
        <v>165.48</v>
      </c>
      <c r="I147" s="18">
        <v>813.3</v>
      </c>
      <c r="J147" s="18">
        <v>163.56</v>
      </c>
      <c r="K147" s="18">
        <v>941.7</v>
      </c>
      <c r="L147" s="18">
        <v>391.9</v>
      </c>
      <c r="M147" s="18">
        <v>63.5</v>
      </c>
      <c r="N147" s="18">
        <v>411.28</v>
      </c>
      <c r="O147" s="18">
        <v>87.72</v>
      </c>
      <c r="P147" s="18">
        <v>632.54</v>
      </c>
      <c r="Q147" s="18">
        <v>134.44999999999999</v>
      </c>
      <c r="R147" s="18">
        <v>345.03</v>
      </c>
      <c r="S147" s="18">
        <v>47.16</v>
      </c>
      <c r="T147" s="18">
        <v>280.33</v>
      </c>
      <c r="U147" s="18">
        <v>24.37</v>
      </c>
      <c r="V147" s="26">
        <f t="shared" si="13"/>
        <v>1.2937316596022173</v>
      </c>
      <c r="X147" s="20"/>
    </row>
    <row r="148" spans="1:26" x14ac:dyDescent="0.15">
      <c r="A148" s="22" t="s">
        <v>185</v>
      </c>
      <c r="B148" s="18">
        <v>235.69</v>
      </c>
      <c r="C148" s="18">
        <v>282.68</v>
      </c>
      <c r="D148" s="24">
        <f t="shared" si="11"/>
        <v>0.83376963350785338</v>
      </c>
      <c r="E148" s="21">
        <v>804.19</v>
      </c>
      <c r="F148" s="21">
        <v>124.59</v>
      </c>
      <c r="G148" s="24">
        <f t="shared" si="12"/>
        <v>6.4546913877518266</v>
      </c>
      <c r="H148" s="18">
        <v>796.24</v>
      </c>
      <c r="I148" s="18">
        <v>2845.63</v>
      </c>
      <c r="J148" s="18">
        <v>411.24</v>
      </c>
      <c r="K148" s="18">
        <v>1920.51</v>
      </c>
      <c r="L148" s="18">
        <v>458.61</v>
      </c>
      <c r="M148" s="18">
        <v>98.94</v>
      </c>
      <c r="N148" s="18">
        <v>441.62</v>
      </c>
      <c r="O148" s="18">
        <v>73.14</v>
      </c>
      <c r="P148" s="18">
        <v>457.63</v>
      </c>
      <c r="Q148" s="18">
        <v>97.5</v>
      </c>
      <c r="R148" s="18">
        <v>259.70999999999998</v>
      </c>
      <c r="S148" s="18">
        <v>35.5</v>
      </c>
      <c r="T148" s="18">
        <v>247.98</v>
      </c>
      <c r="U148" s="18">
        <v>34.68</v>
      </c>
      <c r="V148" s="26">
        <f t="shared" si="13"/>
        <v>3.9636658251201626</v>
      </c>
      <c r="X148" s="20"/>
    </row>
    <row r="149" spans="1:26" x14ac:dyDescent="0.15">
      <c r="A149" s="22" t="s">
        <v>186</v>
      </c>
      <c r="B149" s="18">
        <v>333.41</v>
      </c>
      <c r="C149" s="18">
        <v>187.6</v>
      </c>
      <c r="D149" s="24">
        <f t="shared" si="11"/>
        <v>1.7772388059701494</v>
      </c>
      <c r="E149" s="21">
        <v>594.04999999999995</v>
      </c>
      <c r="F149" s="21">
        <v>47</v>
      </c>
      <c r="G149" s="24">
        <f t="shared" si="12"/>
        <v>12.639361702127658</v>
      </c>
      <c r="H149" s="18">
        <v>651.77</v>
      </c>
      <c r="I149" s="18">
        <v>2484.48</v>
      </c>
      <c r="J149" s="18">
        <v>374.46</v>
      </c>
      <c r="K149" s="18">
        <v>1696.87</v>
      </c>
      <c r="L149" s="18">
        <v>417.29</v>
      </c>
      <c r="M149" s="18">
        <v>54.94</v>
      </c>
      <c r="N149" s="18">
        <v>327.55</v>
      </c>
      <c r="O149" s="18">
        <v>56.2</v>
      </c>
      <c r="P149" s="18">
        <v>325.44</v>
      </c>
      <c r="Q149" s="18">
        <v>66.489999999999995</v>
      </c>
      <c r="R149" s="18">
        <v>170.38</v>
      </c>
      <c r="S149" s="18">
        <v>25.55</v>
      </c>
      <c r="T149" s="18">
        <v>170.96</v>
      </c>
      <c r="U149" s="18">
        <v>21.09</v>
      </c>
      <c r="V149" s="26">
        <f t="shared" si="13"/>
        <v>4.88098757368991</v>
      </c>
      <c r="X149" s="20"/>
    </row>
    <row r="150" spans="1:26" x14ac:dyDescent="0.15">
      <c r="A150" s="22" t="s">
        <v>187</v>
      </c>
      <c r="B150" s="18">
        <v>337.67</v>
      </c>
      <c r="C150" s="18">
        <v>190.38</v>
      </c>
      <c r="D150" s="24">
        <f t="shared" si="11"/>
        <v>1.7736631999159578</v>
      </c>
      <c r="E150" s="21">
        <v>778.53</v>
      </c>
      <c r="F150" s="21">
        <v>62.03</v>
      </c>
      <c r="G150" s="24">
        <f t="shared" si="12"/>
        <v>12.550862485893921</v>
      </c>
      <c r="H150" s="18">
        <v>396.98</v>
      </c>
      <c r="I150" s="18">
        <v>1467.09</v>
      </c>
      <c r="J150" s="18">
        <v>241.46</v>
      </c>
      <c r="K150" s="18">
        <v>1107.6500000000001</v>
      </c>
      <c r="L150" s="18">
        <v>262.64</v>
      </c>
      <c r="M150" s="18">
        <v>36.53</v>
      </c>
      <c r="N150" s="18">
        <v>203.07</v>
      </c>
      <c r="O150" s="18">
        <v>36.200000000000003</v>
      </c>
      <c r="P150" s="18">
        <v>210.58</v>
      </c>
      <c r="Q150" s="18">
        <v>41.52</v>
      </c>
      <c r="R150" s="18">
        <v>104.58</v>
      </c>
      <c r="S150" s="18">
        <v>14.6</v>
      </c>
      <c r="T150" s="18">
        <v>93.51</v>
      </c>
      <c r="U150" s="18">
        <v>10.49</v>
      </c>
      <c r="V150" s="26">
        <f t="shared" si="13"/>
        <v>4.9154712756280174</v>
      </c>
      <c r="X150" s="20"/>
    </row>
    <row r="151" spans="1:26" x14ac:dyDescent="0.15">
      <c r="A151" s="22" t="s">
        <v>188</v>
      </c>
      <c r="B151" s="18">
        <v>290.14999999999998</v>
      </c>
      <c r="C151" s="18">
        <v>269.86</v>
      </c>
      <c r="D151" s="24">
        <f t="shared" si="11"/>
        <v>1.0751871340695174</v>
      </c>
      <c r="E151" s="21">
        <v>1694.24</v>
      </c>
      <c r="F151" s="21">
        <v>309.70999999999998</v>
      </c>
      <c r="G151" s="24">
        <f t="shared" si="12"/>
        <v>5.4704078008459529</v>
      </c>
      <c r="H151" s="18">
        <v>563.69000000000005</v>
      </c>
      <c r="I151" s="18">
        <v>1608.01</v>
      </c>
      <c r="J151" s="18">
        <v>216.24</v>
      </c>
      <c r="K151" s="18">
        <v>933.28</v>
      </c>
      <c r="L151" s="18">
        <v>260.97000000000003</v>
      </c>
      <c r="M151" s="18">
        <v>41.42</v>
      </c>
      <c r="N151" s="18">
        <v>251.1</v>
      </c>
      <c r="O151" s="18">
        <v>49.18</v>
      </c>
      <c r="P151" s="18">
        <v>308.77999999999997</v>
      </c>
      <c r="Q151" s="18">
        <v>62.46</v>
      </c>
      <c r="R151" s="18">
        <v>168.56</v>
      </c>
      <c r="S151" s="18">
        <v>24.96</v>
      </c>
      <c r="T151" s="18">
        <v>169.71</v>
      </c>
      <c r="U151" s="18">
        <v>22.48</v>
      </c>
      <c r="V151" s="26">
        <f t="shared" si="13"/>
        <v>3.427456655600011</v>
      </c>
      <c r="X151" s="20"/>
    </row>
    <row r="152" spans="1:26" x14ac:dyDescent="0.15">
      <c r="A152" s="22" t="s">
        <v>189</v>
      </c>
      <c r="B152" s="18">
        <v>64.59</v>
      </c>
      <c r="C152" s="18">
        <v>104.98</v>
      </c>
      <c r="D152" s="24">
        <f t="shared" si="11"/>
        <v>0.61526004953324442</v>
      </c>
      <c r="E152" s="21">
        <v>900.18</v>
      </c>
      <c r="F152" s="21">
        <v>61.51</v>
      </c>
      <c r="G152" s="24">
        <f t="shared" si="12"/>
        <v>14.634693545764916</v>
      </c>
      <c r="H152" s="18">
        <v>170.91</v>
      </c>
      <c r="I152" s="18">
        <v>736.58</v>
      </c>
      <c r="J152" s="18">
        <v>120.21</v>
      </c>
      <c r="K152" s="18">
        <v>562.89</v>
      </c>
      <c r="L152" s="18">
        <v>142.1</v>
      </c>
      <c r="M152" s="18">
        <v>46.59</v>
      </c>
      <c r="N152" s="18">
        <v>115.08</v>
      </c>
      <c r="O152" s="18">
        <v>19.13</v>
      </c>
      <c r="P152" s="18">
        <v>111.13</v>
      </c>
      <c r="Q152" s="18">
        <v>20.96</v>
      </c>
      <c r="R152" s="18">
        <v>53.67</v>
      </c>
      <c r="S152" s="18">
        <v>6.88</v>
      </c>
      <c r="T152" s="18">
        <v>47.22</v>
      </c>
      <c r="U152" s="18">
        <v>6.54</v>
      </c>
      <c r="V152" s="26">
        <f t="shared" si="13"/>
        <v>4.6748114868237822</v>
      </c>
      <c r="X152" s="20"/>
    </row>
    <row r="153" spans="1:26" x14ac:dyDescent="0.15">
      <c r="A153" s="22" t="s">
        <v>190</v>
      </c>
      <c r="B153" s="18">
        <v>364.98</v>
      </c>
      <c r="C153" s="18">
        <v>140.44</v>
      </c>
      <c r="D153" s="24">
        <f t="shared" si="11"/>
        <v>2.5988322415266309</v>
      </c>
      <c r="E153" s="21">
        <v>592.28</v>
      </c>
      <c r="F153" s="21">
        <v>40.479999999999997</v>
      </c>
      <c r="G153" s="24">
        <f t="shared" si="12"/>
        <v>14.631422924901186</v>
      </c>
      <c r="H153" s="18">
        <v>258.87</v>
      </c>
      <c r="I153" s="18">
        <v>1115.8800000000001</v>
      </c>
      <c r="J153" s="18">
        <v>180.31</v>
      </c>
      <c r="K153" s="18">
        <v>858.86</v>
      </c>
      <c r="L153" s="18">
        <v>210.68</v>
      </c>
      <c r="M153" s="18">
        <v>35.28</v>
      </c>
      <c r="N153" s="18">
        <v>161.53</v>
      </c>
      <c r="O153" s="18">
        <v>27.67</v>
      </c>
      <c r="P153" s="18">
        <v>162.36000000000001</v>
      </c>
      <c r="Q153" s="18">
        <v>30.68</v>
      </c>
      <c r="R153" s="18">
        <v>76.959999999999994</v>
      </c>
      <c r="S153" s="18">
        <v>10.33</v>
      </c>
      <c r="T153" s="18">
        <v>66.17</v>
      </c>
      <c r="U153" s="18">
        <v>7.05</v>
      </c>
      <c r="V153" s="26">
        <f t="shared" si="13"/>
        <v>4.9007461999078776</v>
      </c>
      <c r="X153" s="20"/>
    </row>
    <row r="154" spans="1:26" x14ac:dyDescent="0.15">
      <c r="A154" s="22" t="s">
        <v>191</v>
      </c>
      <c r="B154" s="18">
        <v>122.9</v>
      </c>
      <c r="C154" s="18">
        <v>59.31</v>
      </c>
      <c r="D154" s="24">
        <f t="shared" ref="D154:D185" si="14">B154/C154</f>
        <v>2.0721632102512224</v>
      </c>
      <c r="E154" s="21">
        <v>639.77</v>
      </c>
      <c r="F154" s="21">
        <v>21.67</v>
      </c>
      <c r="G154" s="24">
        <f t="shared" si="12"/>
        <v>29.523304107060451</v>
      </c>
      <c r="H154" s="18">
        <v>105.54</v>
      </c>
      <c r="I154" s="18">
        <v>489</v>
      </c>
      <c r="J154" s="18">
        <v>83.53</v>
      </c>
      <c r="K154" s="18">
        <v>403.58</v>
      </c>
      <c r="L154" s="18">
        <v>121.76</v>
      </c>
      <c r="M154" s="18">
        <v>28.71</v>
      </c>
      <c r="N154" s="18">
        <v>125.39</v>
      </c>
      <c r="O154" s="18">
        <v>27.12</v>
      </c>
      <c r="P154" s="18">
        <v>173.76</v>
      </c>
      <c r="Q154" s="18">
        <v>32.700000000000003</v>
      </c>
      <c r="R154" s="18">
        <v>75.27</v>
      </c>
      <c r="S154" s="18">
        <v>9.25</v>
      </c>
      <c r="T154" s="18">
        <v>54.19</v>
      </c>
      <c r="U154" s="18">
        <v>4.95</v>
      </c>
      <c r="V154" s="26">
        <f t="shared" si="13"/>
        <v>2.4513459204583889</v>
      </c>
      <c r="X154" s="20"/>
    </row>
    <row r="155" spans="1:26" s="20" customFormat="1" x14ac:dyDescent="0.15">
      <c r="A155" s="22" t="s">
        <v>192</v>
      </c>
      <c r="B155" s="18">
        <v>16.54</v>
      </c>
      <c r="C155" s="18">
        <v>134.44999999999999</v>
      </c>
      <c r="D155" s="24">
        <f t="shared" si="14"/>
        <v>0.12301970992934176</v>
      </c>
      <c r="E155" s="21">
        <v>472.71</v>
      </c>
      <c r="F155" s="21">
        <v>15.02</v>
      </c>
      <c r="G155" s="24">
        <f t="shared" si="12"/>
        <v>31.472037283621837</v>
      </c>
      <c r="H155" s="18">
        <v>65.430000000000007</v>
      </c>
      <c r="I155" s="18">
        <v>428.17</v>
      </c>
      <c r="J155" s="18">
        <v>114.07</v>
      </c>
      <c r="K155" s="18">
        <v>831.43</v>
      </c>
      <c r="L155" s="18">
        <v>455.54</v>
      </c>
      <c r="M155" s="18">
        <v>77.69</v>
      </c>
      <c r="N155" s="18">
        <v>470.77</v>
      </c>
      <c r="O155" s="18">
        <v>92.65</v>
      </c>
      <c r="P155" s="18">
        <v>525.09</v>
      </c>
      <c r="Q155" s="18">
        <v>84.35</v>
      </c>
      <c r="R155" s="18">
        <v>176.54</v>
      </c>
      <c r="S155" s="18">
        <v>20.62</v>
      </c>
      <c r="T155" s="18">
        <v>104.26</v>
      </c>
      <c r="U155" s="18">
        <v>6.88</v>
      </c>
      <c r="V155" s="26">
        <f t="shared" si="13"/>
        <v>1.3316117097410138</v>
      </c>
      <c r="W155" s="19"/>
      <c r="Z155" s="22"/>
    </row>
    <row r="156" spans="1:26" s="20" customFormat="1" x14ac:dyDescent="0.15">
      <c r="A156" s="22" t="s">
        <v>193</v>
      </c>
      <c r="B156" s="18">
        <v>222.56</v>
      </c>
      <c r="C156" s="18">
        <v>143.1</v>
      </c>
      <c r="D156" s="24">
        <f t="shared" si="14"/>
        <v>1.5552760307477289</v>
      </c>
      <c r="E156" s="21">
        <v>722.5</v>
      </c>
      <c r="F156" s="21">
        <v>52.32</v>
      </c>
      <c r="G156" s="24">
        <f t="shared" si="12"/>
        <v>13.809250764525993</v>
      </c>
      <c r="H156" s="18">
        <v>33.44</v>
      </c>
      <c r="I156" s="18">
        <v>164.4</v>
      </c>
      <c r="J156" s="18">
        <v>28.09</v>
      </c>
      <c r="K156" s="18">
        <v>139.05000000000001</v>
      </c>
      <c r="L156" s="18">
        <v>41.89</v>
      </c>
      <c r="M156" s="18">
        <v>7.61</v>
      </c>
      <c r="N156" s="18">
        <v>29.93</v>
      </c>
      <c r="O156" s="18">
        <v>5.25</v>
      </c>
      <c r="P156" s="18">
        <v>29.38</v>
      </c>
      <c r="Q156" s="18">
        <v>4.32</v>
      </c>
      <c r="R156" s="18">
        <v>10.38</v>
      </c>
      <c r="S156" s="18">
        <v>1.4</v>
      </c>
      <c r="T156" s="18">
        <v>6.87</v>
      </c>
      <c r="U156" s="18">
        <v>0.61</v>
      </c>
      <c r="V156" s="26">
        <f t="shared" si="13"/>
        <v>4.7025187202178351</v>
      </c>
      <c r="W156" s="19"/>
      <c r="Z156" s="22"/>
    </row>
    <row r="157" spans="1:26" s="20" customFormat="1" x14ac:dyDescent="0.15">
      <c r="A157" s="22" t="s">
        <v>194</v>
      </c>
      <c r="B157" s="18">
        <v>2.5</v>
      </c>
      <c r="C157" s="18">
        <v>63.78</v>
      </c>
      <c r="D157" s="24">
        <f t="shared" si="14"/>
        <v>3.9197240514267796E-2</v>
      </c>
      <c r="E157" s="21">
        <v>434.26</v>
      </c>
      <c r="F157" s="21">
        <v>17.38</v>
      </c>
      <c r="G157" s="24">
        <f t="shared" si="12"/>
        <v>24.986191024165709</v>
      </c>
      <c r="H157" s="18">
        <v>24.79</v>
      </c>
      <c r="I157" s="18">
        <v>169.05</v>
      </c>
      <c r="J157" s="18">
        <v>41</v>
      </c>
      <c r="K157" s="18">
        <v>252.15</v>
      </c>
      <c r="L157" s="18">
        <v>101.38</v>
      </c>
      <c r="M157" s="18">
        <v>23.97</v>
      </c>
      <c r="N157" s="18">
        <v>86.8</v>
      </c>
      <c r="O157" s="18">
        <v>16.59</v>
      </c>
      <c r="P157" s="18">
        <v>91.29</v>
      </c>
      <c r="Q157" s="18">
        <v>15.05</v>
      </c>
      <c r="R157" s="18">
        <v>27.97</v>
      </c>
      <c r="S157" s="18">
        <v>3.53</v>
      </c>
      <c r="T157" s="18">
        <v>19.72</v>
      </c>
      <c r="U157" s="18">
        <v>1.4</v>
      </c>
      <c r="V157" s="26">
        <f t="shared" si="13"/>
        <v>2.334057556699066</v>
      </c>
      <c r="W157" s="19"/>
      <c r="Z157" s="22"/>
    </row>
    <row r="158" spans="1:26" x14ac:dyDescent="0.15">
      <c r="A158" s="22" t="s">
        <v>195</v>
      </c>
      <c r="B158" s="18">
        <v>309.54000000000002</v>
      </c>
      <c r="C158" s="18">
        <v>118.16</v>
      </c>
      <c r="D158" s="24">
        <f t="shared" si="14"/>
        <v>2.6196682464454977</v>
      </c>
      <c r="E158" s="21">
        <v>516.80999999999995</v>
      </c>
      <c r="F158" s="21">
        <v>33.270000000000003</v>
      </c>
      <c r="G158" s="24">
        <f t="shared" si="12"/>
        <v>15.533814247069429</v>
      </c>
      <c r="H158" s="18">
        <v>75.19</v>
      </c>
      <c r="I158" s="18">
        <v>354.5</v>
      </c>
      <c r="J158" s="18">
        <v>63.04</v>
      </c>
      <c r="K158" s="18">
        <v>326.02</v>
      </c>
      <c r="L158" s="18">
        <v>98.7</v>
      </c>
      <c r="M158" s="18">
        <v>17.45</v>
      </c>
      <c r="N158" s="18">
        <v>75.17</v>
      </c>
      <c r="O158" s="18">
        <v>14.16</v>
      </c>
      <c r="P158" s="18">
        <v>75.489999999999995</v>
      </c>
      <c r="Q158" s="18">
        <v>12.83</v>
      </c>
      <c r="R158" s="18">
        <v>30.09</v>
      </c>
      <c r="S158" s="18">
        <v>3.73</v>
      </c>
      <c r="T158" s="18">
        <v>21.84</v>
      </c>
      <c r="U158" s="18">
        <v>2.2200000000000002</v>
      </c>
      <c r="V158" s="26">
        <f t="shared" si="13"/>
        <v>3.9693457309047684</v>
      </c>
      <c r="X158" s="20"/>
    </row>
    <row r="159" spans="1:26" x14ac:dyDescent="0.15">
      <c r="A159" s="22" t="s">
        <v>196</v>
      </c>
      <c r="B159" s="18">
        <v>6.83</v>
      </c>
      <c r="C159" s="18">
        <v>47.32</v>
      </c>
      <c r="D159" s="24">
        <f t="shared" si="14"/>
        <v>0.14433643279797126</v>
      </c>
      <c r="E159" s="21">
        <v>622.49</v>
      </c>
      <c r="F159" s="21">
        <v>17.95</v>
      </c>
      <c r="G159" s="24">
        <f t="shared" si="12"/>
        <v>34.679108635097492</v>
      </c>
      <c r="H159" s="18">
        <v>19.45</v>
      </c>
      <c r="I159" s="18">
        <v>122.05</v>
      </c>
      <c r="J159" s="18">
        <v>28.14</v>
      </c>
      <c r="K159" s="18">
        <v>194.14</v>
      </c>
      <c r="L159" s="18">
        <v>110.76</v>
      </c>
      <c r="M159" s="18">
        <v>27.85</v>
      </c>
      <c r="N159" s="18">
        <v>143.84</v>
      </c>
      <c r="O159" s="18">
        <v>32.56</v>
      </c>
      <c r="P159" s="18">
        <v>222.71</v>
      </c>
      <c r="Q159" s="18">
        <v>51.09</v>
      </c>
      <c r="R159" s="18">
        <v>148.49</v>
      </c>
      <c r="S159" s="18">
        <v>20.58</v>
      </c>
      <c r="T159" s="18">
        <v>147.03</v>
      </c>
      <c r="U159" s="18">
        <v>19.48</v>
      </c>
      <c r="V159" s="26">
        <f t="shared" si="13"/>
        <v>0.63935198147064054</v>
      </c>
      <c r="X159" s="20"/>
    </row>
    <row r="160" spans="1:26" x14ac:dyDescent="0.15">
      <c r="A160" s="22" t="s">
        <v>197</v>
      </c>
      <c r="B160" s="18">
        <v>10.73</v>
      </c>
      <c r="C160" s="18">
        <v>255.17</v>
      </c>
      <c r="D160" s="24">
        <f t="shared" si="14"/>
        <v>4.2050397774033001E-2</v>
      </c>
      <c r="E160" s="21">
        <v>7289.69</v>
      </c>
      <c r="F160" s="21">
        <v>2276.19</v>
      </c>
      <c r="G160" s="24">
        <f t="shared" si="12"/>
        <v>3.2025841428000295</v>
      </c>
      <c r="H160" s="18">
        <v>7.13</v>
      </c>
      <c r="I160" s="18">
        <v>43.74</v>
      </c>
      <c r="J160" s="18">
        <v>10.66</v>
      </c>
      <c r="K160" s="18">
        <v>83.86</v>
      </c>
      <c r="L160" s="18">
        <v>92.62</v>
      </c>
      <c r="M160" s="18">
        <v>37.43</v>
      </c>
      <c r="N160" s="18">
        <v>247.24</v>
      </c>
      <c r="O160" s="18">
        <v>96.69</v>
      </c>
      <c r="P160" s="18">
        <v>981.25</v>
      </c>
      <c r="Q160" s="18">
        <v>275.42</v>
      </c>
      <c r="R160" s="18">
        <v>1007.8</v>
      </c>
      <c r="S160" s="18">
        <v>193.26</v>
      </c>
      <c r="T160" s="18">
        <v>1639.76</v>
      </c>
      <c r="U160" s="18">
        <v>230.29</v>
      </c>
      <c r="V160" s="26">
        <f t="shared" si="13"/>
        <v>5.8959139158894711E-2</v>
      </c>
      <c r="X160" s="20"/>
    </row>
    <row r="161" spans="1:26" x14ac:dyDescent="0.15">
      <c r="A161" s="22" t="s">
        <v>198</v>
      </c>
      <c r="B161" s="18">
        <v>15.79</v>
      </c>
      <c r="C161" s="18">
        <v>68.67</v>
      </c>
      <c r="D161" s="24">
        <f t="shared" si="14"/>
        <v>0.22994029416047762</v>
      </c>
      <c r="E161" s="21">
        <v>506.74</v>
      </c>
      <c r="F161" s="21">
        <v>20.149999999999999</v>
      </c>
      <c r="G161" s="24">
        <f t="shared" si="12"/>
        <v>25.148387096774197</v>
      </c>
      <c r="H161" s="18">
        <v>52.41</v>
      </c>
      <c r="I161" s="18">
        <v>284.3</v>
      </c>
      <c r="J161" s="18">
        <v>54.08</v>
      </c>
      <c r="K161" s="18">
        <v>294.57</v>
      </c>
      <c r="L161" s="18">
        <v>106.1</v>
      </c>
      <c r="M161" s="18">
        <v>31.78</v>
      </c>
      <c r="N161" s="18">
        <v>94.66</v>
      </c>
      <c r="O161" s="18">
        <v>17.670000000000002</v>
      </c>
      <c r="P161" s="18">
        <v>109.53</v>
      </c>
      <c r="Q161" s="18">
        <v>22.23</v>
      </c>
      <c r="R161" s="18">
        <v>63.5</v>
      </c>
      <c r="S161" s="18">
        <v>9.15</v>
      </c>
      <c r="T161" s="18">
        <v>63.82</v>
      </c>
      <c r="U161" s="18">
        <v>7.97</v>
      </c>
      <c r="V161" s="26">
        <f t="shared" si="13"/>
        <v>2.1188582606233752</v>
      </c>
      <c r="X161" s="20"/>
    </row>
    <row r="162" spans="1:26" x14ac:dyDescent="0.15">
      <c r="A162" s="22" t="s">
        <v>199</v>
      </c>
      <c r="B162" s="18">
        <v>61.74</v>
      </c>
      <c r="C162" s="18">
        <v>104.35</v>
      </c>
      <c r="D162" s="24">
        <f t="shared" si="14"/>
        <v>0.59166267369429804</v>
      </c>
      <c r="E162" s="21">
        <v>908.73</v>
      </c>
      <c r="F162" s="21">
        <v>51.38</v>
      </c>
      <c r="G162" s="24">
        <f t="shared" si="12"/>
        <v>17.686453873102373</v>
      </c>
      <c r="H162" s="18">
        <v>80.260000000000005</v>
      </c>
      <c r="I162" s="18">
        <v>427.79</v>
      </c>
      <c r="J162" s="18">
        <v>81.96</v>
      </c>
      <c r="K162" s="18">
        <v>446.15</v>
      </c>
      <c r="L162" s="18">
        <v>141.88999999999999</v>
      </c>
      <c r="M162" s="18">
        <v>35.81</v>
      </c>
      <c r="N162" s="18">
        <v>132.59</v>
      </c>
      <c r="O162" s="18">
        <v>24.49</v>
      </c>
      <c r="P162" s="18">
        <v>144</v>
      </c>
      <c r="Q162" s="18">
        <v>29.97</v>
      </c>
      <c r="R162" s="18">
        <v>81.819999999999993</v>
      </c>
      <c r="S162" s="18">
        <v>11.98</v>
      </c>
      <c r="T162" s="18">
        <v>83</v>
      </c>
      <c r="U162" s="18">
        <v>10.039999999999999</v>
      </c>
      <c r="V162" s="26">
        <f t="shared" si="13"/>
        <v>2.343856803568324</v>
      </c>
      <c r="X162" s="20"/>
    </row>
    <row r="163" spans="1:26" x14ac:dyDescent="0.15">
      <c r="A163" s="22" t="s">
        <v>200</v>
      </c>
      <c r="B163" s="18">
        <v>543.35</v>
      </c>
      <c r="C163" s="18">
        <v>302.79000000000002</v>
      </c>
      <c r="D163" s="24">
        <f t="shared" si="14"/>
        <v>1.794478021070709</v>
      </c>
      <c r="E163" s="21">
        <v>796.32</v>
      </c>
      <c r="F163" s="21">
        <v>62.19</v>
      </c>
      <c r="G163" s="24">
        <f t="shared" si="12"/>
        <v>12.804630969609264</v>
      </c>
      <c r="H163" s="18">
        <v>1112.46</v>
      </c>
      <c r="I163" s="18">
        <v>3825.81</v>
      </c>
      <c r="J163" s="18">
        <v>482.07</v>
      </c>
      <c r="K163" s="18">
        <v>2028.64</v>
      </c>
      <c r="L163" s="18">
        <v>426.24</v>
      </c>
      <c r="M163" s="18">
        <v>59.67</v>
      </c>
      <c r="N163" s="18">
        <v>332.93</v>
      </c>
      <c r="O163" s="18">
        <v>56.72</v>
      </c>
      <c r="P163" s="18">
        <v>332.45</v>
      </c>
      <c r="Q163" s="18">
        <v>66.97</v>
      </c>
      <c r="R163" s="18">
        <v>176.34</v>
      </c>
      <c r="S163" s="18">
        <v>24.97</v>
      </c>
      <c r="T163" s="18">
        <v>162.01</v>
      </c>
      <c r="U163" s="18">
        <v>18.5</v>
      </c>
      <c r="V163" s="26">
        <f t="shared" si="13"/>
        <v>6.7768022615275569</v>
      </c>
      <c r="X163" s="20"/>
    </row>
    <row r="164" spans="1:26" x14ac:dyDescent="0.15">
      <c r="A164" s="22" t="s">
        <v>201</v>
      </c>
      <c r="B164" s="18">
        <v>307.16000000000003</v>
      </c>
      <c r="C164" s="18">
        <v>185.31</v>
      </c>
      <c r="D164" s="24">
        <f t="shared" si="14"/>
        <v>1.6575468134477362</v>
      </c>
      <c r="E164" s="21">
        <v>771.18</v>
      </c>
      <c r="F164" s="21">
        <v>125.14</v>
      </c>
      <c r="G164" s="24">
        <f t="shared" si="12"/>
        <v>6.1625379574876131</v>
      </c>
      <c r="H164" s="18">
        <v>81.8</v>
      </c>
      <c r="I164" s="18">
        <v>403.95</v>
      </c>
      <c r="J164" s="18">
        <v>76.06</v>
      </c>
      <c r="K164" s="18">
        <v>396.12</v>
      </c>
      <c r="L164" s="18">
        <v>115.07</v>
      </c>
      <c r="M164" s="18">
        <v>21.74</v>
      </c>
      <c r="N164" s="18">
        <v>94.93</v>
      </c>
      <c r="O164" s="18">
        <v>17.059999999999999</v>
      </c>
      <c r="P164" s="18">
        <v>93.71</v>
      </c>
      <c r="Q164" s="18">
        <v>15.96</v>
      </c>
      <c r="R164" s="18">
        <v>38.590000000000003</v>
      </c>
      <c r="S164" s="18">
        <v>5</v>
      </c>
      <c r="T164" s="18">
        <v>30.04</v>
      </c>
      <c r="U164" s="18">
        <v>3.02</v>
      </c>
      <c r="V164" s="26">
        <f t="shared" si="13"/>
        <v>3.6698065770507191</v>
      </c>
      <c r="X164" s="20"/>
    </row>
    <row r="165" spans="1:26" x14ac:dyDescent="0.15">
      <c r="A165" s="22" t="s">
        <v>202</v>
      </c>
      <c r="B165" s="18">
        <v>62.97</v>
      </c>
      <c r="C165" s="18">
        <v>153.58000000000001</v>
      </c>
      <c r="D165" s="24">
        <f t="shared" si="14"/>
        <v>0.41001432478187261</v>
      </c>
      <c r="E165" s="21">
        <v>651.21</v>
      </c>
      <c r="F165" s="21">
        <v>47.02</v>
      </c>
      <c r="G165" s="24">
        <f t="shared" si="12"/>
        <v>13.84963845172267</v>
      </c>
      <c r="H165" s="18">
        <v>108.61</v>
      </c>
      <c r="I165" s="18">
        <v>624.71</v>
      </c>
      <c r="J165" s="18">
        <v>132.46</v>
      </c>
      <c r="K165" s="18">
        <v>807.29</v>
      </c>
      <c r="L165" s="18">
        <v>289.01</v>
      </c>
      <c r="M165" s="18">
        <v>51.99</v>
      </c>
      <c r="N165" s="18">
        <v>272.98</v>
      </c>
      <c r="O165" s="18">
        <v>50.24</v>
      </c>
      <c r="P165" s="18">
        <v>303.88</v>
      </c>
      <c r="Q165" s="18">
        <v>60.59</v>
      </c>
      <c r="R165" s="18">
        <v>163.62</v>
      </c>
      <c r="S165" s="18">
        <v>23.2</v>
      </c>
      <c r="T165" s="18">
        <v>159.36000000000001</v>
      </c>
      <c r="U165" s="18">
        <v>19.61</v>
      </c>
      <c r="V165" s="26">
        <f t="shared" si="13"/>
        <v>1.9118255685917152</v>
      </c>
      <c r="X165" s="20"/>
    </row>
    <row r="166" spans="1:26" x14ac:dyDescent="0.15">
      <c r="A166" s="22" t="s">
        <v>203</v>
      </c>
      <c r="B166" s="18">
        <v>5.82</v>
      </c>
      <c r="C166" s="18">
        <v>44.68</v>
      </c>
      <c r="D166" s="24">
        <f t="shared" si="14"/>
        <v>0.13025962399283797</v>
      </c>
      <c r="E166" s="21">
        <v>765.2</v>
      </c>
      <c r="F166" s="21">
        <v>56.65</v>
      </c>
      <c r="G166" s="24">
        <f t="shared" si="12"/>
        <v>13.507502206531333</v>
      </c>
      <c r="H166" s="18">
        <v>13.8</v>
      </c>
      <c r="I166" s="18">
        <v>96.91</v>
      </c>
      <c r="J166" s="18">
        <v>23.49</v>
      </c>
      <c r="K166" s="18">
        <v>141.19999999999999</v>
      </c>
      <c r="L166" s="18">
        <v>76.28</v>
      </c>
      <c r="M166" s="18">
        <v>21.56</v>
      </c>
      <c r="N166" s="18">
        <v>126.69</v>
      </c>
      <c r="O166" s="18">
        <v>33.200000000000003</v>
      </c>
      <c r="P166" s="18">
        <v>279.14</v>
      </c>
      <c r="Q166" s="18">
        <v>67</v>
      </c>
      <c r="R166" s="18">
        <v>185.04</v>
      </c>
      <c r="S166" s="18">
        <v>26.31</v>
      </c>
      <c r="T166" s="18">
        <v>171.56</v>
      </c>
      <c r="U166" s="18">
        <v>20.36</v>
      </c>
      <c r="V166" s="26">
        <f t="shared" si="13"/>
        <v>0.41046959199384142</v>
      </c>
      <c r="X166" s="20"/>
    </row>
    <row r="167" spans="1:26" x14ac:dyDescent="0.15">
      <c r="A167" s="22" t="s">
        <v>204</v>
      </c>
      <c r="B167" s="18">
        <v>90.55</v>
      </c>
      <c r="C167" s="18">
        <v>295.27</v>
      </c>
      <c r="D167" s="24">
        <f t="shared" si="14"/>
        <v>0.30666847292308735</v>
      </c>
      <c r="E167" s="21">
        <v>943.74</v>
      </c>
      <c r="F167" s="21">
        <v>62.52</v>
      </c>
      <c r="G167" s="24">
        <f t="shared" si="12"/>
        <v>15.095009596928982</v>
      </c>
      <c r="H167" s="18">
        <v>181.27</v>
      </c>
      <c r="I167" s="18">
        <v>960.17</v>
      </c>
      <c r="J167" s="18">
        <v>199.28</v>
      </c>
      <c r="K167" s="18">
        <v>1163.6500000000001</v>
      </c>
      <c r="L167" s="18">
        <v>452.77</v>
      </c>
      <c r="M167" s="18">
        <v>44.86</v>
      </c>
      <c r="N167" s="18">
        <v>398.34</v>
      </c>
      <c r="O167" s="18">
        <v>63.17</v>
      </c>
      <c r="P167" s="18">
        <v>331.21</v>
      </c>
      <c r="Q167" s="18">
        <v>55.98</v>
      </c>
      <c r="R167" s="18">
        <v>131.80000000000001</v>
      </c>
      <c r="S167" s="18">
        <v>17.52</v>
      </c>
      <c r="T167" s="18">
        <v>113.3</v>
      </c>
      <c r="U167" s="18">
        <v>13.91</v>
      </c>
      <c r="V167" s="26">
        <f t="shared" si="13"/>
        <v>2.6678990073140603</v>
      </c>
      <c r="X167" s="20"/>
    </row>
    <row r="168" spans="1:26" s="20" customFormat="1" x14ac:dyDescent="0.15">
      <c r="A168" s="22" t="s">
        <v>205</v>
      </c>
      <c r="B168" s="18">
        <v>46.14</v>
      </c>
      <c r="C168" s="18">
        <v>247.48</v>
      </c>
      <c r="D168" s="24">
        <f t="shared" si="14"/>
        <v>0.18643930822692745</v>
      </c>
      <c r="E168" s="21">
        <v>3910.48</v>
      </c>
      <c r="F168" s="21">
        <v>112.81</v>
      </c>
      <c r="G168" s="24">
        <f t="shared" si="12"/>
        <v>34.66430281003457</v>
      </c>
      <c r="H168" s="18">
        <v>87.66</v>
      </c>
      <c r="I168" s="18">
        <v>478.17</v>
      </c>
      <c r="J168" s="18">
        <v>105.73</v>
      </c>
      <c r="K168" s="18">
        <v>687.98</v>
      </c>
      <c r="L168" s="18">
        <v>431.64</v>
      </c>
      <c r="M168" s="18">
        <v>116.12</v>
      </c>
      <c r="N168" s="18">
        <v>597.20000000000005</v>
      </c>
      <c r="O168" s="18">
        <v>128.72</v>
      </c>
      <c r="P168" s="18">
        <v>770.84</v>
      </c>
      <c r="Q168" s="18">
        <v>132.38999999999999</v>
      </c>
      <c r="R168" s="18">
        <v>291.49</v>
      </c>
      <c r="S168" s="18">
        <v>34.29</v>
      </c>
      <c r="T168" s="18">
        <v>176.33</v>
      </c>
      <c r="U168" s="18">
        <v>13.48</v>
      </c>
      <c r="V168" s="26">
        <f t="shared" si="13"/>
        <v>0.88929194214683338</v>
      </c>
      <c r="W168" s="19"/>
      <c r="Z168" s="22"/>
    </row>
    <row r="169" spans="1:26" s="20" customFormat="1" x14ac:dyDescent="0.15">
      <c r="A169" s="22" t="s">
        <v>206</v>
      </c>
      <c r="B169" s="18">
        <v>114.27</v>
      </c>
      <c r="C169" s="18">
        <v>130.28</v>
      </c>
      <c r="D169" s="24">
        <f t="shared" si="14"/>
        <v>0.87711083819465763</v>
      </c>
      <c r="E169" s="21">
        <v>1491.29</v>
      </c>
      <c r="F169" s="21">
        <v>285.43</v>
      </c>
      <c r="G169" s="24">
        <f t="shared" si="12"/>
        <v>5.2247135900220716</v>
      </c>
      <c r="H169" s="18">
        <v>261.12</v>
      </c>
      <c r="I169" s="18">
        <v>705.69</v>
      </c>
      <c r="J169" s="18">
        <v>115.56</v>
      </c>
      <c r="K169" s="18">
        <v>706.01</v>
      </c>
      <c r="L169" s="18">
        <v>374.9</v>
      </c>
      <c r="M169" s="18">
        <v>104.73</v>
      </c>
      <c r="N169" s="18">
        <v>581.67999999999995</v>
      </c>
      <c r="O169" s="18">
        <v>150.38</v>
      </c>
      <c r="P169" s="18">
        <v>1147.6500000000001</v>
      </c>
      <c r="Q169" s="18">
        <v>270.79000000000002</v>
      </c>
      <c r="R169" s="18">
        <v>832.73</v>
      </c>
      <c r="S169" s="18">
        <v>135.18</v>
      </c>
      <c r="T169" s="18">
        <v>973.45</v>
      </c>
      <c r="U169" s="18">
        <v>112.21</v>
      </c>
      <c r="V169" s="26">
        <f t="shared" si="13"/>
        <v>0.53947959953093083</v>
      </c>
      <c r="W169" s="19"/>
      <c r="Z169" s="22"/>
    </row>
    <row r="170" spans="1:26" x14ac:dyDescent="0.15">
      <c r="A170" s="22" t="s">
        <v>207</v>
      </c>
      <c r="B170" s="18">
        <v>155.31</v>
      </c>
      <c r="C170" s="18">
        <v>83.6</v>
      </c>
      <c r="D170" s="24">
        <f t="shared" si="14"/>
        <v>1.857775119617225</v>
      </c>
      <c r="E170" s="21">
        <v>778.06</v>
      </c>
      <c r="F170" s="21">
        <v>46.61</v>
      </c>
      <c r="G170" s="24">
        <f t="shared" si="12"/>
        <v>16.692984338124866</v>
      </c>
      <c r="H170" s="18">
        <v>359.57</v>
      </c>
      <c r="I170" s="18">
        <v>1047.19</v>
      </c>
      <c r="J170" s="18">
        <v>144.18</v>
      </c>
      <c r="K170" s="18">
        <v>664.41</v>
      </c>
      <c r="L170" s="18">
        <v>178.56</v>
      </c>
      <c r="M170" s="18">
        <v>48.61</v>
      </c>
      <c r="N170" s="18">
        <v>163.1</v>
      </c>
      <c r="O170" s="18">
        <v>30.15</v>
      </c>
      <c r="P170" s="18">
        <v>193.57</v>
      </c>
      <c r="Q170" s="18">
        <v>38.83</v>
      </c>
      <c r="R170" s="18">
        <v>105.66</v>
      </c>
      <c r="S170" s="18">
        <v>16.16</v>
      </c>
      <c r="T170" s="18">
        <v>112.73</v>
      </c>
      <c r="U170" s="18">
        <v>13.12</v>
      </c>
      <c r="V170" s="26">
        <f t="shared" si="13"/>
        <v>3.6275767836986876</v>
      </c>
      <c r="X170" s="20"/>
    </row>
    <row r="171" spans="1:26" x14ac:dyDescent="0.15">
      <c r="A171" s="22" t="s">
        <v>208</v>
      </c>
      <c r="B171" s="18">
        <v>144.44999999999999</v>
      </c>
      <c r="C171" s="18">
        <v>137.13999999999999</v>
      </c>
      <c r="D171" s="24">
        <f t="shared" si="14"/>
        <v>1.0533031938165378</v>
      </c>
      <c r="E171" s="21">
        <v>562.48</v>
      </c>
      <c r="F171" s="21">
        <v>33.92</v>
      </c>
      <c r="G171" s="24">
        <f t="shared" si="12"/>
        <v>16.58254716981132</v>
      </c>
      <c r="H171" s="18">
        <v>120.81</v>
      </c>
      <c r="I171" s="18">
        <v>646.85</v>
      </c>
      <c r="J171" s="18">
        <v>126.91</v>
      </c>
      <c r="K171" s="18">
        <v>658.93</v>
      </c>
      <c r="L171" s="18">
        <v>186.3</v>
      </c>
      <c r="M171" s="18">
        <v>34.69</v>
      </c>
      <c r="N171" s="18">
        <v>162.03</v>
      </c>
      <c r="O171" s="18">
        <v>29.58</v>
      </c>
      <c r="P171" s="18">
        <v>181.31</v>
      </c>
      <c r="Q171" s="18">
        <v>36.71</v>
      </c>
      <c r="R171" s="18">
        <v>99.22</v>
      </c>
      <c r="S171" s="18">
        <v>14.19</v>
      </c>
      <c r="T171" s="18">
        <v>99.27</v>
      </c>
      <c r="U171" s="18">
        <v>11.41</v>
      </c>
      <c r="V171" s="26">
        <f t="shared" si="13"/>
        <v>2.8001167708136085</v>
      </c>
      <c r="X171" s="20"/>
    </row>
    <row r="172" spans="1:26" x14ac:dyDescent="0.15">
      <c r="A172" s="22" t="s">
        <v>209</v>
      </c>
      <c r="B172" s="18">
        <v>572.37</v>
      </c>
      <c r="C172" s="18">
        <v>134.93</v>
      </c>
      <c r="D172" s="24">
        <f t="shared" si="14"/>
        <v>4.241977321574149</v>
      </c>
      <c r="E172" s="21">
        <v>650.75</v>
      </c>
      <c r="F172" s="21">
        <v>65.790000000000006</v>
      </c>
      <c r="G172" s="24">
        <f t="shared" si="12"/>
        <v>9.8913208694330432</v>
      </c>
      <c r="H172" s="18">
        <v>169.05</v>
      </c>
      <c r="I172" s="18">
        <v>730.43</v>
      </c>
      <c r="J172" s="18">
        <v>127.8</v>
      </c>
      <c r="K172" s="18">
        <v>669.89</v>
      </c>
      <c r="L172" s="18">
        <v>210.26</v>
      </c>
      <c r="M172" s="18">
        <v>40.69</v>
      </c>
      <c r="N172" s="18">
        <v>199.85</v>
      </c>
      <c r="O172" s="18">
        <v>37.64</v>
      </c>
      <c r="P172" s="18">
        <v>229.63</v>
      </c>
      <c r="Q172" s="18">
        <v>42.32</v>
      </c>
      <c r="R172" s="18">
        <v>101.07</v>
      </c>
      <c r="S172" s="18">
        <v>12.7</v>
      </c>
      <c r="T172" s="18">
        <v>74.72</v>
      </c>
      <c r="U172" s="18">
        <v>6.67</v>
      </c>
      <c r="V172" s="26">
        <f t="shared" si="13"/>
        <v>2.7648594947487939</v>
      </c>
      <c r="X172" s="20"/>
    </row>
    <row r="173" spans="1:26" x14ac:dyDescent="0.15">
      <c r="A173" s="22" t="s">
        <v>210</v>
      </c>
      <c r="B173" s="18">
        <v>9.01</v>
      </c>
      <c r="C173" s="18">
        <v>50.25</v>
      </c>
      <c r="D173" s="24">
        <f t="shared" si="14"/>
        <v>0.17930348258706466</v>
      </c>
      <c r="E173" s="21">
        <v>388.86</v>
      </c>
      <c r="F173" s="21">
        <v>20.05</v>
      </c>
      <c r="G173" s="24">
        <f t="shared" si="12"/>
        <v>19.394513715710723</v>
      </c>
      <c r="H173" s="18">
        <v>25.28</v>
      </c>
      <c r="I173" s="18">
        <v>157.69999999999999</v>
      </c>
      <c r="J173" s="18">
        <v>38.42</v>
      </c>
      <c r="K173" s="18">
        <v>257.48</v>
      </c>
      <c r="L173" s="18">
        <v>127.58</v>
      </c>
      <c r="M173" s="18">
        <v>25.38</v>
      </c>
      <c r="N173" s="18">
        <v>145.61000000000001</v>
      </c>
      <c r="O173" s="18">
        <v>29.12</v>
      </c>
      <c r="P173" s="18">
        <v>200.61</v>
      </c>
      <c r="Q173" s="18">
        <v>46.65</v>
      </c>
      <c r="R173" s="18">
        <v>150.30000000000001</v>
      </c>
      <c r="S173" s="18">
        <v>24.34</v>
      </c>
      <c r="T173" s="18">
        <v>182.21</v>
      </c>
      <c r="U173" s="18">
        <v>22.58</v>
      </c>
      <c r="V173" s="26">
        <f t="shared" si="13"/>
        <v>0.78840058895460552</v>
      </c>
      <c r="X173" s="20"/>
    </row>
    <row r="174" spans="1:26" x14ac:dyDescent="0.15">
      <c r="A174" s="22" t="s">
        <v>211</v>
      </c>
      <c r="B174" s="18">
        <v>184.69</v>
      </c>
      <c r="C174" s="18">
        <v>363.53</v>
      </c>
      <c r="D174" s="24">
        <f t="shared" si="14"/>
        <v>0.50804610348526946</v>
      </c>
      <c r="E174" s="21">
        <v>987.98</v>
      </c>
      <c r="F174" s="21">
        <v>115.06</v>
      </c>
      <c r="G174" s="24">
        <f t="shared" si="12"/>
        <v>8.5866504432470023</v>
      </c>
      <c r="H174" s="18">
        <v>425.36</v>
      </c>
      <c r="I174" s="18">
        <v>1896.95</v>
      </c>
      <c r="J174" s="18">
        <v>343.9</v>
      </c>
      <c r="K174" s="18">
        <v>1741.44</v>
      </c>
      <c r="L174" s="18">
        <v>518.63</v>
      </c>
      <c r="M174" s="18">
        <v>87.12</v>
      </c>
      <c r="N174" s="18">
        <v>456.22</v>
      </c>
      <c r="O174" s="18">
        <v>78.97</v>
      </c>
      <c r="P174" s="18">
        <v>474.35</v>
      </c>
      <c r="Q174" s="18">
        <v>93.13</v>
      </c>
      <c r="R174" s="18">
        <v>242.81</v>
      </c>
      <c r="S174" s="18">
        <v>35.89</v>
      </c>
      <c r="T174" s="18">
        <v>235.91</v>
      </c>
      <c r="U174" s="18">
        <v>28.04</v>
      </c>
      <c r="V174" s="26">
        <f t="shared" si="13"/>
        <v>3.047066831984051</v>
      </c>
      <c r="X174" s="20"/>
    </row>
    <row r="175" spans="1:26" x14ac:dyDescent="0.15">
      <c r="A175" s="22" t="s">
        <v>212</v>
      </c>
      <c r="B175" s="18">
        <v>356.58</v>
      </c>
      <c r="C175" s="18">
        <v>334.68</v>
      </c>
      <c r="D175" s="24">
        <f t="shared" si="14"/>
        <v>1.0654356400143419</v>
      </c>
      <c r="E175" s="21">
        <v>903.03</v>
      </c>
      <c r="F175" s="21">
        <v>57.96</v>
      </c>
      <c r="G175" s="24">
        <f t="shared" si="12"/>
        <v>15.580227743271221</v>
      </c>
      <c r="H175" s="18">
        <v>712.98</v>
      </c>
      <c r="I175" s="18">
        <v>2730.56</v>
      </c>
      <c r="J175" s="18">
        <v>417.59</v>
      </c>
      <c r="K175" s="18">
        <v>1891.4</v>
      </c>
      <c r="L175" s="18">
        <v>432.43</v>
      </c>
      <c r="M175" s="18">
        <v>67.39</v>
      </c>
      <c r="N175" s="18">
        <v>368.89</v>
      </c>
      <c r="O175" s="18">
        <v>62.86</v>
      </c>
      <c r="P175" s="18">
        <v>398.48</v>
      </c>
      <c r="Q175" s="18">
        <v>85.69</v>
      </c>
      <c r="R175" s="18">
        <v>239.61</v>
      </c>
      <c r="S175" s="18">
        <v>35.880000000000003</v>
      </c>
      <c r="T175" s="18">
        <v>257.25</v>
      </c>
      <c r="U175" s="18">
        <v>34.58</v>
      </c>
      <c r="V175" s="26">
        <f t="shared" si="13"/>
        <v>4.2153326501442789</v>
      </c>
      <c r="X175" s="20"/>
    </row>
    <row r="176" spans="1:26" x14ac:dyDescent="0.15">
      <c r="A176" s="22" t="s">
        <v>213</v>
      </c>
      <c r="B176" s="18">
        <v>293.37</v>
      </c>
      <c r="C176" s="18">
        <v>118.85</v>
      </c>
      <c r="D176" s="24">
        <f t="shared" si="14"/>
        <v>2.4684055532183424</v>
      </c>
      <c r="E176" s="21">
        <v>592.07000000000005</v>
      </c>
      <c r="F176" s="21">
        <v>14.81</v>
      </c>
      <c r="G176" s="24">
        <f t="shared" si="12"/>
        <v>39.977717758271439</v>
      </c>
      <c r="H176" s="18">
        <v>618.01</v>
      </c>
      <c r="I176" s="18">
        <v>1921.24</v>
      </c>
      <c r="J176" s="18">
        <v>249.41</v>
      </c>
      <c r="K176" s="18">
        <v>1010.09</v>
      </c>
      <c r="L176" s="18">
        <v>207.71</v>
      </c>
      <c r="M176" s="18">
        <v>64.900000000000006</v>
      </c>
      <c r="N176" s="18">
        <v>174.91</v>
      </c>
      <c r="O176" s="18">
        <v>29.08</v>
      </c>
      <c r="P176" s="18">
        <v>174.46</v>
      </c>
      <c r="Q176" s="18">
        <v>36.909999999999997</v>
      </c>
      <c r="R176" s="18">
        <v>105.68</v>
      </c>
      <c r="S176" s="18">
        <v>15.79</v>
      </c>
      <c r="T176" s="18">
        <v>121.1</v>
      </c>
      <c r="U176" s="18">
        <v>17.73</v>
      </c>
      <c r="V176" s="26">
        <f t="shared" si="13"/>
        <v>6.0257525974602615</v>
      </c>
      <c r="X176" s="20"/>
    </row>
    <row r="177" spans="1:26" x14ac:dyDescent="0.15">
      <c r="A177" s="22" t="s">
        <v>214</v>
      </c>
      <c r="B177" s="18">
        <v>13.74</v>
      </c>
      <c r="C177" s="18">
        <v>42.01</v>
      </c>
      <c r="D177" s="24">
        <f t="shared" si="14"/>
        <v>0.3270649845274935</v>
      </c>
      <c r="E177" s="21">
        <v>576.98</v>
      </c>
      <c r="F177" s="21">
        <v>15.5</v>
      </c>
      <c r="G177" s="24">
        <f t="shared" si="12"/>
        <v>37.22451612903226</v>
      </c>
      <c r="H177" s="18">
        <v>49.6</v>
      </c>
      <c r="I177" s="18">
        <v>218.23</v>
      </c>
      <c r="J177" s="18">
        <v>36.19</v>
      </c>
      <c r="K177" s="18">
        <v>177.78</v>
      </c>
      <c r="L177" s="18">
        <v>51.75</v>
      </c>
      <c r="M177" s="18">
        <v>27.17</v>
      </c>
      <c r="N177" s="18">
        <v>46.47</v>
      </c>
      <c r="O177" s="18">
        <v>9.33</v>
      </c>
      <c r="P177" s="18">
        <v>60.6</v>
      </c>
      <c r="Q177" s="18">
        <v>13.23</v>
      </c>
      <c r="R177" s="18">
        <v>39.200000000000003</v>
      </c>
      <c r="S177" s="18">
        <v>6.23</v>
      </c>
      <c r="T177" s="18">
        <v>48.58</v>
      </c>
      <c r="U177" s="18">
        <v>6.53</v>
      </c>
      <c r="V177" s="26">
        <f t="shared" si="13"/>
        <v>2.436112438632315</v>
      </c>
      <c r="X177" s="20"/>
    </row>
    <row r="178" spans="1:26" x14ac:dyDescent="0.15">
      <c r="A178" s="22" t="s">
        <v>215</v>
      </c>
      <c r="B178" s="18">
        <v>58.7</v>
      </c>
      <c r="C178" s="18">
        <v>114.61</v>
      </c>
      <c r="D178" s="24">
        <f t="shared" si="14"/>
        <v>0.51217171276502926</v>
      </c>
      <c r="E178" s="21">
        <v>1891.59</v>
      </c>
      <c r="F178" s="21">
        <v>51.42</v>
      </c>
      <c r="G178" s="24">
        <f t="shared" si="12"/>
        <v>36.78704784130688</v>
      </c>
      <c r="H178" s="18">
        <v>164.07</v>
      </c>
      <c r="I178" s="18">
        <v>827.25</v>
      </c>
      <c r="J178" s="18">
        <v>153.63</v>
      </c>
      <c r="K178" s="18">
        <v>807.39</v>
      </c>
      <c r="L178" s="18">
        <v>221.39</v>
      </c>
      <c r="M178" s="18">
        <v>147.37</v>
      </c>
      <c r="N178" s="18">
        <v>180.15</v>
      </c>
      <c r="O178" s="18">
        <v>25.37</v>
      </c>
      <c r="P178" s="18">
        <v>139.66999999999999</v>
      </c>
      <c r="Q178" s="18">
        <v>27.17</v>
      </c>
      <c r="R178" s="18">
        <v>71.58</v>
      </c>
      <c r="S178" s="18">
        <v>10.94</v>
      </c>
      <c r="T178" s="18">
        <v>85.23</v>
      </c>
      <c r="U178" s="18">
        <v>13.91</v>
      </c>
      <c r="V178" s="26">
        <f t="shared" si="13"/>
        <v>4.1895599436843423</v>
      </c>
      <c r="X178" s="20"/>
    </row>
    <row r="179" spans="1:26" x14ac:dyDescent="0.15">
      <c r="A179" s="22" t="s">
        <v>216</v>
      </c>
      <c r="B179" s="18">
        <v>87.46</v>
      </c>
      <c r="C179" s="18">
        <v>70.430000000000007</v>
      </c>
      <c r="D179" s="24">
        <f t="shared" si="14"/>
        <v>1.2418003691608688</v>
      </c>
      <c r="E179" s="21">
        <v>719.53</v>
      </c>
      <c r="F179" s="21">
        <v>13.78</v>
      </c>
      <c r="G179" s="24">
        <f t="shared" si="12"/>
        <v>52.215529753265599</v>
      </c>
      <c r="H179" s="18">
        <v>163.87</v>
      </c>
      <c r="I179" s="18">
        <v>650.1</v>
      </c>
      <c r="J179" s="18">
        <v>99.51</v>
      </c>
      <c r="K179" s="18">
        <v>467.22</v>
      </c>
      <c r="L179" s="18">
        <v>128.19999999999999</v>
      </c>
      <c r="M179" s="18">
        <v>34.840000000000003</v>
      </c>
      <c r="N179" s="18">
        <v>139.88999999999999</v>
      </c>
      <c r="O179" s="18">
        <v>25.52</v>
      </c>
      <c r="P179" s="18">
        <v>168.76</v>
      </c>
      <c r="Q179" s="18">
        <v>37.549999999999997</v>
      </c>
      <c r="R179" s="18">
        <v>111.8</v>
      </c>
      <c r="S179" s="18">
        <v>16.95</v>
      </c>
      <c r="T179" s="18">
        <v>126.63</v>
      </c>
      <c r="U179" s="18">
        <v>16.63</v>
      </c>
      <c r="V179" s="26">
        <f t="shared" si="13"/>
        <v>2.3981172230593577</v>
      </c>
      <c r="X179" s="20"/>
    </row>
    <row r="180" spans="1:26" s="20" customFormat="1" x14ac:dyDescent="0.15">
      <c r="A180" s="22" t="s">
        <v>217</v>
      </c>
      <c r="B180" s="18">
        <v>1.77</v>
      </c>
      <c r="C180" s="18">
        <v>32.18</v>
      </c>
      <c r="D180" s="24">
        <f t="shared" si="14"/>
        <v>5.5003107520198879E-2</v>
      </c>
      <c r="E180" s="21">
        <v>2138.6999999999998</v>
      </c>
      <c r="F180" s="21">
        <v>120.96</v>
      </c>
      <c r="G180" s="24">
        <f t="shared" si="12"/>
        <v>17.681051587301585</v>
      </c>
      <c r="H180" s="18">
        <v>7.75</v>
      </c>
      <c r="I180" s="18">
        <v>55.53</v>
      </c>
      <c r="J180" s="18">
        <v>14.67</v>
      </c>
      <c r="K180" s="18">
        <v>106.48</v>
      </c>
      <c r="L180" s="18">
        <v>84.28</v>
      </c>
      <c r="M180" s="18">
        <v>31.67</v>
      </c>
      <c r="N180" s="18">
        <v>162.88999999999999</v>
      </c>
      <c r="O180" s="18">
        <v>49.92</v>
      </c>
      <c r="P180" s="18">
        <v>478.95</v>
      </c>
      <c r="Q180" s="18">
        <v>134.12</v>
      </c>
      <c r="R180" s="18">
        <v>497.25</v>
      </c>
      <c r="S180" s="18">
        <v>92.32</v>
      </c>
      <c r="T180" s="18">
        <v>726.54</v>
      </c>
      <c r="U180" s="18">
        <v>83.38</v>
      </c>
      <c r="V180" s="26">
        <f t="shared" si="13"/>
        <v>0.13497980111172528</v>
      </c>
      <c r="W180" s="19"/>
      <c r="Z180" s="22"/>
    </row>
    <row r="181" spans="1:26" s="20" customFormat="1" x14ac:dyDescent="0.15">
      <c r="A181" s="22" t="s">
        <v>218</v>
      </c>
      <c r="B181" s="18">
        <v>140.4</v>
      </c>
      <c r="C181" s="18">
        <v>139.01</v>
      </c>
      <c r="D181" s="24">
        <f t="shared" si="14"/>
        <v>1.0099992806272931</v>
      </c>
      <c r="E181" s="21">
        <v>595.05999999999995</v>
      </c>
      <c r="F181" s="21">
        <v>23.06</v>
      </c>
      <c r="G181" s="24">
        <f t="shared" si="12"/>
        <v>25.804856895056375</v>
      </c>
      <c r="H181" s="18">
        <v>144.54</v>
      </c>
      <c r="I181" s="18">
        <v>638.24</v>
      </c>
      <c r="J181" s="18">
        <v>108.71</v>
      </c>
      <c r="K181" s="18">
        <v>521.52</v>
      </c>
      <c r="L181" s="18">
        <v>143.75</v>
      </c>
      <c r="M181" s="18">
        <v>35.549999999999997</v>
      </c>
      <c r="N181" s="18">
        <v>114.31</v>
      </c>
      <c r="O181" s="18">
        <v>20.23</v>
      </c>
      <c r="P181" s="18">
        <v>125.13</v>
      </c>
      <c r="Q181" s="18">
        <v>24.14</v>
      </c>
      <c r="R181" s="18">
        <v>64.03</v>
      </c>
      <c r="S181" s="18">
        <v>9.51</v>
      </c>
      <c r="T181" s="18">
        <v>63.39</v>
      </c>
      <c r="U181" s="18">
        <v>6.89</v>
      </c>
      <c r="V181" s="26">
        <f t="shared" si="13"/>
        <v>3.7235694408717825</v>
      </c>
      <c r="W181" s="19"/>
      <c r="Z181" s="22"/>
    </row>
    <row r="182" spans="1:26" s="20" customFormat="1" x14ac:dyDescent="0.15">
      <c r="A182" s="22" t="s">
        <v>219</v>
      </c>
      <c r="B182" s="18">
        <v>269.43</v>
      </c>
      <c r="C182" s="18">
        <v>88.7</v>
      </c>
      <c r="D182" s="24">
        <f t="shared" si="14"/>
        <v>3.0375422773393459</v>
      </c>
      <c r="E182" s="21">
        <v>801.58</v>
      </c>
      <c r="F182" s="21">
        <v>41.97</v>
      </c>
      <c r="G182" s="24">
        <f t="shared" si="12"/>
        <v>19.098880152489876</v>
      </c>
      <c r="H182" s="18">
        <v>356.79</v>
      </c>
      <c r="I182" s="18">
        <v>1383.96</v>
      </c>
      <c r="J182" s="18">
        <v>218.13</v>
      </c>
      <c r="K182" s="18">
        <v>986.67</v>
      </c>
      <c r="L182" s="18">
        <v>233.18</v>
      </c>
      <c r="M182" s="18">
        <v>34.049999999999997</v>
      </c>
      <c r="N182" s="18">
        <v>205.4</v>
      </c>
      <c r="O182" s="18">
        <v>38.17</v>
      </c>
      <c r="P182" s="18">
        <v>268.5</v>
      </c>
      <c r="Q182" s="18">
        <v>63.37</v>
      </c>
      <c r="R182" s="18">
        <v>179.59</v>
      </c>
      <c r="S182" s="18">
        <v>25.04</v>
      </c>
      <c r="T182" s="18">
        <v>158.52000000000001</v>
      </c>
      <c r="U182" s="18">
        <v>16.350000000000001</v>
      </c>
      <c r="V182" s="26">
        <f t="shared" si="13"/>
        <v>3.3643789138584625</v>
      </c>
      <c r="W182" s="19"/>
      <c r="Z182" s="22"/>
    </row>
    <row r="183" spans="1:26" x14ac:dyDescent="0.15">
      <c r="A183" s="22" t="s">
        <v>220</v>
      </c>
      <c r="B183" s="18">
        <v>44.22</v>
      </c>
      <c r="C183" s="18">
        <v>156.01</v>
      </c>
      <c r="D183" s="24">
        <f t="shared" si="14"/>
        <v>0.28344336901480677</v>
      </c>
      <c r="E183" s="21">
        <v>1257.42</v>
      </c>
      <c r="F183" s="21">
        <v>50.06</v>
      </c>
      <c r="G183" s="24">
        <f t="shared" si="12"/>
        <v>25.118258090291651</v>
      </c>
      <c r="H183" s="18">
        <v>80.650000000000006</v>
      </c>
      <c r="I183" s="18">
        <v>393.62</v>
      </c>
      <c r="J183" s="18">
        <v>74.25</v>
      </c>
      <c r="K183" s="18">
        <v>419.55</v>
      </c>
      <c r="L183" s="18">
        <v>158.61000000000001</v>
      </c>
      <c r="M183" s="18">
        <v>31.89</v>
      </c>
      <c r="N183" s="18">
        <v>171.33</v>
      </c>
      <c r="O183" s="18">
        <v>30.74</v>
      </c>
      <c r="P183" s="18">
        <v>183.15</v>
      </c>
      <c r="Q183" s="18">
        <v>35.119999999999997</v>
      </c>
      <c r="R183" s="18">
        <v>90.95</v>
      </c>
      <c r="S183" s="18">
        <v>12.77</v>
      </c>
      <c r="T183" s="18">
        <v>87.97</v>
      </c>
      <c r="U183" s="18">
        <v>10.49</v>
      </c>
      <c r="V183" s="26">
        <f t="shared" si="13"/>
        <v>1.8610968322302894</v>
      </c>
      <c r="X183" s="20"/>
    </row>
    <row r="184" spans="1:26" x14ac:dyDescent="0.15">
      <c r="A184" s="22" t="s">
        <v>221</v>
      </c>
      <c r="B184" s="18">
        <v>217.72</v>
      </c>
      <c r="C184" s="18">
        <v>303.64</v>
      </c>
      <c r="D184" s="24">
        <f t="shared" si="14"/>
        <v>0.71703332894216842</v>
      </c>
      <c r="E184" s="21">
        <v>449.81</v>
      </c>
      <c r="F184" s="21">
        <v>14.76</v>
      </c>
      <c r="G184" s="24">
        <f t="shared" si="12"/>
        <v>30.474932249322492</v>
      </c>
      <c r="H184" s="18">
        <v>184.85</v>
      </c>
      <c r="I184" s="18">
        <v>760.3</v>
      </c>
      <c r="J184" s="18">
        <v>126.03</v>
      </c>
      <c r="K184" s="18">
        <v>638.78</v>
      </c>
      <c r="L184" s="18">
        <v>166.28</v>
      </c>
      <c r="M184" s="18">
        <v>64.13</v>
      </c>
      <c r="N184" s="18">
        <v>103.26</v>
      </c>
      <c r="O184" s="18">
        <v>12.75</v>
      </c>
      <c r="P184" s="18">
        <v>61.72</v>
      </c>
      <c r="Q184" s="18">
        <v>10.58</v>
      </c>
      <c r="R184" s="18">
        <v>27.15</v>
      </c>
      <c r="S184" s="18">
        <v>3.68</v>
      </c>
      <c r="T184" s="18">
        <v>24.08</v>
      </c>
      <c r="U184" s="18">
        <v>2.89</v>
      </c>
      <c r="V184" s="26">
        <f t="shared" si="13"/>
        <v>7.8841574905530036</v>
      </c>
      <c r="X184" s="20"/>
    </row>
    <row r="185" spans="1:26" x14ac:dyDescent="0.15">
      <c r="A185" s="22" t="s">
        <v>222</v>
      </c>
      <c r="B185" s="18">
        <v>81.31</v>
      </c>
      <c r="C185" s="18">
        <v>159.97</v>
      </c>
      <c r="D185" s="24">
        <f t="shared" si="14"/>
        <v>0.50828280302556728</v>
      </c>
      <c r="E185" s="21">
        <v>570.13</v>
      </c>
      <c r="F185" s="21">
        <v>47.86</v>
      </c>
      <c r="G185" s="24">
        <f t="shared" ref="G185:G221" si="15">E185/F185</f>
        <v>11.91245298788132</v>
      </c>
      <c r="H185" s="18">
        <v>57.43</v>
      </c>
      <c r="I185" s="18">
        <v>303.64</v>
      </c>
      <c r="J185" s="18">
        <v>61.54</v>
      </c>
      <c r="K185" s="18">
        <v>333.57</v>
      </c>
      <c r="L185" s="18">
        <v>117.55</v>
      </c>
      <c r="M185" s="18">
        <v>24.79</v>
      </c>
      <c r="N185" s="18">
        <v>104.52</v>
      </c>
      <c r="O185" s="18">
        <v>18.84</v>
      </c>
      <c r="P185" s="18">
        <v>111.31</v>
      </c>
      <c r="Q185" s="18">
        <v>21.45</v>
      </c>
      <c r="R185" s="18">
        <v>53.65</v>
      </c>
      <c r="S185" s="18">
        <v>7.45</v>
      </c>
      <c r="T185" s="18">
        <v>44.61</v>
      </c>
      <c r="U185" s="18">
        <v>4.84</v>
      </c>
      <c r="V185" s="26">
        <f t="shared" ref="V185:V198" si="16">SUM(H185:M185)/SUM(N185:U185)</f>
        <v>2.450486813756239</v>
      </c>
      <c r="X185" s="20"/>
    </row>
    <row r="186" spans="1:26" x14ac:dyDescent="0.15">
      <c r="A186" s="22" t="s">
        <v>223</v>
      </c>
      <c r="B186" s="18">
        <v>78.8</v>
      </c>
      <c r="C186" s="18">
        <v>122.73</v>
      </c>
      <c r="D186" s="24">
        <f t="shared" ref="D186:D217" si="17">B186/C186</f>
        <v>0.64205980607838342</v>
      </c>
      <c r="E186" s="21">
        <v>736.91</v>
      </c>
      <c r="F186" s="21">
        <v>54.63</v>
      </c>
      <c r="G186" s="24">
        <f t="shared" si="15"/>
        <v>13.48910854841662</v>
      </c>
      <c r="H186" s="18">
        <v>185.14</v>
      </c>
      <c r="I186" s="18">
        <v>891.88</v>
      </c>
      <c r="J186" s="18">
        <v>171.06</v>
      </c>
      <c r="K186" s="18">
        <v>944.89</v>
      </c>
      <c r="L186" s="18">
        <v>311.82</v>
      </c>
      <c r="M186" s="18">
        <v>56.72</v>
      </c>
      <c r="N186" s="18">
        <v>304.12</v>
      </c>
      <c r="O186" s="18">
        <v>54.51</v>
      </c>
      <c r="P186" s="18">
        <v>341.49</v>
      </c>
      <c r="Q186" s="18">
        <v>73.55</v>
      </c>
      <c r="R186" s="18">
        <v>206.42</v>
      </c>
      <c r="S186" s="18">
        <v>31.74</v>
      </c>
      <c r="T186" s="18">
        <v>232.56</v>
      </c>
      <c r="U186" s="18">
        <v>30.52</v>
      </c>
      <c r="V186" s="26">
        <f t="shared" si="16"/>
        <v>2.0091692746939001</v>
      </c>
      <c r="X186" s="20"/>
    </row>
    <row r="187" spans="1:26" x14ac:dyDescent="0.15">
      <c r="A187" s="22" t="s">
        <v>224</v>
      </c>
      <c r="B187" s="18">
        <v>492.63</v>
      </c>
      <c r="C187" s="18">
        <v>190.74</v>
      </c>
      <c r="D187" s="24">
        <f t="shared" si="17"/>
        <v>2.5827304183705566</v>
      </c>
      <c r="E187" s="21">
        <v>564.29</v>
      </c>
      <c r="F187" s="21">
        <v>42.09</v>
      </c>
      <c r="G187" s="24">
        <f t="shared" si="15"/>
        <v>13.406747445949154</v>
      </c>
      <c r="H187" s="18">
        <v>248.67</v>
      </c>
      <c r="I187" s="18">
        <v>1039.97</v>
      </c>
      <c r="J187" s="18">
        <v>172.97</v>
      </c>
      <c r="K187" s="18">
        <v>825.91</v>
      </c>
      <c r="L187" s="18">
        <v>212.3</v>
      </c>
      <c r="M187" s="18">
        <v>30.13</v>
      </c>
      <c r="N187" s="18">
        <v>166.43</v>
      </c>
      <c r="O187" s="18">
        <v>27.99</v>
      </c>
      <c r="P187" s="18">
        <v>161.27000000000001</v>
      </c>
      <c r="Q187" s="18">
        <v>30.5</v>
      </c>
      <c r="R187" s="18">
        <v>75.98</v>
      </c>
      <c r="S187" s="18">
        <v>10.51</v>
      </c>
      <c r="T187" s="18">
        <v>66.760000000000005</v>
      </c>
      <c r="U187" s="18">
        <v>7.37</v>
      </c>
      <c r="V187" s="26">
        <f t="shared" si="16"/>
        <v>4.6267442073114973</v>
      </c>
      <c r="X187" s="20"/>
    </row>
    <row r="188" spans="1:26" x14ac:dyDescent="0.15">
      <c r="A188" s="22" t="s">
        <v>225</v>
      </c>
      <c r="B188" s="18">
        <v>72.03</v>
      </c>
      <c r="C188" s="18">
        <v>129.49</v>
      </c>
      <c r="D188" s="24">
        <f t="shared" si="17"/>
        <v>0.55625917059232366</v>
      </c>
      <c r="E188" s="21">
        <v>587.64</v>
      </c>
      <c r="F188" s="21">
        <v>38.159999999999997</v>
      </c>
      <c r="G188" s="24">
        <f t="shared" si="15"/>
        <v>15.399371069182392</v>
      </c>
      <c r="H188" s="18">
        <v>119.93</v>
      </c>
      <c r="I188" s="18">
        <v>601.04999999999995</v>
      </c>
      <c r="J188" s="18">
        <v>117.95</v>
      </c>
      <c r="K188" s="18">
        <v>666.03</v>
      </c>
      <c r="L188" s="18">
        <v>227.19</v>
      </c>
      <c r="M188" s="18">
        <v>39.39</v>
      </c>
      <c r="N188" s="18">
        <v>215.64</v>
      </c>
      <c r="O188" s="18">
        <v>39.4</v>
      </c>
      <c r="P188" s="18">
        <v>243.3</v>
      </c>
      <c r="Q188" s="18">
        <v>48.49</v>
      </c>
      <c r="R188" s="18">
        <v>128.63999999999999</v>
      </c>
      <c r="S188" s="18">
        <v>18.260000000000002</v>
      </c>
      <c r="T188" s="18">
        <v>121.31</v>
      </c>
      <c r="U188" s="18">
        <v>13.38</v>
      </c>
      <c r="V188" s="26">
        <f t="shared" si="16"/>
        <v>2.1384563385722219</v>
      </c>
      <c r="X188" s="20"/>
    </row>
    <row r="189" spans="1:26" x14ac:dyDescent="0.15">
      <c r="A189" s="22" t="s">
        <v>226</v>
      </c>
      <c r="B189" s="18">
        <v>295.54000000000002</v>
      </c>
      <c r="C189" s="18">
        <v>112.6</v>
      </c>
      <c r="D189" s="24">
        <f t="shared" si="17"/>
        <v>2.6246891651865014</v>
      </c>
      <c r="E189" s="21">
        <v>584.59</v>
      </c>
      <c r="F189" s="21">
        <v>43.64</v>
      </c>
      <c r="G189" s="24">
        <f t="shared" si="15"/>
        <v>13.395737855178735</v>
      </c>
      <c r="H189" s="18">
        <v>713.18</v>
      </c>
      <c r="I189" s="18">
        <v>2435.2600000000002</v>
      </c>
      <c r="J189" s="18">
        <v>368.67</v>
      </c>
      <c r="K189" s="18">
        <v>1647.52</v>
      </c>
      <c r="L189" s="18">
        <v>355.74</v>
      </c>
      <c r="M189" s="18">
        <v>44.77</v>
      </c>
      <c r="N189" s="18">
        <v>286.95999999999998</v>
      </c>
      <c r="O189" s="18">
        <v>46.87</v>
      </c>
      <c r="P189" s="18">
        <v>272.17</v>
      </c>
      <c r="Q189" s="18">
        <v>53.85</v>
      </c>
      <c r="R189" s="18">
        <v>135.52000000000001</v>
      </c>
      <c r="S189" s="18">
        <v>19.47</v>
      </c>
      <c r="T189" s="18">
        <v>127.54</v>
      </c>
      <c r="U189" s="18">
        <v>13.57</v>
      </c>
      <c r="V189" s="26">
        <f t="shared" si="16"/>
        <v>5.8215806266018095</v>
      </c>
      <c r="X189" s="20"/>
    </row>
    <row r="190" spans="1:26" x14ac:dyDescent="0.15">
      <c r="A190" s="22" t="s">
        <v>227</v>
      </c>
      <c r="B190" s="18">
        <v>292.27999999999997</v>
      </c>
      <c r="C190" s="18">
        <v>159.63999999999999</v>
      </c>
      <c r="D190" s="24">
        <f t="shared" si="17"/>
        <v>1.8308694562766223</v>
      </c>
      <c r="E190" s="21">
        <v>661.12</v>
      </c>
      <c r="F190" s="21">
        <v>54.45</v>
      </c>
      <c r="G190" s="24">
        <f t="shared" si="15"/>
        <v>12.14178145087236</v>
      </c>
      <c r="H190" s="18">
        <v>447.88</v>
      </c>
      <c r="I190" s="18">
        <v>1762.83</v>
      </c>
      <c r="J190" s="18">
        <v>295.56</v>
      </c>
      <c r="K190" s="18">
        <v>1434.65</v>
      </c>
      <c r="L190" s="18">
        <v>386.94</v>
      </c>
      <c r="M190" s="18">
        <v>60.42</v>
      </c>
      <c r="N190" s="18">
        <v>347.08</v>
      </c>
      <c r="O190" s="18">
        <v>59.81</v>
      </c>
      <c r="P190" s="18">
        <v>351.6</v>
      </c>
      <c r="Q190" s="18">
        <v>68.53</v>
      </c>
      <c r="R190" s="18">
        <v>173.23</v>
      </c>
      <c r="S190" s="18">
        <v>23.4</v>
      </c>
      <c r="T190" s="18">
        <v>144.37</v>
      </c>
      <c r="U190" s="18">
        <v>15.58</v>
      </c>
      <c r="V190" s="26">
        <f t="shared" si="16"/>
        <v>3.7075701250422441</v>
      </c>
      <c r="X190" s="20"/>
    </row>
    <row r="191" spans="1:26" x14ac:dyDescent="0.15">
      <c r="A191" s="22" t="s">
        <v>228</v>
      </c>
      <c r="B191" s="18">
        <v>229.72</v>
      </c>
      <c r="C191" s="18">
        <v>223.87</v>
      </c>
      <c r="D191" s="24">
        <f t="shared" si="17"/>
        <v>1.0261312368785456</v>
      </c>
      <c r="E191" s="21">
        <v>762.96</v>
      </c>
      <c r="F191" s="21">
        <v>62.56</v>
      </c>
      <c r="G191" s="24">
        <f t="shared" si="15"/>
        <v>12.195652173913043</v>
      </c>
      <c r="H191" s="18">
        <v>97.92</v>
      </c>
      <c r="I191" s="18">
        <v>591.64</v>
      </c>
      <c r="J191" s="18">
        <v>108.54</v>
      </c>
      <c r="K191" s="18">
        <v>588.82000000000005</v>
      </c>
      <c r="L191" s="18">
        <v>213.98</v>
      </c>
      <c r="M191" s="18">
        <v>52.33</v>
      </c>
      <c r="N191" s="18">
        <v>186.97</v>
      </c>
      <c r="O191" s="18">
        <v>29.8</v>
      </c>
      <c r="P191" s="18">
        <v>166.45</v>
      </c>
      <c r="Q191" s="18">
        <v>27.31</v>
      </c>
      <c r="R191" s="18">
        <v>54.3</v>
      </c>
      <c r="S191" s="18">
        <v>6.98</v>
      </c>
      <c r="T191" s="18">
        <v>39.380000000000003</v>
      </c>
      <c r="U191" s="18">
        <v>3.12</v>
      </c>
      <c r="V191" s="26">
        <f t="shared" si="16"/>
        <v>3.2144620948455209</v>
      </c>
      <c r="X191" s="20"/>
    </row>
    <row r="192" spans="1:26" s="20" customFormat="1" x14ac:dyDescent="0.15">
      <c r="A192" s="22" t="s">
        <v>229</v>
      </c>
      <c r="B192" s="18">
        <v>7.99</v>
      </c>
      <c r="C192" s="18">
        <v>57.14</v>
      </c>
      <c r="D192" s="24">
        <f t="shared" si="17"/>
        <v>0.13983199159957999</v>
      </c>
      <c r="E192" s="21">
        <v>1550.41</v>
      </c>
      <c r="F192" s="21">
        <v>153.29</v>
      </c>
      <c r="G192" s="24">
        <f t="shared" si="15"/>
        <v>10.114227933981343</v>
      </c>
      <c r="H192" s="18">
        <v>8.83</v>
      </c>
      <c r="I192" s="18">
        <v>48.66</v>
      </c>
      <c r="J192" s="18">
        <v>14.61</v>
      </c>
      <c r="K192" s="18">
        <v>122.5</v>
      </c>
      <c r="L192" s="18">
        <v>136.51</v>
      </c>
      <c r="M192" s="18">
        <v>39.72</v>
      </c>
      <c r="N192" s="18">
        <v>307.72000000000003</v>
      </c>
      <c r="O192" s="18">
        <v>95.62</v>
      </c>
      <c r="P192" s="18">
        <v>794.69</v>
      </c>
      <c r="Q192" s="18">
        <v>196.42</v>
      </c>
      <c r="R192" s="18">
        <v>603.32000000000005</v>
      </c>
      <c r="S192" s="18">
        <v>97.02</v>
      </c>
      <c r="T192" s="18">
        <v>729.7</v>
      </c>
      <c r="U192" s="18">
        <v>93.36</v>
      </c>
      <c r="V192" s="26">
        <f t="shared" si="16"/>
        <v>0.1270901519954761</v>
      </c>
      <c r="W192" s="19"/>
      <c r="Z192" s="22"/>
    </row>
    <row r="193" spans="1:26" s="20" customFormat="1" x14ac:dyDescent="0.15">
      <c r="A193" s="22" t="s">
        <v>230</v>
      </c>
      <c r="B193" s="18">
        <v>148.09</v>
      </c>
      <c r="C193" s="18">
        <v>181.34</v>
      </c>
      <c r="D193" s="24">
        <f t="shared" si="17"/>
        <v>0.81664277048637923</v>
      </c>
      <c r="E193" s="21">
        <v>6065.95</v>
      </c>
      <c r="F193" s="21">
        <v>198.1</v>
      </c>
      <c r="G193" s="24">
        <f t="shared" si="15"/>
        <v>30.620646138313983</v>
      </c>
      <c r="H193" s="18">
        <v>459.02</v>
      </c>
      <c r="I193" s="18">
        <v>1920.88</v>
      </c>
      <c r="J193" s="18">
        <v>325.83999999999997</v>
      </c>
      <c r="K193" s="18">
        <v>1519.34</v>
      </c>
      <c r="L193" s="18">
        <v>423.06</v>
      </c>
      <c r="M193" s="18">
        <v>56.99</v>
      </c>
      <c r="N193" s="18">
        <v>390.93</v>
      </c>
      <c r="O193" s="18">
        <v>66.83</v>
      </c>
      <c r="P193" s="18">
        <v>437.05</v>
      </c>
      <c r="Q193" s="18">
        <v>99.05</v>
      </c>
      <c r="R193" s="18">
        <v>314.60000000000002</v>
      </c>
      <c r="S193" s="18">
        <v>55.82</v>
      </c>
      <c r="T193" s="18">
        <v>500.53</v>
      </c>
      <c r="U193" s="18">
        <v>85.88</v>
      </c>
      <c r="V193" s="26">
        <f t="shared" si="16"/>
        <v>2.4120336906427982</v>
      </c>
      <c r="W193" s="19"/>
      <c r="Z193" s="22"/>
    </row>
    <row r="194" spans="1:26" x14ac:dyDescent="0.15">
      <c r="A194" s="22" t="s">
        <v>231</v>
      </c>
      <c r="B194" s="18">
        <v>50.53</v>
      </c>
      <c r="C194" s="18">
        <v>58.9</v>
      </c>
      <c r="D194" s="24">
        <f t="shared" si="17"/>
        <v>0.85789473684210527</v>
      </c>
      <c r="E194" s="21">
        <v>512.09</v>
      </c>
      <c r="F194" s="21">
        <v>22.36</v>
      </c>
      <c r="G194" s="24">
        <f t="shared" si="15"/>
        <v>22.902057245080503</v>
      </c>
      <c r="H194" s="18">
        <v>129.03</v>
      </c>
      <c r="I194" s="18">
        <v>572.5</v>
      </c>
      <c r="J194" s="18">
        <v>107.54</v>
      </c>
      <c r="K194" s="18">
        <v>572.99</v>
      </c>
      <c r="L194" s="18">
        <v>168.37</v>
      </c>
      <c r="M194" s="18">
        <v>33.18</v>
      </c>
      <c r="N194" s="18">
        <v>134.26</v>
      </c>
      <c r="O194" s="18">
        <v>21.27</v>
      </c>
      <c r="P194" s="18">
        <v>102.34</v>
      </c>
      <c r="Q194" s="18">
        <v>14.98</v>
      </c>
      <c r="R194" s="18">
        <v>26.46</v>
      </c>
      <c r="S194" s="18">
        <v>2.48</v>
      </c>
      <c r="T194" s="18">
        <v>12.43</v>
      </c>
      <c r="U194" s="18">
        <v>1.46</v>
      </c>
      <c r="V194" s="26">
        <f t="shared" si="16"/>
        <v>5.0165040547389754</v>
      </c>
      <c r="X194" s="20"/>
    </row>
    <row r="195" spans="1:26" x14ac:dyDescent="0.15">
      <c r="A195" s="22" t="s">
        <v>232</v>
      </c>
      <c r="B195" s="18">
        <v>10.78</v>
      </c>
      <c r="C195" s="18">
        <v>57.94</v>
      </c>
      <c r="D195" s="24">
        <f t="shared" si="17"/>
        <v>0.18605453917846046</v>
      </c>
      <c r="E195" s="21">
        <v>565.01</v>
      </c>
      <c r="F195" s="21">
        <v>40.369999999999997</v>
      </c>
      <c r="G195" s="24">
        <f t="shared" si="15"/>
        <v>13.995788952192223</v>
      </c>
      <c r="H195" s="18">
        <v>26.92</v>
      </c>
      <c r="I195" s="18">
        <v>152.31</v>
      </c>
      <c r="J195" s="18">
        <v>36.5</v>
      </c>
      <c r="K195" s="18">
        <v>247.1</v>
      </c>
      <c r="L195" s="18">
        <v>137.19</v>
      </c>
      <c r="M195" s="18">
        <v>26.13</v>
      </c>
      <c r="N195" s="18">
        <v>163.51</v>
      </c>
      <c r="O195" s="18">
        <v>32.19</v>
      </c>
      <c r="P195" s="18">
        <v>209.97</v>
      </c>
      <c r="Q195" s="18">
        <v>41.25</v>
      </c>
      <c r="R195" s="18">
        <v>106.88</v>
      </c>
      <c r="S195" s="18">
        <v>14.85</v>
      </c>
      <c r="T195" s="18">
        <v>94.47</v>
      </c>
      <c r="U195" s="18">
        <v>10.51</v>
      </c>
      <c r="V195" s="26">
        <f t="shared" si="16"/>
        <v>0.92951620325698081</v>
      </c>
      <c r="X195" s="20"/>
    </row>
    <row r="196" spans="1:26" x14ac:dyDescent="0.15">
      <c r="A196" s="22" t="s">
        <v>233</v>
      </c>
      <c r="B196" s="18">
        <v>96.61</v>
      </c>
      <c r="C196" s="18">
        <v>174.86</v>
      </c>
      <c r="D196" s="24">
        <f t="shared" si="17"/>
        <v>0.55249914217087948</v>
      </c>
      <c r="E196" s="21">
        <v>776.76</v>
      </c>
      <c r="F196" s="21">
        <v>53.79</v>
      </c>
      <c r="G196" s="24">
        <f t="shared" si="15"/>
        <v>14.440602342442833</v>
      </c>
      <c r="H196" s="18">
        <v>135.94999999999999</v>
      </c>
      <c r="I196" s="18">
        <v>631.24</v>
      </c>
      <c r="J196" s="18">
        <v>116.87</v>
      </c>
      <c r="K196" s="18">
        <v>667.22</v>
      </c>
      <c r="L196" s="18">
        <v>210.03</v>
      </c>
      <c r="M196" s="18">
        <v>33.9</v>
      </c>
      <c r="N196" s="18">
        <v>209.5</v>
      </c>
      <c r="O196" s="18">
        <v>35.69</v>
      </c>
      <c r="P196" s="18">
        <v>215.39</v>
      </c>
      <c r="Q196" s="18">
        <v>43.66</v>
      </c>
      <c r="R196" s="18">
        <v>114.54</v>
      </c>
      <c r="S196" s="18">
        <v>16.91</v>
      </c>
      <c r="T196" s="18">
        <v>108.99</v>
      </c>
      <c r="U196" s="18">
        <v>12.72</v>
      </c>
      <c r="V196" s="26">
        <f t="shared" si="16"/>
        <v>2.3702270926855036</v>
      </c>
      <c r="X196" s="20"/>
    </row>
    <row r="197" spans="1:26" x14ac:dyDescent="0.15">
      <c r="A197" s="22" t="s">
        <v>234</v>
      </c>
      <c r="B197" s="18">
        <v>37.520000000000003</v>
      </c>
      <c r="C197" s="18">
        <v>122.42</v>
      </c>
      <c r="D197" s="24">
        <f t="shared" si="17"/>
        <v>0.30648586832216962</v>
      </c>
      <c r="E197" s="21">
        <v>325.35000000000002</v>
      </c>
      <c r="F197" s="21">
        <v>13.66</v>
      </c>
      <c r="G197" s="24">
        <f t="shared" si="15"/>
        <v>23.817715959004392</v>
      </c>
      <c r="H197" s="18">
        <v>62</v>
      </c>
      <c r="I197" s="18">
        <v>247.84</v>
      </c>
      <c r="J197" s="18">
        <v>39.75</v>
      </c>
      <c r="K197" s="18">
        <v>196.35</v>
      </c>
      <c r="L197" s="18">
        <v>65.290000000000006</v>
      </c>
      <c r="M197" s="18">
        <v>23.31</v>
      </c>
      <c r="N197" s="18">
        <v>121.9</v>
      </c>
      <c r="O197" s="18">
        <v>37.590000000000003</v>
      </c>
      <c r="P197" s="18">
        <v>391.89</v>
      </c>
      <c r="Q197" s="18">
        <v>126.72</v>
      </c>
      <c r="R197" s="18">
        <v>454.1</v>
      </c>
      <c r="S197" s="18">
        <v>74.180000000000007</v>
      </c>
      <c r="T197" s="18">
        <v>518.53</v>
      </c>
      <c r="U197" s="18">
        <v>65.61</v>
      </c>
      <c r="V197" s="26">
        <f t="shared" si="16"/>
        <v>0.35438866921341283</v>
      </c>
      <c r="X197" s="20"/>
    </row>
    <row r="198" spans="1:26" x14ac:dyDescent="0.15">
      <c r="A198" s="22" t="s">
        <v>235</v>
      </c>
      <c r="B198" s="18">
        <v>126.5</v>
      </c>
      <c r="C198" s="18">
        <v>125.79</v>
      </c>
      <c r="D198" s="24">
        <f t="shared" si="17"/>
        <v>1.0056443278480005</v>
      </c>
      <c r="E198" s="21">
        <v>517.89</v>
      </c>
      <c r="F198" s="21">
        <v>31.8</v>
      </c>
      <c r="G198" s="24">
        <f t="shared" si="15"/>
        <v>16.285849056603773</v>
      </c>
      <c r="H198" s="18">
        <v>137.97</v>
      </c>
      <c r="I198" s="18">
        <v>668.83</v>
      </c>
      <c r="J198" s="18">
        <v>130.44999999999999</v>
      </c>
      <c r="K198" s="18">
        <v>672.63</v>
      </c>
      <c r="L198" s="18">
        <v>206.78</v>
      </c>
      <c r="M198" s="18">
        <v>29.47</v>
      </c>
      <c r="N198" s="18">
        <v>177.94</v>
      </c>
      <c r="O198" s="18">
        <v>30.67</v>
      </c>
      <c r="P198" s="18">
        <v>179.15</v>
      </c>
      <c r="Q198" s="18">
        <v>33.65</v>
      </c>
      <c r="R198" s="18">
        <v>82.33</v>
      </c>
      <c r="S198" s="18">
        <v>11.68</v>
      </c>
      <c r="T198" s="18">
        <v>74.73</v>
      </c>
      <c r="U198" s="18">
        <v>7.94</v>
      </c>
      <c r="V198" s="26">
        <f t="shared" si="16"/>
        <v>3.0867093581233593</v>
      </c>
      <c r="X198" s="20"/>
    </row>
    <row r="199" spans="1:26" x14ac:dyDescent="0.15">
      <c r="A199" s="22" t="s">
        <v>236</v>
      </c>
      <c r="B199" s="18">
        <v>66.849999999999994</v>
      </c>
      <c r="C199" s="18">
        <v>127.51</v>
      </c>
      <c r="D199" s="24">
        <f t="shared" si="17"/>
        <v>0.52427260607011206</v>
      </c>
      <c r="E199" s="21">
        <v>491.18</v>
      </c>
      <c r="F199" s="21">
        <v>30.62</v>
      </c>
      <c r="G199" s="24">
        <f t="shared" si="15"/>
        <v>16.041149575440887</v>
      </c>
      <c r="H199" s="18">
        <v>56.29</v>
      </c>
      <c r="I199" s="18">
        <v>298.26</v>
      </c>
      <c r="J199" s="18">
        <v>56.12</v>
      </c>
      <c r="K199" s="18">
        <v>326.93</v>
      </c>
      <c r="L199" s="18">
        <v>121.93</v>
      </c>
      <c r="M199" s="18">
        <v>26.05</v>
      </c>
      <c r="N199" s="18">
        <v>115.91</v>
      </c>
      <c r="O199" s="18">
        <v>21.36</v>
      </c>
      <c r="P199" s="18">
        <v>127.1</v>
      </c>
      <c r="Q199" s="18">
        <v>23.86</v>
      </c>
      <c r="R199" s="18">
        <v>60.47</v>
      </c>
      <c r="S199" s="18">
        <v>8.23</v>
      </c>
      <c r="T199" s="18">
        <v>53.27</v>
      </c>
      <c r="U199" s="18">
        <v>5.19</v>
      </c>
      <c r="V199" s="26">
        <f t="shared" ref="V199:V234" si="18">SUM(H199:M199)/SUM(N199:U199)</f>
        <v>2.131924215797202</v>
      </c>
      <c r="X199" s="20"/>
    </row>
    <row r="200" spans="1:26" x14ac:dyDescent="0.15">
      <c r="A200" s="22" t="s">
        <v>237</v>
      </c>
      <c r="B200" s="18">
        <v>2.27</v>
      </c>
      <c r="C200" s="18">
        <v>8.9600000000000009</v>
      </c>
      <c r="D200" s="24">
        <f t="shared" si="17"/>
        <v>0.25334821428571425</v>
      </c>
      <c r="E200" s="21">
        <v>480.58</v>
      </c>
      <c r="F200" s="21">
        <v>34.049999999999997</v>
      </c>
      <c r="G200" s="24">
        <f t="shared" si="15"/>
        <v>14.11395007342144</v>
      </c>
      <c r="H200" s="18">
        <v>4.7699999999999996</v>
      </c>
      <c r="I200" s="18">
        <v>21.06</v>
      </c>
      <c r="J200" s="18">
        <v>3.49</v>
      </c>
      <c r="K200" s="18">
        <v>21.66</v>
      </c>
      <c r="L200" s="18">
        <v>10.33</v>
      </c>
      <c r="M200" s="18">
        <v>5.75</v>
      </c>
      <c r="N200" s="18">
        <v>21.17</v>
      </c>
      <c r="O200" s="18">
        <v>5.18</v>
      </c>
      <c r="P200" s="18">
        <v>39.69</v>
      </c>
      <c r="Q200" s="18">
        <v>8.61</v>
      </c>
      <c r="R200" s="18">
        <v>23.11</v>
      </c>
      <c r="S200" s="18">
        <v>3.08</v>
      </c>
      <c r="T200" s="18">
        <v>18.329999999999998</v>
      </c>
      <c r="U200" s="18">
        <v>1.73</v>
      </c>
      <c r="V200" s="26">
        <f t="shared" si="18"/>
        <v>0.55467328370554181</v>
      </c>
      <c r="X200" s="20"/>
    </row>
    <row r="201" spans="1:26" x14ac:dyDescent="0.15">
      <c r="A201" s="22" t="s">
        <v>238</v>
      </c>
      <c r="B201" s="18">
        <v>15.52</v>
      </c>
      <c r="C201" s="18">
        <v>42.84</v>
      </c>
      <c r="D201" s="24">
        <f t="shared" si="17"/>
        <v>0.36227824463118574</v>
      </c>
      <c r="E201" s="21">
        <v>611.48</v>
      </c>
      <c r="F201" s="21">
        <v>28.77</v>
      </c>
      <c r="G201" s="24">
        <f t="shared" si="15"/>
        <v>21.254084115397983</v>
      </c>
      <c r="H201" s="18">
        <v>36.549999999999997</v>
      </c>
      <c r="I201" s="18">
        <v>182.02</v>
      </c>
      <c r="J201" s="18">
        <v>35.85</v>
      </c>
      <c r="K201" s="18">
        <v>205.06</v>
      </c>
      <c r="L201" s="18">
        <v>77.92</v>
      </c>
      <c r="M201" s="18">
        <v>14.88</v>
      </c>
      <c r="N201" s="18">
        <v>79.92</v>
      </c>
      <c r="O201" s="18">
        <v>16.079999999999998</v>
      </c>
      <c r="P201" s="18">
        <v>104.25</v>
      </c>
      <c r="Q201" s="18">
        <v>20.329999999999998</v>
      </c>
      <c r="R201" s="18">
        <v>56.6</v>
      </c>
      <c r="S201" s="18">
        <v>8.1999999999999993</v>
      </c>
      <c r="T201" s="18">
        <v>56.61</v>
      </c>
      <c r="U201" s="18">
        <v>5.95</v>
      </c>
      <c r="V201" s="26">
        <f t="shared" si="18"/>
        <v>1.5872851641087544</v>
      </c>
      <c r="X201" s="20"/>
    </row>
    <row r="202" spans="1:26" x14ac:dyDescent="0.15">
      <c r="A202" s="22" t="s">
        <v>239</v>
      </c>
      <c r="B202" s="18">
        <v>188.68</v>
      </c>
      <c r="C202" s="18">
        <v>192.13</v>
      </c>
      <c r="D202" s="24">
        <f t="shared" si="17"/>
        <v>0.98204340810909285</v>
      </c>
      <c r="E202" s="21">
        <v>1145.58</v>
      </c>
      <c r="F202" s="21">
        <v>55.13</v>
      </c>
      <c r="G202" s="24">
        <f t="shared" si="15"/>
        <v>20.77961182659169</v>
      </c>
      <c r="H202" s="18">
        <v>440.38</v>
      </c>
      <c r="I202" s="18">
        <v>1530.19</v>
      </c>
      <c r="J202" s="18">
        <v>213.27</v>
      </c>
      <c r="K202" s="18">
        <v>898.32</v>
      </c>
      <c r="L202" s="18">
        <v>181.92</v>
      </c>
      <c r="M202" s="18">
        <v>45.77</v>
      </c>
      <c r="N202" s="18">
        <v>140.05000000000001</v>
      </c>
      <c r="O202" s="18">
        <v>23.97</v>
      </c>
      <c r="P202" s="18">
        <v>148.13999999999999</v>
      </c>
      <c r="Q202" s="18">
        <v>30.02</v>
      </c>
      <c r="R202" s="18">
        <v>85.02</v>
      </c>
      <c r="S202" s="18">
        <v>12.84</v>
      </c>
      <c r="T202" s="18">
        <v>96.45</v>
      </c>
      <c r="U202" s="18">
        <v>13.27</v>
      </c>
      <c r="V202" s="26">
        <f t="shared" si="18"/>
        <v>6.0205362339930169</v>
      </c>
      <c r="X202" s="20"/>
    </row>
    <row r="203" spans="1:26" x14ac:dyDescent="0.15">
      <c r="A203" s="22" t="s">
        <v>240</v>
      </c>
      <c r="B203" s="18">
        <v>23588.09</v>
      </c>
      <c r="C203" s="18">
        <v>86085.88</v>
      </c>
      <c r="D203" s="24">
        <f t="shared" si="17"/>
        <v>0.27400649212158834</v>
      </c>
      <c r="E203" s="21">
        <v>913.66</v>
      </c>
      <c r="F203" s="21">
        <v>147.63</v>
      </c>
      <c r="G203" s="24">
        <f t="shared" si="15"/>
        <v>6.1888505046399782</v>
      </c>
      <c r="H203" s="18">
        <v>295.75</v>
      </c>
      <c r="I203" s="18">
        <v>1796.58</v>
      </c>
      <c r="J203" s="18">
        <v>221.58</v>
      </c>
      <c r="K203" s="18">
        <v>1547.55</v>
      </c>
      <c r="L203" s="18">
        <v>1449.9</v>
      </c>
      <c r="M203" s="18">
        <v>1079.3399999999999</v>
      </c>
      <c r="N203" s="18">
        <v>4203.6400000000003</v>
      </c>
      <c r="O203" s="18">
        <v>1153.8599999999999</v>
      </c>
      <c r="P203" s="18">
        <v>9472.18</v>
      </c>
      <c r="Q203" s="18">
        <v>2429.79</v>
      </c>
      <c r="R203" s="18">
        <v>8744.25</v>
      </c>
      <c r="S203" s="18">
        <v>1985.77</v>
      </c>
      <c r="T203" s="18">
        <v>20704.68</v>
      </c>
      <c r="U203" s="18">
        <v>3040.89</v>
      </c>
      <c r="V203" s="26">
        <f t="shared" si="18"/>
        <v>0.12352744927714399</v>
      </c>
      <c r="X203" s="20"/>
    </row>
    <row r="204" spans="1:26" s="20" customFormat="1" x14ac:dyDescent="0.15">
      <c r="A204" s="22" t="s">
        <v>241</v>
      </c>
      <c r="B204" s="18">
        <v>0.57999999999999996</v>
      </c>
      <c r="C204" s="18">
        <v>1.92</v>
      </c>
      <c r="D204" s="24">
        <f t="shared" si="17"/>
        <v>0.30208333333333331</v>
      </c>
      <c r="E204" s="21">
        <v>1317.29</v>
      </c>
      <c r="F204" s="21">
        <v>87.33</v>
      </c>
      <c r="G204" s="24">
        <f t="shared" si="15"/>
        <v>15.084049009504179</v>
      </c>
      <c r="H204" s="18">
        <v>1.28</v>
      </c>
      <c r="I204" s="18">
        <v>5.61</v>
      </c>
      <c r="J204" s="18">
        <v>0.72</v>
      </c>
      <c r="K204" s="18">
        <v>4.55</v>
      </c>
      <c r="L204" s="18">
        <v>1.42</v>
      </c>
      <c r="M204" s="18">
        <v>0.54</v>
      </c>
      <c r="N204" s="18">
        <v>1.48</v>
      </c>
      <c r="O204" s="18">
        <v>0.56000000000000005</v>
      </c>
      <c r="P204" s="18">
        <v>8</v>
      </c>
      <c r="Q204" s="18">
        <v>3.55</v>
      </c>
      <c r="R204" s="18">
        <v>17.350000000000001</v>
      </c>
      <c r="S204" s="18">
        <v>4.28</v>
      </c>
      <c r="T204" s="18">
        <v>41.48</v>
      </c>
      <c r="U204" s="18">
        <v>5.92</v>
      </c>
      <c r="V204" s="26">
        <f t="shared" si="18"/>
        <v>0.17090292907286375</v>
      </c>
      <c r="W204" s="19"/>
      <c r="Z204" s="22"/>
    </row>
    <row r="205" spans="1:26" s="20" customFormat="1" x14ac:dyDescent="0.15">
      <c r="A205" s="22" t="s">
        <v>242</v>
      </c>
      <c r="B205" s="18">
        <v>22.18</v>
      </c>
      <c r="C205" s="18">
        <v>111.71</v>
      </c>
      <c r="D205" s="24">
        <f t="shared" si="17"/>
        <v>0.19854981648912362</v>
      </c>
      <c r="E205" s="21">
        <v>590.95000000000005</v>
      </c>
      <c r="F205" s="21">
        <v>21.44</v>
      </c>
      <c r="G205" s="24">
        <f t="shared" si="15"/>
        <v>27.562966417910449</v>
      </c>
      <c r="H205" s="18">
        <v>70.61</v>
      </c>
      <c r="I205" s="18">
        <v>353.35</v>
      </c>
      <c r="J205" s="18">
        <v>73.900000000000006</v>
      </c>
      <c r="K205" s="18">
        <v>430.82</v>
      </c>
      <c r="L205" s="18">
        <v>154.32</v>
      </c>
      <c r="M205" s="18">
        <v>32.97</v>
      </c>
      <c r="N205" s="18">
        <v>162.22</v>
      </c>
      <c r="O205" s="18">
        <v>31.02</v>
      </c>
      <c r="P205" s="18">
        <v>201.43</v>
      </c>
      <c r="Q205" s="18">
        <v>43.1</v>
      </c>
      <c r="R205" s="18">
        <v>122.57</v>
      </c>
      <c r="S205" s="18">
        <v>18.28</v>
      </c>
      <c r="T205" s="18">
        <v>126.25</v>
      </c>
      <c r="U205" s="18">
        <v>15.45</v>
      </c>
      <c r="V205" s="26">
        <f t="shared" si="18"/>
        <v>1.5492697689915593</v>
      </c>
      <c r="W205" s="19"/>
      <c r="Z205" s="22"/>
    </row>
    <row r="206" spans="1:26" s="20" customFormat="1" x14ac:dyDescent="0.15">
      <c r="A206" s="22" t="s">
        <v>243</v>
      </c>
      <c r="B206" s="18">
        <v>381.1</v>
      </c>
      <c r="C206" s="18">
        <v>257.07</v>
      </c>
      <c r="D206" s="24">
        <f t="shared" si="17"/>
        <v>1.4824755903061424</v>
      </c>
      <c r="E206" s="21">
        <v>570.02</v>
      </c>
      <c r="F206" s="21">
        <v>33.01</v>
      </c>
      <c r="G206" s="24">
        <f t="shared" si="15"/>
        <v>17.268100575583158</v>
      </c>
      <c r="H206" s="18">
        <v>11.48</v>
      </c>
      <c r="I206" s="18">
        <v>52.33</v>
      </c>
      <c r="J206" s="18">
        <v>8.59</v>
      </c>
      <c r="K206" s="18">
        <v>43.88</v>
      </c>
      <c r="L206" s="18">
        <v>12.59</v>
      </c>
      <c r="M206" s="18">
        <v>2.7</v>
      </c>
      <c r="N206" s="18">
        <v>10.51</v>
      </c>
      <c r="O206" s="18">
        <v>1.76</v>
      </c>
      <c r="P206" s="18">
        <v>10.61</v>
      </c>
      <c r="Q206" s="18">
        <v>1.75</v>
      </c>
      <c r="R206" s="18">
        <v>3.87</v>
      </c>
      <c r="S206" s="18">
        <v>0.49</v>
      </c>
      <c r="T206" s="18">
        <v>3.03</v>
      </c>
      <c r="U206" s="18">
        <v>0.316</v>
      </c>
      <c r="V206" s="26">
        <f t="shared" si="18"/>
        <v>4.0688396833250868</v>
      </c>
      <c r="W206" s="19"/>
      <c r="Z206" s="22"/>
    </row>
    <row r="207" spans="1:26" s="20" customFormat="1" x14ac:dyDescent="0.15">
      <c r="A207" s="22" t="s">
        <v>244</v>
      </c>
      <c r="B207" s="18">
        <v>30.36</v>
      </c>
      <c r="C207" s="18">
        <v>93.3</v>
      </c>
      <c r="D207" s="24">
        <f t="shared" si="17"/>
        <v>0.32540192926045014</v>
      </c>
      <c r="E207" s="21">
        <v>865.03</v>
      </c>
      <c r="F207" s="21">
        <v>22.32</v>
      </c>
      <c r="G207" s="24">
        <f t="shared" si="15"/>
        <v>38.755824372759854</v>
      </c>
      <c r="H207" s="18">
        <v>95.09</v>
      </c>
      <c r="I207" s="18">
        <v>454.11</v>
      </c>
      <c r="J207" s="18">
        <v>93.92</v>
      </c>
      <c r="K207" s="18">
        <v>536.51</v>
      </c>
      <c r="L207" s="18">
        <v>196.21</v>
      </c>
      <c r="M207" s="18">
        <v>38.78</v>
      </c>
      <c r="N207" s="18">
        <v>217.19</v>
      </c>
      <c r="O207" s="18">
        <v>38.64</v>
      </c>
      <c r="P207" s="18">
        <v>253.29</v>
      </c>
      <c r="Q207" s="18">
        <v>52.85</v>
      </c>
      <c r="R207" s="18">
        <v>142.21</v>
      </c>
      <c r="S207" s="18">
        <v>20.38</v>
      </c>
      <c r="T207" s="18">
        <v>142.31</v>
      </c>
      <c r="U207" s="18">
        <v>17.57</v>
      </c>
      <c r="V207" s="26">
        <f t="shared" si="18"/>
        <v>1.5994527610691509</v>
      </c>
      <c r="W207" s="19"/>
      <c r="Z207" s="22"/>
    </row>
    <row r="208" spans="1:26" s="20" customFormat="1" x14ac:dyDescent="0.15">
      <c r="A208" s="22" t="s">
        <v>245</v>
      </c>
      <c r="B208" s="18">
        <v>229.65</v>
      </c>
      <c r="C208" s="18">
        <v>122.86</v>
      </c>
      <c r="D208" s="24">
        <f t="shared" si="17"/>
        <v>1.8692007162624125</v>
      </c>
      <c r="E208" s="21">
        <v>703.16</v>
      </c>
      <c r="F208" s="21">
        <v>34.450000000000003</v>
      </c>
      <c r="G208" s="24">
        <f t="shared" si="15"/>
        <v>20.411030478955006</v>
      </c>
      <c r="H208" s="18">
        <v>276.72000000000003</v>
      </c>
      <c r="I208" s="18">
        <v>981.87</v>
      </c>
      <c r="J208" s="18">
        <v>157.33000000000001</v>
      </c>
      <c r="K208" s="18">
        <v>724.35</v>
      </c>
      <c r="L208" s="18">
        <v>196.01</v>
      </c>
      <c r="M208" s="18">
        <v>35.25</v>
      </c>
      <c r="N208" s="18">
        <v>173.83</v>
      </c>
      <c r="O208" s="18">
        <v>31.08</v>
      </c>
      <c r="P208" s="18">
        <v>194.47</v>
      </c>
      <c r="Q208" s="18">
        <v>38.76</v>
      </c>
      <c r="R208" s="18">
        <v>101.64</v>
      </c>
      <c r="S208" s="18">
        <v>13.85</v>
      </c>
      <c r="T208" s="18">
        <v>88.2</v>
      </c>
      <c r="U208" s="18">
        <v>9.3699999999999992</v>
      </c>
      <c r="V208" s="26">
        <f t="shared" si="18"/>
        <v>3.6417843980343974</v>
      </c>
      <c r="W208" s="19"/>
      <c r="Z208" s="22"/>
    </row>
    <row r="209" spans="1:26" s="20" customFormat="1" x14ac:dyDescent="0.15">
      <c r="A209" s="22" t="s">
        <v>246</v>
      </c>
      <c r="B209" s="18">
        <v>26.91</v>
      </c>
      <c r="C209" s="18">
        <v>81.22</v>
      </c>
      <c r="D209" s="24">
        <f t="shared" si="17"/>
        <v>0.33132233440039399</v>
      </c>
      <c r="E209" s="21">
        <v>846.39</v>
      </c>
      <c r="F209" s="21">
        <v>44.52</v>
      </c>
      <c r="G209" s="24">
        <f t="shared" si="15"/>
        <v>19.011455525606468</v>
      </c>
      <c r="H209" s="18">
        <v>66.260000000000005</v>
      </c>
      <c r="I209" s="18">
        <v>315.20999999999998</v>
      </c>
      <c r="J209" s="18">
        <v>64.989999999999995</v>
      </c>
      <c r="K209" s="18">
        <v>387.01</v>
      </c>
      <c r="L209" s="18">
        <v>161.22999999999999</v>
      </c>
      <c r="M209" s="18">
        <v>27.63</v>
      </c>
      <c r="N209" s="18">
        <v>170.92</v>
      </c>
      <c r="O209" s="18">
        <v>35.74</v>
      </c>
      <c r="P209" s="18">
        <v>240.79</v>
      </c>
      <c r="Q209" s="18">
        <v>53.14</v>
      </c>
      <c r="R209" s="18">
        <v>149.47999999999999</v>
      </c>
      <c r="S209" s="18">
        <v>23.79</v>
      </c>
      <c r="T209" s="18">
        <v>179.25</v>
      </c>
      <c r="U209" s="18">
        <v>21.89</v>
      </c>
      <c r="V209" s="26">
        <f t="shared" si="18"/>
        <v>1.168377142857143</v>
      </c>
      <c r="W209" s="19"/>
      <c r="Z209" s="22"/>
    </row>
    <row r="210" spans="1:26" x14ac:dyDescent="0.15">
      <c r="A210" s="22" t="s">
        <v>247</v>
      </c>
      <c r="B210" s="18">
        <v>55.11</v>
      </c>
      <c r="C210" s="18">
        <v>424.75</v>
      </c>
      <c r="D210" s="24">
        <f t="shared" si="17"/>
        <v>0.12974690994702767</v>
      </c>
      <c r="E210" s="21">
        <v>2246.5700000000002</v>
      </c>
      <c r="F210" s="21">
        <v>172.39</v>
      </c>
      <c r="G210" s="24">
        <f t="shared" si="15"/>
        <v>13.031904402807589</v>
      </c>
      <c r="H210" s="18">
        <v>253.3</v>
      </c>
      <c r="I210" s="18">
        <v>1122.23</v>
      </c>
      <c r="J210" s="18">
        <v>218.96</v>
      </c>
      <c r="K210" s="18">
        <v>1260.8499999999999</v>
      </c>
      <c r="L210" s="18">
        <v>439.81</v>
      </c>
      <c r="M210" s="18">
        <v>110.15</v>
      </c>
      <c r="N210" s="18">
        <v>423.5</v>
      </c>
      <c r="O210" s="18">
        <v>73.709999999999994</v>
      </c>
      <c r="P210" s="18">
        <v>443.98</v>
      </c>
      <c r="Q210" s="18">
        <v>93.92</v>
      </c>
      <c r="R210" s="18">
        <v>282.92</v>
      </c>
      <c r="S210" s="18">
        <v>46.6</v>
      </c>
      <c r="T210" s="18">
        <v>353.75</v>
      </c>
      <c r="U210" s="18">
        <v>46.98</v>
      </c>
      <c r="V210" s="26">
        <f t="shared" si="18"/>
        <v>1.928955000679748</v>
      </c>
      <c r="X210" s="20"/>
    </row>
    <row r="211" spans="1:26" x14ac:dyDescent="0.15">
      <c r="A211" s="22" t="s">
        <v>248</v>
      </c>
      <c r="B211" s="18">
        <v>377.5</v>
      </c>
      <c r="C211" s="18">
        <v>144.35</v>
      </c>
      <c r="D211" s="24">
        <f t="shared" si="17"/>
        <v>2.6151714582611709</v>
      </c>
      <c r="E211" s="21">
        <v>1287.3800000000001</v>
      </c>
      <c r="F211" s="21">
        <v>66.45</v>
      </c>
      <c r="G211" s="24">
        <f t="shared" si="15"/>
        <v>19.373664409330324</v>
      </c>
      <c r="H211" s="18">
        <v>194.41</v>
      </c>
      <c r="I211" s="18">
        <v>729.29</v>
      </c>
      <c r="J211" s="18">
        <v>115.95</v>
      </c>
      <c r="K211" s="18">
        <v>564.12</v>
      </c>
      <c r="L211" s="18">
        <v>197.62</v>
      </c>
      <c r="M211" s="18">
        <v>82.4</v>
      </c>
      <c r="N211" s="18">
        <v>358.32</v>
      </c>
      <c r="O211" s="18">
        <v>81.05</v>
      </c>
      <c r="P211" s="18">
        <v>521.20000000000005</v>
      </c>
      <c r="Q211" s="18">
        <v>102.32</v>
      </c>
      <c r="R211" s="18">
        <v>265.63</v>
      </c>
      <c r="S211" s="18">
        <v>36.979999999999997</v>
      </c>
      <c r="T211" s="18">
        <v>251.19</v>
      </c>
      <c r="U211" s="18">
        <v>30.98</v>
      </c>
      <c r="V211" s="26">
        <f t="shared" si="18"/>
        <v>1.1433053948909673</v>
      </c>
      <c r="X211" s="20"/>
    </row>
    <row r="212" spans="1:26" s="20" customFormat="1" x14ac:dyDescent="0.15">
      <c r="A212" s="22" t="s">
        <v>249</v>
      </c>
      <c r="B212" s="18">
        <v>50.44</v>
      </c>
      <c r="C212" s="18">
        <v>90.71</v>
      </c>
      <c r="D212" s="24">
        <f t="shared" si="17"/>
        <v>0.55605776650865402</v>
      </c>
      <c r="E212" s="21">
        <v>770.8</v>
      </c>
      <c r="F212" s="21">
        <v>57.88</v>
      </c>
      <c r="G212" s="24">
        <f t="shared" si="15"/>
        <v>13.317208016586038</v>
      </c>
      <c r="H212" s="18">
        <v>105.34</v>
      </c>
      <c r="I212" s="18">
        <v>474.8</v>
      </c>
      <c r="J212" s="18">
        <v>90.73</v>
      </c>
      <c r="K212" s="18">
        <v>484.74</v>
      </c>
      <c r="L212" s="18">
        <v>152.62</v>
      </c>
      <c r="M212" s="18">
        <v>30.55</v>
      </c>
      <c r="N212" s="18">
        <v>149.31</v>
      </c>
      <c r="O212" s="18">
        <v>27.52</v>
      </c>
      <c r="P212" s="18">
        <v>164.16</v>
      </c>
      <c r="Q212" s="18">
        <v>32.729999999999997</v>
      </c>
      <c r="R212" s="18">
        <v>86.2</v>
      </c>
      <c r="S212" s="18">
        <v>12</v>
      </c>
      <c r="T212" s="18">
        <v>82.3</v>
      </c>
      <c r="U212" s="18">
        <v>10.33</v>
      </c>
      <c r="V212" s="26">
        <f t="shared" si="18"/>
        <v>2.3714108582056501</v>
      </c>
      <c r="W212" s="19"/>
      <c r="Z212" s="22"/>
    </row>
    <row r="213" spans="1:26" s="20" customFormat="1" x14ac:dyDescent="0.15">
      <c r="A213" s="22" t="s">
        <v>250</v>
      </c>
      <c r="B213" s="21">
        <v>2.4900000000000002</v>
      </c>
      <c r="C213" s="21">
        <v>7.31</v>
      </c>
      <c r="D213" s="24">
        <f t="shared" si="17"/>
        <v>0.34062927496580031</v>
      </c>
      <c r="E213" s="21">
        <v>208.42</v>
      </c>
      <c r="F213" s="21">
        <v>10.6</v>
      </c>
      <c r="G213" s="24">
        <f t="shared" si="15"/>
        <v>19.662264150943397</v>
      </c>
      <c r="H213" s="18">
        <v>9.3699999999999992</v>
      </c>
      <c r="I213" s="18">
        <v>50.53</v>
      </c>
      <c r="J213" s="18">
        <v>9.66</v>
      </c>
      <c r="K213" s="18">
        <v>55.33</v>
      </c>
      <c r="L213" s="18">
        <v>16.73</v>
      </c>
      <c r="M213" s="18">
        <v>5.44</v>
      </c>
      <c r="N213" s="18">
        <v>18.329999999999998</v>
      </c>
      <c r="O213" s="18">
        <v>3.38</v>
      </c>
      <c r="P213" s="18">
        <v>25.54</v>
      </c>
      <c r="Q213" s="18">
        <v>6.51</v>
      </c>
      <c r="R213" s="18">
        <v>22.53</v>
      </c>
      <c r="S213" s="18">
        <v>3.83</v>
      </c>
      <c r="T213" s="18">
        <v>30.59</v>
      </c>
      <c r="U213" s="18">
        <v>4.54</v>
      </c>
      <c r="V213" s="26">
        <f t="shared" si="18"/>
        <v>1.276008676789588</v>
      </c>
      <c r="W213" s="19"/>
      <c r="Z213" s="22"/>
    </row>
    <row r="214" spans="1:26" s="20" customFormat="1" x14ac:dyDescent="0.15">
      <c r="A214" s="22" t="s">
        <v>251</v>
      </c>
      <c r="B214" s="18">
        <v>181.22</v>
      </c>
      <c r="C214" s="18">
        <v>124.8</v>
      </c>
      <c r="D214" s="24">
        <f t="shared" si="17"/>
        <v>1.4520833333333334</v>
      </c>
      <c r="E214" s="21">
        <v>538.25</v>
      </c>
      <c r="F214" s="21">
        <v>16.850000000000001</v>
      </c>
      <c r="G214" s="24">
        <f t="shared" si="15"/>
        <v>31.943620178041542</v>
      </c>
      <c r="H214" s="18">
        <v>91.84</v>
      </c>
      <c r="I214" s="18">
        <v>404.21</v>
      </c>
      <c r="J214" s="18">
        <v>74.510000000000005</v>
      </c>
      <c r="K214" s="18">
        <v>368.26</v>
      </c>
      <c r="L214" s="18">
        <v>99.65</v>
      </c>
      <c r="M214" s="18">
        <v>19.48</v>
      </c>
      <c r="N214" s="18">
        <v>76.63</v>
      </c>
      <c r="O214" s="18">
        <v>13.19</v>
      </c>
      <c r="P214" s="18">
        <v>74.41</v>
      </c>
      <c r="Q214" s="18">
        <v>13.18</v>
      </c>
      <c r="R214" s="18">
        <v>31.09</v>
      </c>
      <c r="S214" s="18">
        <v>3.96</v>
      </c>
      <c r="T214" s="18">
        <v>26.97</v>
      </c>
      <c r="U214" s="18">
        <v>2.41</v>
      </c>
      <c r="V214" s="26">
        <f t="shared" si="18"/>
        <v>4.3745865034733713</v>
      </c>
      <c r="W214" s="19"/>
      <c r="Z214" s="22"/>
    </row>
    <row r="215" spans="1:26" s="20" customFormat="1" x14ac:dyDescent="0.15">
      <c r="A215" s="22" t="s">
        <v>252</v>
      </c>
      <c r="B215" s="18">
        <v>7.11</v>
      </c>
      <c r="C215" s="18">
        <v>29.17</v>
      </c>
      <c r="D215" s="24">
        <f t="shared" si="17"/>
        <v>0.24374357216318135</v>
      </c>
      <c r="E215" s="21">
        <v>662.46</v>
      </c>
      <c r="F215" s="21">
        <v>40.89</v>
      </c>
      <c r="G215" s="24">
        <f t="shared" si="15"/>
        <v>16.201027146001469</v>
      </c>
      <c r="H215" s="18">
        <v>10.17</v>
      </c>
      <c r="I215" s="18">
        <v>56.74</v>
      </c>
      <c r="J215" s="18">
        <v>12.57</v>
      </c>
      <c r="K215" s="18">
        <v>82.82</v>
      </c>
      <c r="L215" s="18">
        <v>43.02</v>
      </c>
      <c r="M215" s="18">
        <v>13.14</v>
      </c>
      <c r="N215" s="18">
        <v>63.88</v>
      </c>
      <c r="O215" s="18">
        <v>16.87</v>
      </c>
      <c r="P215" s="18">
        <v>125.14</v>
      </c>
      <c r="Q215" s="18">
        <v>28.39</v>
      </c>
      <c r="R215" s="18">
        <v>91.56</v>
      </c>
      <c r="S215" s="18">
        <v>15.57</v>
      </c>
      <c r="T215" s="18">
        <v>134.13</v>
      </c>
      <c r="U215" s="18">
        <v>18.100000000000001</v>
      </c>
      <c r="V215" s="26">
        <f t="shared" si="18"/>
        <v>0.44254922615671338</v>
      </c>
      <c r="W215" s="19"/>
      <c r="Z215" s="22"/>
    </row>
    <row r="216" spans="1:26" s="20" customFormat="1" x14ac:dyDescent="0.15">
      <c r="A216" s="22" t="s">
        <v>253</v>
      </c>
      <c r="B216" s="18">
        <v>5.49</v>
      </c>
      <c r="C216" s="18">
        <v>42.11</v>
      </c>
      <c r="D216" s="24">
        <f t="shared" si="17"/>
        <v>0.13037283305628117</v>
      </c>
      <c r="E216" s="21">
        <v>726.61</v>
      </c>
      <c r="F216" s="21">
        <v>46.53</v>
      </c>
      <c r="G216" s="24">
        <f t="shared" si="15"/>
        <v>15.615946701053083</v>
      </c>
      <c r="H216" s="18">
        <v>56.19</v>
      </c>
      <c r="I216" s="18">
        <v>244.46</v>
      </c>
      <c r="J216" s="18">
        <v>48.76</v>
      </c>
      <c r="K216" s="18">
        <v>275.69</v>
      </c>
      <c r="L216" s="18">
        <v>114.55</v>
      </c>
      <c r="M216" s="18">
        <v>40.909999999999997</v>
      </c>
      <c r="N216" s="18">
        <v>136.87</v>
      </c>
      <c r="O216" s="18">
        <v>30.48</v>
      </c>
      <c r="P216" s="18">
        <v>203.16</v>
      </c>
      <c r="Q216" s="18">
        <v>45.82</v>
      </c>
      <c r="R216" s="18">
        <v>134.49</v>
      </c>
      <c r="S216" s="18">
        <v>20.54</v>
      </c>
      <c r="T216" s="18">
        <v>153.02000000000001</v>
      </c>
      <c r="U216" s="18">
        <v>20.6</v>
      </c>
      <c r="V216" s="26">
        <f t="shared" si="18"/>
        <v>1.0477596714005744</v>
      </c>
      <c r="W216" s="19"/>
      <c r="Z216" s="22"/>
    </row>
    <row r="217" spans="1:26" s="20" customFormat="1" x14ac:dyDescent="0.15">
      <c r="A217" s="22" t="s">
        <v>254</v>
      </c>
      <c r="B217" s="18">
        <v>79.06</v>
      </c>
      <c r="C217" s="18">
        <v>82.61</v>
      </c>
      <c r="D217" s="24">
        <f t="shared" si="17"/>
        <v>0.95702699431061622</v>
      </c>
      <c r="E217" s="21">
        <v>1691.36</v>
      </c>
      <c r="F217" s="21">
        <v>87.96</v>
      </c>
      <c r="G217" s="24">
        <f t="shared" si="15"/>
        <v>19.228740336516598</v>
      </c>
      <c r="H217" s="18">
        <v>109.77</v>
      </c>
      <c r="I217" s="18">
        <v>395.25</v>
      </c>
      <c r="J217" s="18">
        <v>61.81</v>
      </c>
      <c r="K217" s="18">
        <v>303.83</v>
      </c>
      <c r="L217" s="18">
        <v>93.26</v>
      </c>
      <c r="M217" s="18">
        <v>22.03</v>
      </c>
      <c r="N217" s="18">
        <v>91.82</v>
      </c>
      <c r="O217" s="18">
        <v>18.84</v>
      </c>
      <c r="P217" s="18">
        <v>152.76</v>
      </c>
      <c r="Q217" s="18">
        <v>46.1</v>
      </c>
      <c r="R217" s="18">
        <v>171.18</v>
      </c>
      <c r="S217" s="18">
        <v>29.71</v>
      </c>
      <c r="T217" s="18">
        <v>218.18</v>
      </c>
      <c r="U217" s="18">
        <v>24.62</v>
      </c>
      <c r="V217" s="26">
        <f t="shared" si="18"/>
        <v>1.3089974907396342</v>
      </c>
      <c r="W217" s="19"/>
      <c r="Z217" s="22"/>
    </row>
    <row r="218" spans="1:26" x14ac:dyDescent="0.15">
      <c r="A218" s="22" t="s">
        <v>255</v>
      </c>
      <c r="B218" s="18">
        <v>186.04</v>
      </c>
      <c r="C218" s="18">
        <v>142.35</v>
      </c>
      <c r="D218" s="24">
        <f t="shared" ref="D218:D249" si="19">B218/C218</f>
        <v>1.306919564453811</v>
      </c>
      <c r="E218" s="21">
        <v>776.08</v>
      </c>
      <c r="F218" s="21">
        <v>19.82</v>
      </c>
      <c r="G218" s="24">
        <f t="shared" si="15"/>
        <v>39.156407669021192</v>
      </c>
      <c r="H218" s="18">
        <v>688.88</v>
      </c>
      <c r="I218" s="18">
        <v>2397.29</v>
      </c>
      <c r="J218" s="18">
        <v>314.89</v>
      </c>
      <c r="K218" s="18">
        <v>1316.21</v>
      </c>
      <c r="L218" s="18">
        <v>267.47000000000003</v>
      </c>
      <c r="M218" s="18">
        <v>56.24</v>
      </c>
      <c r="N218" s="18">
        <v>216.74</v>
      </c>
      <c r="O218" s="18">
        <v>36.450000000000003</v>
      </c>
      <c r="P218" s="18">
        <v>239.52</v>
      </c>
      <c r="Q218" s="18">
        <v>52.42</v>
      </c>
      <c r="R218" s="18">
        <v>164.39</v>
      </c>
      <c r="S218" s="18">
        <v>26.76</v>
      </c>
      <c r="T218" s="18">
        <v>219.08</v>
      </c>
      <c r="U218" s="18">
        <v>31.05</v>
      </c>
      <c r="V218" s="26">
        <f t="shared" si="18"/>
        <v>5.1104307539461287</v>
      </c>
      <c r="X218" s="20"/>
    </row>
    <row r="219" spans="1:26" x14ac:dyDescent="0.15">
      <c r="A219" s="22" t="s">
        <v>256</v>
      </c>
      <c r="B219" s="18">
        <v>70.33</v>
      </c>
      <c r="C219" s="18">
        <v>196.93</v>
      </c>
      <c r="D219" s="24">
        <f t="shared" si="19"/>
        <v>0.35713197582897477</v>
      </c>
      <c r="E219" s="21">
        <v>1236.82</v>
      </c>
      <c r="F219" s="21">
        <v>71.28</v>
      </c>
      <c r="G219" s="24">
        <f t="shared" si="15"/>
        <v>17.351571268237933</v>
      </c>
      <c r="H219" s="18">
        <v>105.59</v>
      </c>
      <c r="I219" s="18">
        <v>558.41999999999996</v>
      </c>
      <c r="J219" s="18">
        <v>113.04</v>
      </c>
      <c r="K219" s="18">
        <v>693.95</v>
      </c>
      <c r="L219" s="18">
        <v>299.26</v>
      </c>
      <c r="M219" s="18">
        <v>74.5</v>
      </c>
      <c r="N219" s="18">
        <v>310.5</v>
      </c>
      <c r="O219" s="18">
        <v>61.83</v>
      </c>
      <c r="P219" s="18">
        <v>406.25</v>
      </c>
      <c r="Q219" s="18">
        <v>83.33</v>
      </c>
      <c r="R219" s="18">
        <v>240.4</v>
      </c>
      <c r="S219" s="18">
        <v>37.200000000000003</v>
      </c>
      <c r="T219" s="18">
        <v>281.72000000000003</v>
      </c>
      <c r="U219" s="18">
        <v>37.79</v>
      </c>
      <c r="V219" s="26">
        <f t="shared" si="18"/>
        <v>1.2643829419747501</v>
      </c>
      <c r="X219" s="20"/>
    </row>
    <row r="220" spans="1:26" x14ac:dyDescent="0.15">
      <c r="A220" s="22" t="s">
        <v>257</v>
      </c>
      <c r="B220" s="18">
        <v>7.93</v>
      </c>
      <c r="C220" s="18">
        <v>69.5</v>
      </c>
      <c r="D220" s="24">
        <f t="shared" si="19"/>
        <v>0.11410071942446043</v>
      </c>
      <c r="E220" s="21">
        <v>275.19</v>
      </c>
      <c r="F220" s="21">
        <v>10.85</v>
      </c>
      <c r="G220" s="24">
        <f t="shared" si="15"/>
        <v>25.363133640552995</v>
      </c>
      <c r="H220" s="18">
        <v>26.54</v>
      </c>
      <c r="I220" s="18">
        <v>125.98</v>
      </c>
      <c r="J220" s="18">
        <v>24.61</v>
      </c>
      <c r="K220" s="18">
        <v>141.36000000000001</v>
      </c>
      <c r="L220" s="18">
        <v>61.36</v>
      </c>
      <c r="M220" s="18">
        <v>27.1</v>
      </c>
      <c r="N220" s="18">
        <v>78.23</v>
      </c>
      <c r="O220" s="18">
        <v>16.399999999999999</v>
      </c>
      <c r="P220" s="18">
        <v>113.21</v>
      </c>
      <c r="Q220" s="18">
        <v>23.97</v>
      </c>
      <c r="R220" s="18">
        <v>68.94</v>
      </c>
      <c r="S220" s="18">
        <v>10.31</v>
      </c>
      <c r="T220" s="18">
        <v>77.27</v>
      </c>
      <c r="U220" s="18">
        <v>10.9</v>
      </c>
      <c r="V220" s="26">
        <f t="shared" si="18"/>
        <v>1.0193372241565015</v>
      </c>
      <c r="X220" s="20"/>
    </row>
    <row r="221" spans="1:26" x14ac:dyDescent="0.15">
      <c r="A221" s="22" t="s">
        <v>258</v>
      </c>
      <c r="B221" s="18">
        <v>4.25</v>
      </c>
      <c r="C221" s="18">
        <v>51.03</v>
      </c>
      <c r="D221" s="24">
        <f t="shared" si="19"/>
        <v>8.32843425436018E-2</v>
      </c>
      <c r="E221" s="21">
        <v>1586.56</v>
      </c>
      <c r="F221" s="21">
        <v>177.46</v>
      </c>
      <c r="G221" s="24">
        <f t="shared" si="15"/>
        <v>8.9403809309140083</v>
      </c>
      <c r="H221" s="18">
        <v>8.5500000000000007</v>
      </c>
      <c r="I221" s="18">
        <v>61.51</v>
      </c>
      <c r="J221" s="18">
        <v>15.24</v>
      </c>
      <c r="K221" s="18">
        <v>112.53</v>
      </c>
      <c r="L221" s="18">
        <v>73.38</v>
      </c>
      <c r="M221" s="18">
        <v>25.09</v>
      </c>
      <c r="N221" s="18">
        <v>107.33</v>
      </c>
      <c r="O221" s="18">
        <v>24.86</v>
      </c>
      <c r="P221" s="18">
        <v>180.66</v>
      </c>
      <c r="Q221" s="18">
        <v>39.590000000000003</v>
      </c>
      <c r="R221" s="18">
        <v>108.66</v>
      </c>
      <c r="S221" s="18">
        <v>15.32</v>
      </c>
      <c r="T221" s="18">
        <v>90.64</v>
      </c>
      <c r="U221" s="18">
        <v>6.93</v>
      </c>
      <c r="V221" s="26">
        <f t="shared" si="18"/>
        <v>0.51621108381679115</v>
      </c>
      <c r="X221" s="20"/>
    </row>
    <row r="222" spans="1:26" ht="18" x14ac:dyDescent="0.15">
      <c r="A222" s="35" t="s">
        <v>41</v>
      </c>
      <c r="B222" s="18"/>
      <c r="C222" s="18"/>
      <c r="D222" s="25"/>
      <c r="E222" s="23"/>
      <c r="F222" s="23"/>
      <c r="G222" s="25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5"/>
      <c r="W222" s="23"/>
      <c r="X222" s="20"/>
    </row>
    <row r="223" spans="1:26" x14ac:dyDescent="0.15">
      <c r="A223" s="22" t="s">
        <v>263</v>
      </c>
      <c r="B223" s="18">
        <v>48.06</v>
      </c>
      <c r="C223" s="18">
        <v>106.19</v>
      </c>
      <c r="D223" s="24">
        <f t="shared" ref="D223:D254" si="20">B223/C223</f>
        <v>0.45258498917035506</v>
      </c>
      <c r="E223" s="21">
        <v>425.24</v>
      </c>
      <c r="F223" s="21">
        <v>30.25</v>
      </c>
      <c r="G223" s="24">
        <f t="shared" ref="G223:G285" si="21">E223/F223</f>
        <v>14.057520661157024</v>
      </c>
      <c r="H223" s="18">
        <v>44.66</v>
      </c>
      <c r="I223" s="18">
        <v>271.39999999999998</v>
      </c>
      <c r="J223" s="18">
        <v>61.36</v>
      </c>
      <c r="K223" s="18">
        <v>379.14</v>
      </c>
      <c r="L223" s="18">
        <v>140.21</v>
      </c>
      <c r="M223" s="18">
        <v>27.38</v>
      </c>
      <c r="N223" s="18">
        <v>130.32</v>
      </c>
      <c r="O223" s="18">
        <v>25.25</v>
      </c>
      <c r="P223" s="18">
        <v>156.53</v>
      </c>
      <c r="Q223" s="18">
        <v>32.24</v>
      </c>
      <c r="R223" s="18">
        <v>85.8</v>
      </c>
      <c r="S223" s="18">
        <v>12.52</v>
      </c>
      <c r="T223" s="18">
        <v>83.96</v>
      </c>
      <c r="U223" s="18">
        <v>8.98</v>
      </c>
      <c r="V223" s="26">
        <f t="shared" si="18"/>
        <v>1.7254480955937266</v>
      </c>
      <c r="X223" s="20"/>
    </row>
    <row r="224" spans="1:26" x14ac:dyDescent="0.15">
      <c r="A224" s="22" t="s">
        <v>264</v>
      </c>
      <c r="B224" s="18">
        <v>154.46</v>
      </c>
      <c r="C224" s="18">
        <v>124.29</v>
      </c>
      <c r="D224" s="24">
        <f t="shared" si="20"/>
        <v>1.242738756134846</v>
      </c>
      <c r="E224" s="21">
        <v>690.75</v>
      </c>
      <c r="F224" s="21">
        <v>36.049999999999997</v>
      </c>
      <c r="G224" s="24">
        <f t="shared" si="21"/>
        <v>19.160887656033289</v>
      </c>
      <c r="H224" s="18">
        <v>92.64</v>
      </c>
      <c r="I224" s="18">
        <v>420.91</v>
      </c>
      <c r="J224" s="18">
        <v>76.760000000000005</v>
      </c>
      <c r="K224" s="18">
        <v>397.04</v>
      </c>
      <c r="L224" s="18">
        <v>124.49</v>
      </c>
      <c r="M224" s="18">
        <v>32.07</v>
      </c>
      <c r="N224" s="18">
        <v>109.41</v>
      </c>
      <c r="O224" s="18">
        <v>20.91</v>
      </c>
      <c r="P224" s="18">
        <v>128.1</v>
      </c>
      <c r="Q224" s="18">
        <v>23.37</v>
      </c>
      <c r="R224" s="18">
        <v>59.18</v>
      </c>
      <c r="S224" s="18">
        <v>8.08</v>
      </c>
      <c r="T224" s="18">
        <v>50.46</v>
      </c>
      <c r="U224" s="18">
        <v>5.3</v>
      </c>
      <c r="V224" s="26">
        <f t="shared" si="18"/>
        <v>2.8257948173217069</v>
      </c>
      <c r="X224" s="20"/>
    </row>
    <row r="225" spans="1:26" s="20" customFormat="1" x14ac:dyDescent="0.15">
      <c r="A225" s="22" t="s">
        <v>265</v>
      </c>
      <c r="B225" s="18">
        <v>277.37</v>
      </c>
      <c r="C225" s="18">
        <v>206.75</v>
      </c>
      <c r="D225" s="24">
        <f t="shared" si="20"/>
        <v>1.3415719467956468</v>
      </c>
      <c r="E225" s="21">
        <v>2055.08</v>
      </c>
      <c r="F225" s="21">
        <v>128.63</v>
      </c>
      <c r="G225" s="24">
        <f t="shared" si="21"/>
        <v>15.976677291456115</v>
      </c>
      <c r="H225" s="18">
        <v>54.97</v>
      </c>
      <c r="I225" s="18">
        <v>364.02</v>
      </c>
      <c r="J225" s="18">
        <v>94.79</v>
      </c>
      <c r="K225" s="18">
        <v>723.26</v>
      </c>
      <c r="L225" s="18">
        <v>363.97</v>
      </c>
      <c r="M225" s="18">
        <v>87.53</v>
      </c>
      <c r="N225" s="18">
        <v>383.23</v>
      </c>
      <c r="O225" s="18">
        <v>80.8</v>
      </c>
      <c r="P225" s="18">
        <v>483.27</v>
      </c>
      <c r="Q225" s="18">
        <v>92.83</v>
      </c>
      <c r="R225" s="18">
        <v>225.25</v>
      </c>
      <c r="S225" s="18">
        <v>30.77</v>
      </c>
      <c r="T225" s="18">
        <v>186.84</v>
      </c>
      <c r="U225" s="18">
        <v>17.12</v>
      </c>
      <c r="V225" s="26">
        <f t="shared" si="18"/>
        <v>1.1256107885421738</v>
      </c>
      <c r="W225" s="19"/>
      <c r="Z225" s="22"/>
    </row>
    <row r="226" spans="1:26" x14ac:dyDescent="0.15">
      <c r="A226" s="22" t="s">
        <v>266</v>
      </c>
      <c r="B226" s="18">
        <v>1.53</v>
      </c>
      <c r="C226" s="18">
        <v>10.26</v>
      </c>
      <c r="D226" s="24">
        <f t="shared" si="20"/>
        <v>0.14912280701754388</v>
      </c>
      <c r="E226" s="21">
        <v>294.62</v>
      </c>
      <c r="F226" s="21">
        <v>23.33</v>
      </c>
      <c r="G226" s="24">
        <f t="shared" si="21"/>
        <v>12.628375482211746</v>
      </c>
      <c r="H226" s="18">
        <v>6.72</v>
      </c>
      <c r="I226" s="18">
        <v>34.22</v>
      </c>
      <c r="J226" s="18">
        <v>7.97</v>
      </c>
      <c r="K226" s="18">
        <v>52.7</v>
      </c>
      <c r="L226" s="18">
        <v>23.7</v>
      </c>
      <c r="M226" s="18">
        <v>5.36</v>
      </c>
      <c r="N226" s="18">
        <v>32.08</v>
      </c>
      <c r="O226" s="18">
        <v>7.54</v>
      </c>
      <c r="P226" s="18">
        <v>52.61</v>
      </c>
      <c r="Q226" s="18">
        <v>11.08</v>
      </c>
      <c r="R226" s="18">
        <v>29.59</v>
      </c>
      <c r="S226" s="18">
        <v>4.47</v>
      </c>
      <c r="T226" s="18">
        <v>29.58</v>
      </c>
      <c r="U226" s="18">
        <v>3.34</v>
      </c>
      <c r="V226" s="26">
        <f t="shared" si="18"/>
        <v>0.76733807035057855</v>
      </c>
      <c r="X226" s="20"/>
    </row>
    <row r="227" spans="1:26" x14ac:dyDescent="0.15">
      <c r="A227" s="22" t="s">
        <v>267</v>
      </c>
      <c r="B227" s="18">
        <v>54.53</v>
      </c>
      <c r="C227" s="18">
        <v>93.18</v>
      </c>
      <c r="D227" s="24">
        <f t="shared" si="20"/>
        <v>0.58521141875939042</v>
      </c>
      <c r="E227" s="21">
        <v>585.54</v>
      </c>
      <c r="F227" s="21">
        <v>38.06</v>
      </c>
      <c r="G227" s="24">
        <f t="shared" si="21"/>
        <v>15.384655806621122</v>
      </c>
      <c r="H227" s="18">
        <v>96.44</v>
      </c>
      <c r="I227" s="18">
        <v>513.55999999999995</v>
      </c>
      <c r="J227" s="18">
        <v>105.33</v>
      </c>
      <c r="K227" s="18">
        <v>591.42999999999995</v>
      </c>
      <c r="L227" s="18">
        <v>197.92</v>
      </c>
      <c r="M227" s="18">
        <v>36.64</v>
      </c>
      <c r="N227" s="18">
        <v>190.63</v>
      </c>
      <c r="O227" s="18">
        <v>36.049999999999997</v>
      </c>
      <c r="P227" s="18">
        <v>238.7</v>
      </c>
      <c r="Q227" s="18">
        <v>53.3</v>
      </c>
      <c r="R227" s="18">
        <v>147.35</v>
      </c>
      <c r="S227" s="18">
        <v>21.75</v>
      </c>
      <c r="T227" s="18">
        <v>145.34</v>
      </c>
      <c r="U227" s="18">
        <v>17.850000000000001</v>
      </c>
      <c r="V227" s="26">
        <f t="shared" si="18"/>
        <v>1.8112506903886154</v>
      </c>
      <c r="X227" s="20"/>
    </row>
    <row r="228" spans="1:26" s="20" customFormat="1" x14ac:dyDescent="0.15">
      <c r="A228" s="22" t="s">
        <v>268</v>
      </c>
      <c r="B228" s="18">
        <v>33.659999999999997</v>
      </c>
      <c r="C228" s="18">
        <v>72.37</v>
      </c>
      <c r="D228" s="24">
        <f t="shared" si="20"/>
        <v>0.46510985214868034</v>
      </c>
      <c r="E228" s="21">
        <v>534.34</v>
      </c>
      <c r="F228" s="21">
        <v>34.6</v>
      </c>
      <c r="G228" s="24">
        <f t="shared" si="21"/>
        <v>15.44335260115607</v>
      </c>
      <c r="H228" s="18">
        <v>61</v>
      </c>
      <c r="I228" s="18">
        <v>331.12</v>
      </c>
      <c r="J228" s="18">
        <v>65.8</v>
      </c>
      <c r="K228" s="18">
        <v>360.24</v>
      </c>
      <c r="L228" s="18">
        <v>116.66</v>
      </c>
      <c r="M228" s="18">
        <v>28.41</v>
      </c>
      <c r="N228" s="18">
        <v>119.86</v>
      </c>
      <c r="O228" s="18">
        <v>22.84</v>
      </c>
      <c r="P228" s="18">
        <v>149.81</v>
      </c>
      <c r="Q228" s="18">
        <v>36.06</v>
      </c>
      <c r="R228" s="18">
        <v>104.57</v>
      </c>
      <c r="S228" s="18">
        <v>15.9</v>
      </c>
      <c r="T228" s="18">
        <v>112.86</v>
      </c>
      <c r="U228" s="18">
        <v>15.31</v>
      </c>
      <c r="V228" s="26">
        <f t="shared" si="18"/>
        <v>1.6687687323504445</v>
      </c>
      <c r="W228" s="19"/>
      <c r="Z228" s="22"/>
    </row>
    <row r="229" spans="1:26" s="20" customFormat="1" x14ac:dyDescent="0.15">
      <c r="A229" s="22" t="s">
        <v>269</v>
      </c>
      <c r="B229" s="18">
        <v>31.61</v>
      </c>
      <c r="C229" s="18">
        <v>44.28</v>
      </c>
      <c r="D229" s="24">
        <f t="shared" si="20"/>
        <v>0.71386630532971995</v>
      </c>
      <c r="E229" s="21">
        <v>437.79</v>
      </c>
      <c r="F229" s="21">
        <v>16.36</v>
      </c>
      <c r="G229" s="24">
        <f t="shared" si="21"/>
        <v>26.759779951100246</v>
      </c>
      <c r="H229" s="18">
        <v>56.59</v>
      </c>
      <c r="I229" s="18">
        <v>275.14</v>
      </c>
      <c r="J229" s="18">
        <v>51.29</v>
      </c>
      <c r="K229" s="18">
        <v>272.39999999999998</v>
      </c>
      <c r="L229" s="18">
        <v>92.62</v>
      </c>
      <c r="M229" s="18">
        <v>19.78</v>
      </c>
      <c r="N229" s="18">
        <v>97.54</v>
      </c>
      <c r="O229" s="18">
        <v>18.899999999999999</v>
      </c>
      <c r="P229" s="18">
        <v>123.14</v>
      </c>
      <c r="Q229" s="18">
        <v>25.6</v>
      </c>
      <c r="R229" s="18">
        <v>68.900000000000006</v>
      </c>
      <c r="S229" s="18">
        <v>9.76</v>
      </c>
      <c r="T229" s="18">
        <v>63.01</v>
      </c>
      <c r="U229" s="18">
        <v>7.25</v>
      </c>
      <c r="V229" s="26">
        <f t="shared" si="18"/>
        <v>1.854189809224825</v>
      </c>
      <c r="W229" s="19"/>
      <c r="Z229" s="22"/>
    </row>
    <row r="230" spans="1:26" x14ac:dyDescent="0.15">
      <c r="A230" s="22" t="s">
        <v>270</v>
      </c>
      <c r="B230" s="18">
        <v>10.39</v>
      </c>
      <c r="C230" s="18">
        <v>115.28</v>
      </c>
      <c r="D230" s="24">
        <f t="shared" si="20"/>
        <v>9.0128383067314369E-2</v>
      </c>
      <c r="E230" s="21">
        <v>725.7</v>
      </c>
      <c r="F230" s="21">
        <v>67.81</v>
      </c>
      <c r="G230" s="24">
        <f t="shared" si="21"/>
        <v>10.701961362630881</v>
      </c>
      <c r="H230" s="18">
        <v>28.13</v>
      </c>
      <c r="I230" s="18">
        <v>211.92</v>
      </c>
      <c r="J230" s="18">
        <v>55.21</v>
      </c>
      <c r="K230" s="18">
        <v>413.41</v>
      </c>
      <c r="L230" s="18">
        <v>223.12</v>
      </c>
      <c r="M230" s="18">
        <v>39.51</v>
      </c>
      <c r="N230" s="18">
        <v>238.32</v>
      </c>
      <c r="O230" s="18">
        <v>47.05</v>
      </c>
      <c r="P230" s="18">
        <v>280.08999999999997</v>
      </c>
      <c r="Q230" s="18">
        <v>55.09</v>
      </c>
      <c r="R230" s="18">
        <v>138.22999999999999</v>
      </c>
      <c r="S230" s="18">
        <v>19.16</v>
      </c>
      <c r="T230" s="18">
        <v>122.39</v>
      </c>
      <c r="U230" s="18">
        <v>11.61</v>
      </c>
      <c r="V230" s="26">
        <f t="shared" si="18"/>
        <v>1.0650920016667764</v>
      </c>
      <c r="X230" s="20"/>
    </row>
    <row r="231" spans="1:26" x14ac:dyDescent="0.15">
      <c r="A231" s="22" t="s">
        <v>271</v>
      </c>
      <c r="B231" s="18">
        <v>307.01</v>
      </c>
      <c r="C231" s="18">
        <v>212.56</v>
      </c>
      <c r="D231" s="24">
        <f t="shared" si="20"/>
        <v>1.4443451260820475</v>
      </c>
      <c r="E231" s="21">
        <v>569.42999999999995</v>
      </c>
      <c r="F231" s="21">
        <v>41.45</v>
      </c>
      <c r="G231" s="24">
        <f t="shared" si="21"/>
        <v>13.737756332931241</v>
      </c>
      <c r="H231" s="18">
        <v>69.52</v>
      </c>
      <c r="I231" s="18">
        <v>336.11</v>
      </c>
      <c r="J231" s="18">
        <v>60.51</v>
      </c>
      <c r="K231" s="18">
        <v>305.05</v>
      </c>
      <c r="L231" s="18">
        <v>90.48</v>
      </c>
      <c r="M231" s="18">
        <v>18.52</v>
      </c>
      <c r="N231" s="18">
        <v>70.02</v>
      </c>
      <c r="O231" s="18">
        <v>12.73</v>
      </c>
      <c r="P231" s="18">
        <v>75.790000000000006</v>
      </c>
      <c r="Q231" s="18">
        <v>14.44</v>
      </c>
      <c r="R231" s="18">
        <v>33.130000000000003</v>
      </c>
      <c r="S231" s="18">
        <v>4.62</v>
      </c>
      <c r="T231" s="18">
        <v>29.39</v>
      </c>
      <c r="U231" s="18">
        <v>2.66</v>
      </c>
      <c r="V231" s="26">
        <f t="shared" si="18"/>
        <v>3.6254633824862017</v>
      </c>
      <c r="X231" s="20"/>
    </row>
    <row r="232" spans="1:26" s="20" customFormat="1" x14ac:dyDescent="0.15">
      <c r="A232" s="22" t="s">
        <v>272</v>
      </c>
      <c r="B232" s="18">
        <v>1028.9000000000001</v>
      </c>
      <c r="C232" s="18">
        <v>216.73</v>
      </c>
      <c r="D232" s="24">
        <f t="shared" si="20"/>
        <v>4.7473815346283397</v>
      </c>
      <c r="E232" s="21">
        <v>685.11</v>
      </c>
      <c r="F232" s="21">
        <v>55.57</v>
      </c>
      <c r="G232" s="24">
        <f t="shared" si="21"/>
        <v>12.328774518625158</v>
      </c>
      <c r="H232" s="18">
        <v>132.41999999999999</v>
      </c>
      <c r="I232" s="18">
        <v>516.17999999999995</v>
      </c>
      <c r="J232" s="18">
        <v>85.14</v>
      </c>
      <c r="K232" s="18">
        <v>400.97</v>
      </c>
      <c r="L232" s="18">
        <v>104.02</v>
      </c>
      <c r="M232" s="18">
        <v>19.53</v>
      </c>
      <c r="N232" s="18">
        <v>83.54</v>
      </c>
      <c r="O232" s="18">
        <v>15.42</v>
      </c>
      <c r="P232" s="18">
        <v>86.05</v>
      </c>
      <c r="Q232" s="18">
        <v>15.65</v>
      </c>
      <c r="R232" s="18">
        <v>40.229999999999997</v>
      </c>
      <c r="S232" s="18">
        <v>5.67</v>
      </c>
      <c r="T232" s="18">
        <v>35.82</v>
      </c>
      <c r="U232" s="18">
        <v>4.1900000000000004</v>
      </c>
      <c r="V232" s="26">
        <f t="shared" si="18"/>
        <v>4.3907596747740518</v>
      </c>
      <c r="W232" s="19"/>
      <c r="Z232" s="22"/>
    </row>
    <row r="233" spans="1:26" x14ac:dyDescent="0.15">
      <c r="A233" s="22" t="s">
        <v>273</v>
      </c>
      <c r="B233" s="18">
        <v>498.78</v>
      </c>
      <c r="C233" s="18">
        <v>137.76</v>
      </c>
      <c r="D233" s="24">
        <f t="shared" si="20"/>
        <v>3.620644599303136</v>
      </c>
      <c r="E233" s="21">
        <v>548.67999999999995</v>
      </c>
      <c r="F233" s="21">
        <v>34.42</v>
      </c>
      <c r="G233" s="24">
        <f t="shared" si="21"/>
        <v>15.940732132481113</v>
      </c>
      <c r="H233" s="18">
        <v>283.02</v>
      </c>
      <c r="I233" s="18">
        <v>1085.8</v>
      </c>
      <c r="J233" s="18">
        <v>177.86</v>
      </c>
      <c r="K233" s="18">
        <v>846.93</v>
      </c>
      <c r="L233" s="18">
        <v>208.07</v>
      </c>
      <c r="M233" s="18">
        <v>30.56</v>
      </c>
      <c r="N233" s="18">
        <v>168.4</v>
      </c>
      <c r="O233" s="18">
        <v>28.97</v>
      </c>
      <c r="P233" s="18">
        <v>171.46</v>
      </c>
      <c r="Q233" s="18">
        <v>32.06</v>
      </c>
      <c r="R233" s="18">
        <v>79.92</v>
      </c>
      <c r="S233" s="18">
        <v>10.77</v>
      </c>
      <c r="T233" s="18">
        <v>67.66</v>
      </c>
      <c r="U233" s="18">
        <v>7.57</v>
      </c>
      <c r="V233" s="26">
        <f t="shared" si="18"/>
        <v>4.6439547643831256</v>
      </c>
      <c r="X233" s="20"/>
    </row>
    <row r="234" spans="1:26" x14ac:dyDescent="0.15">
      <c r="A234" s="22" t="s">
        <v>274</v>
      </c>
      <c r="B234" s="18">
        <v>57.1</v>
      </c>
      <c r="C234" s="18">
        <v>136.99</v>
      </c>
      <c r="D234" s="24">
        <f t="shared" si="20"/>
        <v>0.41681874589386086</v>
      </c>
      <c r="E234" s="21">
        <v>593.12</v>
      </c>
      <c r="F234" s="21">
        <v>38.96</v>
      </c>
      <c r="G234" s="24">
        <f t="shared" si="21"/>
        <v>15.223819301848049</v>
      </c>
      <c r="H234" s="18">
        <v>59.12</v>
      </c>
      <c r="I234" s="18">
        <v>325.77</v>
      </c>
      <c r="J234" s="18">
        <v>71.95</v>
      </c>
      <c r="K234" s="18">
        <v>441.72</v>
      </c>
      <c r="L234" s="18">
        <v>174.23</v>
      </c>
      <c r="M234" s="18">
        <v>33.61</v>
      </c>
      <c r="N234" s="18">
        <v>174.81</v>
      </c>
      <c r="O234" s="18">
        <v>34</v>
      </c>
      <c r="P234" s="18">
        <v>205.73</v>
      </c>
      <c r="Q234" s="18">
        <v>42.75</v>
      </c>
      <c r="R234" s="18">
        <v>112.27</v>
      </c>
      <c r="S234" s="18">
        <v>16.440000000000001</v>
      </c>
      <c r="T234" s="18">
        <v>106.89</v>
      </c>
      <c r="U234" s="18">
        <v>12.89</v>
      </c>
      <c r="V234" s="26">
        <f t="shared" si="18"/>
        <v>1.5676273059593639</v>
      </c>
      <c r="X234" s="20"/>
    </row>
    <row r="235" spans="1:26" x14ac:dyDescent="0.15">
      <c r="A235" s="22" t="s">
        <v>275</v>
      </c>
      <c r="B235" s="18">
        <v>81.96</v>
      </c>
      <c r="C235" s="18">
        <v>154</v>
      </c>
      <c r="D235" s="24">
        <f t="shared" si="20"/>
        <v>0.53220779220779213</v>
      </c>
      <c r="E235" s="21">
        <v>777.99</v>
      </c>
      <c r="F235" s="21">
        <v>57.81</v>
      </c>
      <c r="G235" s="24">
        <f t="shared" si="21"/>
        <v>13.45770627919045</v>
      </c>
      <c r="H235" s="18">
        <v>24.69</v>
      </c>
      <c r="I235" s="18">
        <v>128.09</v>
      </c>
      <c r="J235" s="18">
        <v>27.43</v>
      </c>
      <c r="K235" s="18">
        <v>146.16</v>
      </c>
      <c r="L235" s="18">
        <v>48.39</v>
      </c>
      <c r="M235" s="18">
        <v>10.38</v>
      </c>
      <c r="N235" s="18">
        <v>40.82</v>
      </c>
      <c r="O235" s="18">
        <v>7.71</v>
      </c>
      <c r="P235" s="18">
        <v>45.19</v>
      </c>
      <c r="Q235" s="18">
        <v>7.65</v>
      </c>
      <c r="R235" s="18">
        <v>17.29</v>
      </c>
      <c r="S235" s="18">
        <v>2.37</v>
      </c>
      <c r="T235" s="18">
        <v>14.34</v>
      </c>
      <c r="U235" s="18">
        <v>1.31</v>
      </c>
      <c r="V235" s="26">
        <f t="shared" ref="V235:V288" si="22">SUM(H235:M235)/SUM(N235:U235)</f>
        <v>2.8178226514486391</v>
      </c>
      <c r="X235" s="20"/>
    </row>
    <row r="236" spans="1:26" x14ac:dyDescent="0.15">
      <c r="A236" s="22" t="s">
        <v>276</v>
      </c>
      <c r="B236" s="18">
        <v>503.24</v>
      </c>
      <c r="C236" s="18">
        <v>225.87</v>
      </c>
      <c r="D236" s="24">
        <f t="shared" si="20"/>
        <v>2.2280072608137425</v>
      </c>
      <c r="E236" s="21">
        <v>699.72</v>
      </c>
      <c r="F236" s="21">
        <v>48.6</v>
      </c>
      <c r="G236" s="24">
        <f t="shared" si="21"/>
        <v>14.397530864197531</v>
      </c>
      <c r="H236" s="18">
        <v>649.35</v>
      </c>
      <c r="I236" s="18">
        <v>2351.21</v>
      </c>
      <c r="J236" s="18">
        <v>359.37</v>
      </c>
      <c r="K236" s="18">
        <v>1596.66</v>
      </c>
      <c r="L236" s="18">
        <v>383.86</v>
      </c>
      <c r="M236" s="18">
        <v>56.78</v>
      </c>
      <c r="N236" s="18">
        <v>305.01</v>
      </c>
      <c r="O236" s="18">
        <v>51.57</v>
      </c>
      <c r="P236" s="18">
        <v>308.17</v>
      </c>
      <c r="Q236" s="18">
        <v>58.61</v>
      </c>
      <c r="R236" s="18">
        <v>147.35</v>
      </c>
      <c r="S236" s="18">
        <v>20.75</v>
      </c>
      <c r="T236" s="18">
        <v>134.13999999999999</v>
      </c>
      <c r="U236" s="18">
        <v>14.64</v>
      </c>
      <c r="V236" s="26">
        <f t="shared" si="22"/>
        <v>5.1884468968699524</v>
      </c>
      <c r="X236" s="20"/>
    </row>
    <row r="237" spans="1:26" x14ac:dyDescent="0.15">
      <c r="A237" s="22" t="s">
        <v>277</v>
      </c>
      <c r="B237" s="18">
        <v>90.39</v>
      </c>
      <c r="C237" s="18">
        <v>106.52</v>
      </c>
      <c r="D237" s="24">
        <f t="shared" si="20"/>
        <v>0.84857303792714989</v>
      </c>
      <c r="E237" s="21">
        <v>781.93</v>
      </c>
      <c r="F237" s="21">
        <v>63.63</v>
      </c>
      <c r="G237" s="24">
        <f t="shared" si="21"/>
        <v>12.288700298601288</v>
      </c>
      <c r="H237" s="18">
        <v>190.81</v>
      </c>
      <c r="I237" s="18">
        <v>834.51</v>
      </c>
      <c r="J237" s="18">
        <v>150.44</v>
      </c>
      <c r="K237" s="18">
        <v>762.74</v>
      </c>
      <c r="L237" s="18">
        <v>214.86</v>
      </c>
      <c r="M237" s="18">
        <v>36.090000000000003</v>
      </c>
      <c r="N237" s="18">
        <v>193.09</v>
      </c>
      <c r="O237" s="18">
        <v>35.51</v>
      </c>
      <c r="P237" s="18">
        <v>219.86</v>
      </c>
      <c r="Q237" s="18">
        <v>44.88</v>
      </c>
      <c r="R237" s="18">
        <v>122.67</v>
      </c>
      <c r="S237" s="18">
        <v>18.04</v>
      </c>
      <c r="T237" s="18">
        <v>120.04</v>
      </c>
      <c r="U237" s="18">
        <v>16.03</v>
      </c>
      <c r="V237" s="26">
        <f t="shared" si="22"/>
        <v>2.842998493741236</v>
      </c>
      <c r="X237" s="20"/>
    </row>
    <row r="238" spans="1:26" x14ac:dyDescent="0.15">
      <c r="A238" s="22" t="s">
        <v>278</v>
      </c>
      <c r="B238" s="18">
        <v>13.66</v>
      </c>
      <c r="C238" s="18">
        <v>67.34</v>
      </c>
      <c r="D238" s="24">
        <f t="shared" si="20"/>
        <v>0.20285120285120284</v>
      </c>
      <c r="E238" s="21">
        <v>738.09</v>
      </c>
      <c r="F238" s="21">
        <v>59.13</v>
      </c>
      <c r="G238" s="24">
        <f t="shared" si="21"/>
        <v>12.482496194824963</v>
      </c>
      <c r="H238" s="18">
        <v>16.989999999999998</v>
      </c>
      <c r="I238" s="18">
        <v>118.99</v>
      </c>
      <c r="J238" s="18">
        <v>25.16</v>
      </c>
      <c r="K238" s="18">
        <v>167.46</v>
      </c>
      <c r="L238" s="18">
        <v>100.27</v>
      </c>
      <c r="M238" s="18">
        <v>21.28</v>
      </c>
      <c r="N238" s="18">
        <v>113.17</v>
      </c>
      <c r="O238" s="18">
        <v>22.7</v>
      </c>
      <c r="P238" s="18">
        <v>141.87</v>
      </c>
      <c r="Q238" s="18">
        <v>26.54</v>
      </c>
      <c r="R238" s="18">
        <v>65.03</v>
      </c>
      <c r="S238" s="18">
        <v>8.66</v>
      </c>
      <c r="T238" s="18">
        <v>52.89</v>
      </c>
      <c r="U238" s="18">
        <v>5.12</v>
      </c>
      <c r="V238" s="26">
        <f t="shared" si="22"/>
        <v>1.0325014908940775</v>
      </c>
      <c r="X238" s="20"/>
    </row>
    <row r="239" spans="1:26" x14ac:dyDescent="0.15">
      <c r="A239" s="22" t="s">
        <v>279</v>
      </c>
      <c r="B239" s="18">
        <v>453</v>
      </c>
      <c r="C239" s="18">
        <v>167.02</v>
      </c>
      <c r="D239" s="24">
        <f t="shared" si="20"/>
        <v>2.7122500299365342</v>
      </c>
      <c r="E239" s="21">
        <v>768.23</v>
      </c>
      <c r="F239" s="21">
        <v>60</v>
      </c>
      <c r="G239" s="24">
        <f t="shared" si="21"/>
        <v>12.803833333333333</v>
      </c>
      <c r="H239" s="18">
        <v>48.49</v>
      </c>
      <c r="I239" s="18">
        <v>221.72</v>
      </c>
      <c r="J239" s="18">
        <v>41.32</v>
      </c>
      <c r="K239" s="18">
        <v>213.97</v>
      </c>
      <c r="L239" s="18">
        <v>62.83</v>
      </c>
      <c r="M239" s="18">
        <v>11.34</v>
      </c>
      <c r="N239" s="18">
        <v>48.75</v>
      </c>
      <c r="O239" s="18">
        <v>8.8699999999999992</v>
      </c>
      <c r="P239" s="18">
        <v>50.17</v>
      </c>
      <c r="Q239" s="18">
        <v>7.84</v>
      </c>
      <c r="R239" s="18">
        <v>19.079999999999998</v>
      </c>
      <c r="S239" s="18">
        <v>2.62</v>
      </c>
      <c r="T239" s="18">
        <v>14.06</v>
      </c>
      <c r="U239" s="18">
        <v>1.32</v>
      </c>
      <c r="V239" s="26">
        <f t="shared" si="22"/>
        <v>3.9268548228668729</v>
      </c>
      <c r="X239" s="20"/>
    </row>
    <row r="240" spans="1:26" s="20" customFormat="1" x14ac:dyDescent="0.15">
      <c r="A240" s="22" t="s">
        <v>280</v>
      </c>
      <c r="B240" s="18">
        <v>186.18</v>
      </c>
      <c r="C240" s="18">
        <v>58.82</v>
      </c>
      <c r="D240" s="24">
        <f t="shared" si="20"/>
        <v>3.1652499149948996</v>
      </c>
      <c r="E240" s="21">
        <v>264.89999999999998</v>
      </c>
      <c r="F240" s="21">
        <v>15.94</v>
      </c>
      <c r="G240" s="24">
        <f t="shared" si="21"/>
        <v>16.618569636135508</v>
      </c>
      <c r="H240" s="18">
        <v>117.15</v>
      </c>
      <c r="I240" s="18">
        <v>487.16</v>
      </c>
      <c r="J240" s="18">
        <v>80.319999999999993</v>
      </c>
      <c r="K240" s="18">
        <v>370.93</v>
      </c>
      <c r="L240" s="18">
        <v>93.45</v>
      </c>
      <c r="M240" s="18">
        <v>12.25</v>
      </c>
      <c r="N240" s="18">
        <v>67.569999999999993</v>
      </c>
      <c r="O240" s="18">
        <v>11.71</v>
      </c>
      <c r="P240" s="18">
        <v>64.58</v>
      </c>
      <c r="Q240" s="18">
        <v>10.79</v>
      </c>
      <c r="R240" s="18">
        <v>25.12</v>
      </c>
      <c r="S240" s="18">
        <v>3.09</v>
      </c>
      <c r="T240" s="18">
        <v>16.82</v>
      </c>
      <c r="U240" s="18">
        <v>1.53</v>
      </c>
      <c r="V240" s="26">
        <f t="shared" si="22"/>
        <v>5.771383132051092</v>
      </c>
      <c r="W240" s="19"/>
      <c r="Z240" s="22"/>
    </row>
    <row r="241" spans="1:26" s="20" customFormat="1" x14ac:dyDescent="0.15">
      <c r="A241" s="22" t="s">
        <v>281</v>
      </c>
      <c r="B241" s="18">
        <v>18.73</v>
      </c>
      <c r="C241" s="18">
        <v>73.73</v>
      </c>
      <c r="D241" s="24">
        <f t="shared" si="20"/>
        <v>0.25403499254034989</v>
      </c>
      <c r="E241" s="21">
        <v>660.32</v>
      </c>
      <c r="F241" s="21">
        <v>48.07</v>
      </c>
      <c r="G241" s="24">
        <f t="shared" si="21"/>
        <v>13.736634075306846</v>
      </c>
      <c r="H241" s="18">
        <v>32.020000000000003</v>
      </c>
      <c r="I241" s="18">
        <v>177.4</v>
      </c>
      <c r="J241" s="18">
        <v>38.99</v>
      </c>
      <c r="K241" s="18">
        <v>249.56</v>
      </c>
      <c r="L241" s="18">
        <v>112.58</v>
      </c>
      <c r="M241" s="18">
        <v>24.53</v>
      </c>
      <c r="N241" s="18">
        <v>130.94</v>
      </c>
      <c r="O241" s="18">
        <v>28.16</v>
      </c>
      <c r="P241" s="18">
        <v>199.32</v>
      </c>
      <c r="Q241" s="18">
        <v>48.23</v>
      </c>
      <c r="R241" s="18">
        <v>143.29</v>
      </c>
      <c r="S241" s="18">
        <v>21.92</v>
      </c>
      <c r="T241" s="18">
        <v>143.75</v>
      </c>
      <c r="U241" s="18">
        <v>16.93</v>
      </c>
      <c r="V241" s="26">
        <f t="shared" si="22"/>
        <v>0.86695607065825775</v>
      </c>
      <c r="W241" s="19"/>
      <c r="Z241" s="22"/>
    </row>
    <row r="242" spans="1:26" s="20" customFormat="1" x14ac:dyDescent="0.15">
      <c r="A242" s="22" t="s">
        <v>282</v>
      </c>
      <c r="B242" s="18">
        <v>436.77</v>
      </c>
      <c r="C242" s="18">
        <v>169.49</v>
      </c>
      <c r="D242" s="24">
        <f t="shared" si="20"/>
        <v>2.5769661926957341</v>
      </c>
      <c r="E242" s="21">
        <v>651.16</v>
      </c>
      <c r="F242" s="21">
        <v>74.98</v>
      </c>
      <c r="G242" s="24">
        <f t="shared" si="21"/>
        <v>8.6844491864497186</v>
      </c>
      <c r="H242" s="18">
        <v>269.02</v>
      </c>
      <c r="I242" s="18">
        <v>1048.1199999999999</v>
      </c>
      <c r="J242" s="18">
        <v>175.87</v>
      </c>
      <c r="K242" s="18">
        <v>835.13</v>
      </c>
      <c r="L242" s="18">
        <v>214.29</v>
      </c>
      <c r="M242" s="18">
        <v>31.5</v>
      </c>
      <c r="N242" s="18">
        <v>175.19</v>
      </c>
      <c r="O242" s="18">
        <v>30.2</v>
      </c>
      <c r="P242" s="18">
        <v>175.98</v>
      </c>
      <c r="Q242" s="18">
        <v>32.770000000000003</v>
      </c>
      <c r="R242" s="18">
        <v>79.650000000000006</v>
      </c>
      <c r="S242" s="18">
        <v>10.86</v>
      </c>
      <c r="T242" s="18">
        <v>65.94</v>
      </c>
      <c r="U242" s="18">
        <v>7.12</v>
      </c>
      <c r="V242" s="26">
        <f t="shared" si="22"/>
        <v>4.4554014990220008</v>
      </c>
      <c r="W242" s="19"/>
      <c r="Z242" s="22"/>
    </row>
    <row r="243" spans="1:26" s="20" customFormat="1" x14ac:dyDescent="0.15">
      <c r="A243" s="22" t="s">
        <v>283</v>
      </c>
      <c r="B243" s="18">
        <v>206.81</v>
      </c>
      <c r="C243" s="18">
        <v>107.95</v>
      </c>
      <c r="D243" s="24">
        <f t="shared" si="20"/>
        <v>1.9157943492357572</v>
      </c>
      <c r="E243" s="21">
        <v>1018.84</v>
      </c>
      <c r="F243" s="21">
        <v>72.89</v>
      </c>
      <c r="G243" s="24">
        <f t="shared" si="21"/>
        <v>13.977774729043764</v>
      </c>
      <c r="H243" s="18">
        <v>203.76</v>
      </c>
      <c r="I243" s="18">
        <v>535.03</v>
      </c>
      <c r="J243" s="18">
        <v>66.739999999999995</v>
      </c>
      <c r="K243" s="18">
        <v>251.98</v>
      </c>
      <c r="L243" s="18">
        <v>51.63</v>
      </c>
      <c r="M243" s="18">
        <v>17.52</v>
      </c>
      <c r="N243" s="18">
        <v>37.630000000000003</v>
      </c>
      <c r="O243" s="18">
        <v>6.51</v>
      </c>
      <c r="P243" s="18">
        <v>37.78</v>
      </c>
      <c r="Q243" s="18">
        <v>6.87</v>
      </c>
      <c r="R243" s="18">
        <v>18.510000000000002</v>
      </c>
      <c r="S243" s="18">
        <v>2.65</v>
      </c>
      <c r="T243" s="18">
        <v>17.32</v>
      </c>
      <c r="U243" s="18">
        <v>1.89</v>
      </c>
      <c r="V243" s="26">
        <f t="shared" si="22"/>
        <v>8.7229792505419645</v>
      </c>
      <c r="W243" s="19"/>
      <c r="Z243" s="22"/>
    </row>
    <row r="244" spans="1:26" x14ac:dyDescent="0.15">
      <c r="A244" s="22" t="s">
        <v>284</v>
      </c>
      <c r="B244" s="18">
        <v>32.28</v>
      </c>
      <c r="C244" s="18">
        <v>117.18</v>
      </c>
      <c r="D244" s="24">
        <f t="shared" si="20"/>
        <v>0.27547363031233996</v>
      </c>
      <c r="E244" s="21">
        <v>543.82000000000005</v>
      </c>
      <c r="F244" s="21">
        <v>35.54</v>
      </c>
      <c r="G244" s="24">
        <f t="shared" si="21"/>
        <v>15.301631963984246</v>
      </c>
      <c r="H244" s="18">
        <v>50.11</v>
      </c>
      <c r="I244" s="18">
        <v>261.08999999999997</v>
      </c>
      <c r="J244" s="18">
        <v>57.55</v>
      </c>
      <c r="K244" s="18">
        <v>343.33</v>
      </c>
      <c r="L244" s="18">
        <v>133.77000000000001</v>
      </c>
      <c r="M244" s="18">
        <v>31.53</v>
      </c>
      <c r="N244" s="18">
        <v>131.79</v>
      </c>
      <c r="O244" s="18">
        <v>25.51</v>
      </c>
      <c r="P244" s="18">
        <v>156.22999999999999</v>
      </c>
      <c r="Q244" s="18">
        <v>31.34</v>
      </c>
      <c r="R244" s="18">
        <v>84.14</v>
      </c>
      <c r="S244" s="18">
        <v>12.36</v>
      </c>
      <c r="T244" s="18">
        <v>83.64</v>
      </c>
      <c r="U244" s="18">
        <v>10.220000000000001</v>
      </c>
      <c r="V244" s="26">
        <f t="shared" si="22"/>
        <v>1.6392578891317748</v>
      </c>
      <c r="X244" s="20"/>
    </row>
    <row r="245" spans="1:26" x14ac:dyDescent="0.15">
      <c r="A245" s="22" t="s">
        <v>285</v>
      </c>
      <c r="B245" s="18">
        <v>30.09</v>
      </c>
      <c r="C245" s="18">
        <v>73.02</v>
      </c>
      <c r="D245" s="24">
        <f t="shared" si="20"/>
        <v>0.41207888249794578</v>
      </c>
      <c r="E245" s="21">
        <v>1136.3900000000001</v>
      </c>
      <c r="F245" s="21">
        <v>137.41</v>
      </c>
      <c r="G245" s="24">
        <f t="shared" si="21"/>
        <v>8.2700676806637077</v>
      </c>
      <c r="H245" s="18">
        <v>87.66</v>
      </c>
      <c r="I245" s="18">
        <v>466.26</v>
      </c>
      <c r="J245" s="18">
        <v>86.11</v>
      </c>
      <c r="K245" s="18">
        <v>508.07</v>
      </c>
      <c r="L245" s="18">
        <v>208.17</v>
      </c>
      <c r="M245" s="18">
        <v>37.409999999999997</v>
      </c>
      <c r="N245" s="18">
        <v>192.26</v>
      </c>
      <c r="O245" s="18">
        <v>32.1</v>
      </c>
      <c r="P245" s="18">
        <v>164.74</v>
      </c>
      <c r="Q245" s="18">
        <v>24.51</v>
      </c>
      <c r="R245" s="18">
        <v>45.97</v>
      </c>
      <c r="S245" s="18">
        <v>5.29</v>
      </c>
      <c r="T245" s="18">
        <v>30.61</v>
      </c>
      <c r="U245" s="18">
        <v>3.21</v>
      </c>
      <c r="V245" s="26">
        <f t="shared" si="22"/>
        <v>2.7946820670155805</v>
      </c>
      <c r="X245" s="20"/>
    </row>
    <row r="246" spans="1:26" x14ac:dyDescent="0.15">
      <c r="A246" s="22" t="s">
        <v>286</v>
      </c>
      <c r="B246" s="18">
        <v>14.4</v>
      </c>
      <c r="C246" s="18">
        <v>33.85</v>
      </c>
      <c r="D246" s="24">
        <f t="shared" si="20"/>
        <v>0.42540620384047267</v>
      </c>
      <c r="E246" s="21">
        <v>611.45000000000005</v>
      </c>
      <c r="F246" s="21">
        <v>75.33</v>
      </c>
      <c r="G246" s="24">
        <f t="shared" si="21"/>
        <v>8.1169520775255553</v>
      </c>
      <c r="H246" s="18">
        <v>26.3</v>
      </c>
      <c r="I246" s="18">
        <v>155.05000000000001</v>
      </c>
      <c r="J246" s="18">
        <v>33.33</v>
      </c>
      <c r="K246" s="18">
        <v>206.47</v>
      </c>
      <c r="L246" s="18">
        <v>88.52</v>
      </c>
      <c r="M246" s="18">
        <v>17.5</v>
      </c>
      <c r="N246" s="18">
        <v>97.4</v>
      </c>
      <c r="O246" s="18">
        <v>21.02</v>
      </c>
      <c r="P246" s="18">
        <v>144.25</v>
      </c>
      <c r="Q246" s="18">
        <v>29.91</v>
      </c>
      <c r="R246" s="18">
        <v>77.38</v>
      </c>
      <c r="S246" s="18">
        <v>10.94</v>
      </c>
      <c r="T246" s="18">
        <v>69.290000000000006</v>
      </c>
      <c r="U246" s="18">
        <v>7.99</v>
      </c>
      <c r="V246" s="26">
        <f t="shared" si="22"/>
        <v>1.150574010214326</v>
      </c>
      <c r="X246" s="20"/>
    </row>
    <row r="247" spans="1:26" s="20" customFormat="1" x14ac:dyDescent="0.15">
      <c r="A247" s="22" t="s">
        <v>287</v>
      </c>
      <c r="B247" s="18">
        <v>20.059999999999999</v>
      </c>
      <c r="C247" s="18">
        <v>102.73</v>
      </c>
      <c r="D247" s="24">
        <f t="shared" si="20"/>
        <v>0.19526915214640317</v>
      </c>
      <c r="E247" s="21">
        <v>707.67</v>
      </c>
      <c r="F247" s="21">
        <v>90</v>
      </c>
      <c r="G247" s="24">
        <f t="shared" si="21"/>
        <v>7.8629999999999995</v>
      </c>
      <c r="H247" s="18">
        <v>17.420000000000002</v>
      </c>
      <c r="I247" s="18">
        <v>111.7</v>
      </c>
      <c r="J247" s="18">
        <v>27.47</v>
      </c>
      <c r="K247" s="18">
        <v>195.54</v>
      </c>
      <c r="L247" s="18">
        <v>107.56</v>
      </c>
      <c r="M247" s="18">
        <v>22.48</v>
      </c>
      <c r="N247" s="18">
        <v>119.96</v>
      </c>
      <c r="O247" s="18">
        <v>24.81</v>
      </c>
      <c r="P247" s="18">
        <v>150.38999999999999</v>
      </c>
      <c r="Q247" s="18">
        <v>28.1</v>
      </c>
      <c r="R247" s="18">
        <v>70.260000000000005</v>
      </c>
      <c r="S247" s="18">
        <v>9.61</v>
      </c>
      <c r="T247" s="18">
        <v>60.75</v>
      </c>
      <c r="U247" s="18">
        <v>6.38</v>
      </c>
      <c r="V247" s="26">
        <f t="shared" si="22"/>
        <v>1.0253264151745842</v>
      </c>
      <c r="W247" s="19"/>
      <c r="Z247" s="22"/>
    </row>
    <row r="248" spans="1:26" x14ac:dyDescent="0.15">
      <c r="A248" s="22" t="s">
        <v>288</v>
      </c>
      <c r="B248" s="18">
        <v>365.82</v>
      </c>
      <c r="C248" s="18">
        <v>289.10000000000002</v>
      </c>
      <c r="D248" s="24">
        <f t="shared" si="20"/>
        <v>1.2653753026634382</v>
      </c>
      <c r="E248" s="21">
        <v>1158.22</v>
      </c>
      <c r="F248" s="21">
        <v>110.43</v>
      </c>
      <c r="G248" s="24">
        <f t="shared" si="21"/>
        <v>10.488273114189985</v>
      </c>
      <c r="H248" s="18">
        <v>101.62</v>
      </c>
      <c r="I248" s="18">
        <v>457.93</v>
      </c>
      <c r="J248" s="18">
        <v>84.13</v>
      </c>
      <c r="K248" s="18">
        <v>421.52</v>
      </c>
      <c r="L248" s="18">
        <v>120.9</v>
      </c>
      <c r="M248" s="18">
        <v>18.25</v>
      </c>
      <c r="N248" s="18">
        <v>91.31</v>
      </c>
      <c r="O248" s="18">
        <v>16.55</v>
      </c>
      <c r="P248" s="18">
        <v>91.99</v>
      </c>
      <c r="Q248" s="18">
        <v>15.31</v>
      </c>
      <c r="R248" s="18">
        <v>33.979999999999997</v>
      </c>
      <c r="S248" s="18">
        <v>4.43</v>
      </c>
      <c r="T248" s="18">
        <v>24.12</v>
      </c>
      <c r="U248" s="18">
        <v>2.11</v>
      </c>
      <c r="V248" s="26">
        <f t="shared" si="22"/>
        <v>4.3043245175125087</v>
      </c>
      <c r="X248" s="20"/>
    </row>
    <row r="249" spans="1:26" x14ac:dyDescent="0.15">
      <c r="A249" s="22" t="s">
        <v>289</v>
      </c>
      <c r="B249" s="18">
        <v>15.99</v>
      </c>
      <c r="C249" s="18">
        <v>20.2</v>
      </c>
      <c r="D249" s="24">
        <f t="shared" si="20"/>
        <v>0.79158415841584162</v>
      </c>
      <c r="E249" s="21">
        <v>726.13</v>
      </c>
      <c r="F249" s="21">
        <v>6.35</v>
      </c>
      <c r="G249" s="24">
        <f t="shared" si="21"/>
        <v>114.3511811023622</v>
      </c>
      <c r="H249" s="18">
        <v>16.62</v>
      </c>
      <c r="I249" s="18">
        <v>77.349999999999994</v>
      </c>
      <c r="J249" s="18">
        <v>14.38</v>
      </c>
      <c r="K249" s="18">
        <v>77.510000000000005</v>
      </c>
      <c r="L249" s="18">
        <v>25.59</v>
      </c>
      <c r="M249" s="18">
        <v>4.9000000000000004</v>
      </c>
      <c r="N249" s="18">
        <v>30.74</v>
      </c>
      <c r="O249" s="18">
        <v>6.47</v>
      </c>
      <c r="P249" s="18">
        <v>44.27</v>
      </c>
      <c r="Q249" s="18">
        <v>10.68</v>
      </c>
      <c r="R249" s="18">
        <v>34.49</v>
      </c>
      <c r="S249" s="18">
        <v>5.71</v>
      </c>
      <c r="T249" s="18">
        <v>40.97</v>
      </c>
      <c r="U249" s="18">
        <v>5.0999999999999996</v>
      </c>
      <c r="V249" s="26">
        <f t="shared" si="22"/>
        <v>1.2125203160903437</v>
      </c>
      <c r="X249" s="20"/>
    </row>
    <row r="250" spans="1:26" x14ac:dyDescent="0.15">
      <c r="A250" s="22" t="s">
        <v>290</v>
      </c>
      <c r="B250" s="18">
        <v>86.23</v>
      </c>
      <c r="C250" s="18">
        <v>200.1</v>
      </c>
      <c r="D250" s="24">
        <f t="shared" si="20"/>
        <v>0.43093453273363319</v>
      </c>
      <c r="E250" s="21">
        <v>680.15</v>
      </c>
      <c r="F250" s="21">
        <v>46.62</v>
      </c>
      <c r="G250" s="24">
        <f t="shared" si="21"/>
        <v>14.589232089232089</v>
      </c>
      <c r="H250" s="18">
        <v>118.1</v>
      </c>
      <c r="I250" s="18">
        <v>577.76</v>
      </c>
      <c r="J250" s="18">
        <v>111.44</v>
      </c>
      <c r="K250" s="18">
        <v>602.63</v>
      </c>
      <c r="L250" s="18">
        <v>178.04</v>
      </c>
      <c r="M250" s="18">
        <v>31.13</v>
      </c>
      <c r="N250" s="18">
        <v>154.88</v>
      </c>
      <c r="O250" s="18">
        <v>27.79</v>
      </c>
      <c r="P250" s="18">
        <v>168.46</v>
      </c>
      <c r="Q250" s="18">
        <v>32.15</v>
      </c>
      <c r="R250" s="18">
        <v>83.02</v>
      </c>
      <c r="S250" s="18">
        <v>11.41</v>
      </c>
      <c r="T250" s="18">
        <v>72.8</v>
      </c>
      <c r="U250" s="18">
        <v>8.01</v>
      </c>
      <c r="V250" s="26">
        <f t="shared" si="22"/>
        <v>2.8989114087230536</v>
      </c>
      <c r="X250" s="20"/>
    </row>
    <row r="251" spans="1:26" x14ac:dyDescent="0.15">
      <c r="A251" s="22" t="s">
        <v>291</v>
      </c>
      <c r="B251" s="18">
        <v>95.87</v>
      </c>
      <c r="C251" s="18">
        <v>222.57</v>
      </c>
      <c r="D251" s="24">
        <f t="shared" si="20"/>
        <v>0.43074089050635761</v>
      </c>
      <c r="E251" s="21">
        <v>652.37</v>
      </c>
      <c r="F251" s="21">
        <v>47.04</v>
      </c>
      <c r="G251" s="24">
        <f t="shared" si="21"/>
        <v>13.868409863945578</v>
      </c>
      <c r="H251" s="18">
        <v>67.81</v>
      </c>
      <c r="I251" s="18">
        <v>342.2</v>
      </c>
      <c r="J251" s="18">
        <v>70.66</v>
      </c>
      <c r="K251" s="18">
        <v>378.55</v>
      </c>
      <c r="L251" s="18">
        <v>116.9</v>
      </c>
      <c r="M251" s="18">
        <v>17.79</v>
      </c>
      <c r="N251" s="18">
        <v>95.27</v>
      </c>
      <c r="O251" s="18">
        <v>16.63</v>
      </c>
      <c r="P251" s="18">
        <v>98.41</v>
      </c>
      <c r="Q251" s="18">
        <v>16.87</v>
      </c>
      <c r="R251" s="18">
        <v>40.21</v>
      </c>
      <c r="S251" s="18">
        <v>5.25</v>
      </c>
      <c r="T251" s="18">
        <v>31.54</v>
      </c>
      <c r="U251" s="18">
        <v>2.92</v>
      </c>
      <c r="V251" s="26">
        <f t="shared" si="22"/>
        <v>3.2364376424617385</v>
      </c>
      <c r="X251" s="20"/>
    </row>
    <row r="252" spans="1:26" x14ac:dyDescent="0.15">
      <c r="A252" s="22" t="s">
        <v>292</v>
      </c>
      <c r="B252" s="18">
        <v>564.91</v>
      </c>
      <c r="C252" s="18">
        <v>207.93</v>
      </c>
      <c r="D252" s="24">
        <f t="shared" si="20"/>
        <v>2.7168277785793293</v>
      </c>
      <c r="E252" s="21">
        <v>2836.74</v>
      </c>
      <c r="F252" s="21">
        <v>204.06</v>
      </c>
      <c r="G252" s="24">
        <f t="shared" si="21"/>
        <v>13.901499558953248</v>
      </c>
      <c r="H252" s="18">
        <v>146.37</v>
      </c>
      <c r="I252" s="18">
        <v>655.15</v>
      </c>
      <c r="J252" s="18">
        <v>118.49</v>
      </c>
      <c r="K252" s="18">
        <v>590.52</v>
      </c>
      <c r="L252" s="18">
        <v>158.91</v>
      </c>
      <c r="M252" s="18">
        <v>29.48</v>
      </c>
      <c r="N252" s="18">
        <v>113.64</v>
      </c>
      <c r="O252" s="18">
        <v>18.97</v>
      </c>
      <c r="P252" s="18">
        <v>102.44</v>
      </c>
      <c r="Q252" s="18">
        <v>16.95</v>
      </c>
      <c r="R252" s="18">
        <v>36.35</v>
      </c>
      <c r="S252" s="18">
        <v>4.5</v>
      </c>
      <c r="T252" s="18">
        <v>24.88</v>
      </c>
      <c r="U252" s="18">
        <v>2.52</v>
      </c>
      <c r="V252" s="26">
        <f t="shared" si="22"/>
        <v>5.3049804839968777</v>
      </c>
      <c r="X252" s="20"/>
    </row>
    <row r="253" spans="1:26" s="20" customFormat="1" x14ac:dyDescent="0.15">
      <c r="A253" s="22" t="s">
        <v>293</v>
      </c>
      <c r="B253" s="18">
        <v>26.6</v>
      </c>
      <c r="C253" s="18">
        <v>72.44</v>
      </c>
      <c r="D253" s="24">
        <f t="shared" si="20"/>
        <v>0.36720044174489236</v>
      </c>
      <c r="E253" s="21">
        <v>499.1</v>
      </c>
      <c r="F253" s="21">
        <v>26.11</v>
      </c>
      <c r="G253" s="24">
        <f t="shared" si="21"/>
        <v>19.115281501340483</v>
      </c>
      <c r="H253" s="18">
        <v>56.26</v>
      </c>
      <c r="I253" s="18">
        <v>285.61</v>
      </c>
      <c r="J253" s="18">
        <v>57.92</v>
      </c>
      <c r="K253" s="18">
        <v>339.92</v>
      </c>
      <c r="L253" s="18">
        <v>137.13999999999999</v>
      </c>
      <c r="M253" s="18">
        <v>30.72</v>
      </c>
      <c r="N253" s="18">
        <v>168.62</v>
      </c>
      <c r="O253" s="18">
        <v>33.68</v>
      </c>
      <c r="P253" s="18">
        <v>218.75</v>
      </c>
      <c r="Q253" s="18">
        <v>49.82</v>
      </c>
      <c r="R253" s="18">
        <v>144.22999999999999</v>
      </c>
      <c r="S253" s="18">
        <v>22.53</v>
      </c>
      <c r="T253" s="18">
        <v>169.39</v>
      </c>
      <c r="U253" s="18">
        <v>23.82</v>
      </c>
      <c r="V253" s="26">
        <f t="shared" si="22"/>
        <v>1.0923523181358625</v>
      </c>
      <c r="W253" s="19"/>
      <c r="Z253" s="22"/>
    </row>
    <row r="254" spans="1:26" s="20" customFormat="1" x14ac:dyDescent="0.15">
      <c r="A254" s="22" t="s">
        <v>294</v>
      </c>
      <c r="B254" s="18">
        <v>8.9499999999999993</v>
      </c>
      <c r="C254" s="18">
        <v>19.440000000000001</v>
      </c>
      <c r="D254" s="24">
        <f t="shared" si="20"/>
        <v>0.46039094650205753</v>
      </c>
      <c r="E254" s="21">
        <v>610.54999999999995</v>
      </c>
      <c r="F254" s="21">
        <v>69.7</v>
      </c>
      <c r="G254" s="24">
        <f t="shared" si="21"/>
        <v>8.7596843615494961</v>
      </c>
      <c r="H254" s="18">
        <v>33.659999999999997</v>
      </c>
      <c r="I254" s="18">
        <v>167.25</v>
      </c>
      <c r="J254" s="18">
        <v>32.61</v>
      </c>
      <c r="K254" s="18">
        <v>175.62</v>
      </c>
      <c r="L254" s="18">
        <v>57.86</v>
      </c>
      <c r="M254" s="18">
        <v>17.09</v>
      </c>
      <c r="N254" s="18">
        <v>62.06</v>
      </c>
      <c r="O254" s="18">
        <v>12.34</v>
      </c>
      <c r="P254" s="18">
        <v>86.54</v>
      </c>
      <c r="Q254" s="18">
        <v>20.53</v>
      </c>
      <c r="R254" s="18">
        <v>61.56</v>
      </c>
      <c r="S254" s="18">
        <v>9.34</v>
      </c>
      <c r="T254" s="18">
        <v>63.27</v>
      </c>
      <c r="U254" s="18">
        <v>7.84</v>
      </c>
      <c r="V254" s="26">
        <f t="shared" si="22"/>
        <v>1.4965067392110796</v>
      </c>
      <c r="W254" s="19"/>
      <c r="Z254" s="22"/>
    </row>
    <row r="255" spans="1:26" s="20" customFormat="1" x14ac:dyDescent="0.15">
      <c r="A255" s="22" t="s">
        <v>295</v>
      </c>
      <c r="B255" s="18">
        <v>47.36</v>
      </c>
      <c r="C255" s="18">
        <v>131.01</v>
      </c>
      <c r="D255" s="24">
        <f t="shared" ref="D255:D286" si="23">B255/C255</f>
        <v>0.36149912220441188</v>
      </c>
      <c r="E255" s="21">
        <v>1444.61</v>
      </c>
      <c r="F255" s="21">
        <v>100.24</v>
      </c>
      <c r="G255" s="24">
        <f t="shared" si="21"/>
        <v>14.411512370311252</v>
      </c>
      <c r="H255" s="18">
        <v>19.84</v>
      </c>
      <c r="I255" s="18">
        <v>122.74</v>
      </c>
      <c r="J255" s="18">
        <v>29.65</v>
      </c>
      <c r="K255" s="18">
        <v>205.42</v>
      </c>
      <c r="L255" s="18">
        <v>116.94</v>
      </c>
      <c r="M255" s="18">
        <v>24.01</v>
      </c>
      <c r="N255" s="18">
        <v>158.03</v>
      </c>
      <c r="O255" s="18">
        <v>34.340000000000003</v>
      </c>
      <c r="P255" s="18">
        <v>229.59</v>
      </c>
      <c r="Q255" s="18">
        <v>48.72</v>
      </c>
      <c r="R255" s="18">
        <v>134.29</v>
      </c>
      <c r="S255" s="18">
        <v>19.47</v>
      </c>
      <c r="T255" s="18">
        <v>131.16</v>
      </c>
      <c r="U255" s="18">
        <v>15.52</v>
      </c>
      <c r="V255" s="26">
        <f t="shared" si="22"/>
        <v>0.67252827056748632</v>
      </c>
      <c r="W255" s="19"/>
      <c r="Z255" s="22"/>
    </row>
    <row r="256" spans="1:26" s="20" customFormat="1" x14ac:dyDescent="0.15">
      <c r="A256" s="22" t="s">
        <v>296</v>
      </c>
      <c r="B256" s="18">
        <v>70.94</v>
      </c>
      <c r="C256" s="18">
        <v>193.37</v>
      </c>
      <c r="D256" s="24">
        <f t="shared" si="23"/>
        <v>0.3668614573098205</v>
      </c>
      <c r="E256" s="21">
        <v>725.94</v>
      </c>
      <c r="F256" s="21">
        <v>62.77</v>
      </c>
      <c r="G256" s="24">
        <f t="shared" si="21"/>
        <v>11.565078859327704</v>
      </c>
      <c r="H256" s="18">
        <v>33.36</v>
      </c>
      <c r="I256" s="18">
        <v>183.37</v>
      </c>
      <c r="J256" s="18">
        <v>39.68</v>
      </c>
      <c r="K256" s="18">
        <v>221.11</v>
      </c>
      <c r="L256" s="18">
        <v>73.540000000000006</v>
      </c>
      <c r="M256" s="18">
        <v>13.89</v>
      </c>
      <c r="N256" s="18">
        <v>58.35</v>
      </c>
      <c r="O256" s="18">
        <v>10.07</v>
      </c>
      <c r="P256" s="18">
        <v>55.49</v>
      </c>
      <c r="Q256" s="18">
        <v>9.34</v>
      </c>
      <c r="R256" s="18">
        <v>19.05</v>
      </c>
      <c r="S256" s="18">
        <v>2.52</v>
      </c>
      <c r="T256" s="18">
        <v>12.61</v>
      </c>
      <c r="U256" s="18">
        <v>1.21</v>
      </c>
      <c r="V256" s="26">
        <f t="shared" si="22"/>
        <v>3.3500355787476281</v>
      </c>
      <c r="W256" s="19"/>
      <c r="Z256" s="22"/>
    </row>
    <row r="257" spans="1:26" x14ac:dyDescent="0.15">
      <c r="A257" s="22" t="s">
        <v>297</v>
      </c>
      <c r="B257" s="18">
        <v>4.04</v>
      </c>
      <c r="C257" s="18">
        <v>46.83</v>
      </c>
      <c r="D257" s="24">
        <f t="shared" si="23"/>
        <v>8.6269485372624397E-2</v>
      </c>
      <c r="E257" s="21">
        <v>569.73</v>
      </c>
      <c r="F257" s="21">
        <v>27.39</v>
      </c>
      <c r="G257" s="24">
        <f t="shared" si="21"/>
        <v>20.800657174151151</v>
      </c>
      <c r="H257" s="18">
        <v>8.15</v>
      </c>
      <c r="I257" s="18">
        <v>52.88</v>
      </c>
      <c r="J257" s="18">
        <v>12.23</v>
      </c>
      <c r="K257" s="18">
        <v>80.05</v>
      </c>
      <c r="L257" s="18">
        <v>47.98</v>
      </c>
      <c r="M257" s="18">
        <v>12.31</v>
      </c>
      <c r="N257" s="18">
        <v>67.849999999999994</v>
      </c>
      <c r="O257" s="18">
        <v>16.079999999999998</v>
      </c>
      <c r="P257" s="18">
        <v>116.03</v>
      </c>
      <c r="Q257" s="18">
        <v>28.47</v>
      </c>
      <c r="R257" s="18">
        <v>83.11</v>
      </c>
      <c r="S257" s="18">
        <v>12.9</v>
      </c>
      <c r="T257" s="18">
        <v>92.01</v>
      </c>
      <c r="U257" s="18">
        <v>11.54</v>
      </c>
      <c r="V257" s="26">
        <f t="shared" si="22"/>
        <v>0.49907708124021594</v>
      </c>
      <c r="X257" s="20"/>
    </row>
    <row r="258" spans="1:26" x14ac:dyDescent="0.15">
      <c r="A258" s="22" t="s">
        <v>298</v>
      </c>
      <c r="B258" s="18">
        <v>83.04</v>
      </c>
      <c r="C258" s="18">
        <v>168.22</v>
      </c>
      <c r="D258" s="24">
        <f t="shared" si="23"/>
        <v>0.49363928189275952</v>
      </c>
      <c r="E258" s="21">
        <v>611.21</v>
      </c>
      <c r="F258" s="21">
        <v>43.95</v>
      </c>
      <c r="G258" s="24">
        <f t="shared" si="21"/>
        <v>13.906939704209329</v>
      </c>
      <c r="H258" s="18">
        <v>36.659999999999997</v>
      </c>
      <c r="I258" s="18">
        <v>194.5</v>
      </c>
      <c r="J258" s="18">
        <v>42.91</v>
      </c>
      <c r="K258" s="18">
        <v>261.06</v>
      </c>
      <c r="L258" s="18">
        <v>101.36</v>
      </c>
      <c r="M258" s="18">
        <v>24.49</v>
      </c>
      <c r="N258" s="18">
        <v>97.31</v>
      </c>
      <c r="O258" s="18">
        <v>19.14</v>
      </c>
      <c r="P258" s="18">
        <v>120.12</v>
      </c>
      <c r="Q258" s="18">
        <v>22.58</v>
      </c>
      <c r="R258" s="18">
        <v>57.79</v>
      </c>
      <c r="S258" s="18">
        <v>8.14</v>
      </c>
      <c r="T258" s="18">
        <v>51.61</v>
      </c>
      <c r="U258" s="18">
        <v>5.81</v>
      </c>
      <c r="V258" s="26">
        <f t="shared" si="22"/>
        <v>1.7280522875816995</v>
      </c>
      <c r="X258" s="20"/>
    </row>
    <row r="259" spans="1:26" s="20" customFormat="1" x14ac:dyDescent="0.15">
      <c r="A259" s="22" t="s">
        <v>299</v>
      </c>
      <c r="B259" s="18">
        <v>121.99</v>
      </c>
      <c r="C259" s="18">
        <v>181.07</v>
      </c>
      <c r="D259" s="24">
        <f t="shared" si="23"/>
        <v>0.67371734688242113</v>
      </c>
      <c r="E259" s="21">
        <v>637.33000000000004</v>
      </c>
      <c r="F259" s="21">
        <v>42.26</v>
      </c>
      <c r="G259" s="24">
        <f t="shared" si="21"/>
        <v>15.081164221486041</v>
      </c>
      <c r="H259" s="18">
        <v>76.069999999999993</v>
      </c>
      <c r="I259" s="18">
        <v>399.55</v>
      </c>
      <c r="J259" s="18">
        <v>81.64</v>
      </c>
      <c r="K259" s="18">
        <v>466.01</v>
      </c>
      <c r="L259" s="18">
        <v>148.1</v>
      </c>
      <c r="M259" s="18">
        <v>29.15</v>
      </c>
      <c r="N259" s="18">
        <v>127.91</v>
      </c>
      <c r="O259" s="18">
        <v>22.95</v>
      </c>
      <c r="P259" s="18">
        <v>132.84</v>
      </c>
      <c r="Q259" s="18">
        <v>24.61</v>
      </c>
      <c r="R259" s="18">
        <v>61.61</v>
      </c>
      <c r="S259" s="18">
        <v>8.26</v>
      </c>
      <c r="T259" s="18">
        <v>51.1</v>
      </c>
      <c r="U259" s="18">
        <v>5.29</v>
      </c>
      <c r="V259" s="26">
        <f t="shared" si="22"/>
        <v>2.7625468854269735</v>
      </c>
      <c r="W259" s="19"/>
      <c r="Z259" s="22"/>
    </row>
    <row r="260" spans="1:26" s="20" customFormat="1" x14ac:dyDescent="0.15">
      <c r="A260" s="22" t="s">
        <v>300</v>
      </c>
      <c r="B260" s="18">
        <v>30.49</v>
      </c>
      <c r="C260" s="18">
        <v>118.89</v>
      </c>
      <c r="D260" s="24">
        <f t="shared" si="23"/>
        <v>0.2564555471444192</v>
      </c>
      <c r="E260" s="21">
        <v>1667.75</v>
      </c>
      <c r="F260" s="21">
        <v>59.38</v>
      </c>
      <c r="G260" s="24">
        <f t="shared" si="21"/>
        <v>28.086055911081171</v>
      </c>
      <c r="H260" s="18">
        <v>23.45</v>
      </c>
      <c r="I260" s="18">
        <v>140.06</v>
      </c>
      <c r="J260" s="18">
        <v>32.94</v>
      </c>
      <c r="K260" s="18">
        <v>219.97</v>
      </c>
      <c r="L260" s="18">
        <v>104.14</v>
      </c>
      <c r="M260" s="18">
        <v>22.72</v>
      </c>
      <c r="N260" s="18">
        <v>116.57</v>
      </c>
      <c r="O260" s="18">
        <v>23.37</v>
      </c>
      <c r="P260" s="18">
        <v>148.02000000000001</v>
      </c>
      <c r="Q260" s="18">
        <v>29.91</v>
      </c>
      <c r="R260" s="18">
        <v>79.540000000000006</v>
      </c>
      <c r="S260" s="18">
        <v>11.34</v>
      </c>
      <c r="T260" s="18">
        <v>72.62</v>
      </c>
      <c r="U260" s="18">
        <v>8.3800000000000008</v>
      </c>
      <c r="V260" s="26">
        <f t="shared" si="22"/>
        <v>1.1093006636038794</v>
      </c>
      <c r="W260" s="19"/>
      <c r="Z260" s="22"/>
    </row>
    <row r="261" spans="1:26" x14ac:dyDescent="0.15">
      <c r="A261" s="22" t="s">
        <v>301</v>
      </c>
      <c r="B261" s="18">
        <v>24.88</v>
      </c>
      <c r="C261" s="18">
        <v>103.62</v>
      </c>
      <c r="D261" s="24">
        <f t="shared" si="23"/>
        <v>0.24010808724184518</v>
      </c>
      <c r="E261" s="21">
        <v>651.21</v>
      </c>
      <c r="F261" s="21">
        <v>45.61</v>
      </c>
      <c r="G261" s="24">
        <f t="shared" si="21"/>
        <v>14.277789958342471</v>
      </c>
      <c r="H261" s="18">
        <v>45.64</v>
      </c>
      <c r="I261" s="18">
        <v>289.64999999999998</v>
      </c>
      <c r="J261" s="18">
        <v>69.12</v>
      </c>
      <c r="K261" s="18">
        <v>445.18</v>
      </c>
      <c r="L261" s="18">
        <v>170.84</v>
      </c>
      <c r="M261" s="18">
        <v>32.94</v>
      </c>
      <c r="N261" s="18">
        <v>159.24</v>
      </c>
      <c r="O261" s="18">
        <v>28.11</v>
      </c>
      <c r="P261" s="18">
        <v>169.24</v>
      </c>
      <c r="Q261" s="18">
        <v>32.69</v>
      </c>
      <c r="R261" s="18">
        <v>83.49</v>
      </c>
      <c r="S261" s="18">
        <v>11.65</v>
      </c>
      <c r="T261" s="18">
        <v>74.459999999999994</v>
      </c>
      <c r="U261" s="18">
        <v>7.73</v>
      </c>
      <c r="V261" s="26">
        <f t="shared" si="22"/>
        <v>1.8590741427083883</v>
      </c>
      <c r="X261" s="20"/>
    </row>
    <row r="262" spans="1:26" x14ac:dyDescent="0.15">
      <c r="A262" s="22" t="s">
        <v>302</v>
      </c>
      <c r="B262" s="18">
        <v>65.19</v>
      </c>
      <c r="C262" s="18">
        <v>76.48</v>
      </c>
      <c r="D262" s="24">
        <f t="shared" si="23"/>
        <v>0.85237970711297062</v>
      </c>
      <c r="E262" s="21">
        <v>715.35</v>
      </c>
      <c r="F262" s="21">
        <v>40.93</v>
      </c>
      <c r="G262" s="24">
        <f t="shared" si="21"/>
        <v>17.477400439775227</v>
      </c>
      <c r="H262" s="18">
        <v>139.65</v>
      </c>
      <c r="I262" s="18">
        <v>585.42999999999995</v>
      </c>
      <c r="J262" s="18">
        <v>93.22</v>
      </c>
      <c r="K262" s="18">
        <v>431.52</v>
      </c>
      <c r="L262" s="18">
        <v>111.39</v>
      </c>
      <c r="M262" s="18">
        <v>32.299999999999997</v>
      </c>
      <c r="N262" s="18">
        <v>109.89</v>
      </c>
      <c r="O262" s="18">
        <v>21.85</v>
      </c>
      <c r="P262" s="18">
        <v>149.27000000000001</v>
      </c>
      <c r="Q262" s="18">
        <v>34.68</v>
      </c>
      <c r="R262" s="18">
        <v>101.27</v>
      </c>
      <c r="S262" s="18">
        <v>15.42</v>
      </c>
      <c r="T262" s="18">
        <v>108.58</v>
      </c>
      <c r="U262" s="18">
        <v>13.96</v>
      </c>
      <c r="V262" s="26">
        <f t="shared" si="22"/>
        <v>2.5111908022778056</v>
      </c>
      <c r="X262" s="20"/>
    </row>
    <row r="263" spans="1:26" x14ac:dyDescent="0.15">
      <c r="A263" s="22" t="s">
        <v>303</v>
      </c>
      <c r="B263" s="18">
        <v>170.84</v>
      </c>
      <c r="C263" s="18">
        <v>182.11</v>
      </c>
      <c r="D263" s="24">
        <f t="shared" si="23"/>
        <v>0.93811432650595794</v>
      </c>
      <c r="E263" s="21">
        <v>694.43</v>
      </c>
      <c r="F263" s="21">
        <v>52.65</v>
      </c>
      <c r="G263" s="24">
        <f t="shared" si="21"/>
        <v>13.189553656220323</v>
      </c>
      <c r="H263" s="18">
        <v>58.84</v>
      </c>
      <c r="I263" s="18">
        <v>283.77</v>
      </c>
      <c r="J263" s="18">
        <v>54.34</v>
      </c>
      <c r="K263" s="18">
        <v>292.08999999999997</v>
      </c>
      <c r="L263" s="18">
        <v>96.43</v>
      </c>
      <c r="M263" s="18">
        <v>17.97</v>
      </c>
      <c r="N263" s="18">
        <v>83.47</v>
      </c>
      <c r="O263" s="18">
        <v>15.19</v>
      </c>
      <c r="P263" s="18">
        <v>88.88</v>
      </c>
      <c r="Q263" s="18">
        <v>15.94</v>
      </c>
      <c r="R263" s="18">
        <v>38.08</v>
      </c>
      <c r="S263" s="18">
        <v>5.12</v>
      </c>
      <c r="T263" s="18">
        <v>31.89</v>
      </c>
      <c r="U263" s="18">
        <v>2.94</v>
      </c>
      <c r="V263" s="26">
        <f t="shared" si="22"/>
        <v>2.8540371567617493</v>
      </c>
      <c r="X263" s="20"/>
    </row>
    <row r="264" spans="1:26" x14ac:dyDescent="0.15">
      <c r="A264" s="22" t="s">
        <v>304</v>
      </c>
      <c r="B264" s="18">
        <v>396.06</v>
      </c>
      <c r="C264" s="18">
        <v>173.23</v>
      </c>
      <c r="D264" s="24">
        <f t="shared" si="23"/>
        <v>2.2863245396293945</v>
      </c>
      <c r="E264" s="21">
        <v>886.18</v>
      </c>
      <c r="F264" s="21">
        <v>27.03</v>
      </c>
      <c r="G264" s="24">
        <f t="shared" si="21"/>
        <v>32.785053644099143</v>
      </c>
      <c r="H264" s="18">
        <v>45.65</v>
      </c>
      <c r="I264" s="18">
        <v>191.66</v>
      </c>
      <c r="J264" s="18">
        <v>34.54</v>
      </c>
      <c r="K264" s="18">
        <v>170.6</v>
      </c>
      <c r="L264" s="18">
        <v>46.04</v>
      </c>
      <c r="M264" s="18">
        <v>10.27</v>
      </c>
      <c r="N264" s="18">
        <v>34.94</v>
      </c>
      <c r="O264" s="18">
        <v>6.19</v>
      </c>
      <c r="P264" s="18">
        <v>34.51</v>
      </c>
      <c r="Q264" s="18">
        <v>5.68</v>
      </c>
      <c r="R264" s="18">
        <v>13.13</v>
      </c>
      <c r="S264" s="18">
        <v>1.87</v>
      </c>
      <c r="T264" s="18">
        <v>10.55</v>
      </c>
      <c r="U264" s="18">
        <v>1.05</v>
      </c>
      <c r="V264" s="26">
        <f t="shared" si="22"/>
        <v>4.6215715344699788</v>
      </c>
      <c r="X264" s="20"/>
    </row>
    <row r="265" spans="1:26" s="20" customFormat="1" x14ac:dyDescent="0.15">
      <c r="A265" s="22" t="s">
        <v>305</v>
      </c>
      <c r="B265" s="18">
        <v>182.2</v>
      </c>
      <c r="C265" s="18">
        <v>62.5</v>
      </c>
      <c r="D265" s="24">
        <f t="shared" si="23"/>
        <v>2.9152</v>
      </c>
      <c r="E265" s="21">
        <v>223.94</v>
      </c>
      <c r="F265" s="21">
        <v>11.31</v>
      </c>
      <c r="G265" s="24">
        <f t="shared" si="21"/>
        <v>19.800176834659592</v>
      </c>
      <c r="H265" s="18">
        <v>110.11</v>
      </c>
      <c r="I265" s="18">
        <v>470.1</v>
      </c>
      <c r="J265" s="18">
        <v>82.93</v>
      </c>
      <c r="K265" s="18">
        <v>400.94</v>
      </c>
      <c r="L265" s="18">
        <v>103.74</v>
      </c>
      <c r="M265" s="18">
        <v>18.77</v>
      </c>
      <c r="N265" s="18">
        <v>76.11</v>
      </c>
      <c r="O265" s="18">
        <v>13.63</v>
      </c>
      <c r="P265" s="18">
        <v>75.55</v>
      </c>
      <c r="Q265" s="18">
        <v>13.44</v>
      </c>
      <c r="R265" s="18">
        <v>31.26</v>
      </c>
      <c r="S265" s="18">
        <v>4.34</v>
      </c>
      <c r="T265" s="18">
        <v>25</v>
      </c>
      <c r="U265" s="18">
        <v>2.6</v>
      </c>
      <c r="V265" s="26">
        <f t="shared" si="22"/>
        <v>4.9046831728185847</v>
      </c>
      <c r="W265" s="19"/>
      <c r="Z265" s="22"/>
    </row>
    <row r="266" spans="1:26" s="20" customFormat="1" x14ac:dyDescent="0.15">
      <c r="A266" s="22" t="s">
        <v>306</v>
      </c>
      <c r="B266" s="18">
        <v>15.33</v>
      </c>
      <c r="C266" s="18">
        <v>95.92</v>
      </c>
      <c r="D266" s="24">
        <f t="shared" si="23"/>
        <v>0.15982068390325271</v>
      </c>
      <c r="E266" s="21">
        <v>542.6</v>
      </c>
      <c r="F266" s="21">
        <v>35.1</v>
      </c>
      <c r="G266" s="24">
        <f t="shared" si="21"/>
        <v>15.458689458689459</v>
      </c>
      <c r="H266" s="18">
        <v>15.44</v>
      </c>
      <c r="I266" s="18">
        <v>106.53</v>
      </c>
      <c r="J266" s="18">
        <v>26.49</v>
      </c>
      <c r="K266" s="18">
        <v>180.97</v>
      </c>
      <c r="L266" s="18">
        <v>93.91</v>
      </c>
      <c r="M266" s="18">
        <v>24.02</v>
      </c>
      <c r="N266" s="18">
        <v>115.29</v>
      </c>
      <c r="O266" s="18">
        <v>23.84</v>
      </c>
      <c r="P266" s="18">
        <v>162.32</v>
      </c>
      <c r="Q266" s="18">
        <v>36.159999999999997</v>
      </c>
      <c r="R266" s="18">
        <v>104.84</v>
      </c>
      <c r="S266" s="18">
        <v>15.71</v>
      </c>
      <c r="T266" s="18">
        <v>115.17</v>
      </c>
      <c r="U266" s="18">
        <v>14.39</v>
      </c>
      <c r="V266" s="26">
        <f t="shared" si="22"/>
        <v>0.76117879262233712</v>
      </c>
      <c r="W266" s="19"/>
      <c r="Z266" s="22"/>
    </row>
    <row r="267" spans="1:26" s="20" customFormat="1" x14ac:dyDescent="0.15">
      <c r="A267" s="22" t="s">
        <v>307</v>
      </c>
      <c r="B267" s="18">
        <v>20.71</v>
      </c>
      <c r="C267" s="18">
        <v>112.18</v>
      </c>
      <c r="D267" s="24">
        <f t="shared" si="23"/>
        <v>0.18461401319308254</v>
      </c>
      <c r="E267" s="21">
        <v>642.02</v>
      </c>
      <c r="F267" s="21">
        <v>45.02</v>
      </c>
      <c r="G267" s="24">
        <f t="shared" si="21"/>
        <v>14.260772989782318</v>
      </c>
      <c r="H267" s="18">
        <v>48.41</v>
      </c>
      <c r="I267" s="18">
        <v>277.19</v>
      </c>
      <c r="J267" s="18">
        <v>63.67</v>
      </c>
      <c r="K267" s="18">
        <v>393.43</v>
      </c>
      <c r="L267" s="18">
        <v>169.13</v>
      </c>
      <c r="M267" s="18">
        <v>41.53</v>
      </c>
      <c r="N267" s="18">
        <v>185.71</v>
      </c>
      <c r="O267" s="18">
        <v>35.36</v>
      </c>
      <c r="P267" s="18">
        <v>222.57</v>
      </c>
      <c r="Q267" s="18">
        <v>44.91</v>
      </c>
      <c r="R267" s="18">
        <v>121.01</v>
      </c>
      <c r="S267" s="18">
        <v>17.82</v>
      </c>
      <c r="T267" s="18">
        <v>124.17</v>
      </c>
      <c r="U267" s="18">
        <v>16.25</v>
      </c>
      <c r="V267" s="26">
        <f t="shared" si="22"/>
        <v>1.293774420421985</v>
      </c>
      <c r="W267" s="19"/>
      <c r="Z267" s="22"/>
    </row>
    <row r="268" spans="1:26" s="20" customFormat="1" x14ac:dyDescent="0.15">
      <c r="A268" s="22" t="s">
        <v>308</v>
      </c>
      <c r="B268" s="18">
        <v>669.2</v>
      </c>
      <c r="C268" s="18">
        <v>186.56</v>
      </c>
      <c r="D268" s="24">
        <f t="shared" si="23"/>
        <v>3.5870497427101204</v>
      </c>
      <c r="E268" s="21">
        <v>764.25</v>
      </c>
      <c r="F268" s="21">
        <v>40.51</v>
      </c>
      <c r="G268" s="24">
        <f t="shared" si="21"/>
        <v>18.865712169834609</v>
      </c>
      <c r="H268" s="18">
        <v>237.69</v>
      </c>
      <c r="I268" s="18">
        <v>904.83</v>
      </c>
      <c r="J268" s="18">
        <v>151.83000000000001</v>
      </c>
      <c r="K268" s="18">
        <v>726.06</v>
      </c>
      <c r="L268" s="18">
        <v>186.99</v>
      </c>
      <c r="M268" s="18">
        <v>31.29</v>
      </c>
      <c r="N268" s="18">
        <v>155.51</v>
      </c>
      <c r="O268" s="18">
        <v>26.12</v>
      </c>
      <c r="P268" s="18">
        <v>152.30000000000001</v>
      </c>
      <c r="Q268" s="18">
        <v>28.04</v>
      </c>
      <c r="R268" s="18">
        <v>69.94</v>
      </c>
      <c r="S268" s="18">
        <v>9.16</v>
      </c>
      <c r="T268" s="18">
        <v>56.63</v>
      </c>
      <c r="U268" s="18">
        <v>6.35</v>
      </c>
      <c r="V268" s="26">
        <f t="shared" si="22"/>
        <v>4.4414046225572843</v>
      </c>
      <c r="W268" s="19"/>
      <c r="Z268" s="22"/>
    </row>
    <row r="269" spans="1:26" x14ac:dyDescent="0.15">
      <c r="A269" s="22" t="s">
        <v>309</v>
      </c>
      <c r="B269" s="18">
        <v>42.26</v>
      </c>
      <c r="C269" s="18">
        <v>46.24</v>
      </c>
      <c r="D269" s="24">
        <f t="shared" si="23"/>
        <v>0.91392733564013828</v>
      </c>
      <c r="E269" s="21">
        <v>1095.3399999999999</v>
      </c>
      <c r="F269" s="21">
        <v>74.48</v>
      </c>
      <c r="G269" s="24">
        <f t="shared" si="21"/>
        <v>14.706498388829214</v>
      </c>
      <c r="H269" s="18">
        <v>95.18</v>
      </c>
      <c r="I269" s="18">
        <v>330.82</v>
      </c>
      <c r="J269" s="18">
        <v>48.51</v>
      </c>
      <c r="K269" s="18">
        <v>231.01</v>
      </c>
      <c r="L269" s="18">
        <v>63.32</v>
      </c>
      <c r="M269" s="18">
        <v>12.65</v>
      </c>
      <c r="N269" s="18">
        <v>77.03</v>
      </c>
      <c r="O269" s="18">
        <v>16.22</v>
      </c>
      <c r="P269" s="18">
        <v>124.06</v>
      </c>
      <c r="Q269" s="18">
        <v>37.17</v>
      </c>
      <c r="R269" s="18">
        <v>144.22999999999999</v>
      </c>
      <c r="S269" s="18">
        <v>26.24</v>
      </c>
      <c r="T269" s="18">
        <v>217.48</v>
      </c>
      <c r="U269" s="18">
        <v>32.479999999999997</v>
      </c>
      <c r="V269" s="26">
        <f t="shared" si="22"/>
        <v>1.157917351943222</v>
      </c>
      <c r="X269" s="20"/>
    </row>
    <row r="270" spans="1:26" x14ac:dyDescent="0.15">
      <c r="A270" s="22" t="s">
        <v>310</v>
      </c>
      <c r="B270" s="18">
        <v>197.25</v>
      </c>
      <c r="C270" s="18">
        <v>129.88999999999999</v>
      </c>
      <c r="D270" s="24">
        <f t="shared" si="23"/>
        <v>1.5185926553237357</v>
      </c>
      <c r="E270" s="21">
        <v>747.71</v>
      </c>
      <c r="F270" s="21">
        <v>61.18</v>
      </c>
      <c r="G270" s="24">
        <f t="shared" si="21"/>
        <v>12.221477607061132</v>
      </c>
      <c r="H270" s="18">
        <v>281.83999999999997</v>
      </c>
      <c r="I270" s="18">
        <v>1174.0899999999999</v>
      </c>
      <c r="J270" s="18">
        <v>207.28</v>
      </c>
      <c r="K270" s="18">
        <v>1013.13</v>
      </c>
      <c r="L270" s="18">
        <v>260.83999999999997</v>
      </c>
      <c r="M270" s="18">
        <v>46.92</v>
      </c>
      <c r="N270" s="18">
        <v>212.21</v>
      </c>
      <c r="O270" s="18">
        <v>35.64</v>
      </c>
      <c r="P270" s="18">
        <v>207.24</v>
      </c>
      <c r="Q270" s="18">
        <v>40.369999999999997</v>
      </c>
      <c r="R270" s="18">
        <v>105.26</v>
      </c>
      <c r="S270" s="18">
        <v>14.66</v>
      </c>
      <c r="T270" s="18">
        <v>96.42</v>
      </c>
      <c r="U270" s="18">
        <v>11.11</v>
      </c>
      <c r="V270" s="26">
        <f t="shared" si="22"/>
        <v>4.1278997385566667</v>
      </c>
      <c r="X270" s="20"/>
    </row>
    <row r="271" spans="1:26" x14ac:dyDescent="0.15">
      <c r="A271" s="22" t="s">
        <v>311</v>
      </c>
      <c r="B271" s="18">
        <v>17.29</v>
      </c>
      <c r="C271" s="18">
        <v>65.569999999999993</v>
      </c>
      <c r="D271" s="24">
        <f t="shared" si="23"/>
        <v>0.26368766204056737</v>
      </c>
      <c r="E271" s="21">
        <v>491.81</v>
      </c>
      <c r="F271" s="21">
        <v>23.74</v>
      </c>
      <c r="G271" s="24">
        <f t="shared" si="21"/>
        <v>20.716512215669756</v>
      </c>
      <c r="H271" s="18">
        <v>30.36</v>
      </c>
      <c r="I271" s="18">
        <v>181.95</v>
      </c>
      <c r="J271" s="18">
        <v>41.98</v>
      </c>
      <c r="K271" s="18">
        <v>265.61</v>
      </c>
      <c r="L271" s="18">
        <v>109.54</v>
      </c>
      <c r="M271" s="18">
        <v>22.76</v>
      </c>
      <c r="N271" s="18">
        <v>106.97</v>
      </c>
      <c r="O271" s="18">
        <v>20.77</v>
      </c>
      <c r="P271" s="18">
        <v>135.81</v>
      </c>
      <c r="Q271" s="18">
        <v>28.96</v>
      </c>
      <c r="R271" s="18">
        <v>80.25</v>
      </c>
      <c r="S271" s="18">
        <v>11.4</v>
      </c>
      <c r="T271" s="18">
        <v>75.260000000000005</v>
      </c>
      <c r="U271" s="18">
        <v>8.19</v>
      </c>
      <c r="V271" s="26">
        <f t="shared" si="22"/>
        <v>1.3947520369538717</v>
      </c>
      <c r="X271" s="20"/>
    </row>
    <row r="272" spans="1:26" x14ac:dyDescent="0.15">
      <c r="A272" s="22" t="s">
        <v>312</v>
      </c>
      <c r="B272" s="18">
        <v>624.39</v>
      </c>
      <c r="C272" s="18">
        <v>168.67</v>
      </c>
      <c r="D272" s="24">
        <f t="shared" si="23"/>
        <v>3.7018438370783189</v>
      </c>
      <c r="E272" s="21">
        <v>784.59</v>
      </c>
      <c r="F272" s="21">
        <v>114.78</v>
      </c>
      <c r="G272" s="24">
        <f t="shared" si="21"/>
        <v>6.8355985363303713</v>
      </c>
      <c r="H272" s="18">
        <v>68.59</v>
      </c>
      <c r="I272" s="18">
        <v>291.92</v>
      </c>
      <c r="J272" s="18">
        <v>51.7</v>
      </c>
      <c r="K272" s="18">
        <v>255.43</v>
      </c>
      <c r="L272" s="18">
        <v>68.349999999999994</v>
      </c>
      <c r="M272" s="18">
        <v>11.42</v>
      </c>
      <c r="N272" s="18">
        <v>49.31</v>
      </c>
      <c r="O272" s="18">
        <v>8.76</v>
      </c>
      <c r="P272" s="18">
        <v>49.75</v>
      </c>
      <c r="Q272" s="18">
        <v>8.77</v>
      </c>
      <c r="R272" s="18">
        <v>19.059999999999999</v>
      </c>
      <c r="S272" s="18">
        <v>2.59</v>
      </c>
      <c r="T272" s="18">
        <v>13.77</v>
      </c>
      <c r="U272" s="18">
        <v>1.37</v>
      </c>
      <c r="V272" s="26">
        <f t="shared" si="22"/>
        <v>4.8729299778328334</v>
      </c>
      <c r="X272" s="20"/>
    </row>
    <row r="273" spans="1:26" x14ac:dyDescent="0.15">
      <c r="A273" s="22" t="s">
        <v>313</v>
      </c>
      <c r="B273" s="18">
        <v>26.97</v>
      </c>
      <c r="C273" s="18">
        <v>78.86</v>
      </c>
      <c r="D273" s="24">
        <f t="shared" si="23"/>
        <v>0.34199847831600305</v>
      </c>
      <c r="E273" s="21">
        <v>601.73</v>
      </c>
      <c r="F273" s="21">
        <v>39.090000000000003</v>
      </c>
      <c r="G273" s="24">
        <f t="shared" si="21"/>
        <v>15.393451010488615</v>
      </c>
      <c r="H273" s="18">
        <v>29.23</v>
      </c>
      <c r="I273" s="18">
        <v>178.66</v>
      </c>
      <c r="J273" s="18">
        <v>41.33</v>
      </c>
      <c r="K273" s="18">
        <v>278.57</v>
      </c>
      <c r="L273" s="18">
        <v>128.77000000000001</v>
      </c>
      <c r="M273" s="18">
        <v>29.99</v>
      </c>
      <c r="N273" s="18">
        <v>141.44</v>
      </c>
      <c r="O273" s="18">
        <v>27.94</v>
      </c>
      <c r="P273" s="18">
        <v>172.86</v>
      </c>
      <c r="Q273" s="18">
        <v>35.54</v>
      </c>
      <c r="R273" s="18">
        <v>98.65</v>
      </c>
      <c r="S273" s="18">
        <v>14.41</v>
      </c>
      <c r="T273" s="18">
        <v>96.59</v>
      </c>
      <c r="U273" s="18">
        <v>11.68</v>
      </c>
      <c r="V273" s="26">
        <f t="shared" si="22"/>
        <v>1.1459498255746021</v>
      </c>
      <c r="X273" s="20"/>
    </row>
    <row r="274" spans="1:26" x14ac:dyDescent="0.15">
      <c r="A274" s="22" t="s">
        <v>314</v>
      </c>
      <c r="B274" s="18">
        <v>2.2000000000000002</v>
      </c>
      <c r="C274" s="18">
        <v>17.670000000000002</v>
      </c>
      <c r="D274" s="24">
        <f t="shared" si="23"/>
        <v>0.12450481041312959</v>
      </c>
      <c r="E274" s="21">
        <v>637.42999999999995</v>
      </c>
      <c r="F274" s="21">
        <v>29.91</v>
      </c>
      <c r="G274" s="24">
        <f t="shared" si="21"/>
        <v>21.311601471079904</v>
      </c>
      <c r="H274" s="18">
        <v>4.04</v>
      </c>
      <c r="I274" s="18">
        <v>28.62</v>
      </c>
      <c r="J274" s="18">
        <v>7.24</v>
      </c>
      <c r="K274" s="18">
        <v>48.03</v>
      </c>
      <c r="L274" s="18">
        <v>27.8</v>
      </c>
      <c r="M274" s="18">
        <v>7.44</v>
      </c>
      <c r="N274" s="18">
        <v>37.880000000000003</v>
      </c>
      <c r="O274" s="18">
        <v>9.35</v>
      </c>
      <c r="P274" s="18">
        <v>70.739999999999995</v>
      </c>
      <c r="Q274" s="18">
        <v>18.690000000000001</v>
      </c>
      <c r="R274" s="18">
        <v>64.67</v>
      </c>
      <c r="S274" s="18">
        <v>11.11</v>
      </c>
      <c r="T274" s="18">
        <v>86.62</v>
      </c>
      <c r="U274" s="18">
        <v>11.44</v>
      </c>
      <c r="V274" s="26">
        <f t="shared" si="22"/>
        <v>0.396682769726248</v>
      </c>
      <c r="X274" s="20"/>
    </row>
    <row r="275" spans="1:26" x14ac:dyDescent="0.15">
      <c r="A275" s="22" t="s">
        <v>315</v>
      </c>
      <c r="B275" s="18">
        <v>547.91999999999996</v>
      </c>
      <c r="C275" s="18">
        <v>194.61</v>
      </c>
      <c r="D275" s="24">
        <f t="shared" si="23"/>
        <v>2.8154771080622778</v>
      </c>
      <c r="E275" s="21">
        <v>793.58</v>
      </c>
      <c r="F275" s="21">
        <v>51.16</v>
      </c>
      <c r="G275" s="24">
        <f t="shared" si="21"/>
        <v>15.511727912431589</v>
      </c>
      <c r="H275" s="18">
        <v>23.06</v>
      </c>
      <c r="I275" s="18">
        <v>105.08</v>
      </c>
      <c r="J275" s="18">
        <v>19.72</v>
      </c>
      <c r="K275" s="18">
        <v>102.42</v>
      </c>
      <c r="L275" s="18">
        <v>30.1</v>
      </c>
      <c r="M275" s="18">
        <v>5.72</v>
      </c>
      <c r="N275" s="18">
        <v>23.2</v>
      </c>
      <c r="O275" s="18">
        <v>3.9</v>
      </c>
      <c r="P275" s="18">
        <v>23.38</v>
      </c>
      <c r="Q275" s="18">
        <v>3.94</v>
      </c>
      <c r="R275" s="18">
        <v>9.52</v>
      </c>
      <c r="S275" s="18">
        <v>1.26</v>
      </c>
      <c r="T275" s="18">
        <v>6.73</v>
      </c>
      <c r="U275" s="18">
        <v>0.64</v>
      </c>
      <c r="V275" s="26">
        <f t="shared" si="22"/>
        <v>3.9424004409535618</v>
      </c>
      <c r="X275" s="20"/>
    </row>
    <row r="276" spans="1:26" s="20" customFormat="1" ht="12.75" customHeight="1" x14ac:dyDescent="0.15">
      <c r="A276" s="22" t="s">
        <v>316</v>
      </c>
      <c r="B276" s="18">
        <v>531.33000000000004</v>
      </c>
      <c r="C276" s="18">
        <v>135.19999999999999</v>
      </c>
      <c r="D276" s="24">
        <f t="shared" si="23"/>
        <v>3.9299556213017759</v>
      </c>
      <c r="E276" s="21">
        <v>604.92999999999995</v>
      </c>
      <c r="F276" s="21">
        <v>41.26</v>
      </c>
      <c r="G276" s="24">
        <f t="shared" si="21"/>
        <v>14.661415414444983</v>
      </c>
      <c r="H276" s="18">
        <v>145.65</v>
      </c>
      <c r="I276" s="18">
        <v>574.29</v>
      </c>
      <c r="J276" s="18">
        <v>94.27</v>
      </c>
      <c r="K276" s="18">
        <v>446.71</v>
      </c>
      <c r="L276" s="18">
        <v>119.85</v>
      </c>
      <c r="M276" s="18">
        <v>19.96</v>
      </c>
      <c r="N276" s="18">
        <v>95.39</v>
      </c>
      <c r="O276" s="18">
        <v>16.52</v>
      </c>
      <c r="P276" s="18">
        <v>97.21</v>
      </c>
      <c r="Q276" s="18">
        <v>18.239999999999998</v>
      </c>
      <c r="R276" s="18">
        <v>45.19</v>
      </c>
      <c r="S276" s="18">
        <v>6.2</v>
      </c>
      <c r="T276" s="18">
        <v>38.090000000000003</v>
      </c>
      <c r="U276" s="18">
        <v>4.08</v>
      </c>
      <c r="V276" s="26">
        <f t="shared" si="22"/>
        <v>4.3647326436495071</v>
      </c>
      <c r="W276" s="19"/>
      <c r="Z276" s="22"/>
    </row>
    <row r="277" spans="1:26" s="20" customFormat="1" x14ac:dyDescent="0.15">
      <c r="A277" s="22" t="s">
        <v>317</v>
      </c>
      <c r="B277" s="18">
        <v>55.69</v>
      </c>
      <c r="C277" s="18">
        <v>109.67</v>
      </c>
      <c r="D277" s="24">
        <f t="shared" si="23"/>
        <v>0.50779611561958604</v>
      </c>
      <c r="E277" s="21">
        <v>204.06</v>
      </c>
      <c r="F277" s="21">
        <v>4.28</v>
      </c>
      <c r="G277" s="24">
        <f t="shared" si="21"/>
        <v>47.677570093457945</v>
      </c>
      <c r="H277" s="18">
        <v>62.71</v>
      </c>
      <c r="I277" s="18">
        <v>329.69</v>
      </c>
      <c r="J277" s="18">
        <v>74.42</v>
      </c>
      <c r="K277" s="18">
        <v>470.76</v>
      </c>
      <c r="L277" s="18">
        <v>217.33</v>
      </c>
      <c r="M277" s="18">
        <v>42.07</v>
      </c>
      <c r="N277" s="18">
        <v>226.91</v>
      </c>
      <c r="O277" s="18">
        <v>42.02</v>
      </c>
      <c r="P277" s="18">
        <v>248.96</v>
      </c>
      <c r="Q277" s="18">
        <v>45.63</v>
      </c>
      <c r="R277" s="18">
        <v>106.76</v>
      </c>
      <c r="S277" s="18">
        <v>13.21</v>
      </c>
      <c r="T277" s="18">
        <v>76.38</v>
      </c>
      <c r="U277" s="18">
        <v>6.96</v>
      </c>
      <c r="V277" s="26">
        <f t="shared" si="22"/>
        <v>1.5609457115657965</v>
      </c>
      <c r="W277" s="19"/>
      <c r="Z277" s="22"/>
    </row>
    <row r="278" spans="1:26" s="20" customFormat="1" x14ac:dyDescent="0.15">
      <c r="A278" s="22" t="s">
        <v>318</v>
      </c>
      <c r="B278" s="18">
        <v>10.66</v>
      </c>
      <c r="C278" s="18">
        <v>71.22</v>
      </c>
      <c r="D278" s="24">
        <f t="shared" si="23"/>
        <v>0.14967705700645886</v>
      </c>
      <c r="E278" s="21">
        <v>841.73</v>
      </c>
      <c r="F278" s="21">
        <v>29.25</v>
      </c>
      <c r="G278" s="24">
        <f t="shared" si="21"/>
        <v>28.777094017094019</v>
      </c>
      <c r="H278" s="18">
        <v>13.78</v>
      </c>
      <c r="I278" s="18">
        <v>73.069999999999993</v>
      </c>
      <c r="J278" s="18">
        <v>14.12</v>
      </c>
      <c r="K278" s="18">
        <v>86.42</v>
      </c>
      <c r="L278" s="18">
        <v>39.9</v>
      </c>
      <c r="M278" s="18">
        <v>6.66</v>
      </c>
      <c r="N278" s="18">
        <v>54.11</v>
      </c>
      <c r="O278" s="18">
        <v>14.01</v>
      </c>
      <c r="P278" s="18">
        <v>112.79</v>
      </c>
      <c r="Q278" s="18">
        <v>28.89</v>
      </c>
      <c r="R278" s="18">
        <v>95.8</v>
      </c>
      <c r="S278" s="18">
        <v>16.93</v>
      </c>
      <c r="T278" s="18">
        <v>130.18</v>
      </c>
      <c r="U278" s="18">
        <v>17.32</v>
      </c>
      <c r="V278" s="26">
        <f t="shared" si="22"/>
        <v>0.49773418717954165</v>
      </c>
      <c r="W278" s="19"/>
      <c r="Z278" s="22"/>
    </row>
    <row r="279" spans="1:26" s="20" customFormat="1" x14ac:dyDescent="0.15">
      <c r="A279" s="22" t="s">
        <v>319</v>
      </c>
      <c r="B279" s="18">
        <v>28.44</v>
      </c>
      <c r="C279" s="18">
        <v>116.99</v>
      </c>
      <c r="D279" s="24">
        <f t="shared" si="23"/>
        <v>0.24309770065817593</v>
      </c>
      <c r="E279" s="21">
        <v>570.95000000000005</v>
      </c>
      <c r="F279" s="21">
        <v>39.22</v>
      </c>
      <c r="G279" s="24">
        <f t="shared" si="21"/>
        <v>14.557623661397248</v>
      </c>
      <c r="H279" s="18">
        <v>46.1</v>
      </c>
      <c r="I279" s="18">
        <v>279.91000000000003</v>
      </c>
      <c r="J279" s="18">
        <v>64.98</v>
      </c>
      <c r="K279" s="18">
        <v>384.67</v>
      </c>
      <c r="L279" s="18">
        <v>147.28</v>
      </c>
      <c r="M279" s="18">
        <v>20.93</v>
      </c>
      <c r="N279" s="18">
        <v>135.68</v>
      </c>
      <c r="O279" s="18">
        <v>25.46</v>
      </c>
      <c r="P279" s="18">
        <v>163.99</v>
      </c>
      <c r="Q279" s="18">
        <v>34.590000000000003</v>
      </c>
      <c r="R279" s="18">
        <v>97.24</v>
      </c>
      <c r="S279" s="18">
        <v>14.76</v>
      </c>
      <c r="T279" s="18">
        <v>106.09</v>
      </c>
      <c r="U279" s="18">
        <v>13.95</v>
      </c>
      <c r="V279" s="26">
        <f t="shared" si="22"/>
        <v>1.5950216303906986</v>
      </c>
      <c r="W279" s="19"/>
      <c r="Z279" s="22"/>
    </row>
    <row r="280" spans="1:26" x14ac:dyDescent="0.15">
      <c r="A280" s="22" t="s">
        <v>320</v>
      </c>
      <c r="B280" s="18">
        <v>419.95</v>
      </c>
      <c r="C280" s="18">
        <v>135.47</v>
      </c>
      <c r="D280" s="24">
        <f t="shared" si="23"/>
        <v>3.099948328043109</v>
      </c>
      <c r="E280" s="21">
        <v>660.77</v>
      </c>
      <c r="F280" s="21">
        <v>46.43</v>
      </c>
      <c r="G280" s="24">
        <f t="shared" si="21"/>
        <v>14.231531337497307</v>
      </c>
      <c r="H280" s="18">
        <v>288.27999999999997</v>
      </c>
      <c r="I280" s="18">
        <v>1098.82</v>
      </c>
      <c r="J280" s="18">
        <v>178.39</v>
      </c>
      <c r="K280" s="18">
        <v>830.99</v>
      </c>
      <c r="L280" s="18">
        <v>205.42</v>
      </c>
      <c r="M280" s="18">
        <v>29.57</v>
      </c>
      <c r="N280" s="18">
        <v>161.51</v>
      </c>
      <c r="O280" s="18">
        <v>27.61</v>
      </c>
      <c r="P280" s="18">
        <v>158.38</v>
      </c>
      <c r="Q280" s="18">
        <v>29.77</v>
      </c>
      <c r="R280" s="18">
        <v>74.02</v>
      </c>
      <c r="S280" s="18">
        <v>9.7100000000000009</v>
      </c>
      <c r="T280" s="18">
        <v>61.17</v>
      </c>
      <c r="U280" s="18">
        <v>6.14</v>
      </c>
      <c r="V280" s="26">
        <f t="shared" si="22"/>
        <v>4.9809202930097864</v>
      </c>
      <c r="X280" s="20"/>
    </row>
    <row r="281" spans="1:26" x14ac:dyDescent="0.15">
      <c r="A281" s="22" t="s">
        <v>321</v>
      </c>
      <c r="B281" s="18">
        <v>24.92</v>
      </c>
      <c r="C281" s="18">
        <v>124.95</v>
      </c>
      <c r="D281" s="24">
        <f t="shared" si="23"/>
        <v>0.19943977591036416</v>
      </c>
      <c r="E281" s="21">
        <v>930.1</v>
      </c>
      <c r="F281" s="21">
        <v>40.93</v>
      </c>
      <c r="G281" s="24">
        <f t="shared" si="21"/>
        <v>22.72416320547276</v>
      </c>
      <c r="H281" s="18">
        <v>30.78</v>
      </c>
      <c r="I281" s="18">
        <v>172.65</v>
      </c>
      <c r="J281" s="18">
        <v>38.21</v>
      </c>
      <c r="K281" s="18">
        <v>228.24</v>
      </c>
      <c r="L281" s="18">
        <v>84.96</v>
      </c>
      <c r="M281" s="18">
        <v>21.27</v>
      </c>
      <c r="N281" s="18">
        <v>90.84</v>
      </c>
      <c r="O281" s="18">
        <v>16.18</v>
      </c>
      <c r="P281" s="18">
        <v>112.68</v>
      </c>
      <c r="Q281" s="18">
        <v>28.93</v>
      </c>
      <c r="R281" s="18">
        <v>92.9</v>
      </c>
      <c r="S281" s="18">
        <v>15.07</v>
      </c>
      <c r="T281" s="18">
        <v>116.88</v>
      </c>
      <c r="U281" s="18">
        <v>17.05</v>
      </c>
      <c r="V281" s="26">
        <f t="shared" si="22"/>
        <v>1.1744643548814546</v>
      </c>
      <c r="X281" s="20"/>
    </row>
    <row r="282" spans="1:26" x14ac:dyDescent="0.15">
      <c r="A282" s="22" t="s">
        <v>322</v>
      </c>
      <c r="B282" s="18">
        <v>78.53</v>
      </c>
      <c r="C282" s="18">
        <v>126.84</v>
      </c>
      <c r="D282" s="24">
        <f t="shared" si="23"/>
        <v>0.61912645853043202</v>
      </c>
      <c r="E282" s="21">
        <v>596.23</v>
      </c>
      <c r="F282" s="21">
        <v>27.24</v>
      </c>
      <c r="G282" s="24">
        <f t="shared" si="21"/>
        <v>21.888032305433189</v>
      </c>
      <c r="H282" s="18">
        <v>48.63</v>
      </c>
      <c r="I282" s="18">
        <v>255.34</v>
      </c>
      <c r="J282" s="18">
        <v>54.17</v>
      </c>
      <c r="K282" s="18">
        <v>314.33</v>
      </c>
      <c r="L282" s="18">
        <v>112.94</v>
      </c>
      <c r="M282" s="18">
        <v>21.25</v>
      </c>
      <c r="N282" s="18">
        <v>105.45</v>
      </c>
      <c r="O282" s="18">
        <v>19.53</v>
      </c>
      <c r="P282" s="18">
        <v>117.3</v>
      </c>
      <c r="Q282" s="18">
        <v>22.5</v>
      </c>
      <c r="R282" s="18">
        <v>56.51</v>
      </c>
      <c r="S282" s="18">
        <v>7.73</v>
      </c>
      <c r="T282" s="18">
        <v>49.1</v>
      </c>
      <c r="U282" s="18">
        <v>5.19</v>
      </c>
      <c r="V282" s="26">
        <f t="shared" si="22"/>
        <v>2.1044585322584854</v>
      </c>
      <c r="X282" s="20"/>
    </row>
    <row r="283" spans="1:26" x14ac:dyDescent="0.15">
      <c r="A283" s="22" t="s">
        <v>323</v>
      </c>
      <c r="B283" s="18">
        <v>168.98</v>
      </c>
      <c r="C283" s="18">
        <v>76.709999999999994</v>
      </c>
      <c r="D283" s="24">
        <f t="shared" si="23"/>
        <v>2.2028418719853997</v>
      </c>
      <c r="E283" s="21">
        <v>609.19000000000005</v>
      </c>
      <c r="F283" s="21">
        <v>39.32</v>
      </c>
      <c r="G283" s="24">
        <f t="shared" si="21"/>
        <v>15.493133265513734</v>
      </c>
      <c r="H283" s="18">
        <v>476.9</v>
      </c>
      <c r="I283" s="18">
        <v>1769.36</v>
      </c>
      <c r="J283" s="18">
        <v>280.43</v>
      </c>
      <c r="K283" s="18">
        <v>1294.73</v>
      </c>
      <c r="L283" s="18">
        <v>287.99</v>
      </c>
      <c r="M283" s="18">
        <v>34.51</v>
      </c>
      <c r="N283" s="18">
        <v>239.21</v>
      </c>
      <c r="O283" s="18">
        <v>37.590000000000003</v>
      </c>
      <c r="P283" s="18">
        <v>227.86</v>
      </c>
      <c r="Q283" s="18">
        <v>45.09</v>
      </c>
      <c r="R283" s="18">
        <v>116.1</v>
      </c>
      <c r="S283" s="18">
        <v>16.71</v>
      </c>
      <c r="T283" s="18">
        <v>102.29</v>
      </c>
      <c r="U283" s="18">
        <v>10.51</v>
      </c>
      <c r="V283" s="26">
        <f t="shared" si="22"/>
        <v>5.2101186883926776</v>
      </c>
      <c r="X283" s="20"/>
    </row>
    <row r="284" spans="1:26" x14ac:dyDescent="0.15">
      <c r="A284" s="22" t="s">
        <v>324</v>
      </c>
      <c r="B284" s="18">
        <v>583.97</v>
      </c>
      <c r="C284" s="18">
        <v>164.48</v>
      </c>
      <c r="D284" s="24">
        <f t="shared" si="23"/>
        <v>3.5504012645914402</v>
      </c>
      <c r="E284" s="21">
        <v>623.77</v>
      </c>
      <c r="F284" s="21">
        <v>60.71</v>
      </c>
      <c r="G284" s="24">
        <f t="shared" si="21"/>
        <v>10.274584088288584</v>
      </c>
      <c r="H284" s="18">
        <v>111.13</v>
      </c>
      <c r="I284" s="18">
        <v>472.23</v>
      </c>
      <c r="J284" s="18">
        <v>80.44</v>
      </c>
      <c r="K284" s="18">
        <v>390.95</v>
      </c>
      <c r="L284" s="18">
        <v>108.85</v>
      </c>
      <c r="M284" s="18">
        <v>16.82</v>
      </c>
      <c r="N284" s="18">
        <v>83.22</v>
      </c>
      <c r="O284" s="18">
        <v>14.91</v>
      </c>
      <c r="P284" s="18">
        <v>86.18</v>
      </c>
      <c r="Q284" s="18">
        <v>16.309999999999999</v>
      </c>
      <c r="R284" s="18">
        <v>38.770000000000003</v>
      </c>
      <c r="S284" s="18">
        <v>5.37</v>
      </c>
      <c r="T284" s="18">
        <v>32.76</v>
      </c>
      <c r="U284" s="18">
        <v>3.32</v>
      </c>
      <c r="V284" s="26">
        <f t="shared" si="22"/>
        <v>4.2031761857285277</v>
      </c>
      <c r="X284" s="20"/>
    </row>
    <row r="285" spans="1:26" x14ac:dyDescent="0.15">
      <c r="A285" s="22" t="s">
        <v>325</v>
      </c>
      <c r="B285" s="18">
        <v>9.6199999999999992</v>
      </c>
      <c r="C285" s="18">
        <v>18</v>
      </c>
      <c r="D285" s="24">
        <f t="shared" si="23"/>
        <v>0.53444444444444439</v>
      </c>
      <c r="E285" s="21">
        <v>280.24</v>
      </c>
      <c r="F285" s="21">
        <v>13.7</v>
      </c>
      <c r="G285" s="24">
        <f t="shared" si="21"/>
        <v>20.455474452554746</v>
      </c>
      <c r="H285" s="18">
        <v>45.49</v>
      </c>
      <c r="I285" s="18">
        <v>224.84</v>
      </c>
      <c r="J285" s="18">
        <v>45.65</v>
      </c>
      <c r="K285" s="18">
        <v>285.88</v>
      </c>
      <c r="L285" s="18">
        <v>119.55</v>
      </c>
      <c r="M285" s="18">
        <v>28.07</v>
      </c>
      <c r="N285" s="18">
        <v>145.79</v>
      </c>
      <c r="O285" s="18">
        <v>27.32</v>
      </c>
      <c r="P285" s="18">
        <v>169.59</v>
      </c>
      <c r="Q285" s="18">
        <v>32.880000000000003</v>
      </c>
      <c r="R285" s="18">
        <v>80.900000000000006</v>
      </c>
      <c r="S285" s="18">
        <v>10.63</v>
      </c>
      <c r="T285" s="18">
        <v>64.05</v>
      </c>
      <c r="U285" s="18">
        <v>5.58</v>
      </c>
      <c r="V285" s="26">
        <f t="shared" si="22"/>
        <v>1.3963557774714013</v>
      </c>
      <c r="X285" s="20"/>
    </row>
    <row r="286" spans="1:26" x14ac:dyDescent="0.15">
      <c r="A286" s="22" t="s">
        <v>326</v>
      </c>
      <c r="B286" s="18">
        <v>132.63999999999999</v>
      </c>
      <c r="C286" s="18">
        <v>315.37</v>
      </c>
      <c r="D286" s="24">
        <f t="shared" si="23"/>
        <v>0.42058534419887744</v>
      </c>
      <c r="E286" s="21">
        <v>12428.92</v>
      </c>
      <c r="F286" s="21">
        <v>2300.98</v>
      </c>
      <c r="G286" s="24">
        <f t="shared" ref="G286:G335" si="24">E286/F286</f>
        <v>5.4015767194847415</v>
      </c>
      <c r="H286" s="18">
        <v>38.6</v>
      </c>
      <c r="I286" s="18">
        <v>186.97</v>
      </c>
      <c r="J286" s="18">
        <v>34.909999999999997</v>
      </c>
      <c r="K286" s="18">
        <v>181.09</v>
      </c>
      <c r="L286" s="18">
        <v>76.97</v>
      </c>
      <c r="M286" s="18">
        <v>10.78</v>
      </c>
      <c r="N286" s="18">
        <v>82.05</v>
      </c>
      <c r="O286" s="18">
        <v>20.7</v>
      </c>
      <c r="P286" s="18">
        <v>136.56</v>
      </c>
      <c r="Q286" s="18">
        <v>25.4</v>
      </c>
      <c r="R286" s="18">
        <v>66.31</v>
      </c>
      <c r="S286" s="18">
        <v>10.38</v>
      </c>
      <c r="T286" s="18">
        <v>75.430000000000007</v>
      </c>
      <c r="U286" s="18">
        <v>7.79</v>
      </c>
      <c r="V286" s="26">
        <f t="shared" si="22"/>
        <v>1.2465734068107956</v>
      </c>
      <c r="X286" s="20"/>
    </row>
    <row r="287" spans="1:26" s="20" customFormat="1" x14ac:dyDescent="0.15">
      <c r="A287" s="22" t="s">
        <v>327</v>
      </c>
      <c r="B287" s="18">
        <v>166.51</v>
      </c>
      <c r="C287" s="18">
        <v>135.94999999999999</v>
      </c>
      <c r="D287" s="24">
        <f t="shared" ref="D287:D318" si="25">B287/C287</f>
        <v>1.2247885251930857</v>
      </c>
      <c r="E287" s="21">
        <v>1075.4100000000001</v>
      </c>
      <c r="F287" s="21">
        <v>76.05</v>
      </c>
      <c r="G287" s="24">
        <f t="shared" si="24"/>
        <v>14.140828402366866</v>
      </c>
      <c r="H287" s="18">
        <v>278.45</v>
      </c>
      <c r="I287" s="18">
        <v>878.74</v>
      </c>
      <c r="J287" s="18">
        <v>125.9</v>
      </c>
      <c r="K287" s="18">
        <v>548.74</v>
      </c>
      <c r="L287" s="18">
        <v>131.55000000000001</v>
      </c>
      <c r="M287" s="18">
        <v>32.369999999999997</v>
      </c>
      <c r="N287" s="18">
        <v>106.17</v>
      </c>
      <c r="O287" s="18">
        <v>18.579999999999998</v>
      </c>
      <c r="P287" s="18">
        <v>113.07</v>
      </c>
      <c r="Q287" s="18">
        <v>22.16</v>
      </c>
      <c r="R287" s="18">
        <v>58.58</v>
      </c>
      <c r="S287" s="18">
        <v>8.7200000000000006</v>
      </c>
      <c r="T287" s="18">
        <v>58.35</v>
      </c>
      <c r="U287" s="18">
        <v>6.64</v>
      </c>
      <c r="V287" s="26">
        <f t="shared" si="22"/>
        <v>5.0876947000790267</v>
      </c>
      <c r="W287" s="19"/>
      <c r="Z287" s="22"/>
    </row>
    <row r="288" spans="1:26" x14ac:dyDescent="0.15">
      <c r="A288" s="22" t="s">
        <v>328</v>
      </c>
      <c r="B288" s="18">
        <v>61.25</v>
      </c>
      <c r="C288" s="18">
        <v>111.99</v>
      </c>
      <c r="D288" s="24">
        <f t="shared" si="25"/>
        <v>0.54692383248504328</v>
      </c>
      <c r="E288" s="21">
        <v>981.83</v>
      </c>
      <c r="F288" s="21">
        <v>45.7</v>
      </c>
      <c r="G288" s="24">
        <f t="shared" si="24"/>
        <v>21.484245076586433</v>
      </c>
      <c r="H288" s="18">
        <v>49.01</v>
      </c>
      <c r="I288" s="18">
        <v>257.58</v>
      </c>
      <c r="J288" s="18">
        <v>53.45</v>
      </c>
      <c r="K288" s="18">
        <v>285.27999999999997</v>
      </c>
      <c r="L288" s="18">
        <v>94.85</v>
      </c>
      <c r="M288" s="18">
        <v>18.48</v>
      </c>
      <c r="N288" s="18">
        <v>76.67</v>
      </c>
      <c r="O288" s="18">
        <v>14.62</v>
      </c>
      <c r="P288" s="18">
        <v>83.97</v>
      </c>
      <c r="Q288" s="18">
        <v>13.94</v>
      </c>
      <c r="R288" s="18">
        <v>32.29</v>
      </c>
      <c r="S288" s="18">
        <v>4.26</v>
      </c>
      <c r="T288" s="18">
        <v>25.75</v>
      </c>
      <c r="U288" s="18">
        <v>2.13</v>
      </c>
      <c r="V288" s="26">
        <f t="shared" si="22"/>
        <v>2.9911682371959154</v>
      </c>
      <c r="X288" s="20"/>
    </row>
    <row r="289" spans="1:26" x14ac:dyDescent="0.15">
      <c r="A289" s="22" t="s">
        <v>329</v>
      </c>
      <c r="B289" s="18">
        <v>29.04</v>
      </c>
      <c r="C289" s="18">
        <v>100.41</v>
      </c>
      <c r="D289" s="24">
        <f t="shared" si="25"/>
        <v>0.28921422169106664</v>
      </c>
      <c r="E289" s="21">
        <v>387.27</v>
      </c>
      <c r="F289" s="21">
        <v>13.54</v>
      </c>
      <c r="G289" s="24">
        <f t="shared" si="24"/>
        <v>28.601920236336781</v>
      </c>
      <c r="H289" s="18">
        <v>45.77</v>
      </c>
      <c r="I289" s="18">
        <v>263.61</v>
      </c>
      <c r="J289" s="18">
        <v>59.9</v>
      </c>
      <c r="K289" s="18">
        <v>374.6</v>
      </c>
      <c r="L289" s="18">
        <v>136.86000000000001</v>
      </c>
      <c r="M289" s="18">
        <v>27.06</v>
      </c>
      <c r="N289" s="18">
        <v>130.02000000000001</v>
      </c>
      <c r="O289" s="18">
        <v>23.28</v>
      </c>
      <c r="P289" s="18">
        <v>140.13</v>
      </c>
      <c r="Q289" s="18">
        <v>30.24</v>
      </c>
      <c r="R289" s="18">
        <v>82.11</v>
      </c>
      <c r="S289" s="18">
        <v>11.87</v>
      </c>
      <c r="T289" s="18">
        <v>83.76</v>
      </c>
      <c r="U289" s="18">
        <v>10.74</v>
      </c>
      <c r="V289" s="26">
        <f t="shared" ref="V289:V333" si="26">SUM(H289:M289)/SUM(N289:U289)</f>
        <v>1.7725275798106024</v>
      </c>
      <c r="X289" s="20"/>
    </row>
    <row r="290" spans="1:26" s="20" customFormat="1" x14ac:dyDescent="0.15">
      <c r="A290" s="22" t="s">
        <v>330</v>
      </c>
      <c r="B290" s="18">
        <v>20.51</v>
      </c>
      <c r="C290" s="18">
        <v>28.67</v>
      </c>
      <c r="D290" s="24">
        <f t="shared" si="25"/>
        <v>0.7153819323334496</v>
      </c>
      <c r="E290" s="21">
        <v>378.89</v>
      </c>
      <c r="F290" s="21">
        <v>13.91</v>
      </c>
      <c r="G290" s="24">
        <f t="shared" si="24"/>
        <v>27.238677210639825</v>
      </c>
      <c r="H290" s="18">
        <v>25.24</v>
      </c>
      <c r="I290" s="18">
        <v>132.19999999999999</v>
      </c>
      <c r="J290" s="18">
        <v>27.67</v>
      </c>
      <c r="K290" s="18">
        <v>170.09</v>
      </c>
      <c r="L290" s="18">
        <v>67.260000000000005</v>
      </c>
      <c r="M290" s="18">
        <v>16.309999999999999</v>
      </c>
      <c r="N290" s="18">
        <v>77.34</v>
      </c>
      <c r="O290" s="18">
        <v>15.31</v>
      </c>
      <c r="P290" s="18">
        <v>96.52</v>
      </c>
      <c r="Q290" s="18">
        <v>17.66</v>
      </c>
      <c r="R290" s="18">
        <v>42.09</v>
      </c>
      <c r="S290" s="18">
        <v>5.62</v>
      </c>
      <c r="T290" s="18">
        <v>31.68</v>
      </c>
      <c r="U290" s="18">
        <v>2.98</v>
      </c>
      <c r="V290" s="26">
        <f t="shared" si="26"/>
        <v>1.5171853388658367</v>
      </c>
      <c r="W290" s="19"/>
      <c r="Z290" s="22"/>
    </row>
    <row r="291" spans="1:26" s="20" customFormat="1" x14ac:dyDescent="0.15">
      <c r="A291" s="22" t="s">
        <v>331</v>
      </c>
      <c r="B291" s="18">
        <v>22.59</v>
      </c>
      <c r="C291" s="18">
        <v>132.05000000000001</v>
      </c>
      <c r="D291" s="24">
        <f t="shared" si="25"/>
        <v>0.1710715638015903</v>
      </c>
      <c r="E291" s="21">
        <v>542.29999999999995</v>
      </c>
      <c r="F291" s="21">
        <v>34.229999999999997</v>
      </c>
      <c r="G291" s="24">
        <f t="shared" si="24"/>
        <v>15.842827928717499</v>
      </c>
      <c r="H291" s="18">
        <v>28.79</v>
      </c>
      <c r="I291" s="18">
        <v>167.17</v>
      </c>
      <c r="J291" s="18">
        <v>36.5</v>
      </c>
      <c r="K291" s="18">
        <v>219.96</v>
      </c>
      <c r="L291" s="18">
        <v>87.52</v>
      </c>
      <c r="M291" s="18">
        <v>24.54</v>
      </c>
      <c r="N291" s="18">
        <v>108.01</v>
      </c>
      <c r="O291" s="18">
        <v>21.77</v>
      </c>
      <c r="P291" s="18">
        <v>143.87</v>
      </c>
      <c r="Q291" s="18">
        <v>30.97</v>
      </c>
      <c r="R291" s="18">
        <v>85.64</v>
      </c>
      <c r="S291" s="18">
        <v>13</v>
      </c>
      <c r="T291" s="18">
        <v>90.32</v>
      </c>
      <c r="U291" s="18">
        <v>11.37</v>
      </c>
      <c r="V291" s="26">
        <f t="shared" si="26"/>
        <v>1.1178928606792751</v>
      </c>
      <c r="W291" s="19"/>
      <c r="Z291" s="22"/>
    </row>
    <row r="292" spans="1:26" s="20" customFormat="1" x14ac:dyDescent="0.15">
      <c r="A292" s="22" t="s">
        <v>332</v>
      </c>
      <c r="B292" s="18">
        <v>9.66</v>
      </c>
      <c r="C292" s="18">
        <v>93.45</v>
      </c>
      <c r="D292" s="24">
        <f t="shared" si="25"/>
        <v>0.10337078651685393</v>
      </c>
      <c r="E292" s="21">
        <v>841.15</v>
      </c>
      <c r="F292" s="21">
        <v>18.18</v>
      </c>
      <c r="G292" s="24">
        <f t="shared" si="24"/>
        <v>46.267876787678766</v>
      </c>
      <c r="H292" s="18">
        <v>34.01</v>
      </c>
      <c r="I292" s="18">
        <v>185.84</v>
      </c>
      <c r="J292" s="18">
        <v>40.049999999999997</v>
      </c>
      <c r="K292" s="18">
        <v>243.97</v>
      </c>
      <c r="L292" s="18">
        <v>99.94</v>
      </c>
      <c r="M292" s="18">
        <v>22.76</v>
      </c>
      <c r="N292" s="18">
        <v>108.44</v>
      </c>
      <c r="O292" s="18">
        <v>22.76</v>
      </c>
      <c r="P292" s="18">
        <v>156.84</v>
      </c>
      <c r="Q292" s="18">
        <v>36.74</v>
      </c>
      <c r="R292" s="18">
        <v>107.99</v>
      </c>
      <c r="S292" s="18">
        <v>16.04</v>
      </c>
      <c r="T292" s="18">
        <v>113.12</v>
      </c>
      <c r="U292" s="18">
        <v>13.49</v>
      </c>
      <c r="V292" s="26">
        <f t="shared" si="26"/>
        <v>1.0888915922282851</v>
      </c>
      <c r="W292" s="19"/>
      <c r="Z292" s="22"/>
    </row>
    <row r="293" spans="1:26" x14ac:dyDescent="0.15">
      <c r="A293" s="22" t="s">
        <v>333</v>
      </c>
      <c r="B293" s="18">
        <v>251.22</v>
      </c>
      <c r="C293" s="18">
        <v>142.33000000000001</v>
      </c>
      <c r="D293" s="24">
        <f t="shared" si="25"/>
        <v>1.7650530457387759</v>
      </c>
      <c r="E293" s="21">
        <v>551.04</v>
      </c>
      <c r="F293" s="21">
        <v>39.08</v>
      </c>
      <c r="G293" s="24">
        <f t="shared" si="24"/>
        <v>14.100307062436029</v>
      </c>
      <c r="H293" s="18">
        <v>60.76</v>
      </c>
      <c r="I293" s="18">
        <v>294.99</v>
      </c>
      <c r="J293" s="18">
        <v>58.47</v>
      </c>
      <c r="K293" s="18">
        <v>320.12</v>
      </c>
      <c r="L293" s="18">
        <v>99.49</v>
      </c>
      <c r="M293" s="18">
        <v>19.239999999999998</v>
      </c>
      <c r="N293" s="18">
        <v>82.22</v>
      </c>
      <c r="O293" s="18">
        <v>14.3</v>
      </c>
      <c r="P293" s="18">
        <v>81.48</v>
      </c>
      <c r="Q293" s="18">
        <v>14.56</v>
      </c>
      <c r="R293" s="18">
        <v>35.36</v>
      </c>
      <c r="S293" s="18">
        <v>4.75</v>
      </c>
      <c r="T293" s="18">
        <v>28.95</v>
      </c>
      <c r="U293" s="18">
        <v>2.84</v>
      </c>
      <c r="V293" s="26">
        <f t="shared" si="26"/>
        <v>3.2257052106178632</v>
      </c>
      <c r="X293" s="20"/>
    </row>
    <row r="294" spans="1:26" x14ac:dyDescent="0.15">
      <c r="A294" s="22" t="s">
        <v>334</v>
      </c>
      <c r="B294" s="18">
        <v>12.58</v>
      </c>
      <c r="C294" s="18">
        <v>31.23</v>
      </c>
      <c r="D294" s="24">
        <f t="shared" si="25"/>
        <v>0.40281780339417228</v>
      </c>
      <c r="E294" s="21">
        <v>202.54</v>
      </c>
      <c r="F294" s="21">
        <v>4.17</v>
      </c>
      <c r="G294" s="24">
        <f t="shared" si="24"/>
        <v>48.570743405275778</v>
      </c>
      <c r="H294" s="18">
        <v>21.97</v>
      </c>
      <c r="I294" s="18">
        <v>101.6</v>
      </c>
      <c r="J294" s="18">
        <v>19.77</v>
      </c>
      <c r="K294" s="18">
        <v>108.95</v>
      </c>
      <c r="L294" s="18">
        <v>40.82</v>
      </c>
      <c r="M294" s="18">
        <v>16.03</v>
      </c>
      <c r="N294" s="18">
        <v>49.43</v>
      </c>
      <c r="O294" s="18">
        <v>9.34</v>
      </c>
      <c r="P294" s="18">
        <v>63.86</v>
      </c>
      <c r="Q294" s="18">
        <v>14.49</v>
      </c>
      <c r="R294" s="18">
        <v>41.87</v>
      </c>
      <c r="S294" s="18">
        <v>6.31</v>
      </c>
      <c r="T294" s="18">
        <v>45.75</v>
      </c>
      <c r="U294" s="18">
        <v>6.03</v>
      </c>
      <c r="V294" s="26">
        <f t="shared" si="26"/>
        <v>1.3039480344187615</v>
      </c>
      <c r="X294" s="20"/>
    </row>
    <row r="295" spans="1:26" x14ac:dyDescent="0.15">
      <c r="A295" s="22" t="s">
        <v>335</v>
      </c>
      <c r="B295" s="18">
        <v>5.24</v>
      </c>
      <c r="C295" s="18">
        <v>30.29</v>
      </c>
      <c r="D295" s="24">
        <f t="shared" si="25"/>
        <v>0.17299438758666227</v>
      </c>
      <c r="E295" s="21">
        <v>624.07000000000005</v>
      </c>
      <c r="F295" s="21">
        <v>24.44</v>
      </c>
      <c r="G295" s="24">
        <f t="shared" si="24"/>
        <v>25.5347790507365</v>
      </c>
      <c r="H295" s="18">
        <v>9.49</v>
      </c>
      <c r="I295" s="18">
        <v>42.47</v>
      </c>
      <c r="J295" s="18">
        <v>9.24</v>
      </c>
      <c r="K295" s="18">
        <v>56.95</v>
      </c>
      <c r="L295" s="18">
        <v>35.159999999999997</v>
      </c>
      <c r="M295" s="18">
        <v>9.1300000000000008</v>
      </c>
      <c r="N295" s="18">
        <v>53.58</v>
      </c>
      <c r="O295" s="18">
        <v>16.04</v>
      </c>
      <c r="P295" s="18">
        <v>154.44</v>
      </c>
      <c r="Q295" s="18">
        <v>49.2</v>
      </c>
      <c r="R295" s="18">
        <v>180.52</v>
      </c>
      <c r="S295" s="18">
        <v>30.25</v>
      </c>
      <c r="T295" s="18">
        <v>230.09</v>
      </c>
      <c r="U295" s="18">
        <v>28.34</v>
      </c>
      <c r="V295" s="26">
        <f t="shared" si="26"/>
        <v>0.21878619723621473</v>
      </c>
      <c r="X295" s="20"/>
    </row>
    <row r="296" spans="1:26" s="20" customFormat="1" x14ac:dyDescent="0.15">
      <c r="A296" s="22" t="s">
        <v>336</v>
      </c>
      <c r="B296" s="18">
        <v>475.14</v>
      </c>
      <c r="C296" s="18">
        <v>176.38</v>
      </c>
      <c r="D296" s="24">
        <f t="shared" si="25"/>
        <v>2.6938428393241862</v>
      </c>
      <c r="E296" s="21">
        <v>632.83000000000004</v>
      </c>
      <c r="F296" s="21">
        <v>49.31</v>
      </c>
      <c r="G296" s="24">
        <f t="shared" si="24"/>
        <v>12.833705130805111</v>
      </c>
      <c r="H296" s="18">
        <v>101.4</v>
      </c>
      <c r="I296" s="18">
        <v>445.92</v>
      </c>
      <c r="J296" s="18">
        <v>80.27</v>
      </c>
      <c r="K296" s="18">
        <v>392.99</v>
      </c>
      <c r="L296" s="18">
        <v>111.72</v>
      </c>
      <c r="M296" s="18">
        <v>19.690000000000001</v>
      </c>
      <c r="N296" s="18">
        <v>88.78</v>
      </c>
      <c r="O296" s="18">
        <v>15.61</v>
      </c>
      <c r="P296" s="18">
        <v>89.26</v>
      </c>
      <c r="Q296" s="18">
        <v>15.88</v>
      </c>
      <c r="R296" s="18">
        <v>38.11</v>
      </c>
      <c r="S296" s="18">
        <v>5.03</v>
      </c>
      <c r="T296" s="18">
        <v>30.22</v>
      </c>
      <c r="U296" s="18">
        <v>2.9</v>
      </c>
      <c r="V296" s="26">
        <f t="shared" si="26"/>
        <v>4.0308968123447295</v>
      </c>
      <c r="W296" s="19"/>
      <c r="Z296" s="22"/>
    </row>
    <row r="297" spans="1:26" x14ac:dyDescent="0.15">
      <c r="A297" s="22" t="s">
        <v>337</v>
      </c>
      <c r="B297" s="21">
        <v>18.309999999999999</v>
      </c>
      <c r="C297" s="21">
        <v>93.89</v>
      </c>
      <c r="D297" s="24">
        <f t="shared" si="25"/>
        <v>0.19501544360421769</v>
      </c>
      <c r="E297" s="21">
        <v>434.99</v>
      </c>
      <c r="F297" s="21">
        <v>20.9</v>
      </c>
      <c r="G297" s="24">
        <f t="shared" si="24"/>
        <v>20.812918660287082</v>
      </c>
      <c r="H297" s="18">
        <v>68.17</v>
      </c>
      <c r="I297" s="18">
        <v>349.85</v>
      </c>
      <c r="J297" s="18">
        <v>66.36</v>
      </c>
      <c r="K297" s="18">
        <v>368.07</v>
      </c>
      <c r="L297" s="18">
        <v>105.42</v>
      </c>
      <c r="M297" s="18">
        <v>29.31</v>
      </c>
      <c r="N297" s="18">
        <v>88.29</v>
      </c>
      <c r="O297" s="18">
        <v>13.55</v>
      </c>
      <c r="P297" s="18">
        <v>75.819999999999993</v>
      </c>
      <c r="Q297" s="18">
        <v>13.46</v>
      </c>
      <c r="R297" s="18">
        <v>34.24</v>
      </c>
      <c r="S297" s="18">
        <v>4.6399999999999997</v>
      </c>
      <c r="T297" s="18">
        <v>30.4</v>
      </c>
      <c r="U297" s="18">
        <v>3.43</v>
      </c>
      <c r="V297" s="26">
        <f t="shared" si="26"/>
        <v>3.7417276276390101</v>
      </c>
      <c r="X297" s="20"/>
    </row>
    <row r="298" spans="1:26" x14ac:dyDescent="0.15">
      <c r="A298" s="22" t="s">
        <v>338</v>
      </c>
      <c r="B298" s="18">
        <v>24.11</v>
      </c>
      <c r="C298" s="18">
        <v>54.38</v>
      </c>
      <c r="D298" s="24">
        <f t="shared" si="25"/>
        <v>0.44336152997425521</v>
      </c>
      <c r="E298" s="21">
        <v>503.87</v>
      </c>
      <c r="F298" s="21">
        <v>33.69</v>
      </c>
      <c r="G298" s="24">
        <f t="shared" si="24"/>
        <v>14.956070050460079</v>
      </c>
      <c r="H298" s="18">
        <v>40.049999999999997</v>
      </c>
      <c r="I298" s="18">
        <v>222.52</v>
      </c>
      <c r="J298" s="18">
        <v>48.14</v>
      </c>
      <c r="K298" s="18">
        <v>290.04000000000002</v>
      </c>
      <c r="L298" s="18">
        <v>113.49</v>
      </c>
      <c r="M298" s="18">
        <v>24.98</v>
      </c>
      <c r="N298" s="18">
        <v>120.2</v>
      </c>
      <c r="O298" s="18">
        <v>22.14</v>
      </c>
      <c r="P298" s="18">
        <v>137.57</v>
      </c>
      <c r="Q298" s="18">
        <v>28.55</v>
      </c>
      <c r="R298" s="18">
        <v>74.62</v>
      </c>
      <c r="S298" s="18">
        <v>10.3</v>
      </c>
      <c r="T298" s="18">
        <v>68.39</v>
      </c>
      <c r="U298" s="18">
        <v>7.81</v>
      </c>
      <c r="V298" s="26">
        <f t="shared" si="26"/>
        <v>1.5742152561863794</v>
      </c>
      <c r="X298" s="20"/>
    </row>
    <row r="299" spans="1:26" x14ac:dyDescent="0.15">
      <c r="A299" s="22" t="s">
        <v>339</v>
      </c>
      <c r="B299" s="18">
        <v>374.12</v>
      </c>
      <c r="C299" s="18">
        <v>131.79</v>
      </c>
      <c r="D299" s="24">
        <f t="shared" si="25"/>
        <v>2.8387586311556268</v>
      </c>
      <c r="E299" s="21">
        <v>615.08000000000004</v>
      </c>
      <c r="F299" s="21">
        <v>39.21</v>
      </c>
      <c r="G299" s="24">
        <f t="shared" si="24"/>
        <v>15.686814588115277</v>
      </c>
      <c r="H299" s="18">
        <v>204.17</v>
      </c>
      <c r="I299" s="18">
        <v>807.58</v>
      </c>
      <c r="J299" s="18">
        <v>134.78</v>
      </c>
      <c r="K299" s="18">
        <v>646.33000000000004</v>
      </c>
      <c r="L299" s="18">
        <v>159.24</v>
      </c>
      <c r="M299" s="18">
        <v>26.35</v>
      </c>
      <c r="N299" s="18">
        <v>128.26</v>
      </c>
      <c r="O299" s="18">
        <v>21.4</v>
      </c>
      <c r="P299" s="18">
        <v>121.66</v>
      </c>
      <c r="Q299" s="18">
        <v>22.82</v>
      </c>
      <c r="R299" s="18">
        <v>57.21</v>
      </c>
      <c r="S299" s="18">
        <v>7.25</v>
      </c>
      <c r="T299" s="18">
        <v>47.17</v>
      </c>
      <c r="U299" s="18">
        <v>4.8600000000000003</v>
      </c>
      <c r="V299" s="26">
        <f t="shared" si="26"/>
        <v>4.818084406886979</v>
      </c>
      <c r="X299" s="20"/>
    </row>
    <row r="300" spans="1:26" x14ac:dyDescent="0.15">
      <c r="A300" s="22" t="s">
        <v>340</v>
      </c>
      <c r="B300" s="18">
        <v>22.13</v>
      </c>
      <c r="C300" s="18">
        <v>162.57</v>
      </c>
      <c r="D300" s="24">
        <f t="shared" si="25"/>
        <v>0.13612597650242972</v>
      </c>
      <c r="E300" s="21">
        <v>1155.8599999999999</v>
      </c>
      <c r="F300" s="21">
        <v>165.71</v>
      </c>
      <c r="G300" s="24">
        <f t="shared" si="24"/>
        <v>6.9751976344215789</v>
      </c>
      <c r="H300" s="18">
        <v>17.600000000000001</v>
      </c>
      <c r="I300" s="18">
        <v>151.16999999999999</v>
      </c>
      <c r="J300" s="18">
        <v>48.25</v>
      </c>
      <c r="K300" s="18">
        <v>378.6</v>
      </c>
      <c r="L300" s="18">
        <v>211.61</v>
      </c>
      <c r="M300" s="18">
        <v>38.64</v>
      </c>
      <c r="N300" s="18">
        <v>238.85</v>
      </c>
      <c r="O300" s="18">
        <v>47.21</v>
      </c>
      <c r="P300" s="18">
        <v>278.73</v>
      </c>
      <c r="Q300" s="18">
        <v>53.28</v>
      </c>
      <c r="R300" s="18">
        <v>131.99</v>
      </c>
      <c r="S300" s="18">
        <v>18.64</v>
      </c>
      <c r="T300" s="18">
        <v>120.29</v>
      </c>
      <c r="U300" s="18">
        <v>13.23</v>
      </c>
      <c r="V300" s="26">
        <f t="shared" si="26"/>
        <v>0.93754294961317652</v>
      </c>
      <c r="X300" s="20"/>
    </row>
    <row r="301" spans="1:26" x14ac:dyDescent="0.15">
      <c r="A301" s="22" t="s">
        <v>341</v>
      </c>
      <c r="B301" s="18">
        <v>341.23</v>
      </c>
      <c r="C301" s="18">
        <v>179.73</v>
      </c>
      <c r="D301" s="24">
        <f t="shared" si="25"/>
        <v>1.8985700773382297</v>
      </c>
      <c r="E301" s="21">
        <v>818.05</v>
      </c>
      <c r="F301" s="21">
        <v>51.56</v>
      </c>
      <c r="G301" s="24">
        <f t="shared" si="24"/>
        <v>15.865981380915438</v>
      </c>
      <c r="H301" s="18">
        <v>27.28</v>
      </c>
      <c r="I301" s="18">
        <v>119.08</v>
      </c>
      <c r="J301" s="18">
        <v>22.24</v>
      </c>
      <c r="K301" s="18">
        <v>110.91</v>
      </c>
      <c r="L301" s="18">
        <v>31.7</v>
      </c>
      <c r="M301" s="18">
        <v>5.07</v>
      </c>
      <c r="N301" s="18">
        <v>26.29</v>
      </c>
      <c r="O301" s="18">
        <v>4.3099999999999996</v>
      </c>
      <c r="P301" s="18">
        <v>24.31</v>
      </c>
      <c r="Q301" s="18">
        <v>4.13</v>
      </c>
      <c r="R301" s="18">
        <v>9.68</v>
      </c>
      <c r="S301" s="18">
        <v>1.27</v>
      </c>
      <c r="T301" s="18">
        <v>7.1</v>
      </c>
      <c r="U301" s="18">
        <v>0.64</v>
      </c>
      <c r="V301" s="26">
        <f t="shared" si="26"/>
        <v>4.0689566447960894</v>
      </c>
      <c r="X301" s="20"/>
    </row>
    <row r="302" spans="1:26" x14ac:dyDescent="0.15">
      <c r="A302" s="22" t="s">
        <v>342</v>
      </c>
      <c r="B302" s="18">
        <v>76.95</v>
      </c>
      <c r="C302" s="18">
        <v>120.52</v>
      </c>
      <c r="D302" s="24">
        <f t="shared" si="25"/>
        <v>0.6384832392963824</v>
      </c>
      <c r="E302" s="21">
        <v>512.75</v>
      </c>
      <c r="F302" s="21">
        <v>33.82</v>
      </c>
      <c r="G302" s="24">
        <f t="shared" si="24"/>
        <v>15.161147250147842</v>
      </c>
      <c r="H302" s="18">
        <v>54</v>
      </c>
      <c r="I302" s="18">
        <v>277.37</v>
      </c>
      <c r="J302" s="18">
        <v>57.24</v>
      </c>
      <c r="K302" s="18">
        <v>328.73</v>
      </c>
      <c r="L302" s="18">
        <v>116.77</v>
      </c>
      <c r="M302" s="18">
        <v>31.21</v>
      </c>
      <c r="N302" s="18">
        <v>104.68</v>
      </c>
      <c r="O302" s="18">
        <v>17.55</v>
      </c>
      <c r="P302" s="18">
        <v>95.95</v>
      </c>
      <c r="Q302" s="18">
        <v>15.47</v>
      </c>
      <c r="R302" s="18">
        <v>34.18</v>
      </c>
      <c r="S302" s="18">
        <v>4.16</v>
      </c>
      <c r="T302" s="18">
        <v>22.65</v>
      </c>
      <c r="U302" s="18">
        <v>2.02</v>
      </c>
      <c r="V302" s="26">
        <f t="shared" si="26"/>
        <v>2.9168745365064388</v>
      </c>
      <c r="X302" s="20"/>
    </row>
    <row r="303" spans="1:26" s="20" customFormat="1" x14ac:dyDescent="0.15">
      <c r="A303" s="22" t="s">
        <v>343</v>
      </c>
      <c r="B303" s="18">
        <v>468</v>
      </c>
      <c r="C303" s="18">
        <v>209.05</v>
      </c>
      <c r="D303" s="24">
        <f t="shared" si="25"/>
        <v>2.2386988758670174</v>
      </c>
      <c r="E303" s="21">
        <v>844.3</v>
      </c>
      <c r="F303" s="21">
        <v>49.97</v>
      </c>
      <c r="G303" s="24">
        <f t="shared" si="24"/>
        <v>16.896137682609567</v>
      </c>
      <c r="H303" s="18">
        <v>86.57</v>
      </c>
      <c r="I303" s="18">
        <v>380.48</v>
      </c>
      <c r="J303" s="18">
        <v>71.2</v>
      </c>
      <c r="K303" s="18">
        <v>370.69</v>
      </c>
      <c r="L303" s="18">
        <v>110.22</v>
      </c>
      <c r="M303" s="18">
        <v>18.36</v>
      </c>
      <c r="N303" s="18">
        <v>88.67</v>
      </c>
      <c r="O303" s="18">
        <v>15.85</v>
      </c>
      <c r="P303" s="18">
        <v>88.63</v>
      </c>
      <c r="Q303" s="18">
        <v>16.059999999999999</v>
      </c>
      <c r="R303" s="18">
        <v>37.9</v>
      </c>
      <c r="S303" s="18">
        <v>5.0599999999999996</v>
      </c>
      <c r="T303" s="18">
        <v>30.13</v>
      </c>
      <c r="U303" s="18">
        <v>2.93</v>
      </c>
      <c r="V303" s="26">
        <f t="shared" si="26"/>
        <v>3.6374855379868873</v>
      </c>
      <c r="W303" s="19"/>
      <c r="Z303" s="22"/>
    </row>
    <row r="304" spans="1:26" s="20" customFormat="1" x14ac:dyDescent="0.15">
      <c r="A304" s="22" t="s">
        <v>344</v>
      </c>
      <c r="B304" s="18">
        <v>190.54</v>
      </c>
      <c r="C304" s="18">
        <v>94.37</v>
      </c>
      <c r="D304" s="24">
        <f t="shared" si="25"/>
        <v>2.0190738582176539</v>
      </c>
      <c r="E304" s="21">
        <v>622.78</v>
      </c>
      <c r="F304" s="21">
        <v>46.76</v>
      </c>
      <c r="G304" s="24">
        <f t="shared" si="24"/>
        <v>13.318648417450813</v>
      </c>
      <c r="H304" s="18">
        <v>150.94999999999999</v>
      </c>
      <c r="I304" s="18">
        <v>671.34</v>
      </c>
      <c r="J304" s="18">
        <v>121.25</v>
      </c>
      <c r="K304" s="18">
        <v>599.75</v>
      </c>
      <c r="L304" s="18">
        <v>151.80000000000001</v>
      </c>
      <c r="M304" s="18">
        <v>23.67</v>
      </c>
      <c r="N304" s="18">
        <v>119.69</v>
      </c>
      <c r="O304" s="18">
        <v>20.329999999999998</v>
      </c>
      <c r="P304" s="18">
        <v>116.67</v>
      </c>
      <c r="Q304" s="18">
        <v>20.95</v>
      </c>
      <c r="R304" s="18">
        <v>50.64</v>
      </c>
      <c r="S304" s="18">
        <v>6.63</v>
      </c>
      <c r="T304" s="18">
        <v>41.07</v>
      </c>
      <c r="U304" s="18">
        <v>3.87</v>
      </c>
      <c r="V304" s="26">
        <f t="shared" si="26"/>
        <v>4.5248387521390026</v>
      </c>
      <c r="W304" s="19"/>
      <c r="Z304" s="22"/>
    </row>
    <row r="305" spans="1:26" s="20" customFormat="1" x14ac:dyDescent="0.15">
      <c r="A305" s="22" t="s">
        <v>345</v>
      </c>
      <c r="B305" s="18">
        <v>113.01</v>
      </c>
      <c r="C305" s="18">
        <v>73.83</v>
      </c>
      <c r="D305" s="24">
        <f t="shared" si="25"/>
        <v>1.5306785859406746</v>
      </c>
      <c r="E305" s="21">
        <v>1377.63</v>
      </c>
      <c r="F305" s="21">
        <v>169.13</v>
      </c>
      <c r="G305" s="24">
        <f t="shared" si="24"/>
        <v>8.1453911192573774</v>
      </c>
      <c r="H305" s="18">
        <v>92.76</v>
      </c>
      <c r="I305" s="18">
        <v>418.86</v>
      </c>
      <c r="J305" s="18">
        <v>78.14</v>
      </c>
      <c r="K305" s="18">
        <v>400.02</v>
      </c>
      <c r="L305" s="18">
        <v>120.01</v>
      </c>
      <c r="M305" s="18">
        <v>21.67</v>
      </c>
      <c r="N305" s="18">
        <v>91.03</v>
      </c>
      <c r="O305" s="18">
        <v>14.95</v>
      </c>
      <c r="P305" s="18">
        <v>77.25</v>
      </c>
      <c r="Q305" s="18">
        <v>12.41</v>
      </c>
      <c r="R305" s="18">
        <v>26.58</v>
      </c>
      <c r="S305" s="18">
        <v>2.97</v>
      </c>
      <c r="T305" s="18">
        <v>15.94</v>
      </c>
      <c r="U305" s="18">
        <v>1.28</v>
      </c>
      <c r="V305" s="26">
        <f t="shared" si="26"/>
        <v>4.6675467183697039</v>
      </c>
      <c r="W305" s="19"/>
      <c r="Z305" s="22"/>
    </row>
    <row r="306" spans="1:26" x14ac:dyDescent="0.15">
      <c r="A306" s="22" t="s">
        <v>346</v>
      </c>
      <c r="B306" s="18">
        <v>168.79</v>
      </c>
      <c r="C306" s="18">
        <v>211.68</v>
      </c>
      <c r="D306" s="24">
        <f t="shared" si="25"/>
        <v>0.79738284202569909</v>
      </c>
      <c r="E306" s="21">
        <v>1013.85</v>
      </c>
      <c r="F306" s="21">
        <v>47.34</v>
      </c>
      <c r="G306" s="24">
        <f t="shared" si="24"/>
        <v>21.416349809885929</v>
      </c>
      <c r="H306" s="18">
        <v>244.35</v>
      </c>
      <c r="I306" s="18">
        <v>1027.98</v>
      </c>
      <c r="J306" s="18">
        <v>181.88</v>
      </c>
      <c r="K306" s="18">
        <v>961.88</v>
      </c>
      <c r="L306" s="18">
        <v>275.12</v>
      </c>
      <c r="M306" s="18">
        <v>45.61</v>
      </c>
      <c r="N306" s="18">
        <v>230.1</v>
      </c>
      <c r="O306" s="18">
        <v>38.19</v>
      </c>
      <c r="P306" s="18">
        <v>226.68</v>
      </c>
      <c r="Q306" s="18">
        <v>44.37</v>
      </c>
      <c r="R306" s="18">
        <v>113.98</v>
      </c>
      <c r="S306" s="18">
        <v>16.670000000000002</v>
      </c>
      <c r="T306" s="18">
        <v>111.08</v>
      </c>
      <c r="U306" s="18">
        <v>12.97</v>
      </c>
      <c r="V306" s="26">
        <f t="shared" si="26"/>
        <v>3.4467029368797544</v>
      </c>
      <c r="X306" s="20"/>
    </row>
    <row r="307" spans="1:26" x14ac:dyDescent="0.15">
      <c r="A307" s="22" t="s">
        <v>347</v>
      </c>
      <c r="B307" s="18">
        <v>29.65</v>
      </c>
      <c r="C307" s="18">
        <v>73.19</v>
      </c>
      <c r="D307" s="24">
        <f t="shared" si="25"/>
        <v>0.40510998770323814</v>
      </c>
      <c r="E307" s="21">
        <v>343.1</v>
      </c>
      <c r="F307" s="21">
        <v>18.329999999999998</v>
      </c>
      <c r="G307" s="24">
        <f t="shared" si="24"/>
        <v>18.717948717948723</v>
      </c>
      <c r="H307" s="18">
        <v>29.46</v>
      </c>
      <c r="I307" s="18">
        <v>176.56</v>
      </c>
      <c r="J307" s="18">
        <v>40.85</v>
      </c>
      <c r="K307" s="18">
        <v>253.87</v>
      </c>
      <c r="L307" s="18">
        <v>87.81</v>
      </c>
      <c r="M307" s="18">
        <v>16.59</v>
      </c>
      <c r="N307" s="18">
        <v>72.099999999999994</v>
      </c>
      <c r="O307" s="18">
        <v>12.52</v>
      </c>
      <c r="P307" s="18">
        <v>69.03</v>
      </c>
      <c r="Q307" s="18">
        <v>11.62</v>
      </c>
      <c r="R307" s="18">
        <v>25.13</v>
      </c>
      <c r="S307" s="18">
        <v>3.2</v>
      </c>
      <c r="T307" s="18">
        <v>17.670000000000002</v>
      </c>
      <c r="U307" s="18">
        <v>1.49</v>
      </c>
      <c r="V307" s="26">
        <f t="shared" si="26"/>
        <v>2.8442376386538823</v>
      </c>
      <c r="X307" s="20"/>
    </row>
    <row r="308" spans="1:26" s="20" customFormat="1" x14ac:dyDescent="0.15">
      <c r="A308" s="22" t="s">
        <v>348</v>
      </c>
      <c r="B308" s="18">
        <v>296.58999999999997</v>
      </c>
      <c r="C308" s="18">
        <v>119.89</v>
      </c>
      <c r="D308" s="24">
        <f t="shared" si="25"/>
        <v>2.4738510301109349</v>
      </c>
      <c r="E308" s="21">
        <v>524.30999999999995</v>
      </c>
      <c r="F308" s="21">
        <v>35.79</v>
      </c>
      <c r="G308" s="24">
        <f t="shared" si="24"/>
        <v>14.64962279966471</v>
      </c>
      <c r="H308" s="18">
        <v>164.18</v>
      </c>
      <c r="I308" s="18">
        <v>727.31</v>
      </c>
      <c r="J308" s="18">
        <v>136.31</v>
      </c>
      <c r="K308" s="18">
        <v>722.46</v>
      </c>
      <c r="L308" s="18">
        <v>215.95</v>
      </c>
      <c r="M308" s="18">
        <v>28.38</v>
      </c>
      <c r="N308" s="18">
        <v>199.28</v>
      </c>
      <c r="O308" s="18">
        <v>35.82</v>
      </c>
      <c r="P308" s="18">
        <v>216.88</v>
      </c>
      <c r="Q308" s="18">
        <v>43.62</v>
      </c>
      <c r="R308" s="18">
        <v>113.78</v>
      </c>
      <c r="S308" s="18">
        <v>16.13</v>
      </c>
      <c r="T308" s="18">
        <v>108.27</v>
      </c>
      <c r="U308" s="18">
        <v>12.6</v>
      </c>
      <c r="V308" s="26">
        <f t="shared" si="26"/>
        <v>2.6723518850987436</v>
      </c>
      <c r="W308" s="19"/>
      <c r="Z308" s="22"/>
    </row>
    <row r="309" spans="1:26" x14ac:dyDescent="0.15">
      <c r="A309" s="22" t="s">
        <v>349</v>
      </c>
      <c r="B309" s="18">
        <v>308.68</v>
      </c>
      <c r="C309" s="18">
        <v>120.71</v>
      </c>
      <c r="D309" s="24">
        <f t="shared" si="25"/>
        <v>2.5572032143153014</v>
      </c>
      <c r="E309" s="21">
        <v>543.98</v>
      </c>
      <c r="F309" s="21">
        <v>37.14</v>
      </c>
      <c r="G309" s="24">
        <f t="shared" si="24"/>
        <v>14.646742057081314</v>
      </c>
      <c r="H309" s="18">
        <v>190.22</v>
      </c>
      <c r="I309" s="18">
        <v>713.67</v>
      </c>
      <c r="J309" s="18">
        <v>121.6</v>
      </c>
      <c r="K309" s="18">
        <v>590.51</v>
      </c>
      <c r="L309" s="18">
        <v>169.5</v>
      </c>
      <c r="M309" s="18">
        <v>32.11</v>
      </c>
      <c r="N309" s="18">
        <v>143.16</v>
      </c>
      <c r="O309" s="18">
        <v>25.96</v>
      </c>
      <c r="P309" s="18">
        <v>145.33000000000001</v>
      </c>
      <c r="Q309" s="18">
        <v>28.69</v>
      </c>
      <c r="R309" s="18">
        <v>70.92</v>
      </c>
      <c r="S309" s="18">
        <v>9.3800000000000008</v>
      </c>
      <c r="T309" s="18">
        <v>57.82</v>
      </c>
      <c r="U309" s="18">
        <v>6.14</v>
      </c>
      <c r="V309" s="26">
        <f t="shared" si="26"/>
        <v>3.7291957324579394</v>
      </c>
      <c r="X309" s="20"/>
    </row>
    <row r="310" spans="1:26" s="20" customFormat="1" x14ac:dyDescent="0.15">
      <c r="A310" s="22" t="s">
        <v>350</v>
      </c>
      <c r="B310" s="18">
        <v>45.83</v>
      </c>
      <c r="C310" s="18">
        <v>114.47</v>
      </c>
      <c r="D310" s="24">
        <f t="shared" si="25"/>
        <v>0.40036690836026906</v>
      </c>
      <c r="E310" s="21">
        <v>566.91999999999996</v>
      </c>
      <c r="F310" s="21">
        <v>34.82</v>
      </c>
      <c r="G310" s="24">
        <f t="shared" si="24"/>
        <v>16.281447443997703</v>
      </c>
      <c r="H310" s="18">
        <v>57.18</v>
      </c>
      <c r="I310" s="18">
        <v>325.93</v>
      </c>
      <c r="J310" s="18">
        <v>71.63</v>
      </c>
      <c r="K310" s="18">
        <v>406.04</v>
      </c>
      <c r="L310" s="18">
        <v>130.47999999999999</v>
      </c>
      <c r="M310" s="18">
        <v>20.97</v>
      </c>
      <c r="N310" s="18">
        <v>101.91</v>
      </c>
      <c r="O310" s="18">
        <v>17.73</v>
      </c>
      <c r="P310" s="18">
        <v>100.05</v>
      </c>
      <c r="Q310" s="18">
        <v>17.23</v>
      </c>
      <c r="R310" s="18">
        <v>40.36</v>
      </c>
      <c r="S310" s="18">
        <v>5.12</v>
      </c>
      <c r="T310" s="18">
        <v>30.59</v>
      </c>
      <c r="U310" s="18">
        <v>2.64</v>
      </c>
      <c r="V310" s="26">
        <f t="shared" si="26"/>
        <v>3.2070145423438845</v>
      </c>
      <c r="W310" s="19"/>
      <c r="Z310" s="22"/>
    </row>
    <row r="311" spans="1:26" x14ac:dyDescent="0.15">
      <c r="A311" s="22" t="s">
        <v>351</v>
      </c>
      <c r="B311" s="18">
        <v>6.74</v>
      </c>
      <c r="C311" s="18">
        <v>81.37</v>
      </c>
      <c r="D311" s="24">
        <f t="shared" si="25"/>
        <v>8.2831510384662646E-2</v>
      </c>
      <c r="E311" s="21">
        <v>519.17999999999995</v>
      </c>
      <c r="F311" s="21">
        <v>31.34</v>
      </c>
      <c r="G311" s="24">
        <f t="shared" si="24"/>
        <v>16.566049776643265</v>
      </c>
      <c r="H311" s="18">
        <v>14.58</v>
      </c>
      <c r="I311" s="18">
        <v>85.72</v>
      </c>
      <c r="J311" s="18">
        <v>20.2</v>
      </c>
      <c r="K311" s="18">
        <v>136.41999999999999</v>
      </c>
      <c r="L311" s="18">
        <v>74.900000000000006</v>
      </c>
      <c r="M311" s="18">
        <v>21.25</v>
      </c>
      <c r="N311" s="18">
        <v>97.9</v>
      </c>
      <c r="O311" s="18">
        <v>20.63</v>
      </c>
      <c r="P311" s="18">
        <v>128.54</v>
      </c>
      <c r="Q311" s="18">
        <v>26.44</v>
      </c>
      <c r="R311" s="18">
        <v>70.05</v>
      </c>
      <c r="S311" s="18">
        <v>9.48</v>
      </c>
      <c r="T311" s="18">
        <v>62.65</v>
      </c>
      <c r="U311" s="18">
        <v>6.72</v>
      </c>
      <c r="V311" s="26">
        <f t="shared" si="26"/>
        <v>0.83584668923557659</v>
      </c>
      <c r="X311" s="20"/>
    </row>
    <row r="312" spans="1:26" x14ac:dyDescent="0.15">
      <c r="A312" s="22" t="s">
        <v>352</v>
      </c>
      <c r="B312" s="18">
        <v>271.98</v>
      </c>
      <c r="C312" s="18">
        <v>118.47</v>
      </c>
      <c r="D312" s="24">
        <f t="shared" si="25"/>
        <v>2.2957710812864018</v>
      </c>
      <c r="E312" s="21">
        <v>475.73</v>
      </c>
      <c r="F312" s="21">
        <v>25.24</v>
      </c>
      <c r="G312" s="24">
        <f t="shared" si="24"/>
        <v>18.84825673534073</v>
      </c>
      <c r="H312" s="18">
        <v>136.61000000000001</v>
      </c>
      <c r="I312" s="18">
        <v>558.16</v>
      </c>
      <c r="J312" s="18">
        <v>96.41</v>
      </c>
      <c r="K312" s="18">
        <v>465.94</v>
      </c>
      <c r="L312" s="18">
        <v>121.62</v>
      </c>
      <c r="M312" s="18">
        <v>19.38</v>
      </c>
      <c r="N312" s="18">
        <v>96.67</v>
      </c>
      <c r="O312" s="18">
        <v>16.36</v>
      </c>
      <c r="P312" s="18">
        <v>93.9</v>
      </c>
      <c r="Q312" s="18">
        <v>17.170000000000002</v>
      </c>
      <c r="R312" s="18">
        <v>41.19</v>
      </c>
      <c r="S312" s="18">
        <v>5.65</v>
      </c>
      <c r="T312" s="18">
        <v>33.82</v>
      </c>
      <c r="U312" s="18">
        <v>3.38</v>
      </c>
      <c r="V312" s="26">
        <f t="shared" si="26"/>
        <v>4.5372882456026478</v>
      </c>
      <c r="X312" s="20"/>
    </row>
    <row r="313" spans="1:26" x14ac:dyDescent="0.15">
      <c r="A313" s="22" t="s">
        <v>353</v>
      </c>
      <c r="B313" s="18">
        <v>178.26</v>
      </c>
      <c r="C313" s="18">
        <v>138.81</v>
      </c>
      <c r="D313" s="24">
        <f t="shared" si="25"/>
        <v>1.2842014264102009</v>
      </c>
      <c r="E313" s="21">
        <v>451.91</v>
      </c>
      <c r="F313" s="21">
        <v>22.62</v>
      </c>
      <c r="G313" s="24">
        <f t="shared" si="24"/>
        <v>19.978337754199824</v>
      </c>
      <c r="H313" s="18">
        <v>82.47</v>
      </c>
      <c r="I313" s="18">
        <v>374.47</v>
      </c>
      <c r="J313" s="18">
        <v>68.290000000000006</v>
      </c>
      <c r="K313" s="18">
        <v>339.82</v>
      </c>
      <c r="L313" s="18">
        <v>85.84</v>
      </c>
      <c r="M313" s="18">
        <v>16.190000000000001</v>
      </c>
      <c r="N313" s="18">
        <v>65.56</v>
      </c>
      <c r="O313" s="18">
        <v>11.17</v>
      </c>
      <c r="P313" s="18">
        <v>63.32</v>
      </c>
      <c r="Q313" s="18">
        <v>12.2</v>
      </c>
      <c r="R313" s="18">
        <v>30.74</v>
      </c>
      <c r="S313" s="18">
        <v>4.1100000000000003</v>
      </c>
      <c r="T313" s="18">
        <v>27.81</v>
      </c>
      <c r="U313" s="18">
        <v>2.89</v>
      </c>
      <c r="V313" s="26">
        <f t="shared" si="26"/>
        <v>4.4402203856749312</v>
      </c>
      <c r="X313" s="20"/>
    </row>
    <row r="314" spans="1:26" x14ac:dyDescent="0.15">
      <c r="A314" s="22" t="s">
        <v>354</v>
      </c>
      <c r="B314" s="18">
        <v>88.65</v>
      </c>
      <c r="C314" s="18">
        <v>102.64</v>
      </c>
      <c r="D314" s="24">
        <f t="shared" si="25"/>
        <v>0.86369836321122373</v>
      </c>
      <c r="E314" s="21">
        <v>532.5</v>
      </c>
      <c r="F314" s="21">
        <v>32.81</v>
      </c>
      <c r="G314" s="24">
        <f t="shared" si="24"/>
        <v>16.229807985370314</v>
      </c>
      <c r="H314" s="18">
        <v>46.69</v>
      </c>
      <c r="I314" s="18">
        <v>234.86</v>
      </c>
      <c r="J314" s="18">
        <v>47.72</v>
      </c>
      <c r="K314" s="18">
        <v>256.43</v>
      </c>
      <c r="L314" s="18">
        <v>81.42</v>
      </c>
      <c r="M314" s="18">
        <v>15.26</v>
      </c>
      <c r="N314" s="18">
        <v>69.37</v>
      </c>
      <c r="O314" s="18">
        <v>12.57</v>
      </c>
      <c r="P314" s="18">
        <v>70.55</v>
      </c>
      <c r="Q314" s="18">
        <v>12.69</v>
      </c>
      <c r="R314" s="18">
        <v>30.55</v>
      </c>
      <c r="S314" s="18">
        <v>4.04</v>
      </c>
      <c r="T314" s="18">
        <v>23.26</v>
      </c>
      <c r="U314" s="18">
        <v>2.19</v>
      </c>
      <c r="V314" s="26">
        <f t="shared" si="26"/>
        <v>3.0298374922298197</v>
      </c>
      <c r="X314" s="20"/>
    </row>
    <row r="315" spans="1:26" s="20" customFormat="1" x14ac:dyDescent="0.15">
      <c r="A315" s="22" t="s">
        <v>355</v>
      </c>
      <c r="B315" s="18">
        <v>208.28</v>
      </c>
      <c r="C315" s="18">
        <v>197.65</v>
      </c>
      <c r="D315" s="24">
        <f t="shared" si="25"/>
        <v>1.0537819377687832</v>
      </c>
      <c r="E315" s="21">
        <v>747.98</v>
      </c>
      <c r="F315" s="21">
        <v>52.78</v>
      </c>
      <c r="G315" s="24">
        <f t="shared" si="24"/>
        <v>14.17165593027662</v>
      </c>
      <c r="H315" s="18">
        <v>47.22</v>
      </c>
      <c r="I315" s="18">
        <v>225.61</v>
      </c>
      <c r="J315" s="18">
        <v>44.9</v>
      </c>
      <c r="K315" s="18">
        <v>250.71</v>
      </c>
      <c r="L315" s="18">
        <v>80.95</v>
      </c>
      <c r="M315" s="18">
        <v>17.260000000000002</v>
      </c>
      <c r="N315" s="18">
        <v>71.58</v>
      </c>
      <c r="O315" s="18">
        <v>12.49</v>
      </c>
      <c r="P315" s="18">
        <v>72.19</v>
      </c>
      <c r="Q315" s="18">
        <v>12.89</v>
      </c>
      <c r="R315" s="18">
        <v>30.88</v>
      </c>
      <c r="S315" s="18">
        <v>3.88</v>
      </c>
      <c r="T315" s="18">
        <v>24.32</v>
      </c>
      <c r="U315" s="18">
        <v>2.3199999999999998</v>
      </c>
      <c r="V315" s="26">
        <f t="shared" si="26"/>
        <v>2.8915636521361971</v>
      </c>
      <c r="W315" s="19"/>
      <c r="Z315" s="22"/>
    </row>
    <row r="316" spans="1:26" s="20" customFormat="1" x14ac:dyDescent="0.15">
      <c r="A316" s="22" t="s">
        <v>356</v>
      </c>
      <c r="B316" s="18">
        <v>199.44</v>
      </c>
      <c r="C316" s="18">
        <v>62.17</v>
      </c>
      <c r="D316" s="24">
        <f t="shared" si="25"/>
        <v>3.207978124497346</v>
      </c>
      <c r="E316" s="21">
        <v>435.03</v>
      </c>
      <c r="F316" s="21">
        <v>22.65</v>
      </c>
      <c r="G316" s="24">
        <f t="shared" si="24"/>
        <v>19.20662251655629</v>
      </c>
      <c r="H316" s="18">
        <v>115.42</v>
      </c>
      <c r="I316" s="18">
        <v>471.77</v>
      </c>
      <c r="J316" s="18">
        <v>82.14</v>
      </c>
      <c r="K316" s="18">
        <v>390.15</v>
      </c>
      <c r="L316" s="18">
        <v>100.68</v>
      </c>
      <c r="M316" s="18">
        <v>16.940000000000001</v>
      </c>
      <c r="N316" s="18">
        <v>75.959999999999994</v>
      </c>
      <c r="O316" s="18">
        <v>12.82</v>
      </c>
      <c r="P316" s="18">
        <v>71.92</v>
      </c>
      <c r="Q316" s="18">
        <v>13.17</v>
      </c>
      <c r="R316" s="18">
        <v>30.85</v>
      </c>
      <c r="S316" s="18">
        <v>4.24</v>
      </c>
      <c r="T316" s="18">
        <v>26.12</v>
      </c>
      <c r="U316" s="18">
        <v>2.7</v>
      </c>
      <c r="V316" s="26">
        <f t="shared" si="26"/>
        <v>4.9503742955673324</v>
      </c>
      <c r="W316" s="19"/>
      <c r="Z316" s="22"/>
    </row>
    <row r="317" spans="1:26" s="20" customFormat="1" x14ac:dyDescent="0.15">
      <c r="A317" s="22" t="s">
        <v>357</v>
      </c>
      <c r="B317" s="18">
        <v>419.6</v>
      </c>
      <c r="C317" s="18">
        <v>199.66</v>
      </c>
      <c r="D317" s="24">
        <f t="shared" si="25"/>
        <v>2.1015726735450269</v>
      </c>
      <c r="E317" s="21">
        <v>582.47</v>
      </c>
      <c r="F317" s="21">
        <v>29.21</v>
      </c>
      <c r="G317" s="24">
        <f t="shared" si="24"/>
        <v>19.940773707634371</v>
      </c>
      <c r="H317" s="18">
        <v>109.35</v>
      </c>
      <c r="I317" s="18">
        <v>471.01</v>
      </c>
      <c r="J317" s="18">
        <v>85.16</v>
      </c>
      <c r="K317" s="18">
        <v>437.68</v>
      </c>
      <c r="L317" s="18">
        <v>129.62</v>
      </c>
      <c r="M317" s="18">
        <v>22.83</v>
      </c>
      <c r="N317" s="18">
        <v>107.32</v>
      </c>
      <c r="O317" s="18">
        <v>18.87</v>
      </c>
      <c r="P317" s="18">
        <v>107.34</v>
      </c>
      <c r="Q317" s="18">
        <v>19.79</v>
      </c>
      <c r="R317" s="18">
        <v>49.75</v>
      </c>
      <c r="S317" s="18">
        <v>6.5</v>
      </c>
      <c r="T317" s="18">
        <v>38.69</v>
      </c>
      <c r="U317" s="18">
        <v>3.97</v>
      </c>
      <c r="V317" s="26">
        <f t="shared" si="26"/>
        <v>3.5648581892513413</v>
      </c>
      <c r="W317" s="19"/>
      <c r="Z317" s="22"/>
    </row>
    <row r="318" spans="1:26" x14ac:dyDescent="0.15">
      <c r="A318" s="22" t="s">
        <v>358</v>
      </c>
      <c r="B318" s="18">
        <v>6.68</v>
      </c>
      <c r="C318" s="18">
        <v>44.87</v>
      </c>
      <c r="D318" s="24">
        <f t="shared" si="25"/>
        <v>0.14887452640962781</v>
      </c>
      <c r="E318" s="21">
        <v>494.96</v>
      </c>
      <c r="F318" s="21">
        <v>29.62</v>
      </c>
      <c r="G318" s="24">
        <f t="shared" si="24"/>
        <v>16.710330857528696</v>
      </c>
      <c r="H318" s="18">
        <v>6.56</v>
      </c>
      <c r="I318" s="18">
        <v>40.31</v>
      </c>
      <c r="J318" s="18">
        <v>9.42</v>
      </c>
      <c r="K318" s="18">
        <v>65.959999999999994</v>
      </c>
      <c r="L318" s="18">
        <v>37.22</v>
      </c>
      <c r="M318" s="18">
        <v>12.04</v>
      </c>
      <c r="N318" s="18">
        <v>51.08</v>
      </c>
      <c r="O318" s="18">
        <v>11.4</v>
      </c>
      <c r="P318" s="18">
        <v>75.58</v>
      </c>
      <c r="Q318" s="18">
        <v>15.46</v>
      </c>
      <c r="R318" s="18">
        <v>42.45</v>
      </c>
      <c r="S318" s="18">
        <v>6</v>
      </c>
      <c r="T318" s="18">
        <v>39.369999999999997</v>
      </c>
      <c r="U318" s="18">
        <v>4.3499999999999996</v>
      </c>
      <c r="V318" s="26">
        <f t="shared" si="26"/>
        <v>0.69807480971956515</v>
      </c>
      <c r="X318" s="20"/>
    </row>
    <row r="319" spans="1:26" s="20" customFormat="1" x14ac:dyDescent="0.15">
      <c r="A319" s="22" t="s">
        <v>359</v>
      </c>
      <c r="B319" s="18">
        <v>21.89</v>
      </c>
      <c r="C319" s="18">
        <v>164.9</v>
      </c>
      <c r="D319" s="24">
        <f t="shared" ref="D319:D350" si="27">B319/C319</f>
        <v>0.13274711946634324</v>
      </c>
      <c r="E319" s="21">
        <v>584</v>
      </c>
      <c r="F319" s="21">
        <v>34.18</v>
      </c>
      <c r="G319" s="24">
        <f t="shared" si="24"/>
        <v>17.086015213575191</v>
      </c>
      <c r="H319" s="18">
        <v>16.96</v>
      </c>
      <c r="I319" s="18">
        <v>106.79</v>
      </c>
      <c r="J319" s="18">
        <v>26.87</v>
      </c>
      <c r="K319" s="18">
        <v>172</v>
      </c>
      <c r="L319" s="18">
        <v>77.62</v>
      </c>
      <c r="M319" s="18">
        <v>16.190000000000001</v>
      </c>
      <c r="N319" s="18">
        <v>71.72</v>
      </c>
      <c r="O319" s="18">
        <v>12.66</v>
      </c>
      <c r="P319" s="18">
        <v>70.59</v>
      </c>
      <c r="Q319" s="18">
        <v>11.94</v>
      </c>
      <c r="R319" s="18">
        <v>26.73</v>
      </c>
      <c r="S319" s="18">
        <v>3.07</v>
      </c>
      <c r="T319" s="18">
        <v>18.11</v>
      </c>
      <c r="U319" s="18">
        <v>1.62</v>
      </c>
      <c r="V319" s="26">
        <f t="shared" si="26"/>
        <v>1.9239974126778785</v>
      </c>
      <c r="W319" s="19"/>
      <c r="Z319" s="22"/>
    </row>
    <row r="320" spans="1:26" x14ac:dyDescent="0.15">
      <c r="A320" s="22" t="s">
        <v>360</v>
      </c>
      <c r="B320" s="18">
        <v>16.54</v>
      </c>
      <c r="C320" s="18">
        <v>74.83</v>
      </c>
      <c r="D320" s="24">
        <f t="shared" si="27"/>
        <v>0.22103434451423226</v>
      </c>
      <c r="E320" s="21">
        <v>591.38</v>
      </c>
      <c r="F320" s="21">
        <v>31.92</v>
      </c>
      <c r="G320" s="24">
        <f t="shared" si="24"/>
        <v>18.526942355889723</v>
      </c>
      <c r="H320" s="18">
        <v>39.86</v>
      </c>
      <c r="I320" s="18">
        <v>205.01</v>
      </c>
      <c r="J320" s="18">
        <v>44.85</v>
      </c>
      <c r="K320" s="18">
        <v>269.62</v>
      </c>
      <c r="L320" s="18">
        <v>105.18</v>
      </c>
      <c r="M320" s="18">
        <v>22.71</v>
      </c>
      <c r="N320" s="18">
        <v>102.76</v>
      </c>
      <c r="O320" s="18">
        <v>19.399999999999999</v>
      </c>
      <c r="P320" s="18">
        <v>123.03</v>
      </c>
      <c r="Q320" s="18">
        <v>22.35</v>
      </c>
      <c r="R320" s="18">
        <v>53.93</v>
      </c>
      <c r="S320" s="18">
        <v>6.61</v>
      </c>
      <c r="T320" s="18">
        <v>37.36</v>
      </c>
      <c r="U320" s="18">
        <v>3.42</v>
      </c>
      <c r="V320" s="26">
        <f t="shared" si="26"/>
        <v>1.8631187984601201</v>
      </c>
      <c r="X320" s="20"/>
    </row>
    <row r="321" spans="1:26" x14ac:dyDescent="0.15">
      <c r="A321" s="22" t="s">
        <v>361</v>
      </c>
      <c r="B321" s="18">
        <v>23.66</v>
      </c>
      <c r="C321" s="18">
        <v>67.180000000000007</v>
      </c>
      <c r="D321" s="24">
        <f t="shared" si="27"/>
        <v>0.35218815123548675</v>
      </c>
      <c r="E321" s="21">
        <v>415.66</v>
      </c>
      <c r="F321" s="21">
        <v>12.73</v>
      </c>
      <c r="G321" s="24">
        <f t="shared" si="24"/>
        <v>32.652003142183815</v>
      </c>
      <c r="H321" s="18">
        <v>25.99</v>
      </c>
      <c r="I321" s="18">
        <v>139.33000000000001</v>
      </c>
      <c r="J321" s="18">
        <v>31.65</v>
      </c>
      <c r="K321" s="18">
        <v>199.07</v>
      </c>
      <c r="L321" s="18">
        <v>81.42</v>
      </c>
      <c r="M321" s="18">
        <v>18.32</v>
      </c>
      <c r="N321" s="18">
        <v>83.24</v>
      </c>
      <c r="O321" s="18">
        <v>15.32</v>
      </c>
      <c r="P321" s="18">
        <v>93.53</v>
      </c>
      <c r="Q321" s="18">
        <v>19.12</v>
      </c>
      <c r="R321" s="18">
        <v>49.96</v>
      </c>
      <c r="S321" s="18">
        <v>7.31</v>
      </c>
      <c r="T321" s="18">
        <v>49.34</v>
      </c>
      <c r="U321" s="18">
        <v>5.41</v>
      </c>
      <c r="V321" s="26">
        <f t="shared" si="26"/>
        <v>1.5338303994059954</v>
      </c>
      <c r="X321" s="20"/>
    </row>
    <row r="322" spans="1:26" x14ac:dyDescent="0.15">
      <c r="A322" s="22" t="s">
        <v>362</v>
      </c>
      <c r="B322" s="18">
        <v>69.31</v>
      </c>
      <c r="C322" s="18">
        <v>132.91999999999999</v>
      </c>
      <c r="D322" s="24">
        <f t="shared" si="27"/>
        <v>0.52144146855251283</v>
      </c>
      <c r="E322" s="21">
        <v>687.32</v>
      </c>
      <c r="F322" s="21">
        <v>38.18</v>
      </c>
      <c r="G322" s="24">
        <f t="shared" si="24"/>
        <v>18.002095337873232</v>
      </c>
      <c r="H322" s="18">
        <v>101.67</v>
      </c>
      <c r="I322" s="18">
        <v>488.69</v>
      </c>
      <c r="J322" s="18">
        <v>93.3</v>
      </c>
      <c r="K322" s="18">
        <v>504.45</v>
      </c>
      <c r="L322" s="18">
        <v>159.53</v>
      </c>
      <c r="M322" s="18">
        <v>24.25</v>
      </c>
      <c r="N322" s="18">
        <v>162.9</v>
      </c>
      <c r="O322" s="18">
        <v>28.93</v>
      </c>
      <c r="P322" s="18">
        <v>182.32</v>
      </c>
      <c r="Q322" s="18">
        <v>41.03</v>
      </c>
      <c r="R322" s="18">
        <v>119.58</v>
      </c>
      <c r="S322" s="18">
        <v>17.68</v>
      </c>
      <c r="T322" s="18">
        <v>127.17</v>
      </c>
      <c r="U322" s="18">
        <v>16.739999999999998</v>
      </c>
      <c r="V322" s="26">
        <f t="shared" si="26"/>
        <v>1.9701156027859554</v>
      </c>
      <c r="X322" s="20"/>
    </row>
    <row r="323" spans="1:26" x14ac:dyDescent="0.15">
      <c r="A323" s="22" t="s">
        <v>363</v>
      </c>
      <c r="B323" s="18">
        <v>57.68</v>
      </c>
      <c r="C323" s="18">
        <v>204.57</v>
      </c>
      <c r="D323" s="24">
        <f t="shared" si="27"/>
        <v>0.28195727623796257</v>
      </c>
      <c r="E323" s="21">
        <v>13465.5</v>
      </c>
      <c r="F323" s="21">
        <v>2571.5300000000002</v>
      </c>
      <c r="G323" s="24">
        <f t="shared" si="24"/>
        <v>5.2363767873600535</v>
      </c>
      <c r="H323" s="18">
        <v>61.65</v>
      </c>
      <c r="I323" s="18">
        <v>313.7</v>
      </c>
      <c r="J323" s="18">
        <v>63.68</v>
      </c>
      <c r="K323" s="18">
        <v>338.18</v>
      </c>
      <c r="L323" s="18">
        <v>174.59</v>
      </c>
      <c r="M323" s="18">
        <v>6.77</v>
      </c>
      <c r="N323" s="18">
        <v>196.57</v>
      </c>
      <c r="O323" s="18">
        <v>56.28</v>
      </c>
      <c r="P323" s="18">
        <v>365.99</v>
      </c>
      <c r="Q323" s="18">
        <v>62.91</v>
      </c>
      <c r="R323" s="18">
        <v>172.14</v>
      </c>
      <c r="S323" s="18">
        <v>29.16</v>
      </c>
      <c r="T323" s="18">
        <v>212.08</v>
      </c>
      <c r="U323" s="18">
        <v>19.170000000000002</v>
      </c>
      <c r="V323" s="26">
        <f t="shared" si="26"/>
        <v>0.86024409943462277</v>
      </c>
      <c r="X323" s="20"/>
    </row>
    <row r="324" spans="1:26" x14ac:dyDescent="0.15">
      <c r="A324" s="22" t="s">
        <v>364</v>
      </c>
      <c r="B324" s="18">
        <v>1.3</v>
      </c>
      <c r="C324" s="18">
        <v>20.61</v>
      </c>
      <c r="D324" s="24">
        <f t="shared" si="27"/>
        <v>6.3076176613294524E-2</v>
      </c>
      <c r="E324" s="21">
        <v>602.66</v>
      </c>
      <c r="F324" s="21">
        <v>13.17</v>
      </c>
      <c r="G324" s="24">
        <f t="shared" si="24"/>
        <v>45.760060744115414</v>
      </c>
      <c r="H324" s="18">
        <v>14.91</v>
      </c>
      <c r="I324" s="18">
        <v>83.54</v>
      </c>
      <c r="J324" s="18">
        <v>18.97</v>
      </c>
      <c r="K324" s="18">
        <v>113.26</v>
      </c>
      <c r="L324" s="18">
        <v>40</v>
      </c>
      <c r="M324" s="18">
        <v>9.51</v>
      </c>
      <c r="N324" s="18">
        <v>38.78</v>
      </c>
      <c r="O324" s="18">
        <v>8.19</v>
      </c>
      <c r="P324" s="18">
        <v>55.43</v>
      </c>
      <c r="Q324" s="18">
        <v>12.46</v>
      </c>
      <c r="R324" s="18">
        <v>35.49</v>
      </c>
      <c r="S324" s="18">
        <v>5.16</v>
      </c>
      <c r="T324" s="18">
        <v>36.72</v>
      </c>
      <c r="U324" s="18">
        <v>3.8</v>
      </c>
      <c r="V324" s="26">
        <f t="shared" si="26"/>
        <v>1.4293220425445083</v>
      </c>
      <c r="X324" s="20"/>
    </row>
    <row r="325" spans="1:26" x14ac:dyDescent="0.15">
      <c r="A325" s="22" t="s">
        <v>365</v>
      </c>
      <c r="B325" s="18">
        <v>68.31</v>
      </c>
      <c r="C325" s="18">
        <v>96.97</v>
      </c>
      <c r="D325" s="24">
        <f t="shared" si="27"/>
        <v>0.70444467361039498</v>
      </c>
      <c r="E325" s="21">
        <v>528.24</v>
      </c>
      <c r="F325" s="21">
        <v>30.78</v>
      </c>
      <c r="G325" s="24">
        <f t="shared" si="24"/>
        <v>17.161793372319689</v>
      </c>
      <c r="H325" s="18">
        <v>31.93</v>
      </c>
      <c r="I325" s="18">
        <v>164</v>
      </c>
      <c r="J325" s="18">
        <v>34.549999999999997</v>
      </c>
      <c r="K325" s="18">
        <v>194.26</v>
      </c>
      <c r="L325" s="18">
        <v>62.59</v>
      </c>
      <c r="M325" s="18">
        <v>10.43</v>
      </c>
      <c r="N325" s="18">
        <v>49.96</v>
      </c>
      <c r="O325" s="18">
        <v>8.93</v>
      </c>
      <c r="P325" s="18">
        <v>47.54</v>
      </c>
      <c r="Q325" s="18">
        <v>8.0399999999999991</v>
      </c>
      <c r="R325" s="18">
        <v>18.55</v>
      </c>
      <c r="S325" s="18">
        <v>2.4</v>
      </c>
      <c r="T325" s="18">
        <v>14.49</v>
      </c>
      <c r="U325" s="18">
        <v>1.21</v>
      </c>
      <c r="V325" s="26">
        <f t="shared" si="26"/>
        <v>3.2938062466913709</v>
      </c>
      <c r="X325" s="20"/>
    </row>
    <row r="326" spans="1:26" s="20" customFormat="1" x14ac:dyDescent="0.15">
      <c r="A326" s="22" t="s">
        <v>366</v>
      </c>
      <c r="B326" s="18">
        <v>31.74</v>
      </c>
      <c r="C326" s="18">
        <v>35.71</v>
      </c>
      <c r="D326" s="24">
        <f t="shared" si="27"/>
        <v>0.88882665919910386</v>
      </c>
      <c r="E326" s="21">
        <v>309.54000000000002</v>
      </c>
      <c r="F326" s="21">
        <v>13.37</v>
      </c>
      <c r="G326" s="24">
        <f t="shared" si="24"/>
        <v>23.151832460732987</v>
      </c>
      <c r="H326" s="18">
        <v>46.94</v>
      </c>
      <c r="I326" s="18">
        <v>257.66000000000003</v>
      </c>
      <c r="J326" s="18">
        <v>57.6</v>
      </c>
      <c r="K326" s="18">
        <v>332.35</v>
      </c>
      <c r="L326" s="18">
        <v>109.77</v>
      </c>
      <c r="M326" s="18">
        <v>25.28</v>
      </c>
      <c r="N326" s="18">
        <v>109.07</v>
      </c>
      <c r="O326" s="18">
        <v>17.079999999999998</v>
      </c>
      <c r="P326" s="18">
        <v>101.28</v>
      </c>
      <c r="Q326" s="18">
        <v>20.28</v>
      </c>
      <c r="R326" s="18">
        <v>56.1</v>
      </c>
      <c r="S326" s="18">
        <v>8.2899999999999991</v>
      </c>
      <c r="T326" s="18">
        <v>62.56</v>
      </c>
      <c r="U326" s="18">
        <v>8.3699999999999992</v>
      </c>
      <c r="V326" s="26">
        <f t="shared" si="26"/>
        <v>2.1658877894681878</v>
      </c>
      <c r="W326" s="19"/>
      <c r="Z326" s="22"/>
    </row>
    <row r="327" spans="1:26" x14ac:dyDescent="0.15">
      <c r="A327" s="22" t="s">
        <v>367</v>
      </c>
      <c r="B327" s="18">
        <v>44.97</v>
      </c>
      <c r="C327" s="18">
        <v>144.06</v>
      </c>
      <c r="D327" s="24">
        <f t="shared" si="27"/>
        <v>0.31216159933361098</v>
      </c>
      <c r="E327" s="21">
        <v>1355.73</v>
      </c>
      <c r="F327" s="21">
        <v>53.06</v>
      </c>
      <c r="G327" s="24">
        <f t="shared" si="24"/>
        <v>25.550885789672069</v>
      </c>
      <c r="H327" s="18">
        <v>66.27</v>
      </c>
      <c r="I327" s="18">
        <v>344.61</v>
      </c>
      <c r="J327" s="18">
        <v>72.92</v>
      </c>
      <c r="K327" s="18">
        <v>437.13</v>
      </c>
      <c r="L327" s="18">
        <v>168.92</v>
      </c>
      <c r="M327" s="18">
        <v>29.69</v>
      </c>
      <c r="N327" s="18">
        <v>182.06</v>
      </c>
      <c r="O327" s="18">
        <v>33.590000000000003</v>
      </c>
      <c r="P327" s="18">
        <v>204.21</v>
      </c>
      <c r="Q327" s="18">
        <v>41.37</v>
      </c>
      <c r="R327" s="18">
        <v>107.67</v>
      </c>
      <c r="S327" s="18">
        <v>15.11</v>
      </c>
      <c r="T327" s="18">
        <v>104.08</v>
      </c>
      <c r="U327" s="18">
        <v>13.32</v>
      </c>
      <c r="V327" s="26">
        <f t="shared" si="26"/>
        <v>1.5961277997177115</v>
      </c>
      <c r="X327" s="20"/>
    </row>
    <row r="328" spans="1:26" s="20" customFormat="1" x14ac:dyDescent="0.15">
      <c r="A328" s="22" t="s">
        <v>368</v>
      </c>
      <c r="B328" s="18">
        <v>2.11</v>
      </c>
      <c r="C328" s="18">
        <v>20.079999999999998</v>
      </c>
      <c r="D328" s="24">
        <f t="shared" si="27"/>
        <v>0.1050796812749004</v>
      </c>
      <c r="E328" s="21">
        <v>1094.6500000000001</v>
      </c>
      <c r="F328" s="21">
        <v>44.97</v>
      </c>
      <c r="G328" s="24">
        <f t="shared" si="24"/>
        <v>24.341783411163</v>
      </c>
      <c r="H328" s="18">
        <v>5.47</v>
      </c>
      <c r="I328" s="18">
        <v>35.81</v>
      </c>
      <c r="J328" s="18">
        <v>9.2799999999999994</v>
      </c>
      <c r="K328" s="18">
        <v>64.849999999999994</v>
      </c>
      <c r="L328" s="18">
        <v>38.47</v>
      </c>
      <c r="M328" s="18">
        <v>13.5</v>
      </c>
      <c r="N328" s="18">
        <v>70.92</v>
      </c>
      <c r="O328" s="18">
        <v>19.98</v>
      </c>
      <c r="P328" s="18">
        <v>165.66</v>
      </c>
      <c r="Q328" s="18">
        <v>39.71</v>
      </c>
      <c r="R328" s="18">
        <v>115.64</v>
      </c>
      <c r="S328" s="18">
        <v>16.46</v>
      </c>
      <c r="T328" s="18">
        <v>109.42</v>
      </c>
      <c r="U328" s="18">
        <v>12.17</v>
      </c>
      <c r="V328" s="26">
        <f t="shared" si="26"/>
        <v>0.30434940722961673</v>
      </c>
      <c r="W328" s="19"/>
      <c r="Z328" s="22"/>
    </row>
    <row r="329" spans="1:26" s="20" customFormat="1" x14ac:dyDescent="0.15">
      <c r="A329" s="22" t="s">
        <v>369</v>
      </c>
      <c r="B329" s="18">
        <v>110.86</v>
      </c>
      <c r="C329" s="18">
        <v>139.03</v>
      </c>
      <c r="D329" s="24">
        <f t="shared" si="27"/>
        <v>0.79738186003020928</v>
      </c>
      <c r="E329" s="21">
        <v>301.13</v>
      </c>
      <c r="F329" s="21">
        <v>2.21</v>
      </c>
      <c r="G329" s="24">
        <f t="shared" si="24"/>
        <v>136.25791855203619</v>
      </c>
      <c r="H329" s="18">
        <v>69.88</v>
      </c>
      <c r="I329" s="18">
        <v>359.4</v>
      </c>
      <c r="J329" s="18">
        <v>72.510000000000005</v>
      </c>
      <c r="K329" s="18">
        <v>408.61</v>
      </c>
      <c r="L329" s="18">
        <v>136.63999999999999</v>
      </c>
      <c r="M329" s="18">
        <v>22.3</v>
      </c>
      <c r="N329" s="18">
        <v>115.45</v>
      </c>
      <c r="O329" s="18">
        <v>20.39</v>
      </c>
      <c r="P329" s="18">
        <v>118.56</v>
      </c>
      <c r="Q329" s="18">
        <v>23.08</v>
      </c>
      <c r="R329" s="18">
        <v>56.18</v>
      </c>
      <c r="S329" s="18">
        <v>7.47</v>
      </c>
      <c r="T329" s="18">
        <v>46.21</v>
      </c>
      <c r="U329" s="18">
        <v>4.66</v>
      </c>
      <c r="V329" s="26">
        <f t="shared" si="26"/>
        <v>2.7279081632653055</v>
      </c>
      <c r="W329" s="19"/>
      <c r="Z329" s="22"/>
    </row>
    <row r="330" spans="1:26" x14ac:dyDescent="0.15">
      <c r="A330" s="22" t="s">
        <v>370</v>
      </c>
      <c r="B330" s="18">
        <v>53.81</v>
      </c>
      <c r="C330" s="18">
        <v>91.24</v>
      </c>
      <c r="D330" s="24">
        <f t="shared" si="27"/>
        <v>0.58976326172731264</v>
      </c>
      <c r="E330" s="21">
        <v>537.04</v>
      </c>
      <c r="F330" s="21">
        <v>30.58</v>
      </c>
      <c r="G330" s="24">
        <f t="shared" si="24"/>
        <v>17.561805101373448</v>
      </c>
      <c r="H330" s="18">
        <v>50.35</v>
      </c>
      <c r="I330" s="18">
        <v>266.52</v>
      </c>
      <c r="J330" s="18">
        <v>58.66</v>
      </c>
      <c r="K330" s="18">
        <v>348.73</v>
      </c>
      <c r="L330" s="18">
        <v>129.91999999999999</v>
      </c>
      <c r="M330" s="18">
        <v>19.72</v>
      </c>
      <c r="N330" s="18">
        <v>114.25</v>
      </c>
      <c r="O330" s="18">
        <v>20.079999999999998</v>
      </c>
      <c r="P330" s="18">
        <v>111.28</v>
      </c>
      <c r="Q330" s="18">
        <v>19.600000000000001</v>
      </c>
      <c r="R330" s="18">
        <v>42.49</v>
      </c>
      <c r="S330" s="18">
        <v>5.32</v>
      </c>
      <c r="T330" s="18">
        <v>29.57</v>
      </c>
      <c r="U330" s="18">
        <v>2.23</v>
      </c>
      <c r="V330" s="26">
        <f t="shared" si="26"/>
        <v>2.5343657560466331</v>
      </c>
      <c r="X330" s="20"/>
    </row>
    <row r="331" spans="1:26" x14ac:dyDescent="0.15">
      <c r="A331" s="22" t="s">
        <v>371</v>
      </c>
      <c r="B331" s="18">
        <v>23.1</v>
      </c>
      <c r="C331" s="18">
        <v>74.709999999999994</v>
      </c>
      <c r="D331" s="24">
        <f t="shared" si="27"/>
        <v>0.30919555615044847</v>
      </c>
      <c r="E331" s="21">
        <v>649.24</v>
      </c>
      <c r="F331" s="21">
        <v>44.21</v>
      </c>
      <c r="G331" s="24">
        <f t="shared" si="24"/>
        <v>14.685365301967881</v>
      </c>
      <c r="H331" s="18">
        <v>21.84</v>
      </c>
      <c r="I331" s="18">
        <v>118.67</v>
      </c>
      <c r="J331" s="18">
        <v>25.73</v>
      </c>
      <c r="K331" s="18">
        <v>156.5</v>
      </c>
      <c r="L331" s="18">
        <v>58.44</v>
      </c>
      <c r="M331" s="18">
        <v>13.32</v>
      </c>
      <c r="N331" s="18">
        <v>57.79</v>
      </c>
      <c r="O331" s="18">
        <v>9.98</v>
      </c>
      <c r="P331" s="18">
        <v>59.12</v>
      </c>
      <c r="Q331" s="18">
        <v>10.81</v>
      </c>
      <c r="R331" s="18">
        <v>25.17</v>
      </c>
      <c r="S331" s="18">
        <v>3.67</v>
      </c>
      <c r="T331" s="18">
        <v>21.4</v>
      </c>
      <c r="U331" s="18">
        <v>2.2200000000000002</v>
      </c>
      <c r="V331" s="26">
        <f t="shared" si="26"/>
        <v>2.0745687841817415</v>
      </c>
      <c r="X331" s="20"/>
    </row>
    <row r="332" spans="1:26" x14ac:dyDescent="0.15">
      <c r="A332" s="22" t="s">
        <v>372</v>
      </c>
      <c r="B332" s="18">
        <v>41.56</v>
      </c>
      <c r="C332" s="18">
        <v>48.2</v>
      </c>
      <c r="D332" s="24">
        <f t="shared" si="27"/>
        <v>0.86224066390041498</v>
      </c>
      <c r="E332" s="21">
        <v>690.34</v>
      </c>
      <c r="F332" s="21">
        <v>34.67</v>
      </c>
      <c r="G332" s="24">
        <f t="shared" si="24"/>
        <v>19.911739255840786</v>
      </c>
      <c r="H332" s="18">
        <v>52.89</v>
      </c>
      <c r="I332" s="18">
        <v>240.14</v>
      </c>
      <c r="J332" s="18">
        <v>43.93</v>
      </c>
      <c r="K332" s="18">
        <v>226.36</v>
      </c>
      <c r="L332" s="18">
        <v>74.94</v>
      </c>
      <c r="M332" s="18">
        <v>18.7</v>
      </c>
      <c r="N332" s="18">
        <v>99.94</v>
      </c>
      <c r="O332" s="18">
        <v>21.15</v>
      </c>
      <c r="P332" s="18">
        <v>149.54</v>
      </c>
      <c r="Q332" s="18">
        <v>32.96</v>
      </c>
      <c r="R332" s="18">
        <v>87.02</v>
      </c>
      <c r="S332" s="18">
        <v>12.19</v>
      </c>
      <c r="T332" s="18">
        <v>79.77</v>
      </c>
      <c r="U332" s="18">
        <v>8.2100000000000009</v>
      </c>
      <c r="V332" s="26">
        <f t="shared" si="26"/>
        <v>1.3386038550878196</v>
      </c>
      <c r="X332" s="20"/>
    </row>
    <row r="333" spans="1:26" x14ac:dyDescent="0.15">
      <c r="A333" s="22" t="s">
        <v>373</v>
      </c>
      <c r="B333" s="18">
        <v>107.95</v>
      </c>
      <c r="C333" s="18">
        <v>110.4</v>
      </c>
      <c r="D333" s="24">
        <f t="shared" si="27"/>
        <v>0.97780797101449268</v>
      </c>
      <c r="E333" s="21">
        <v>571.28</v>
      </c>
      <c r="F333" s="21">
        <v>42.44</v>
      </c>
      <c r="G333" s="24">
        <f t="shared" si="24"/>
        <v>13.460885956644676</v>
      </c>
      <c r="H333" s="18">
        <v>186.72</v>
      </c>
      <c r="I333" s="18">
        <v>752.19</v>
      </c>
      <c r="J333" s="18">
        <v>128.16999999999999</v>
      </c>
      <c r="K333" s="18">
        <v>654.26</v>
      </c>
      <c r="L333" s="18">
        <v>172.46</v>
      </c>
      <c r="M333" s="18">
        <v>28.31</v>
      </c>
      <c r="N333" s="18">
        <v>145.9</v>
      </c>
      <c r="O333" s="18">
        <v>23.65</v>
      </c>
      <c r="P333" s="18">
        <v>143.44999999999999</v>
      </c>
      <c r="Q333" s="18">
        <v>27.31</v>
      </c>
      <c r="R333" s="18">
        <v>72.11</v>
      </c>
      <c r="S333" s="18">
        <v>10.02</v>
      </c>
      <c r="T333" s="18">
        <v>67.13</v>
      </c>
      <c r="U333" s="18">
        <v>7.2</v>
      </c>
      <c r="V333" s="26">
        <f t="shared" si="26"/>
        <v>3.8692151297381088</v>
      </c>
      <c r="X333" s="20"/>
    </row>
    <row r="334" spans="1:26" x14ac:dyDescent="0.15">
      <c r="A334" s="22" t="s">
        <v>374</v>
      </c>
      <c r="B334" s="18">
        <v>91.4</v>
      </c>
      <c r="C334" s="18">
        <v>63.54</v>
      </c>
      <c r="D334" s="24">
        <f t="shared" si="27"/>
        <v>1.4384639597104187</v>
      </c>
      <c r="E334" s="21">
        <v>589.03</v>
      </c>
      <c r="F334" s="21">
        <v>34.67</v>
      </c>
      <c r="G334" s="24">
        <f t="shared" si="24"/>
        <v>16.98961638304009</v>
      </c>
      <c r="H334" s="18">
        <v>51.34</v>
      </c>
      <c r="I334" s="18">
        <v>237.05</v>
      </c>
      <c r="J334" s="18">
        <v>41.58</v>
      </c>
      <c r="K334" s="18">
        <v>208.82</v>
      </c>
      <c r="L334" s="18">
        <v>63.6</v>
      </c>
      <c r="M334" s="18">
        <v>11.2</v>
      </c>
      <c r="N334" s="18">
        <v>59.3</v>
      </c>
      <c r="O334" s="18">
        <v>9.66</v>
      </c>
      <c r="P334" s="18">
        <v>53.83</v>
      </c>
      <c r="Q334" s="18">
        <v>9.41</v>
      </c>
      <c r="R334" s="18">
        <v>22.58</v>
      </c>
      <c r="S334" s="18">
        <v>2.64</v>
      </c>
      <c r="T334" s="18">
        <v>15.08</v>
      </c>
      <c r="U334" s="18">
        <v>1.36</v>
      </c>
      <c r="V334" s="26">
        <f t="shared" ref="V334:V335" si="28">SUM(H334:M334)/SUM(N334:U334)</f>
        <v>3.5292189117680897</v>
      </c>
      <c r="X334" s="20"/>
    </row>
    <row r="335" spans="1:26" x14ac:dyDescent="0.15">
      <c r="A335" s="22" t="s">
        <v>375</v>
      </c>
      <c r="B335" s="18">
        <v>25.47</v>
      </c>
      <c r="C335" s="18">
        <v>133.02000000000001</v>
      </c>
      <c r="D335" s="24">
        <f t="shared" si="27"/>
        <v>0.19147496617050067</v>
      </c>
      <c r="E335" s="21">
        <v>510.56</v>
      </c>
      <c r="F335" s="21">
        <v>31.94</v>
      </c>
      <c r="G335" s="24">
        <f t="shared" si="24"/>
        <v>15.984971822166562</v>
      </c>
      <c r="H335" s="18">
        <v>46.19</v>
      </c>
      <c r="I335" s="18">
        <v>208.2</v>
      </c>
      <c r="J335" s="18">
        <v>38.49</v>
      </c>
      <c r="K335" s="18">
        <v>213.54</v>
      </c>
      <c r="L335" s="18">
        <v>70.25</v>
      </c>
      <c r="M335" s="18">
        <v>16.2</v>
      </c>
      <c r="N335" s="18">
        <v>74.66</v>
      </c>
      <c r="O335" s="18">
        <v>14.01</v>
      </c>
      <c r="P335" s="18">
        <v>88.89</v>
      </c>
      <c r="Q335" s="18">
        <v>17.600000000000001</v>
      </c>
      <c r="R335" s="18">
        <v>47.76</v>
      </c>
      <c r="S335" s="18">
        <v>6.15</v>
      </c>
      <c r="T335" s="18">
        <v>42.65</v>
      </c>
      <c r="U335" s="18">
        <v>4.57</v>
      </c>
      <c r="V335" s="26">
        <f t="shared" si="28"/>
        <v>2.0009787707988798</v>
      </c>
      <c r="X335" s="20"/>
    </row>
    <row r="336" spans="1:26" s="20" customFormat="1" x14ac:dyDescent="0.15">
      <c r="A336" s="22"/>
      <c r="B336" s="19"/>
      <c r="C336" s="19"/>
      <c r="D336" s="24"/>
      <c r="G336" s="24"/>
      <c r="V336" s="24"/>
      <c r="Z336" s="22"/>
    </row>
    <row r="337" spans="1:26" x14ac:dyDescent="0.15">
      <c r="E337" s="20"/>
      <c r="F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4"/>
      <c r="W337" s="20"/>
    </row>
    <row r="338" spans="1:26" x14ac:dyDescent="0.15">
      <c r="E338" s="20"/>
      <c r="F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4"/>
      <c r="W338" s="20"/>
    </row>
    <row r="340" spans="1:26" s="20" customFormat="1" x14ac:dyDescent="0.15">
      <c r="A340" s="22"/>
      <c r="B340" s="19"/>
      <c r="C340" s="19"/>
      <c r="D340" s="24"/>
      <c r="E340" s="22"/>
      <c r="F340" s="22"/>
      <c r="G340" s="24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26"/>
      <c r="W340" s="19"/>
      <c r="Z340" s="22"/>
    </row>
    <row r="341" spans="1:26" s="20" customFormat="1" x14ac:dyDescent="0.15">
      <c r="A341" s="22"/>
      <c r="B341" s="19"/>
      <c r="C341" s="19"/>
      <c r="D341" s="24"/>
      <c r="E341" s="22"/>
      <c r="F341" s="22"/>
      <c r="G341" s="24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26"/>
      <c r="W341" s="19"/>
      <c r="Z341" s="22"/>
    </row>
    <row r="342" spans="1:26" s="20" customFormat="1" x14ac:dyDescent="0.15">
      <c r="A342" s="22"/>
      <c r="B342" s="19"/>
      <c r="C342" s="19"/>
      <c r="D342" s="24"/>
      <c r="E342" s="22"/>
      <c r="F342" s="22"/>
      <c r="G342" s="24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26"/>
      <c r="W342" s="19"/>
      <c r="Z342" s="22"/>
    </row>
    <row r="353" spans="1:26" s="20" customFormat="1" x14ac:dyDescent="0.15">
      <c r="A353" s="22"/>
      <c r="B353" s="19"/>
      <c r="C353" s="19"/>
      <c r="D353" s="24"/>
      <c r="E353" s="22"/>
      <c r="F353" s="22"/>
      <c r="G353" s="24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26"/>
      <c r="W353" s="19"/>
      <c r="Z353" s="22"/>
    </row>
    <row r="354" spans="1:26" s="20" customFormat="1" x14ac:dyDescent="0.15">
      <c r="A354" s="22"/>
      <c r="B354" s="19"/>
      <c r="C354" s="19"/>
      <c r="D354" s="24"/>
      <c r="E354" s="22"/>
      <c r="F354" s="22"/>
      <c r="G354" s="24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26"/>
      <c r="W354" s="19"/>
      <c r="Z354" s="22"/>
    </row>
    <row r="356" spans="1:26" s="22" customFormat="1" x14ac:dyDescent="0.15">
      <c r="B356" s="19"/>
      <c r="C356" s="19"/>
      <c r="D356" s="24"/>
      <c r="G356" s="24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26"/>
      <c r="W356" s="19"/>
    </row>
    <row r="365" spans="1:26" s="20" customFormat="1" x14ac:dyDescent="0.15">
      <c r="A365" s="22"/>
      <c r="B365" s="19"/>
      <c r="C365" s="19"/>
      <c r="D365" s="24"/>
      <c r="E365" s="22"/>
      <c r="F365" s="22"/>
      <c r="G365" s="24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26"/>
      <c r="W365" s="19"/>
      <c r="Z365" s="22"/>
    </row>
    <row r="366" spans="1:26" s="20" customFormat="1" x14ac:dyDescent="0.15">
      <c r="A366" s="22"/>
      <c r="B366" s="19"/>
      <c r="C366" s="19"/>
      <c r="D366" s="24"/>
      <c r="E366" s="22"/>
      <c r="F366" s="22"/>
      <c r="G366" s="24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26"/>
      <c r="W366" s="19"/>
      <c r="Z366" s="22"/>
    </row>
    <row r="367" spans="1:26" s="20" customFormat="1" x14ac:dyDescent="0.15">
      <c r="A367" s="22"/>
      <c r="B367" s="19"/>
      <c r="C367" s="19"/>
      <c r="D367" s="24"/>
      <c r="E367" s="22"/>
      <c r="F367" s="22"/>
      <c r="G367" s="24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26"/>
      <c r="W367" s="19"/>
      <c r="Z367" s="22"/>
    </row>
    <row r="368" spans="1:26" s="20" customFormat="1" x14ac:dyDescent="0.15">
      <c r="A368" s="22"/>
      <c r="B368" s="19"/>
      <c r="C368" s="19"/>
      <c r="D368" s="24"/>
      <c r="E368" s="22"/>
      <c r="F368" s="22"/>
      <c r="G368" s="24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26"/>
      <c r="W368" s="19"/>
      <c r="Z368" s="22"/>
    </row>
    <row r="369" spans="1:26" s="20" customFormat="1" x14ac:dyDescent="0.15">
      <c r="A369" s="22"/>
      <c r="B369" s="19"/>
      <c r="C369" s="19"/>
      <c r="D369" s="24"/>
      <c r="E369" s="22"/>
      <c r="F369" s="22"/>
      <c r="G369" s="24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26"/>
      <c r="W369" s="19"/>
      <c r="Z369" s="22"/>
    </row>
    <row r="370" spans="1:26" s="20" customFormat="1" x14ac:dyDescent="0.15">
      <c r="A370" s="22"/>
      <c r="B370" s="19"/>
      <c r="C370" s="19"/>
      <c r="D370" s="24"/>
      <c r="E370" s="22"/>
      <c r="F370" s="22"/>
      <c r="G370" s="24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26"/>
      <c r="W370" s="19"/>
      <c r="Z370" s="22"/>
    </row>
    <row r="373" spans="1:26" s="20" customFormat="1" x14ac:dyDescent="0.15">
      <c r="A373" s="22"/>
      <c r="B373" s="19"/>
      <c r="C373" s="19"/>
      <c r="D373" s="24"/>
      <c r="E373" s="22"/>
      <c r="F373" s="22"/>
      <c r="G373" s="24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26"/>
      <c r="W373" s="19"/>
      <c r="Z373" s="22"/>
    </row>
    <row r="374" spans="1:26" s="20" customFormat="1" x14ac:dyDescent="0.15">
      <c r="A374" s="22"/>
      <c r="B374" s="19"/>
      <c r="C374" s="19"/>
      <c r="D374" s="24"/>
      <c r="E374" s="22"/>
      <c r="F374" s="22"/>
      <c r="G374" s="24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26"/>
      <c r="W374" s="19"/>
      <c r="Z374" s="22"/>
    </row>
    <row r="375" spans="1:26" s="20" customFormat="1" x14ac:dyDescent="0.15">
      <c r="A375" s="22"/>
      <c r="B375" s="19"/>
      <c r="C375" s="19"/>
      <c r="D375" s="24"/>
      <c r="E375" s="22"/>
      <c r="F375" s="22"/>
      <c r="G375" s="24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26"/>
      <c r="W375" s="19"/>
      <c r="Z375" s="22"/>
    </row>
    <row r="376" spans="1:26" s="20" customFormat="1" x14ac:dyDescent="0.15">
      <c r="A376" s="22"/>
      <c r="B376" s="19"/>
      <c r="C376" s="19"/>
      <c r="D376" s="24"/>
      <c r="E376" s="22"/>
      <c r="F376" s="22"/>
      <c r="G376" s="24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26"/>
      <c r="W376" s="19"/>
      <c r="Z376" s="22"/>
    </row>
    <row r="377" spans="1:26" s="20" customFormat="1" x14ac:dyDescent="0.15">
      <c r="A377" s="22"/>
      <c r="B377" s="19"/>
      <c r="C377" s="19"/>
      <c r="D377" s="24"/>
      <c r="E377" s="22"/>
      <c r="F377" s="22"/>
      <c r="G377" s="24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26"/>
      <c r="W377" s="19"/>
      <c r="Z377" s="22"/>
    </row>
    <row r="378" spans="1:26" s="20" customFormat="1" x14ac:dyDescent="0.15">
      <c r="A378" s="22"/>
      <c r="B378" s="19"/>
      <c r="C378" s="19"/>
      <c r="D378" s="24"/>
      <c r="E378" s="22"/>
      <c r="F378" s="22"/>
      <c r="G378" s="24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26"/>
      <c r="W378" s="19"/>
      <c r="Z378" s="22"/>
    </row>
    <row r="380" spans="1:26" s="20" customFormat="1" x14ac:dyDescent="0.15">
      <c r="A380" s="22"/>
      <c r="B380" s="19"/>
      <c r="C380" s="19"/>
      <c r="D380" s="24"/>
      <c r="E380" s="22"/>
      <c r="F380" s="22"/>
      <c r="G380" s="24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26"/>
      <c r="W380" s="19"/>
      <c r="Z380" s="22"/>
    </row>
    <row r="385" spans="1:26" s="20" customFormat="1" x14ac:dyDescent="0.15">
      <c r="A385" s="22"/>
      <c r="B385" s="19"/>
      <c r="C385" s="19"/>
      <c r="D385" s="24"/>
      <c r="E385" s="22"/>
      <c r="F385" s="22"/>
      <c r="G385" s="24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26"/>
      <c r="W385" s="19"/>
      <c r="Z385" s="22"/>
    </row>
    <row r="389" spans="1:26" s="20" customFormat="1" x14ac:dyDescent="0.15">
      <c r="A389" s="22"/>
      <c r="B389" s="19"/>
      <c r="C389" s="19"/>
      <c r="D389" s="24"/>
      <c r="E389" s="22"/>
      <c r="F389" s="22"/>
      <c r="G389" s="24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26"/>
      <c r="W389" s="19"/>
      <c r="Z389" s="22"/>
    </row>
    <row r="390" spans="1:26" s="20" customFormat="1" x14ac:dyDescent="0.15">
      <c r="A390" s="22"/>
      <c r="B390" s="19"/>
      <c r="C390" s="19"/>
      <c r="D390" s="24"/>
      <c r="E390" s="22"/>
      <c r="F390" s="22"/>
      <c r="G390" s="24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26"/>
      <c r="W390" s="19"/>
      <c r="Z390" s="22"/>
    </row>
    <row r="401" spans="1:26" s="20" customFormat="1" x14ac:dyDescent="0.15">
      <c r="A401" s="22"/>
      <c r="B401" s="19"/>
      <c r="C401" s="19"/>
      <c r="D401" s="24"/>
      <c r="E401" s="22"/>
      <c r="F401" s="22"/>
      <c r="G401" s="24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26"/>
      <c r="W401" s="19"/>
      <c r="Z401" s="22"/>
    </row>
    <row r="402" spans="1:26" s="20" customFormat="1" x14ac:dyDescent="0.15">
      <c r="A402" s="22"/>
      <c r="B402" s="19"/>
      <c r="C402" s="19"/>
      <c r="D402" s="24"/>
      <c r="E402" s="22"/>
      <c r="F402" s="22"/>
      <c r="G402" s="24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26"/>
      <c r="W402" s="19"/>
      <c r="Z402" s="22"/>
    </row>
    <row r="403" spans="1:26" s="20" customFormat="1" x14ac:dyDescent="0.15">
      <c r="A403" s="22"/>
      <c r="B403" s="19"/>
      <c r="C403" s="19"/>
      <c r="D403" s="24"/>
      <c r="E403" s="22"/>
      <c r="F403" s="22"/>
      <c r="G403" s="24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26"/>
      <c r="W403" s="19"/>
      <c r="Z403" s="22"/>
    </row>
    <row r="408" spans="1:26" s="20" customFormat="1" x14ac:dyDescent="0.15">
      <c r="A408" s="22"/>
      <c r="B408" s="19"/>
      <c r="C408" s="19"/>
      <c r="D408" s="24"/>
      <c r="E408" s="22"/>
      <c r="F408" s="22"/>
      <c r="G408" s="24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26"/>
      <c r="W408" s="19"/>
      <c r="Z408" s="22"/>
    </row>
    <row r="414" spans="1:26" s="20" customFormat="1" x14ac:dyDescent="0.15">
      <c r="A414" s="22"/>
      <c r="B414" s="19"/>
      <c r="C414" s="19"/>
      <c r="D414" s="24"/>
      <c r="E414" s="22"/>
      <c r="F414" s="22"/>
      <c r="G414" s="24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26"/>
      <c r="W414" s="19"/>
      <c r="Z414" s="22"/>
    </row>
    <row r="415" spans="1:26" s="20" customFormat="1" x14ac:dyDescent="0.15">
      <c r="A415" s="22"/>
      <c r="B415" s="19"/>
      <c r="C415" s="19"/>
      <c r="D415" s="24"/>
      <c r="E415" s="22"/>
      <c r="F415" s="22"/>
      <c r="G415" s="24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26"/>
      <c r="W415" s="19"/>
      <c r="Z415" s="22"/>
    </row>
    <row r="426" spans="1:26" s="20" customFormat="1" x14ac:dyDescent="0.15">
      <c r="A426" s="22"/>
      <c r="B426" s="19"/>
      <c r="C426" s="19"/>
      <c r="D426" s="24"/>
      <c r="E426" s="22"/>
      <c r="F426" s="22"/>
      <c r="G426" s="24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26"/>
      <c r="W426" s="19"/>
      <c r="Z426" s="22"/>
    </row>
    <row r="427" spans="1:26" s="20" customFormat="1" x14ac:dyDescent="0.15">
      <c r="A427" s="22"/>
      <c r="B427" s="19"/>
      <c r="C427" s="19"/>
      <c r="D427" s="24"/>
      <c r="E427" s="22"/>
      <c r="F427" s="22"/>
      <c r="G427" s="24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26"/>
      <c r="W427" s="19"/>
      <c r="Z427" s="22"/>
    </row>
    <row r="428" spans="1:26" s="20" customFormat="1" x14ac:dyDescent="0.15">
      <c r="A428" s="22"/>
      <c r="B428" s="19"/>
      <c r="C428" s="19"/>
      <c r="D428" s="24"/>
      <c r="E428" s="22"/>
      <c r="F428" s="22"/>
      <c r="G428" s="24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26"/>
      <c r="W428" s="19"/>
      <c r="Z428" s="22"/>
    </row>
    <row r="439" spans="1:26" s="20" customFormat="1" x14ac:dyDescent="0.15">
      <c r="A439" s="22"/>
      <c r="B439" s="19"/>
      <c r="C439" s="19"/>
      <c r="D439" s="24"/>
      <c r="E439" s="22"/>
      <c r="F439" s="22"/>
      <c r="G439" s="24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26"/>
      <c r="W439" s="19"/>
      <c r="Z439" s="22"/>
    </row>
    <row r="440" spans="1:26" s="20" customFormat="1" x14ac:dyDescent="0.15">
      <c r="A440" s="22"/>
      <c r="B440" s="19"/>
      <c r="C440" s="19"/>
      <c r="D440" s="24"/>
      <c r="E440" s="22"/>
      <c r="F440" s="22"/>
      <c r="G440" s="24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26"/>
      <c r="W440" s="19"/>
      <c r="Z440" s="22"/>
    </row>
    <row r="451" spans="1:26" s="20" customFormat="1" x14ac:dyDescent="0.15">
      <c r="A451" s="22"/>
      <c r="B451" s="19"/>
      <c r="C451" s="19"/>
      <c r="D451" s="24"/>
      <c r="E451" s="22"/>
      <c r="F451" s="22"/>
      <c r="G451" s="24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26"/>
      <c r="W451" s="19"/>
      <c r="Z451" s="22"/>
    </row>
    <row r="452" spans="1:26" s="20" customFormat="1" x14ac:dyDescent="0.15">
      <c r="A452" s="22"/>
      <c r="B452" s="19"/>
      <c r="C452" s="19"/>
      <c r="D452" s="24"/>
      <c r="E452" s="22"/>
      <c r="F452" s="22"/>
      <c r="G452" s="24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26"/>
      <c r="W452" s="19"/>
      <c r="Z452" s="22"/>
    </row>
    <row r="453" spans="1:26" s="20" customFormat="1" x14ac:dyDescent="0.15">
      <c r="A453" s="22"/>
      <c r="B453" s="19"/>
      <c r="C453" s="19"/>
      <c r="D453" s="24"/>
      <c r="E453" s="22"/>
      <c r="F453" s="22"/>
      <c r="G453" s="24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26"/>
      <c r="W453" s="19"/>
      <c r="Z453" s="22"/>
    </row>
    <row r="464" spans="1:26" s="20" customFormat="1" x14ac:dyDescent="0.15">
      <c r="A464" s="22"/>
      <c r="B464" s="19"/>
      <c r="C464" s="19"/>
      <c r="D464" s="24"/>
      <c r="E464" s="22"/>
      <c r="F464" s="22"/>
      <c r="G464" s="24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26"/>
      <c r="W464" s="19"/>
      <c r="Z464" s="22"/>
    </row>
    <row r="465" spans="1:26" s="20" customFormat="1" x14ac:dyDescent="0.15">
      <c r="A465" s="22"/>
      <c r="B465" s="19"/>
      <c r="C465" s="19"/>
      <c r="D465" s="24"/>
      <c r="E465" s="22"/>
      <c r="F465" s="22"/>
      <c r="G465" s="24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26"/>
      <c r="W465" s="19"/>
      <c r="Z465" s="22"/>
    </row>
    <row r="474" spans="1:26" s="22" customFormat="1" x14ac:dyDescent="0.15">
      <c r="B474" s="19"/>
      <c r="C474" s="19"/>
      <c r="D474" s="24"/>
      <c r="G474" s="24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26"/>
      <c r="W474" s="19"/>
    </row>
    <row r="476" spans="1:26" s="20" customFormat="1" x14ac:dyDescent="0.15">
      <c r="A476" s="22"/>
      <c r="B476" s="19"/>
      <c r="C476" s="19"/>
      <c r="D476" s="24"/>
      <c r="E476" s="22"/>
      <c r="F476" s="22"/>
      <c r="G476" s="24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26"/>
      <c r="W476" s="19"/>
      <c r="Z476" s="22"/>
    </row>
    <row r="477" spans="1:26" s="20" customFormat="1" x14ac:dyDescent="0.15">
      <c r="A477" s="22"/>
      <c r="B477" s="19"/>
      <c r="C477" s="19"/>
      <c r="D477" s="24"/>
      <c r="E477" s="22"/>
      <c r="F477" s="22"/>
      <c r="G477" s="24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26"/>
      <c r="W477" s="19"/>
      <c r="Z477" s="22"/>
    </row>
    <row r="478" spans="1:26" s="20" customFormat="1" x14ac:dyDescent="0.15">
      <c r="A478" s="22"/>
      <c r="B478" s="19"/>
      <c r="C478" s="19"/>
      <c r="D478" s="24"/>
      <c r="E478" s="22"/>
      <c r="F478" s="22"/>
      <c r="G478" s="24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26"/>
      <c r="W478" s="19"/>
      <c r="Z478" s="22"/>
    </row>
    <row r="482" spans="1:26" s="20" customFormat="1" x14ac:dyDescent="0.15">
      <c r="A482" s="22"/>
      <c r="B482" s="19"/>
      <c r="C482" s="19"/>
      <c r="D482" s="24"/>
      <c r="E482" s="22"/>
      <c r="F482" s="22"/>
      <c r="G482" s="24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26"/>
      <c r="W482" s="19"/>
      <c r="Z482" s="22"/>
    </row>
    <row r="489" spans="1:26" s="20" customFormat="1" x14ac:dyDescent="0.15">
      <c r="A489" s="22"/>
      <c r="B489" s="19"/>
      <c r="C489" s="19"/>
      <c r="D489" s="24"/>
      <c r="E489" s="22"/>
      <c r="F489" s="22"/>
      <c r="G489" s="24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26"/>
      <c r="W489" s="19"/>
      <c r="Z489" s="22"/>
    </row>
    <row r="490" spans="1:26" s="20" customFormat="1" x14ac:dyDescent="0.15">
      <c r="A490" s="22"/>
      <c r="B490" s="19"/>
      <c r="C490" s="19"/>
      <c r="D490" s="24"/>
      <c r="E490" s="22"/>
      <c r="F490" s="22"/>
      <c r="G490" s="24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26"/>
      <c r="W490" s="19"/>
      <c r="Z490" s="22"/>
    </row>
    <row r="496" spans="1:26" s="20" customFormat="1" x14ac:dyDescent="0.15">
      <c r="A496" s="22"/>
      <c r="B496" s="19"/>
      <c r="C496" s="19"/>
      <c r="D496" s="24"/>
      <c r="E496" s="22"/>
      <c r="F496" s="22"/>
      <c r="G496" s="24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26"/>
      <c r="W496" s="19"/>
      <c r="Z496" s="22"/>
    </row>
    <row r="501" spans="1:26" s="20" customFormat="1" x14ac:dyDescent="0.15">
      <c r="A501" s="22"/>
      <c r="B501" s="19"/>
      <c r="C501" s="19"/>
      <c r="D501" s="24"/>
      <c r="E501" s="22"/>
      <c r="F501" s="22"/>
      <c r="G501" s="24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26"/>
      <c r="W501" s="19"/>
      <c r="Z501" s="22"/>
    </row>
    <row r="502" spans="1:26" s="20" customFormat="1" x14ac:dyDescent="0.15">
      <c r="A502" s="22"/>
      <c r="B502" s="19"/>
      <c r="C502" s="19"/>
      <c r="D502" s="24"/>
      <c r="E502" s="22"/>
      <c r="F502" s="22"/>
      <c r="G502" s="24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26"/>
      <c r="W502" s="19"/>
      <c r="Z502" s="22"/>
    </row>
    <row r="503" spans="1:26" s="20" customFormat="1" x14ac:dyDescent="0.15">
      <c r="A503" s="22"/>
      <c r="B503" s="19"/>
      <c r="C503" s="19"/>
      <c r="D503" s="24"/>
      <c r="E503" s="22"/>
      <c r="F503" s="22"/>
      <c r="G503" s="24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26"/>
      <c r="W503" s="19"/>
      <c r="Z503" s="22"/>
    </row>
    <row r="514" spans="1:26" s="20" customFormat="1" x14ac:dyDescent="0.15">
      <c r="A514" s="22"/>
      <c r="B514" s="19"/>
      <c r="C514" s="19"/>
      <c r="D514" s="24"/>
      <c r="E514" s="22"/>
      <c r="F514" s="22"/>
      <c r="G514" s="24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26"/>
      <c r="W514" s="19"/>
      <c r="Z514" s="22"/>
    </row>
    <row r="515" spans="1:26" s="20" customFormat="1" x14ac:dyDescent="0.15">
      <c r="A515" s="22"/>
      <c r="B515" s="19"/>
      <c r="C515" s="19"/>
      <c r="D515" s="24"/>
      <c r="E515" s="22"/>
      <c r="F515" s="22"/>
      <c r="G515" s="24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26"/>
      <c r="W515" s="19"/>
      <c r="Z515" s="22"/>
    </row>
    <row r="521" spans="1:26" ht="13.5" customHeight="1" x14ac:dyDescent="0.15"/>
    <row r="522" spans="1:26" s="20" customFormat="1" x14ac:dyDescent="0.15">
      <c r="A522" s="22"/>
      <c r="B522" s="19"/>
      <c r="C522" s="19"/>
      <c r="D522" s="24"/>
      <c r="E522" s="22"/>
      <c r="F522" s="22"/>
      <c r="G522" s="24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26"/>
      <c r="W522" s="19"/>
      <c r="Z522" s="22"/>
    </row>
    <row r="526" spans="1:26" s="20" customFormat="1" x14ac:dyDescent="0.15">
      <c r="A526" s="22"/>
      <c r="B526" s="19"/>
      <c r="C526" s="19"/>
      <c r="D526" s="24"/>
      <c r="E526" s="22"/>
      <c r="F526" s="22"/>
      <c r="G526" s="24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26"/>
      <c r="W526" s="19"/>
      <c r="Z526" s="22"/>
    </row>
    <row r="527" spans="1:26" s="20" customFormat="1" x14ac:dyDescent="0.15">
      <c r="A527" s="22"/>
      <c r="B527" s="19"/>
      <c r="C527" s="19"/>
      <c r="D527" s="24"/>
      <c r="E527" s="22"/>
      <c r="F527" s="22"/>
      <c r="G527" s="24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26"/>
      <c r="W527" s="19"/>
      <c r="Z527" s="22"/>
    </row>
    <row r="528" spans="1:26" s="20" customFormat="1" x14ac:dyDescent="0.15">
      <c r="A528" s="22"/>
      <c r="B528" s="19"/>
      <c r="C528" s="19"/>
      <c r="D528" s="24"/>
      <c r="E528" s="22"/>
      <c r="F528" s="22"/>
      <c r="G528" s="24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26"/>
      <c r="W528" s="19"/>
      <c r="Z528" s="22"/>
    </row>
    <row r="529" spans="1:26" s="20" customFormat="1" x14ac:dyDescent="0.15">
      <c r="A529" s="22"/>
      <c r="B529" s="19"/>
      <c r="C529" s="19"/>
      <c r="D529" s="24"/>
      <c r="E529" s="22"/>
      <c r="F529" s="22"/>
      <c r="G529" s="24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26"/>
      <c r="W529" s="19"/>
      <c r="Z529" s="22"/>
    </row>
    <row r="530" spans="1:26" s="20" customFormat="1" x14ac:dyDescent="0.15">
      <c r="A530" s="22"/>
      <c r="B530" s="19"/>
      <c r="C530" s="19"/>
      <c r="D530" s="24"/>
      <c r="E530" s="22"/>
      <c r="F530" s="22"/>
      <c r="G530" s="24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26"/>
      <c r="W530" s="19"/>
      <c r="Z530" s="22"/>
    </row>
    <row r="531" spans="1:26" s="20" customFormat="1" x14ac:dyDescent="0.15">
      <c r="A531" s="22"/>
      <c r="B531" s="19"/>
      <c r="C531" s="19"/>
      <c r="D531" s="24"/>
      <c r="E531" s="22"/>
      <c r="F531" s="22"/>
      <c r="G531" s="24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26"/>
      <c r="W531" s="19"/>
      <c r="Z531" s="22"/>
    </row>
  </sheetData>
  <mergeCells count="1">
    <mergeCell ref="A1:V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RowHeight="14.25" x14ac:dyDescent="0.15"/>
  <cols>
    <col min="1" max="1" width="16.25" style="48" customWidth="1"/>
    <col min="2" max="15" width="9" style="6"/>
    <col min="16" max="16" width="9" style="6" customWidth="1"/>
    <col min="17" max="17" width="13.375" style="6" bestFit="1" customWidth="1"/>
    <col min="18" max="18" width="9" style="6"/>
    <col min="19" max="19" width="9" style="42"/>
    <col min="20" max="16384" width="9" style="6"/>
  </cols>
  <sheetData>
    <row r="1" spans="1:19" ht="19.5" customHeight="1" x14ac:dyDescent="0.15">
      <c r="A1" s="53" t="s">
        <v>389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9" s="32" customFormat="1" ht="18.75" x14ac:dyDescent="0.15">
      <c r="A2" s="46" t="s">
        <v>379</v>
      </c>
      <c r="B2" s="44" t="s">
        <v>0</v>
      </c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4" t="s">
        <v>10</v>
      </c>
      <c r="M2" s="44" t="s">
        <v>11</v>
      </c>
      <c r="N2" s="44" t="s">
        <v>12</v>
      </c>
      <c r="O2" s="44" t="s">
        <v>13</v>
      </c>
      <c r="Q2" s="44"/>
      <c r="R2" s="44"/>
      <c r="S2" s="45"/>
    </row>
    <row r="3" spans="1:19" ht="18" x14ac:dyDescent="0.15">
      <c r="A3" s="46" t="s">
        <v>380</v>
      </c>
      <c r="B3" s="10"/>
      <c r="C3" s="10"/>
      <c r="D3" s="10"/>
      <c r="E3" s="10"/>
      <c r="F3" s="10"/>
      <c r="G3" s="10"/>
      <c r="H3" s="10"/>
      <c r="I3" s="10"/>
      <c r="J3" s="43" t="s">
        <v>386</v>
      </c>
      <c r="K3" s="10"/>
      <c r="L3" s="10"/>
      <c r="M3" s="10"/>
      <c r="N3" s="10"/>
      <c r="O3" s="10"/>
      <c r="Q3" s="10"/>
      <c r="R3" s="10"/>
    </row>
    <row r="4" spans="1:19" ht="18" x14ac:dyDescent="0.15">
      <c r="A4" s="47" t="s">
        <v>378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Q4" s="10"/>
      <c r="R4" s="10"/>
    </row>
    <row r="5" spans="1:19" x14ac:dyDescent="0.15">
      <c r="A5" s="48" t="s">
        <v>42</v>
      </c>
      <c r="B5" s="6">
        <v>9305.4</v>
      </c>
      <c r="C5" s="6">
        <v>10865.64</v>
      </c>
      <c r="D5" s="6">
        <v>9602.4699999999993</v>
      </c>
      <c r="E5" s="6">
        <v>7865.52</v>
      </c>
      <c r="F5" s="6">
        <v>4450.8</v>
      </c>
      <c r="G5" s="6">
        <v>1764.94</v>
      </c>
      <c r="H5" s="6">
        <v>2111.39</v>
      </c>
      <c r="I5" s="6">
        <v>1571.46</v>
      </c>
      <c r="J5" s="6">
        <v>1257.31</v>
      </c>
      <c r="K5" s="6">
        <v>1000.8</v>
      </c>
      <c r="L5" s="6">
        <v>870.73</v>
      </c>
      <c r="M5" s="6">
        <v>837.58</v>
      </c>
      <c r="N5" s="6">
        <v>811.2</v>
      </c>
      <c r="O5" s="6">
        <v>627.77</v>
      </c>
    </row>
    <row r="6" spans="1:19" x14ac:dyDescent="0.15">
      <c r="A6" s="48" t="s">
        <v>43</v>
      </c>
      <c r="B6" s="6">
        <v>13448.42</v>
      </c>
      <c r="C6" s="6">
        <v>13333.82</v>
      </c>
      <c r="D6" s="6">
        <v>9563.25</v>
      </c>
      <c r="E6" s="6">
        <v>6342.53</v>
      </c>
      <c r="F6" s="6">
        <v>2378.6799999999998</v>
      </c>
      <c r="G6" s="6">
        <v>1349.22</v>
      </c>
      <c r="H6" s="6">
        <v>1113.0899999999999</v>
      </c>
      <c r="I6" s="6">
        <v>742.26</v>
      </c>
      <c r="J6" s="6">
        <v>596.4</v>
      </c>
      <c r="K6" s="6">
        <v>537.96</v>
      </c>
      <c r="L6" s="6">
        <v>536.73</v>
      </c>
      <c r="M6" s="6">
        <v>575.05999999999995</v>
      </c>
      <c r="N6" s="6">
        <v>674.26</v>
      </c>
      <c r="O6" s="6">
        <v>671.11</v>
      </c>
    </row>
    <row r="7" spans="1:19" x14ac:dyDescent="0.15">
      <c r="A7" s="48" t="s">
        <v>44</v>
      </c>
      <c r="B7" s="6">
        <v>9082.91</v>
      </c>
      <c r="C7" s="6">
        <v>8131.57</v>
      </c>
      <c r="D7" s="6">
        <v>5154.99</v>
      </c>
      <c r="E7" s="6">
        <v>3232.68</v>
      </c>
      <c r="F7" s="6">
        <v>1225.79</v>
      </c>
      <c r="G7" s="6">
        <v>1195.03</v>
      </c>
      <c r="H7" s="6">
        <v>606.74</v>
      </c>
      <c r="I7" s="6">
        <v>438.41</v>
      </c>
      <c r="J7" s="6">
        <v>367.18</v>
      </c>
      <c r="K7" s="6">
        <v>339.67</v>
      </c>
      <c r="L7" s="6">
        <v>338.04</v>
      </c>
      <c r="M7" s="6">
        <v>381.57</v>
      </c>
      <c r="N7" s="6">
        <v>449.64</v>
      </c>
      <c r="O7" s="6">
        <v>482.46</v>
      </c>
    </row>
    <row r="8" spans="1:19" x14ac:dyDescent="0.15">
      <c r="A8" s="48" t="s">
        <v>45</v>
      </c>
      <c r="B8" s="6">
        <v>9999.9599999999991</v>
      </c>
      <c r="C8" s="6">
        <v>7891.03</v>
      </c>
      <c r="D8" s="6">
        <v>4434.33</v>
      </c>
      <c r="E8" s="6">
        <v>2682.62</v>
      </c>
      <c r="F8" s="6">
        <v>1113.73</v>
      </c>
      <c r="G8" s="6">
        <v>1199.2</v>
      </c>
      <c r="H8" s="6">
        <v>583.9</v>
      </c>
      <c r="I8" s="6">
        <v>412.04</v>
      </c>
      <c r="J8" s="6">
        <v>338.82</v>
      </c>
      <c r="K8" s="6">
        <v>280.54000000000002</v>
      </c>
      <c r="L8" s="6">
        <v>258.42</v>
      </c>
      <c r="M8" s="6">
        <v>284.18</v>
      </c>
      <c r="N8" s="6">
        <v>324.26</v>
      </c>
      <c r="O8" s="6">
        <v>351.7</v>
      </c>
    </row>
    <row r="9" spans="1:19" x14ac:dyDescent="0.15">
      <c r="A9" s="48" t="s">
        <v>46</v>
      </c>
      <c r="B9" s="6">
        <v>4205.3</v>
      </c>
      <c r="C9" s="6">
        <v>3058.56</v>
      </c>
      <c r="D9" s="6">
        <v>1860.25</v>
      </c>
      <c r="E9" s="6">
        <v>1214.93</v>
      </c>
      <c r="F9" s="6">
        <v>515.77</v>
      </c>
      <c r="G9" s="6">
        <v>435.44</v>
      </c>
      <c r="H9" s="6">
        <v>279.14</v>
      </c>
      <c r="I9" s="6">
        <v>205.21</v>
      </c>
      <c r="J9" s="6">
        <v>169.91</v>
      </c>
      <c r="K9" s="6">
        <v>153.31</v>
      </c>
      <c r="L9" s="6">
        <v>143.16999999999999</v>
      </c>
      <c r="M9" s="6">
        <v>151.19999999999999</v>
      </c>
      <c r="N9" s="6">
        <v>174.26</v>
      </c>
      <c r="O9" s="6">
        <v>212.07</v>
      </c>
      <c r="S9" s="6"/>
    </row>
    <row r="10" spans="1:19" x14ac:dyDescent="0.15">
      <c r="A10" s="48" t="s">
        <v>47</v>
      </c>
      <c r="B10" s="6">
        <v>12030.88</v>
      </c>
      <c r="C10" s="6">
        <v>11391.36</v>
      </c>
      <c r="D10" s="6">
        <v>8019.51</v>
      </c>
      <c r="E10" s="6">
        <v>5527.96</v>
      </c>
      <c r="F10" s="6">
        <v>2403.8200000000002</v>
      </c>
      <c r="G10" s="6">
        <v>1758.55</v>
      </c>
      <c r="H10" s="6">
        <v>1218.74</v>
      </c>
      <c r="I10" s="6">
        <v>851.71</v>
      </c>
      <c r="J10" s="6">
        <v>698.61</v>
      </c>
      <c r="K10" s="6">
        <v>626.77</v>
      </c>
      <c r="L10" s="6">
        <v>580.12</v>
      </c>
      <c r="M10" s="6">
        <v>636.07000000000005</v>
      </c>
      <c r="N10" s="6">
        <v>721.78</v>
      </c>
      <c r="O10" s="6">
        <v>698.38</v>
      </c>
    </row>
    <row r="11" spans="1:19" x14ac:dyDescent="0.15">
      <c r="A11" s="48" t="s">
        <v>48</v>
      </c>
      <c r="B11" s="6">
        <v>4273.9799999999996</v>
      </c>
      <c r="C11" s="6">
        <v>4772.18</v>
      </c>
      <c r="D11" s="6">
        <v>4115.6000000000004</v>
      </c>
      <c r="E11" s="6">
        <v>3339.44</v>
      </c>
      <c r="F11" s="6">
        <v>1994.67</v>
      </c>
      <c r="G11" s="6">
        <v>1912.83</v>
      </c>
      <c r="H11" s="6">
        <v>1082.08</v>
      </c>
      <c r="I11" s="6">
        <v>875.18</v>
      </c>
      <c r="J11" s="6">
        <v>755.78</v>
      </c>
      <c r="K11" s="6">
        <v>633.66999999999996</v>
      </c>
      <c r="L11" s="6">
        <v>546.75</v>
      </c>
      <c r="M11" s="6">
        <v>543.82000000000005</v>
      </c>
      <c r="N11" s="6">
        <v>524.27</v>
      </c>
      <c r="O11" s="6">
        <v>410.15</v>
      </c>
    </row>
    <row r="12" spans="1:19" x14ac:dyDescent="0.15">
      <c r="A12" s="48" t="s">
        <v>49</v>
      </c>
      <c r="B12" s="6">
        <v>9027.24</v>
      </c>
      <c r="C12" s="6">
        <v>8508.94</v>
      </c>
      <c r="D12" s="6">
        <v>5836.07</v>
      </c>
      <c r="E12" s="6">
        <v>3795.58</v>
      </c>
      <c r="F12" s="6">
        <v>1602.55</v>
      </c>
      <c r="G12" s="6">
        <v>1040.45</v>
      </c>
      <c r="H12" s="6">
        <v>792.67</v>
      </c>
      <c r="I12" s="6">
        <v>540.57000000000005</v>
      </c>
      <c r="J12" s="6">
        <v>446.38</v>
      </c>
      <c r="K12" s="6">
        <v>386.75</v>
      </c>
      <c r="L12" s="6">
        <v>368.47</v>
      </c>
      <c r="M12" s="6">
        <v>396.27</v>
      </c>
      <c r="N12" s="6">
        <v>427.46</v>
      </c>
      <c r="O12" s="6">
        <v>396.96</v>
      </c>
    </row>
    <row r="13" spans="1:19" x14ac:dyDescent="0.15">
      <c r="A13" s="48" t="s">
        <v>50</v>
      </c>
      <c r="B13" s="6">
        <v>5097.5600000000004</v>
      </c>
      <c r="C13" s="6">
        <v>5648.12</v>
      </c>
      <c r="D13" s="6">
        <v>4710.63</v>
      </c>
      <c r="E13" s="6">
        <v>3837.59</v>
      </c>
      <c r="F13" s="6">
        <v>2038.42</v>
      </c>
      <c r="G13" s="6">
        <v>1477.75</v>
      </c>
      <c r="H13" s="6">
        <v>1067.57</v>
      </c>
      <c r="I13" s="6">
        <v>810.97</v>
      </c>
      <c r="J13" s="6">
        <v>683.12</v>
      </c>
      <c r="K13" s="6">
        <v>598.07000000000005</v>
      </c>
      <c r="L13" s="6">
        <v>550.30999999999995</v>
      </c>
      <c r="M13" s="6">
        <v>575.30999999999995</v>
      </c>
      <c r="N13" s="6">
        <v>621.91</v>
      </c>
      <c r="O13" s="6">
        <v>588.14</v>
      </c>
    </row>
    <row r="14" spans="1:19" x14ac:dyDescent="0.15">
      <c r="A14" s="48" t="s">
        <v>51</v>
      </c>
      <c r="B14" s="6">
        <v>688.58</v>
      </c>
      <c r="C14" s="6">
        <v>1067.8900000000001</v>
      </c>
      <c r="D14" s="6">
        <v>1116.42</v>
      </c>
      <c r="E14" s="6">
        <v>985.17</v>
      </c>
      <c r="F14" s="6">
        <v>687.64</v>
      </c>
      <c r="G14" s="6">
        <v>847.1</v>
      </c>
      <c r="H14" s="6">
        <v>435.25</v>
      </c>
      <c r="I14" s="6">
        <v>344.31</v>
      </c>
      <c r="J14" s="6">
        <v>292.35000000000002</v>
      </c>
      <c r="K14" s="6">
        <v>261.39</v>
      </c>
      <c r="L14" s="6">
        <v>235.71</v>
      </c>
      <c r="M14" s="6">
        <v>233.99</v>
      </c>
      <c r="N14" s="6">
        <v>260.43</v>
      </c>
      <c r="O14" s="6">
        <v>251.68</v>
      </c>
    </row>
    <row r="15" spans="1:19" x14ac:dyDescent="0.15">
      <c r="A15" s="48" t="s">
        <v>52</v>
      </c>
      <c r="B15" s="6">
        <v>8834.06</v>
      </c>
      <c r="C15" s="6">
        <v>8016.68</v>
      </c>
      <c r="D15" s="6">
        <v>5582.48</v>
      </c>
      <c r="E15" s="6">
        <v>3927.88</v>
      </c>
      <c r="F15" s="6">
        <v>1831.98</v>
      </c>
      <c r="G15" s="6">
        <v>970.06</v>
      </c>
      <c r="H15" s="6">
        <v>894.48</v>
      </c>
      <c r="I15" s="6">
        <v>635.6</v>
      </c>
      <c r="J15" s="6">
        <v>506.7</v>
      </c>
      <c r="K15" s="6">
        <v>436.05</v>
      </c>
      <c r="L15" s="6">
        <v>400</v>
      </c>
      <c r="M15" s="6">
        <v>412.74</v>
      </c>
      <c r="N15" s="6">
        <v>449.38</v>
      </c>
      <c r="O15" s="6">
        <v>411.71</v>
      </c>
      <c r="S15" s="6"/>
    </row>
    <row r="16" spans="1:19" x14ac:dyDescent="0.15">
      <c r="A16" s="48" t="s">
        <v>53</v>
      </c>
      <c r="B16" s="6">
        <v>1450.15</v>
      </c>
      <c r="C16" s="6">
        <v>2442.33</v>
      </c>
      <c r="D16" s="6">
        <v>2936.53</v>
      </c>
      <c r="E16" s="6">
        <v>2831.17</v>
      </c>
      <c r="F16" s="6">
        <v>1939.75</v>
      </c>
      <c r="G16" s="6">
        <v>1624.5</v>
      </c>
      <c r="H16" s="6">
        <v>949.54</v>
      </c>
      <c r="I16" s="6">
        <v>694.44</v>
      </c>
      <c r="J16" s="6">
        <v>546.28</v>
      </c>
      <c r="K16" s="6">
        <v>443.32</v>
      </c>
      <c r="L16" s="6">
        <v>387.67</v>
      </c>
      <c r="M16" s="6">
        <v>388.64</v>
      </c>
      <c r="N16" s="6">
        <v>393.3</v>
      </c>
      <c r="O16" s="6">
        <v>326</v>
      </c>
      <c r="S16" s="6"/>
    </row>
    <row r="17" spans="1:19" x14ac:dyDescent="0.15">
      <c r="A17" s="48" t="s">
        <v>54</v>
      </c>
      <c r="B17" s="6">
        <v>12223</v>
      </c>
      <c r="C17" s="6">
        <v>13879.98</v>
      </c>
      <c r="D17" s="6">
        <v>11033.89</v>
      </c>
      <c r="E17" s="6">
        <v>8044.48</v>
      </c>
      <c r="F17" s="6">
        <v>3393.58</v>
      </c>
      <c r="G17" s="6">
        <v>2038.96</v>
      </c>
      <c r="H17" s="6">
        <v>1589.93</v>
      </c>
      <c r="I17" s="6">
        <v>1131.6600000000001</v>
      </c>
      <c r="J17" s="6">
        <v>916.27</v>
      </c>
      <c r="K17" s="6">
        <v>798.52</v>
      </c>
      <c r="L17" s="6">
        <v>708.77</v>
      </c>
      <c r="M17" s="6">
        <v>733.08</v>
      </c>
      <c r="N17" s="6">
        <v>849.22</v>
      </c>
      <c r="O17" s="6">
        <v>812.64</v>
      </c>
    </row>
    <row r="18" spans="1:19" x14ac:dyDescent="0.15">
      <c r="A18" s="48" t="s">
        <v>55</v>
      </c>
      <c r="B18" s="6">
        <v>12790.77</v>
      </c>
      <c r="C18" s="6">
        <v>10333.969999999999</v>
      </c>
      <c r="D18" s="6">
        <v>6166.16</v>
      </c>
      <c r="E18" s="6">
        <v>3785.31</v>
      </c>
      <c r="F18" s="6">
        <v>1300.24</v>
      </c>
      <c r="G18" s="6">
        <v>1270.77</v>
      </c>
      <c r="H18" s="6">
        <v>625.52</v>
      </c>
      <c r="I18" s="6">
        <v>406.58</v>
      </c>
      <c r="J18" s="6">
        <v>313.06</v>
      </c>
      <c r="K18" s="6">
        <v>266.01</v>
      </c>
      <c r="L18" s="6">
        <v>230.64</v>
      </c>
      <c r="M18" s="6">
        <v>231.87</v>
      </c>
      <c r="N18" s="6">
        <v>257.62</v>
      </c>
      <c r="O18" s="6">
        <v>276.24</v>
      </c>
    </row>
    <row r="19" spans="1:19" x14ac:dyDescent="0.15">
      <c r="A19" s="48" t="s">
        <v>56</v>
      </c>
      <c r="B19" s="6">
        <v>8226.86</v>
      </c>
      <c r="C19" s="6">
        <v>8513.26</v>
      </c>
      <c r="D19" s="6">
        <v>6459.1</v>
      </c>
      <c r="E19" s="6">
        <v>4614.7299999999996</v>
      </c>
      <c r="F19" s="6">
        <v>2144.9499999999998</v>
      </c>
      <c r="G19" s="6">
        <v>1121.1600000000001</v>
      </c>
      <c r="H19" s="6">
        <v>1020.71</v>
      </c>
      <c r="I19" s="6">
        <v>738.16</v>
      </c>
      <c r="J19" s="6">
        <v>596.99</v>
      </c>
      <c r="K19" s="6">
        <v>507.64</v>
      </c>
      <c r="L19" s="6">
        <v>477.16</v>
      </c>
      <c r="M19" s="6">
        <v>493.8</v>
      </c>
      <c r="N19" s="6">
        <v>529.04999999999995</v>
      </c>
      <c r="O19" s="6">
        <v>465.96</v>
      </c>
    </row>
    <row r="20" spans="1:19" x14ac:dyDescent="0.15">
      <c r="A20" s="48" t="s">
        <v>57</v>
      </c>
      <c r="B20" s="6">
        <v>5010.22</v>
      </c>
      <c r="C20" s="6">
        <v>7322.12</v>
      </c>
      <c r="D20" s="6">
        <v>7394.05</v>
      </c>
      <c r="E20" s="6">
        <v>6757.48</v>
      </c>
      <c r="F20" s="6">
        <v>4956</v>
      </c>
      <c r="G20" s="6">
        <v>2261.0300000000002</v>
      </c>
      <c r="H20" s="6">
        <v>2894.35</v>
      </c>
      <c r="I20" s="6">
        <v>2563.98</v>
      </c>
      <c r="J20" s="6">
        <v>2286.11</v>
      </c>
      <c r="K20" s="6">
        <v>1979.17</v>
      </c>
      <c r="L20" s="6">
        <v>1783.17</v>
      </c>
      <c r="M20" s="6">
        <v>1821.26</v>
      </c>
      <c r="N20" s="6">
        <v>1778.04</v>
      </c>
      <c r="O20" s="6">
        <v>1371.18</v>
      </c>
    </row>
    <row r="21" spans="1:19" x14ac:dyDescent="0.15">
      <c r="A21" s="48" t="s">
        <v>58</v>
      </c>
      <c r="B21" s="6">
        <v>10927.59</v>
      </c>
      <c r="C21" s="6">
        <v>10787.17</v>
      </c>
      <c r="D21" s="6">
        <v>7143.84</v>
      </c>
      <c r="E21" s="6">
        <v>4473.59</v>
      </c>
      <c r="F21" s="6">
        <v>1380.44</v>
      </c>
      <c r="G21" s="6">
        <v>1596.49</v>
      </c>
      <c r="H21" s="6">
        <v>604.70000000000005</v>
      </c>
      <c r="I21" s="6">
        <v>397.76</v>
      </c>
      <c r="J21" s="6">
        <v>311.98</v>
      </c>
      <c r="K21" s="6">
        <v>275.35000000000002</v>
      </c>
      <c r="L21" s="6">
        <v>259.51</v>
      </c>
      <c r="M21" s="6">
        <v>283.11</v>
      </c>
      <c r="N21" s="6">
        <v>353.42</v>
      </c>
      <c r="O21" s="6">
        <v>428.86</v>
      </c>
    </row>
    <row r="22" spans="1:19" x14ac:dyDescent="0.15">
      <c r="A22" s="48" t="s">
        <v>59</v>
      </c>
      <c r="B22" s="6">
        <v>5007.53</v>
      </c>
      <c r="C22" s="6">
        <v>5489.77</v>
      </c>
      <c r="D22" s="6">
        <v>4450.76</v>
      </c>
      <c r="E22" s="6">
        <v>3495.79</v>
      </c>
      <c r="F22" s="6">
        <v>1755.08</v>
      </c>
      <c r="G22" s="6">
        <v>1351.37</v>
      </c>
      <c r="H22" s="6">
        <v>890.24</v>
      </c>
      <c r="I22" s="6">
        <v>644.39</v>
      </c>
      <c r="J22" s="6">
        <v>518.11</v>
      </c>
      <c r="K22" s="6">
        <v>443.07</v>
      </c>
      <c r="L22" s="6">
        <v>382.96</v>
      </c>
      <c r="M22" s="6">
        <v>377.36</v>
      </c>
      <c r="N22" s="6">
        <v>429.26</v>
      </c>
      <c r="O22" s="6">
        <v>435.64</v>
      </c>
    </row>
    <row r="23" spans="1:19" x14ac:dyDescent="0.15">
      <c r="A23" s="48" t="s">
        <v>60</v>
      </c>
      <c r="B23" s="6">
        <v>6531.34</v>
      </c>
      <c r="C23" s="6">
        <v>4868.16</v>
      </c>
      <c r="D23" s="6">
        <v>2973.25</v>
      </c>
      <c r="E23" s="6">
        <v>1981.07</v>
      </c>
      <c r="F23" s="6">
        <v>877.32</v>
      </c>
      <c r="G23" s="6">
        <v>834.6</v>
      </c>
      <c r="H23" s="6">
        <v>472.98</v>
      </c>
      <c r="I23" s="6">
        <v>332.99</v>
      </c>
      <c r="J23" s="6">
        <v>274.52999999999997</v>
      </c>
      <c r="K23" s="6">
        <v>241.36</v>
      </c>
      <c r="L23" s="6">
        <v>217.21</v>
      </c>
      <c r="M23" s="6">
        <v>208.25</v>
      </c>
      <c r="N23" s="6">
        <v>210.44</v>
      </c>
      <c r="O23" s="6">
        <v>210.48</v>
      </c>
    </row>
    <row r="24" spans="1:19" x14ac:dyDescent="0.15">
      <c r="A24" s="48" t="s">
        <v>61</v>
      </c>
      <c r="B24" s="6">
        <v>4088.01</v>
      </c>
      <c r="C24" s="6">
        <v>4590.0200000000004</v>
      </c>
      <c r="D24" s="6">
        <v>3711</v>
      </c>
      <c r="E24" s="6">
        <v>2862.36</v>
      </c>
      <c r="F24" s="6">
        <v>1363.65</v>
      </c>
      <c r="G24" s="6">
        <v>1179.8599999999999</v>
      </c>
      <c r="H24" s="6">
        <v>699.57</v>
      </c>
      <c r="I24" s="6">
        <v>483.22</v>
      </c>
      <c r="J24" s="6">
        <v>384.84</v>
      </c>
      <c r="K24" s="6">
        <v>330.31</v>
      </c>
      <c r="L24" s="6">
        <v>290.69</v>
      </c>
      <c r="M24" s="6">
        <v>274.73</v>
      </c>
      <c r="N24" s="6">
        <v>287.13</v>
      </c>
      <c r="O24" s="6">
        <v>270.66000000000003</v>
      </c>
    </row>
    <row r="25" spans="1:19" x14ac:dyDescent="0.15">
      <c r="A25" s="48" t="s">
        <v>62</v>
      </c>
      <c r="B25" s="6">
        <v>9602.7000000000007</v>
      </c>
      <c r="C25" s="6">
        <v>13893.18</v>
      </c>
      <c r="D25" s="6">
        <v>13629.51</v>
      </c>
      <c r="E25" s="6">
        <v>11689.45</v>
      </c>
      <c r="F25" s="6">
        <v>7142.1</v>
      </c>
      <c r="G25" s="6">
        <v>2093.4299999999998</v>
      </c>
      <c r="H25" s="6">
        <v>3740.08</v>
      </c>
      <c r="I25" s="6">
        <v>3044.6</v>
      </c>
      <c r="J25" s="6">
        <v>2613.54</v>
      </c>
      <c r="K25" s="6">
        <v>2202.56</v>
      </c>
      <c r="L25" s="6">
        <v>1919.75</v>
      </c>
      <c r="M25" s="6">
        <v>1833.75</v>
      </c>
      <c r="N25" s="6">
        <v>1709.07</v>
      </c>
      <c r="O25" s="6">
        <v>1205.57</v>
      </c>
    </row>
    <row r="26" spans="1:19" x14ac:dyDescent="0.15">
      <c r="A26" s="48" t="s">
        <v>63</v>
      </c>
      <c r="B26" s="6">
        <v>7545.55</v>
      </c>
      <c r="C26" s="6">
        <v>8239.4</v>
      </c>
      <c r="D26" s="6">
        <v>6664.71</v>
      </c>
      <c r="E26" s="6">
        <v>5473</v>
      </c>
      <c r="F26" s="6">
        <v>3389.93</v>
      </c>
      <c r="G26" s="6">
        <v>1732.54</v>
      </c>
      <c r="H26" s="6">
        <v>1793.89</v>
      </c>
      <c r="I26" s="6">
        <v>1348.02</v>
      </c>
      <c r="J26" s="6">
        <v>1109.72</v>
      </c>
      <c r="K26" s="6">
        <v>976.68</v>
      </c>
      <c r="L26" s="6">
        <v>948.6</v>
      </c>
      <c r="M26" s="6">
        <v>1081.44</v>
      </c>
      <c r="N26" s="6">
        <v>1251.95</v>
      </c>
      <c r="O26" s="6">
        <v>1132.57</v>
      </c>
    </row>
    <row r="27" spans="1:19" x14ac:dyDescent="0.15">
      <c r="A27" s="48" t="s">
        <v>64</v>
      </c>
      <c r="B27" s="6">
        <v>12379.7</v>
      </c>
      <c r="C27" s="6">
        <v>11802.3</v>
      </c>
      <c r="D27" s="6">
        <v>8057.28</v>
      </c>
      <c r="E27" s="6">
        <v>5346.69</v>
      </c>
      <c r="F27" s="6">
        <v>1986.32</v>
      </c>
      <c r="G27" s="6">
        <v>1367.2</v>
      </c>
      <c r="H27" s="6">
        <v>925.7</v>
      </c>
      <c r="I27" s="6">
        <v>606.07000000000005</v>
      </c>
      <c r="J27" s="6">
        <v>483.64</v>
      </c>
      <c r="K27" s="6">
        <v>427.5</v>
      </c>
      <c r="L27" s="6">
        <v>409.39</v>
      </c>
      <c r="M27" s="6">
        <v>437.51</v>
      </c>
      <c r="N27" s="6">
        <v>531.35</v>
      </c>
      <c r="O27" s="6">
        <v>566.36</v>
      </c>
      <c r="S27" s="6"/>
    </row>
    <row r="28" spans="1:19" x14ac:dyDescent="0.15">
      <c r="A28" s="48" t="s">
        <v>65</v>
      </c>
      <c r="B28" s="6">
        <v>10499.31</v>
      </c>
      <c r="C28" s="6">
        <v>9869.7199999999993</v>
      </c>
      <c r="D28" s="6">
        <v>6297.51</v>
      </c>
      <c r="E28" s="6">
        <v>3920.13</v>
      </c>
      <c r="F28" s="6">
        <v>1264.8599999999999</v>
      </c>
      <c r="G28" s="6">
        <v>1259.8800000000001</v>
      </c>
      <c r="H28" s="6">
        <v>570.62</v>
      </c>
      <c r="I28" s="6">
        <v>342.27</v>
      </c>
      <c r="J28" s="6">
        <v>271.35000000000002</v>
      </c>
      <c r="K28" s="6">
        <v>243.53</v>
      </c>
      <c r="L28" s="6">
        <v>232.68</v>
      </c>
      <c r="M28" s="6">
        <v>257.26</v>
      </c>
      <c r="N28" s="6">
        <v>307.68</v>
      </c>
      <c r="O28" s="6">
        <v>370.06</v>
      </c>
      <c r="S28" s="6"/>
    </row>
    <row r="29" spans="1:19" x14ac:dyDescent="0.15">
      <c r="A29" s="48" t="s">
        <v>66</v>
      </c>
      <c r="B29" s="6">
        <v>8961.2900000000009</v>
      </c>
      <c r="C29" s="6">
        <v>8878.11</v>
      </c>
      <c r="D29" s="6">
        <v>5808.67</v>
      </c>
      <c r="E29" s="6">
        <v>3718.17</v>
      </c>
      <c r="F29" s="6">
        <v>1283.6099999999999</v>
      </c>
      <c r="G29" s="6">
        <v>1752.48</v>
      </c>
      <c r="H29" s="6">
        <v>546.96</v>
      </c>
      <c r="I29" s="6">
        <v>340.42</v>
      </c>
      <c r="J29" s="6">
        <v>263.32</v>
      </c>
      <c r="K29" s="6">
        <v>213.38</v>
      </c>
      <c r="L29" s="6">
        <v>184.47</v>
      </c>
      <c r="M29" s="6">
        <v>185.6</v>
      </c>
      <c r="N29" s="6">
        <v>205.56</v>
      </c>
      <c r="O29" s="6">
        <v>233.33</v>
      </c>
      <c r="S29" s="6"/>
    </row>
    <row r="30" spans="1:19" x14ac:dyDescent="0.15">
      <c r="A30" s="48" t="s">
        <v>67</v>
      </c>
      <c r="B30" s="6">
        <v>9500.7199999999993</v>
      </c>
      <c r="C30" s="6">
        <v>9831.8799999999992</v>
      </c>
      <c r="D30" s="6">
        <v>6982.87</v>
      </c>
      <c r="E30" s="6">
        <v>4755.2700000000004</v>
      </c>
      <c r="F30" s="6">
        <v>2022.33</v>
      </c>
      <c r="G30" s="6">
        <v>1685.37</v>
      </c>
      <c r="H30" s="6">
        <v>1022.35</v>
      </c>
      <c r="I30" s="6">
        <v>707.51</v>
      </c>
      <c r="J30" s="6">
        <v>570.73</v>
      </c>
      <c r="K30" s="6">
        <v>519.65</v>
      </c>
      <c r="L30" s="6">
        <v>496.18</v>
      </c>
      <c r="M30" s="6">
        <v>523.71</v>
      </c>
      <c r="N30" s="6">
        <v>561.92999999999995</v>
      </c>
      <c r="O30" s="6">
        <v>540.45000000000005</v>
      </c>
    </row>
    <row r="31" spans="1:19" x14ac:dyDescent="0.15">
      <c r="A31" s="48" t="s">
        <v>68</v>
      </c>
      <c r="B31" s="6">
        <v>10151.36</v>
      </c>
      <c r="C31" s="6">
        <v>12178.03</v>
      </c>
      <c r="D31" s="6">
        <v>10381.14</v>
      </c>
      <c r="E31" s="6">
        <v>7996.58</v>
      </c>
      <c r="F31" s="6">
        <v>4184.49</v>
      </c>
      <c r="G31" s="6">
        <v>2302.0500000000002</v>
      </c>
      <c r="H31" s="6">
        <v>2164.91</v>
      </c>
      <c r="I31" s="6">
        <v>1792.66</v>
      </c>
      <c r="J31" s="6">
        <v>1552.12</v>
      </c>
      <c r="K31" s="6">
        <v>1371.33</v>
      </c>
      <c r="L31" s="6">
        <v>1285.0999999999999</v>
      </c>
      <c r="M31" s="6">
        <v>1310.08</v>
      </c>
      <c r="N31" s="6">
        <v>1309.02</v>
      </c>
      <c r="O31" s="6">
        <v>999.43</v>
      </c>
    </row>
    <row r="32" spans="1:19" x14ac:dyDescent="0.15">
      <c r="A32" s="48" t="s">
        <v>69</v>
      </c>
      <c r="B32" s="6">
        <v>4027.53</v>
      </c>
      <c r="C32" s="6">
        <v>3049.47</v>
      </c>
      <c r="D32" s="6">
        <v>1913.27</v>
      </c>
      <c r="E32" s="6">
        <v>1221.7</v>
      </c>
      <c r="F32" s="6">
        <v>526.72</v>
      </c>
      <c r="G32" s="6">
        <v>569.75</v>
      </c>
      <c r="H32" s="6">
        <v>272.62</v>
      </c>
      <c r="I32" s="6">
        <v>198.11</v>
      </c>
      <c r="J32" s="6">
        <v>171.4</v>
      </c>
      <c r="K32" s="6">
        <v>145.99</v>
      </c>
      <c r="L32" s="6">
        <v>138.94</v>
      </c>
      <c r="M32" s="6">
        <v>142.72999999999999</v>
      </c>
      <c r="N32" s="6">
        <v>154.36000000000001</v>
      </c>
      <c r="O32" s="6">
        <v>151.19999999999999</v>
      </c>
    </row>
    <row r="33" spans="1:19" x14ac:dyDescent="0.15">
      <c r="A33" s="48" t="s">
        <v>70</v>
      </c>
      <c r="B33" s="6">
        <v>6937.49</v>
      </c>
      <c r="C33" s="6">
        <v>5678.28</v>
      </c>
      <c r="D33" s="6">
        <v>3146.6</v>
      </c>
      <c r="E33" s="6">
        <v>1877.49</v>
      </c>
      <c r="F33" s="6">
        <v>741.21</v>
      </c>
      <c r="G33" s="6">
        <v>766.39</v>
      </c>
      <c r="H33" s="6">
        <v>396.44</v>
      </c>
      <c r="I33" s="6">
        <v>284.95</v>
      </c>
      <c r="J33" s="6">
        <v>245.12</v>
      </c>
      <c r="K33" s="6">
        <v>228.74</v>
      </c>
      <c r="L33" s="6">
        <v>226.49</v>
      </c>
      <c r="M33" s="6">
        <v>257.06</v>
      </c>
      <c r="N33" s="6">
        <v>324.89999999999998</v>
      </c>
      <c r="O33" s="6">
        <v>395.33</v>
      </c>
    </row>
    <row r="34" spans="1:19" x14ac:dyDescent="0.15">
      <c r="A34" s="48" t="s">
        <v>71</v>
      </c>
      <c r="B34" s="6">
        <v>6275.05</v>
      </c>
      <c r="C34" s="6">
        <v>4558.47</v>
      </c>
      <c r="D34" s="6">
        <v>3060.96</v>
      </c>
      <c r="E34" s="6">
        <v>2239.04</v>
      </c>
      <c r="F34" s="6">
        <v>1182.8</v>
      </c>
      <c r="G34" s="6">
        <v>1056.05</v>
      </c>
      <c r="H34" s="6">
        <v>629.69000000000005</v>
      </c>
      <c r="I34" s="6">
        <v>461.2</v>
      </c>
      <c r="J34" s="6">
        <v>373.67</v>
      </c>
      <c r="K34" s="6">
        <v>324.2</v>
      </c>
      <c r="L34" s="6">
        <v>271.49</v>
      </c>
      <c r="M34" s="6">
        <v>262.67</v>
      </c>
      <c r="N34" s="6">
        <v>257.06</v>
      </c>
      <c r="O34" s="6">
        <v>240.42</v>
      </c>
    </row>
    <row r="35" spans="1:19" x14ac:dyDescent="0.15">
      <c r="A35" s="48" t="s">
        <v>72</v>
      </c>
      <c r="B35" s="6">
        <v>2345.9899999999998</v>
      </c>
      <c r="C35" s="6">
        <v>3988.11</v>
      </c>
      <c r="D35" s="6">
        <v>4167.8</v>
      </c>
      <c r="E35" s="6">
        <v>3699.74</v>
      </c>
      <c r="F35" s="6">
        <v>2378.7600000000002</v>
      </c>
      <c r="G35" s="6">
        <v>1521.63</v>
      </c>
      <c r="H35" s="6">
        <v>1146.17</v>
      </c>
      <c r="I35" s="6">
        <v>802.83</v>
      </c>
      <c r="J35" s="6">
        <v>617.79</v>
      </c>
      <c r="K35" s="6">
        <v>487.39</v>
      </c>
      <c r="L35" s="6">
        <v>388.12</v>
      </c>
      <c r="M35" s="6">
        <v>343.54</v>
      </c>
      <c r="N35" s="6">
        <v>306.02</v>
      </c>
      <c r="O35" s="6">
        <v>191.55</v>
      </c>
    </row>
    <row r="36" spans="1:19" x14ac:dyDescent="0.15">
      <c r="A36" s="48" t="s">
        <v>73</v>
      </c>
      <c r="B36" s="6">
        <v>9347.93</v>
      </c>
      <c r="C36" s="6">
        <v>12710.95</v>
      </c>
      <c r="D36" s="6">
        <v>11607.2</v>
      </c>
      <c r="E36" s="6">
        <v>9960.42</v>
      </c>
      <c r="F36" s="6">
        <v>6095.87</v>
      </c>
      <c r="G36" s="6">
        <v>2869.96</v>
      </c>
      <c r="H36" s="6">
        <v>3162.23</v>
      </c>
      <c r="I36" s="6">
        <v>2442.65</v>
      </c>
      <c r="J36" s="6">
        <v>2016.45</v>
      </c>
      <c r="K36" s="6">
        <v>1696.94</v>
      </c>
      <c r="L36" s="6">
        <v>1460.06</v>
      </c>
      <c r="M36" s="6">
        <v>1452.81</v>
      </c>
      <c r="N36" s="6">
        <v>1426.11</v>
      </c>
      <c r="O36" s="6">
        <v>1086.1600000000001</v>
      </c>
      <c r="S36" s="6"/>
    </row>
    <row r="37" spans="1:19" x14ac:dyDescent="0.15">
      <c r="A37" s="48" t="s">
        <v>74</v>
      </c>
      <c r="B37" s="6">
        <v>7949.36</v>
      </c>
      <c r="C37" s="6">
        <v>9756.56</v>
      </c>
      <c r="D37" s="6">
        <v>8606.4500000000007</v>
      </c>
      <c r="E37" s="6">
        <v>7048.44</v>
      </c>
      <c r="F37" s="6">
        <v>4126.91</v>
      </c>
      <c r="G37" s="6">
        <v>1891.35</v>
      </c>
      <c r="H37" s="6">
        <v>2185.0300000000002</v>
      </c>
      <c r="I37" s="6">
        <v>1737.64</v>
      </c>
      <c r="J37" s="6">
        <v>1476.3</v>
      </c>
      <c r="K37" s="6">
        <v>1271.1199999999999</v>
      </c>
      <c r="L37" s="6">
        <v>1154.75</v>
      </c>
      <c r="M37" s="6">
        <v>1185.5899999999999</v>
      </c>
      <c r="N37" s="6">
        <v>1208.6400000000001</v>
      </c>
      <c r="O37" s="6">
        <v>977.46</v>
      </c>
    </row>
    <row r="38" spans="1:19" x14ac:dyDescent="0.15">
      <c r="A38" s="48" t="s">
        <v>75</v>
      </c>
      <c r="B38" s="6">
        <v>6655.25</v>
      </c>
      <c r="C38" s="6">
        <v>9237.75</v>
      </c>
      <c r="D38" s="6">
        <v>8652.0499999999993</v>
      </c>
      <c r="E38" s="6">
        <v>7013.37</v>
      </c>
      <c r="F38" s="6">
        <v>4219.28</v>
      </c>
      <c r="G38" s="6">
        <v>1659.21</v>
      </c>
      <c r="H38" s="6">
        <v>2460.6999999999998</v>
      </c>
      <c r="I38" s="6">
        <v>2126.5500000000002</v>
      </c>
      <c r="J38" s="6">
        <v>1986.96</v>
      </c>
      <c r="K38" s="6">
        <v>1863.66</v>
      </c>
      <c r="L38" s="6">
        <v>1814.54</v>
      </c>
      <c r="M38" s="6">
        <v>1930.67</v>
      </c>
      <c r="N38" s="6">
        <v>1991.33</v>
      </c>
      <c r="O38" s="6">
        <v>1574.78</v>
      </c>
    </row>
    <row r="39" spans="1:19" x14ac:dyDescent="0.15">
      <c r="A39" s="48" t="s">
        <v>76</v>
      </c>
      <c r="B39" s="6">
        <v>3821.59</v>
      </c>
      <c r="C39" s="6">
        <v>2520.63</v>
      </c>
      <c r="D39" s="6">
        <v>1448.39</v>
      </c>
      <c r="E39" s="6">
        <v>910.28</v>
      </c>
      <c r="F39" s="6">
        <v>401.59</v>
      </c>
      <c r="G39" s="6">
        <v>452.1</v>
      </c>
      <c r="H39" s="6">
        <v>215.46</v>
      </c>
      <c r="I39" s="6">
        <v>157.06</v>
      </c>
      <c r="J39" s="6">
        <v>138.16999999999999</v>
      </c>
      <c r="K39" s="6">
        <v>128.68</v>
      </c>
      <c r="L39" s="6">
        <v>119.45</v>
      </c>
      <c r="M39" s="6">
        <v>131.24</v>
      </c>
      <c r="N39" s="6">
        <v>151.71</v>
      </c>
      <c r="O39" s="6">
        <v>169.2</v>
      </c>
    </row>
    <row r="40" spans="1:19" x14ac:dyDescent="0.15">
      <c r="A40" s="48" t="s">
        <v>77</v>
      </c>
      <c r="B40" s="6">
        <v>5871.54</v>
      </c>
      <c r="C40" s="6">
        <v>6735.3</v>
      </c>
      <c r="D40" s="6">
        <v>5082.1000000000004</v>
      </c>
      <c r="E40" s="6">
        <v>3651.49</v>
      </c>
      <c r="F40" s="6">
        <v>1732.15</v>
      </c>
      <c r="G40" s="6">
        <v>1484.06</v>
      </c>
      <c r="H40" s="6">
        <v>887.57</v>
      </c>
      <c r="I40" s="6">
        <v>624.97</v>
      </c>
      <c r="J40" s="6">
        <v>528.14</v>
      </c>
      <c r="K40" s="6">
        <v>484</v>
      </c>
      <c r="L40" s="6">
        <v>479.96</v>
      </c>
      <c r="M40" s="6">
        <v>530.15</v>
      </c>
      <c r="N40" s="6">
        <v>636.61</v>
      </c>
      <c r="O40" s="6">
        <v>591.94000000000005</v>
      </c>
      <c r="S40" s="6"/>
    </row>
    <row r="41" spans="1:19" x14ac:dyDescent="0.15">
      <c r="A41" s="48" t="s">
        <v>78</v>
      </c>
      <c r="B41" s="6">
        <v>5554.31</v>
      </c>
      <c r="C41" s="6">
        <v>5295.48</v>
      </c>
      <c r="D41" s="6">
        <v>3703.13</v>
      </c>
      <c r="E41" s="6">
        <v>2672.16</v>
      </c>
      <c r="F41" s="6">
        <v>1296.18</v>
      </c>
      <c r="G41" s="6">
        <v>1173.1500000000001</v>
      </c>
      <c r="H41" s="6">
        <v>690.91</v>
      </c>
      <c r="I41" s="6">
        <v>536.88</v>
      </c>
      <c r="J41" s="6">
        <v>469.77</v>
      </c>
      <c r="K41" s="6">
        <v>435.58</v>
      </c>
      <c r="L41" s="6">
        <v>420.13</v>
      </c>
      <c r="M41" s="6">
        <v>459.41</v>
      </c>
      <c r="N41" s="6">
        <v>526.28</v>
      </c>
      <c r="O41" s="6">
        <v>498.96</v>
      </c>
      <c r="S41" s="6"/>
    </row>
    <row r="42" spans="1:19" x14ac:dyDescent="0.15">
      <c r="A42" s="48" t="s">
        <v>79</v>
      </c>
      <c r="B42" s="6">
        <v>8504.23</v>
      </c>
      <c r="C42" s="6">
        <v>5950.27</v>
      </c>
      <c r="D42" s="6">
        <v>3403.8</v>
      </c>
      <c r="E42" s="6">
        <v>2181.9899999999998</v>
      </c>
      <c r="F42" s="6">
        <v>884.47</v>
      </c>
      <c r="G42" s="6">
        <v>817.65</v>
      </c>
      <c r="H42" s="6">
        <v>469</v>
      </c>
      <c r="I42" s="6">
        <v>322.58999999999997</v>
      </c>
      <c r="J42" s="6">
        <v>254.75</v>
      </c>
      <c r="K42" s="6">
        <v>229.05</v>
      </c>
      <c r="L42" s="6">
        <v>232.36</v>
      </c>
      <c r="M42" s="6">
        <v>263.08</v>
      </c>
      <c r="N42" s="6">
        <v>323.98</v>
      </c>
      <c r="O42" s="6">
        <v>338.02</v>
      </c>
    </row>
    <row r="43" spans="1:19" x14ac:dyDescent="0.15">
      <c r="A43" s="48" t="s">
        <v>80</v>
      </c>
      <c r="B43" s="6">
        <v>5337.33</v>
      </c>
      <c r="C43" s="6">
        <v>7375.93</v>
      </c>
      <c r="D43" s="6">
        <v>6359.26</v>
      </c>
      <c r="E43" s="6">
        <v>4770.01</v>
      </c>
      <c r="F43" s="6">
        <v>2591.1799999999998</v>
      </c>
      <c r="G43" s="6">
        <v>1157.8599999999999</v>
      </c>
      <c r="H43" s="6">
        <v>1431.36</v>
      </c>
      <c r="I43" s="6">
        <v>1191.28</v>
      </c>
      <c r="J43" s="6">
        <v>1099.29</v>
      </c>
      <c r="K43" s="6">
        <v>1045.6400000000001</v>
      </c>
      <c r="L43" s="6">
        <v>1056.18</v>
      </c>
      <c r="M43" s="6">
        <v>1180.82</v>
      </c>
      <c r="N43" s="6">
        <v>1254.95</v>
      </c>
      <c r="O43" s="6">
        <v>1023.63</v>
      </c>
    </row>
    <row r="44" spans="1:19" x14ac:dyDescent="0.15">
      <c r="A44" s="48" t="s">
        <v>81</v>
      </c>
      <c r="B44" s="6">
        <v>10214.84</v>
      </c>
      <c r="C44" s="6">
        <v>11549.47</v>
      </c>
      <c r="D44" s="6">
        <v>8705.4699999999993</v>
      </c>
      <c r="E44" s="6">
        <v>6128.54</v>
      </c>
      <c r="F44" s="6">
        <v>2609.9899999999998</v>
      </c>
      <c r="G44" s="6">
        <v>1220.6500000000001</v>
      </c>
      <c r="H44" s="6">
        <v>1203.8699999999999</v>
      </c>
      <c r="I44" s="6">
        <v>809.42</v>
      </c>
      <c r="J44" s="6">
        <v>646.89</v>
      </c>
      <c r="K44" s="6">
        <v>549.26</v>
      </c>
      <c r="L44" s="6">
        <v>510.22</v>
      </c>
      <c r="M44" s="6">
        <v>550.03</v>
      </c>
      <c r="N44" s="6">
        <v>628.61</v>
      </c>
      <c r="O44" s="6">
        <v>531.23</v>
      </c>
    </row>
    <row r="45" spans="1:19" x14ac:dyDescent="0.15">
      <c r="A45" s="48" t="s">
        <v>82</v>
      </c>
      <c r="B45" s="6">
        <v>9921.64</v>
      </c>
      <c r="C45" s="6">
        <v>13707.63</v>
      </c>
      <c r="D45" s="6">
        <v>12414.34</v>
      </c>
      <c r="E45" s="6">
        <v>9876.11</v>
      </c>
      <c r="F45" s="6">
        <v>5798.59</v>
      </c>
      <c r="G45" s="6">
        <v>2128.36</v>
      </c>
      <c r="H45" s="6">
        <v>3269.23</v>
      </c>
      <c r="I45" s="6">
        <v>2800.85</v>
      </c>
      <c r="J45" s="6">
        <v>2564.3200000000002</v>
      </c>
      <c r="K45" s="6">
        <v>2378.7600000000002</v>
      </c>
      <c r="L45" s="6">
        <v>2266.31</v>
      </c>
      <c r="M45" s="6">
        <v>2325.1799999999998</v>
      </c>
      <c r="N45" s="6">
        <v>2294.16</v>
      </c>
      <c r="O45" s="6">
        <v>1740.13</v>
      </c>
    </row>
    <row r="46" spans="1:19" x14ac:dyDescent="0.15">
      <c r="A46" s="48" t="s">
        <v>83</v>
      </c>
      <c r="B46" s="6">
        <v>5723.04</v>
      </c>
      <c r="C46" s="6">
        <v>6341.74</v>
      </c>
      <c r="D46" s="6">
        <v>5134.3900000000003</v>
      </c>
      <c r="E46" s="6">
        <v>4095.34</v>
      </c>
      <c r="F46" s="6">
        <v>2237</v>
      </c>
      <c r="G46" s="6">
        <v>1488.01</v>
      </c>
      <c r="H46" s="6">
        <v>1215.77</v>
      </c>
      <c r="I46" s="6">
        <v>966.24</v>
      </c>
      <c r="J46" s="6">
        <v>847.2</v>
      </c>
      <c r="K46" s="6">
        <v>755.57</v>
      </c>
      <c r="L46" s="6">
        <v>716.78</v>
      </c>
      <c r="M46" s="6">
        <v>732.48</v>
      </c>
      <c r="N46" s="6">
        <v>787.84</v>
      </c>
      <c r="O46" s="6">
        <v>713.08</v>
      </c>
    </row>
    <row r="47" spans="1:19" x14ac:dyDescent="0.15">
      <c r="A47" s="48" t="s">
        <v>84</v>
      </c>
      <c r="B47" s="6">
        <v>5229.29</v>
      </c>
      <c r="C47" s="6">
        <v>4732.7299999999996</v>
      </c>
      <c r="D47" s="6">
        <v>3229.66</v>
      </c>
      <c r="E47" s="6">
        <v>2335.6799999999998</v>
      </c>
      <c r="F47" s="6">
        <v>1274.5999999999999</v>
      </c>
      <c r="G47" s="6">
        <v>896.39</v>
      </c>
      <c r="H47" s="6">
        <v>743.77</v>
      </c>
      <c r="I47" s="6">
        <v>601.38</v>
      </c>
      <c r="J47" s="6">
        <v>530.58000000000004</v>
      </c>
      <c r="K47" s="6">
        <v>491.79</v>
      </c>
      <c r="L47" s="6">
        <v>468.82</v>
      </c>
      <c r="M47" s="6">
        <v>531.73</v>
      </c>
      <c r="N47" s="6">
        <v>615.24</v>
      </c>
      <c r="O47" s="6">
        <v>578.45000000000005</v>
      </c>
    </row>
    <row r="48" spans="1:19" x14ac:dyDescent="0.15">
      <c r="A48" s="48" t="s">
        <v>85</v>
      </c>
      <c r="B48" s="6">
        <v>6138.36</v>
      </c>
      <c r="C48" s="6">
        <v>8614.5300000000007</v>
      </c>
      <c r="D48" s="6">
        <v>8432.2000000000007</v>
      </c>
      <c r="E48" s="6">
        <v>7508.12</v>
      </c>
      <c r="F48" s="6">
        <v>4426.6899999999996</v>
      </c>
      <c r="G48" s="6">
        <v>1861.49</v>
      </c>
      <c r="H48" s="6">
        <v>1660.75</v>
      </c>
      <c r="I48" s="6">
        <v>1016.65</v>
      </c>
      <c r="J48" s="6">
        <v>661.73</v>
      </c>
      <c r="K48" s="6">
        <v>431.51</v>
      </c>
      <c r="L48" s="6">
        <v>311.13</v>
      </c>
      <c r="M48" s="6">
        <v>255.22</v>
      </c>
      <c r="N48" s="6">
        <v>216.92</v>
      </c>
      <c r="O48" s="6">
        <v>152.66999999999999</v>
      </c>
    </row>
    <row r="49" spans="1:19" x14ac:dyDescent="0.15">
      <c r="A49" s="48" t="s">
        <v>86</v>
      </c>
      <c r="B49" s="6">
        <v>5958.58</v>
      </c>
      <c r="C49" s="6">
        <v>7687.46</v>
      </c>
      <c r="D49" s="6">
        <v>7158.46</v>
      </c>
      <c r="E49" s="6">
        <v>6108.82</v>
      </c>
      <c r="F49" s="6">
        <v>3478.46</v>
      </c>
      <c r="G49" s="6">
        <v>1621.81</v>
      </c>
      <c r="H49" s="6">
        <v>1377.57</v>
      </c>
      <c r="I49" s="6">
        <v>855.99</v>
      </c>
      <c r="J49" s="6">
        <v>572.03</v>
      </c>
      <c r="K49" s="6">
        <v>410.86</v>
      </c>
      <c r="L49" s="6">
        <v>322.94</v>
      </c>
      <c r="M49" s="6">
        <v>308.42</v>
      </c>
      <c r="N49" s="6">
        <v>291.69</v>
      </c>
      <c r="O49" s="6">
        <v>221.51</v>
      </c>
    </row>
    <row r="50" spans="1:19" x14ac:dyDescent="0.15">
      <c r="A50" s="48" t="s">
        <v>87</v>
      </c>
      <c r="B50" s="6">
        <v>12810.56</v>
      </c>
      <c r="C50" s="6">
        <v>10513.87</v>
      </c>
      <c r="D50" s="6">
        <v>6004.03</v>
      </c>
      <c r="E50" s="6">
        <v>3569.39</v>
      </c>
      <c r="F50" s="6">
        <v>1310.02</v>
      </c>
      <c r="G50" s="6">
        <v>1245.67</v>
      </c>
      <c r="H50" s="6">
        <v>633.28</v>
      </c>
      <c r="I50" s="6">
        <v>413.53</v>
      </c>
      <c r="J50" s="6">
        <v>327.05</v>
      </c>
      <c r="K50" s="6">
        <v>267.33999999999997</v>
      </c>
      <c r="L50" s="6">
        <v>238.22</v>
      </c>
      <c r="M50" s="6">
        <v>246.65</v>
      </c>
      <c r="N50" s="6">
        <v>292.14</v>
      </c>
      <c r="O50" s="6">
        <v>333.52</v>
      </c>
      <c r="S50" s="6"/>
    </row>
    <row r="51" spans="1:19" x14ac:dyDescent="0.15">
      <c r="A51" s="48" t="s">
        <v>88</v>
      </c>
      <c r="B51" s="6">
        <v>11004.36</v>
      </c>
      <c r="C51" s="6">
        <v>10587.16</v>
      </c>
      <c r="D51" s="6">
        <v>6638.83</v>
      </c>
      <c r="E51" s="6">
        <v>3911.95</v>
      </c>
      <c r="F51" s="6">
        <v>1524.59</v>
      </c>
      <c r="G51" s="6">
        <v>1092.6600000000001</v>
      </c>
      <c r="H51" s="6">
        <v>786.29</v>
      </c>
      <c r="I51" s="6">
        <v>641.87</v>
      </c>
      <c r="J51" s="6">
        <v>608.51</v>
      </c>
      <c r="K51" s="6">
        <v>634.51</v>
      </c>
      <c r="L51" s="6">
        <v>733.24</v>
      </c>
      <c r="M51" s="6">
        <v>966.87</v>
      </c>
      <c r="N51" s="6">
        <v>1258.4000000000001</v>
      </c>
      <c r="O51" s="6">
        <v>1250.67</v>
      </c>
      <c r="S51" s="6"/>
    </row>
    <row r="52" spans="1:19" x14ac:dyDescent="0.15">
      <c r="A52" s="48" t="s">
        <v>89</v>
      </c>
      <c r="B52" s="6">
        <v>6344.12</v>
      </c>
      <c r="C52" s="6">
        <v>6359.27</v>
      </c>
      <c r="D52" s="6">
        <v>4621.2299999999996</v>
      </c>
      <c r="E52" s="6">
        <v>3409.68</v>
      </c>
      <c r="F52" s="6">
        <v>1735.06</v>
      </c>
      <c r="G52" s="6">
        <v>843.62</v>
      </c>
      <c r="H52" s="6">
        <v>895.76</v>
      </c>
      <c r="I52" s="6">
        <v>649.78</v>
      </c>
      <c r="J52" s="6">
        <v>540.91</v>
      </c>
      <c r="K52" s="6">
        <v>451.54</v>
      </c>
      <c r="L52" s="6">
        <v>409.17</v>
      </c>
      <c r="M52" s="6">
        <v>428.5</v>
      </c>
      <c r="N52" s="6">
        <v>469.44</v>
      </c>
      <c r="O52" s="6">
        <v>441.2</v>
      </c>
      <c r="S52" s="6"/>
    </row>
    <row r="53" spans="1:19" x14ac:dyDescent="0.15">
      <c r="A53" s="48" t="s">
        <v>90</v>
      </c>
      <c r="B53" s="6">
        <v>7787.8</v>
      </c>
      <c r="C53" s="6">
        <v>6375.06</v>
      </c>
      <c r="D53" s="6">
        <v>3674.08</v>
      </c>
      <c r="E53" s="6">
        <v>2331.65</v>
      </c>
      <c r="F53" s="6">
        <v>895.54</v>
      </c>
      <c r="G53" s="6">
        <v>899.53</v>
      </c>
      <c r="H53" s="6">
        <v>454.6</v>
      </c>
      <c r="I53" s="6">
        <v>299.76</v>
      </c>
      <c r="J53" s="6">
        <v>245.34</v>
      </c>
      <c r="K53" s="6">
        <v>229.07</v>
      </c>
      <c r="L53" s="6">
        <v>226.19</v>
      </c>
      <c r="M53" s="6">
        <v>257.45999999999998</v>
      </c>
      <c r="N53" s="6">
        <v>331.78</v>
      </c>
      <c r="O53" s="6">
        <v>365.18</v>
      </c>
    </row>
    <row r="54" spans="1:19" x14ac:dyDescent="0.15">
      <c r="A54" s="48" t="s">
        <v>91</v>
      </c>
      <c r="B54" s="6">
        <v>5191.2700000000004</v>
      </c>
      <c r="C54" s="6">
        <v>5134.3500000000004</v>
      </c>
      <c r="D54" s="6">
        <v>3650.24</v>
      </c>
      <c r="E54" s="6">
        <v>2607.35</v>
      </c>
      <c r="F54" s="6">
        <v>1269.71</v>
      </c>
      <c r="G54" s="6">
        <v>1086.67</v>
      </c>
      <c r="H54" s="6">
        <v>694.41</v>
      </c>
      <c r="I54" s="6">
        <v>528.17999999999995</v>
      </c>
      <c r="J54" s="6">
        <v>460.26</v>
      </c>
      <c r="K54" s="6">
        <v>431.97</v>
      </c>
      <c r="L54" s="6">
        <v>406.3</v>
      </c>
      <c r="M54" s="6">
        <v>435.12</v>
      </c>
      <c r="N54" s="6">
        <v>485.62</v>
      </c>
      <c r="O54" s="6">
        <v>475.21</v>
      </c>
    </row>
    <row r="55" spans="1:19" x14ac:dyDescent="0.15">
      <c r="A55" s="48" t="s">
        <v>92</v>
      </c>
      <c r="B55" s="6">
        <v>7443.28</v>
      </c>
      <c r="C55" s="6">
        <v>7120.51</v>
      </c>
      <c r="D55" s="6">
        <v>5048.37</v>
      </c>
      <c r="E55" s="6">
        <v>3537.84</v>
      </c>
      <c r="F55" s="6">
        <v>1625.79</v>
      </c>
      <c r="G55" s="6">
        <v>991.84</v>
      </c>
      <c r="H55" s="6">
        <v>785.33</v>
      </c>
      <c r="I55" s="6">
        <v>550.59</v>
      </c>
      <c r="J55" s="6">
        <v>450.52</v>
      </c>
      <c r="K55" s="6">
        <v>389.03</v>
      </c>
      <c r="L55" s="6">
        <v>350.14</v>
      </c>
      <c r="M55" s="6">
        <v>356.89</v>
      </c>
      <c r="N55" s="6">
        <v>383.32</v>
      </c>
      <c r="O55" s="6">
        <v>343.44</v>
      </c>
    </row>
    <row r="56" spans="1:19" x14ac:dyDescent="0.15">
      <c r="A56" s="48" t="s">
        <v>93</v>
      </c>
      <c r="B56" s="6">
        <v>9182.0499999999993</v>
      </c>
      <c r="C56" s="6">
        <v>10261.82</v>
      </c>
      <c r="D56" s="6">
        <v>8201.01</v>
      </c>
      <c r="E56" s="6">
        <v>6346.79</v>
      </c>
      <c r="F56" s="6">
        <v>3390.48</v>
      </c>
      <c r="G56" s="6">
        <v>1612.21</v>
      </c>
      <c r="H56" s="6">
        <v>1655.83</v>
      </c>
      <c r="I56" s="6">
        <v>1190.44</v>
      </c>
      <c r="J56" s="6">
        <v>980.28</v>
      </c>
      <c r="K56" s="6">
        <v>812.35</v>
      </c>
      <c r="L56" s="6">
        <v>718.84</v>
      </c>
      <c r="M56" s="6">
        <v>716.82</v>
      </c>
      <c r="N56" s="6">
        <v>756.88</v>
      </c>
      <c r="O56" s="6">
        <v>620.34</v>
      </c>
    </row>
    <row r="57" spans="1:19" x14ac:dyDescent="0.15">
      <c r="A57" s="48" t="s">
        <v>94</v>
      </c>
      <c r="B57" s="6">
        <v>9213.08</v>
      </c>
      <c r="C57" s="6">
        <v>9659.41</v>
      </c>
      <c r="D57" s="6">
        <v>6921.08</v>
      </c>
      <c r="E57" s="6">
        <v>4725.7</v>
      </c>
      <c r="F57" s="6">
        <v>1551.94</v>
      </c>
      <c r="G57" s="6">
        <v>2060.6</v>
      </c>
      <c r="H57" s="6">
        <v>664.69</v>
      </c>
      <c r="I57" s="6">
        <v>376.46</v>
      </c>
      <c r="J57" s="6">
        <v>278.8</v>
      </c>
      <c r="K57" s="6">
        <v>246.54</v>
      </c>
      <c r="L57" s="6">
        <v>230.89</v>
      </c>
      <c r="M57" s="6">
        <v>263.38</v>
      </c>
      <c r="N57" s="6">
        <v>338.38</v>
      </c>
      <c r="O57" s="6">
        <v>430.09</v>
      </c>
    </row>
    <row r="58" spans="1:19" x14ac:dyDescent="0.15">
      <c r="A58" s="48" t="s">
        <v>95</v>
      </c>
      <c r="B58" s="6">
        <v>10455.33</v>
      </c>
      <c r="C58" s="6">
        <v>10816.13</v>
      </c>
      <c r="D58" s="6">
        <v>7635.93</v>
      </c>
      <c r="E58" s="6">
        <v>5186.3500000000004</v>
      </c>
      <c r="F58" s="6">
        <v>2061.0100000000002</v>
      </c>
      <c r="G58" s="6">
        <v>1621.8</v>
      </c>
      <c r="H58" s="6">
        <v>1019.13</v>
      </c>
      <c r="I58" s="6">
        <v>699.04</v>
      </c>
      <c r="J58" s="6">
        <v>558.49</v>
      </c>
      <c r="K58" s="6">
        <v>497.18</v>
      </c>
      <c r="L58" s="6">
        <v>470.4</v>
      </c>
      <c r="M58" s="6">
        <v>506.26</v>
      </c>
      <c r="N58" s="6">
        <v>584.26</v>
      </c>
      <c r="O58" s="6">
        <v>591.57000000000005</v>
      </c>
    </row>
    <row r="59" spans="1:19" x14ac:dyDescent="0.15">
      <c r="A59" s="48" t="s">
        <v>96</v>
      </c>
      <c r="B59" s="6">
        <v>8814.7800000000007</v>
      </c>
      <c r="C59" s="6">
        <v>10982.65</v>
      </c>
      <c r="D59" s="6">
        <v>9590.43</v>
      </c>
      <c r="E59" s="6">
        <v>7505.44</v>
      </c>
      <c r="F59" s="6">
        <v>3834.4</v>
      </c>
      <c r="G59" s="6">
        <v>2132</v>
      </c>
      <c r="H59" s="6">
        <v>1769.99</v>
      </c>
      <c r="I59" s="6">
        <v>1257.47</v>
      </c>
      <c r="J59" s="6">
        <v>1021.55</v>
      </c>
      <c r="K59" s="6">
        <v>835.27</v>
      </c>
      <c r="L59" s="6">
        <v>690.4</v>
      </c>
      <c r="M59" s="6">
        <v>658.11</v>
      </c>
      <c r="N59" s="6">
        <v>645.77</v>
      </c>
      <c r="O59" s="6">
        <v>515.34</v>
      </c>
    </row>
    <row r="60" spans="1:19" x14ac:dyDescent="0.15">
      <c r="A60" s="48" t="s">
        <v>97</v>
      </c>
      <c r="B60" s="6">
        <v>4190.42</v>
      </c>
      <c r="C60" s="6">
        <v>5132.92</v>
      </c>
      <c r="D60" s="6">
        <v>4323.2700000000004</v>
      </c>
      <c r="E60" s="6">
        <v>3350.87</v>
      </c>
      <c r="F60" s="6">
        <v>2013.78</v>
      </c>
      <c r="G60" s="6">
        <v>1399.1</v>
      </c>
      <c r="H60" s="6">
        <v>1144.23</v>
      </c>
      <c r="I60" s="6">
        <v>939.92</v>
      </c>
      <c r="J60" s="6">
        <v>839.8</v>
      </c>
      <c r="K60" s="6">
        <v>765.92</v>
      </c>
      <c r="L60" s="6">
        <v>723.46</v>
      </c>
      <c r="M60" s="6">
        <v>783.97</v>
      </c>
      <c r="N60" s="6">
        <v>825.31</v>
      </c>
      <c r="O60" s="6">
        <v>707.63</v>
      </c>
    </row>
    <row r="61" spans="1:19" x14ac:dyDescent="0.15">
      <c r="A61" s="48" t="s">
        <v>98</v>
      </c>
      <c r="B61" s="6">
        <v>9956.26</v>
      </c>
      <c r="C61" s="6">
        <v>12608.46</v>
      </c>
      <c r="D61" s="6">
        <v>11194.69</v>
      </c>
      <c r="E61" s="6">
        <v>9236.17</v>
      </c>
      <c r="F61" s="6">
        <v>5225.63</v>
      </c>
      <c r="G61" s="6">
        <v>2033.85</v>
      </c>
      <c r="H61" s="6">
        <v>2542.8200000000002</v>
      </c>
      <c r="I61" s="6">
        <v>1902.22</v>
      </c>
      <c r="J61" s="6">
        <v>1514.98</v>
      </c>
      <c r="K61" s="6">
        <v>1231.8900000000001</v>
      </c>
      <c r="L61" s="6">
        <v>1046.47</v>
      </c>
      <c r="M61" s="6">
        <v>989.42</v>
      </c>
      <c r="N61" s="6">
        <v>926.98</v>
      </c>
      <c r="O61" s="6">
        <v>693.31</v>
      </c>
    </row>
    <row r="62" spans="1:19" x14ac:dyDescent="0.15">
      <c r="A62" s="48" t="s">
        <v>99</v>
      </c>
      <c r="B62" s="6">
        <v>7117.6</v>
      </c>
      <c r="C62" s="6">
        <v>6042.98</v>
      </c>
      <c r="D62" s="6">
        <v>3711.02</v>
      </c>
      <c r="E62" s="6">
        <v>2380.8000000000002</v>
      </c>
      <c r="F62" s="6">
        <v>994.52</v>
      </c>
      <c r="G62" s="6">
        <v>1016.98</v>
      </c>
      <c r="H62" s="6">
        <v>492.72</v>
      </c>
      <c r="I62" s="6">
        <v>367.57</v>
      </c>
      <c r="J62" s="6">
        <v>320.49</v>
      </c>
      <c r="K62" s="6">
        <v>279.20999999999998</v>
      </c>
      <c r="L62" s="6">
        <v>270.16000000000003</v>
      </c>
      <c r="M62" s="6">
        <v>276.56</v>
      </c>
      <c r="N62" s="6">
        <v>306.63</v>
      </c>
      <c r="O62" s="6">
        <v>295.36</v>
      </c>
    </row>
    <row r="63" spans="1:19" x14ac:dyDescent="0.15">
      <c r="A63" s="48" t="s">
        <v>100</v>
      </c>
      <c r="B63" s="6">
        <v>5868.8</v>
      </c>
      <c r="C63" s="6">
        <v>7701.51</v>
      </c>
      <c r="D63" s="6">
        <v>6958.94</v>
      </c>
      <c r="E63" s="6">
        <v>5833.97</v>
      </c>
      <c r="F63" s="6">
        <v>3789.19</v>
      </c>
      <c r="G63" s="6">
        <v>1902.35</v>
      </c>
      <c r="H63" s="6">
        <v>2178.19</v>
      </c>
      <c r="I63" s="6">
        <v>1841.58</v>
      </c>
      <c r="J63" s="6">
        <v>1616.71</v>
      </c>
      <c r="K63" s="6">
        <v>1426.85</v>
      </c>
      <c r="L63" s="6">
        <v>1307.21</v>
      </c>
      <c r="M63" s="6">
        <v>1354.72</v>
      </c>
      <c r="N63" s="6">
        <v>1378.3</v>
      </c>
      <c r="O63" s="6">
        <v>1090.5</v>
      </c>
    </row>
    <row r="64" spans="1:19" x14ac:dyDescent="0.15">
      <c r="A64" s="48" t="s">
        <v>101</v>
      </c>
      <c r="B64" s="6">
        <v>6619.78</v>
      </c>
      <c r="C64" s="6">
        <v>7017.83</v>
      </c>
      <c r="D64" s="6">
        <v>5263.85</v>
      </c>
      <c r="E64" s="6">
        <v>3797.71</v>
      </c>
      <c r="F64" s="6">
        <v>1748.17</v>
      </c>
      <c r="G64" s="6">
        <v>1235.3900000000001</v>
      </c>
      <c r="H64" s="6">
        <v>854.01</v>
      </c>
      <c r="I64" s="6">
        <v>588.25</v>
      </c>
      <c r="J64" s="6">
        <v>468.23</v>
      </c>
      <c r="K64" s="6">
        <v>399.53</v>
      </c>
      <c r="L64" s="6">
        <v>361.78</v>
      </c>
      <c r="M64" s="6">
        <v>383.43</v>
      </c>
      <c r="N64" s="6">
        <v>404.29</v>
      </c>
      <c r="O64" s="6">
        <v>358.49</v>
      </c>
      <c r="S64" s="6"/>
    </row>
    <row r="65" spans="1:19" x14ac:dyDescent="0.15">
      <c r="A65" s="48" t="s">
        <v>102</v>
      </c>
      <c r="B65" s="6">
        <v>4267.28</v>
      </c>
      <c r="C65" s="6">
        <v>3113.35</v>
      </c>
      <c r="D65" s="6">
        <v>2013.6</v>
      </c>
      <c r="E65" s="6">
        <v>1445.13</v>
      </c>
      <c r="F65" s="6">
        <v>728.65</v>
      </c>
      <c r="G65" s="6">
        <v>630.09</v>
      </c>
      <c r="H65" s="6">
        <v>413.36</v>
      </c>
      <c r="I65" s="6">
        <v>309.94</v>
      </c>
      <c r="J65" s="6">
        <v>264.61</v>
      </c>
      <c r="K65" s="6">
        <v>238.04</v>
      </c>
      <c r="L65" s="6">
        <v>222.31</v>
      </c>
      <c r="M65" s="6">
        <v>225.92</v>
      </c>
      <c r="N65" s="6">
        <v>264.16000000000003</v>
      </c>
      <c r="O65" s="6">
        <v>273.02999999999997</v>
      </c>
      <c r="S65" s="6"/>
    </row>
    <row r="66" spans="1:19" x14ac:dyDescent="0.15">
      <c r="A66" s="48" t="s">
        <v>103</v>
      </c>
      <c r="B66" s="6">
        <v>11792.07</v>
      </c>
      <c r="C66" s="6">
        <v>14381.12</v>
      </c>
      <c r="D66" s="6">
        <v>11529.44</v>
      </c>
      <c r="E66" s="6">
        <v>8455.0499999999993</v>
      </c>
      <c r="F66" s="6">
        <v>3428.19</v>
      </c>
      <c r="G66" s="6">
        <v>1996.43</v>
      </c>
      <c r="H66" s="6">
        <v>1533.76</v>
      </c>
      <c r="I66" s="6">
        <v>1000.87</v>
      </c>
      <c r="J66" s="6">
        <v>778.52</v>
      </c>
      <c r="K66" s="6">
        <v>685.52</v>
      </c>
      <c r="L66" s="6">
        <v>633.39</v>
      </c>
      <c r="M66" s="6">
        <v>677.02</v>
      </c>
      <c r="N66" s="6">
        <v>773.81</v>
      </c>
      <c r="O66" s="6">
        <v>689.22</v>
      </c>
    </row>
    <row r="67" spans="1:19" x14ac:dyDescent="0.15">
      <c r="A67" s="48" t="s">
        <v>104</v>
      </c>
      <c r="B67" s="6">
        <v>9422.26</v>
      </c>
      <c r="C67" s="6">
        <v>10368.09</v>
      </c>
      <c r="D67" s="6">
        <v>7264.79</v>
      </c>
      <c r="E67" s="6">
        <v>5005.8999999999996</v>
      </c>
      <c r="F67" s="6">
        <v>1920.99</v>
      </c>
      <c r="G67" s="6">
        <v>1618.44</v>
      </c>
      <c r="H67" s="6">
        <v>909.3</v>
      </c>
      <c r="I67" s="6">
        <v>583.96</v>
      </c>
      <c r="J67" s="6">
        <v>471.11</v>
      </c>
      <c r="K67" s="6">
        <v>404.74</v>
      </c>
      <c r="L67" s="6">
        <v>383.84</v>
      </c>
      <c r="M67" s="6">
        <v>417.59</v>
      </c>
      <c r="N67" s="6">
        <v>481.8</v>
      </c>
      <c r="O67" s="6">
        <v>486.95</v>
      </c>
    </row>
    <row r="68" spans="1:19" x14ac:dyDescent="0.15">
      <c r="A68" s="48" t="s">
        <v>105</v>
      </c>
      <c r="B68" s="6">
        <v>11076.3</v>
      </c>
      <c r="C68" s="6">
        <v>14747.79</v>
      </c>
      <c r="D68" s="6">
        <v>13233.59</v>
      </c>
      <c r="E68" s="6">
        <v>10894.59</v>
      </c>
      <c r="F68" s="6">
        <v>6100.32</v>
      </c>
      <c r="G68" s="6">
        <v>2064.44</v>
      </c>
      <c r="H68" s="6">
        <v>3123.53</v>
      </c>
      <c r="I68" s="6">
        <v>2433.35</v>
      </c>
      <c r="J68" s="6">
        <v>2022.72</v>
      </c>
      <c r="K68" s="6">
        <v>1718.79</v>
      </c>
      <c r="L68" s="6">
        <v>1523.88</v>
      </c>
      <c r="M68" s="6">
        <v>1543.16</v>
      </c>
      <c r="N68" s="6">
        <v>1520.09</v>
      </c>
      <c r="O68" s="6">
        <v>1148.27</v>
      </c>
    </row>
    <row r="69" spans="1:19" x14ac:dyDescent="0.15">
      <c r="A69" s="48" t="s">
        <v>106</v>
      </c>
      <c r="B69" s="6">
        <v>7437.03</v>
      </c>
      <c r="C69" s="6">
        <v>7609.65</v>
      </c>
      <c r="D69" s="6">
        <v>6172.34</v>
      </c>
      <c r="E69" s="6">
        <v>4901.34</v>
      </c>
      <c r="F69" s="6">
        <v>2675.41</v>
      </c>
      <c r="G69" s="6">
        <v>1848.34</v>
      </c>
      <c r="H69" s="6">
        <v>1409.96</v>
      </c>
      <c r="I69" s="6">
        <v>1056.18</v>
      </c>
      <c r="J69" s="6">
        <v>881.74</v>
      </c>
      <c r="K69" s="6">
        <v>758.25</v>
      </c>
      <c r="L69" s="6">
        <v>664.54</v>
      </c>
      <c r="M69" s="6">
        <v>652.04</v>
      </c>
      <c r="N69" s="6">
        <v>662.02</v>
      </c>
      <c r="O69" s="6">
        <v>568.37</v>
      </c>
    </row>
    <row r="70" spans="1:19" x14ac:dyDescent="0.15">
      <c r="A70" s="48" t="s">
        <v>107</v>
      </c>
      <c r="B70" s="6">
        <v>8921.7900000000009</v>
      </c>
      <c r="C70" s="6">
        <v>9945.2900000000009</v>
      </c>
      <c r="D70" s="6">
        <v>7179.98</v>
      </c>
      <c r="E70" s="6">
        <v>4562.87</v>
      </c>
      <c r="F70" s="6">
        <v>1276.3499999999999</v>
      </c>
      <c r="G70" s="6">
        <v>2164.6999999999998</v>
      </c>
      <c r="H70" s="6">
        <v>488.43</v>
      </c>
      <c r="I70" s="6">
        <v>273.05</v>
      </c>
      <c r="J70" s="6">
        <v>203.13</v>
      </c>
      <c r="K70" s="6">
        <v>175.63</v>
      </c>
      <c r="L70" s="6">
        <v>165.11</v>
      </c>
      <c r="M70" s="6">
        <v>189.57</v>
      </c>
      <c r="N70" s="6">
        <v>232.91</v>
      </c>
      <c r="O70" s="6">
        <v>300.16000000000003</v>
      </c>
    </row>
    <row r="71" spans="1:19" x14ac:dyDescent="0.15">
      <c r="A71" s="48" t="s">
        <v>108</v>
      </c>
      <c r="B71" s="6">
        <v>12745.86</v>
      </c>
      <c r="C71" s="6">
        <v>11838.26</v>
      </c>
      <c r="D71" s="6">
        <v>8082.91</v>
      </c>
      <c r="E71" s="6">
        <v>5263.61</v>
      </c>
      <c r="F71" s="6">
        <v>2119.48</v>
      </c>
      <c r="G71" s="6">
        <v>1558.75</v>
      </c>
      <c r="H71" s="6">
        <v>1073.25</v>
      </c>
      <c r="I71" s="6">
        <v>781.21</v>
      </c>
      <c r="J71" s="6">
        <v>680.44</v>
      </c>
      <c r="K71" s="6">
        <v>634.72</v>
      </c>
      <c r="L71" s="6">
        <v>609.59</v>
      </c>
      <c r="M71" s="6">
        <v>660.12</v>
      </c>
      <c r="N71" s="6">
        <v>711.71</v>
      </c>
      <c r="O71" s="6">
        <v>679.8</v>
      </c>
    </row>
    <row r="72" spans="1:19" x14ac:dyDescent="0.15">
      <c r="A72" s="48" t="s">
        <v>109</v>
      </c>
      <c r="B72" s="6">
        <v>9136.7900000000009</v>
      </c>
      <c r="C72" s="6">
        <v>13605.39</v>
      </c>
      <c r="D72" s="6">
        <v>14674.98</v>
      </c>
      <c r="E72" s="6">
        <v>13723.52</v>
      </c>
      <c r="F72" s="6">
        <v>8911.15</v>
      </c>
      <c r="G72" s="6">
        <v>3597.12</v>
      </c>
      <c r="H72" s="6">
        <v>4481.8500000000004</v>
      </c>
      <c r="I72" s="6">
        <v>3438.71</v>
      </c>
      <c r="J72" s="6">
        <v>2746.2</v>
      </c>
      <c r="K72" s="6">
        <v>2197.41</v>
      </c>
      <c r="L72" s="6">
        <v>1782.08</v>
      </c>
      <c r="M72" s="6">
        <v>1680.13</v>
      </c>
      <c r="N72" s="6">
        <v>1531.62</v>
      </c>
      <c r="O72" s="6">
        <v>1088.8900000000001</v>
      </c>
    </row>
    <row r="73" spans="1:19" x14ac:dyDescent="0.15">
      <c r="A73" s="48" t="s">
        <v>110</v>
      </c>
      <c r="B73" s="6">
        <v>6478.22</v>
      </c>
      <c r="C73" s="6">
        <v>4982.47</v>
      </c>
      <c r="D73" s="6">
        <v>3066.34</v>
      </c>
      <c r="E73" s="6">
        <v>1962.51</v>
      </c>
      <c r="F73" s="6">
        <v>758.19</v>
      </c>
      <c r="G73" s="6">
        <v>654.16</v>
      </c>
      <c r="H73" s="6">
        <v>409.85</v>
      </c>
      <c r="I73" s="6">
        <v>272.98</v>
      </c>
      <c r="J73" s="6">
        <v>222.36</v>
      </c>
      <c r="K73" s="6">
        <v>201.45</v>
      </c>
      <c r="L73" s="6">
        <v>185.2</v>
      </c>
      <c r="M73" s="6">
        <v>188.5</v>
      </c>
      <c r="N73" s="6">
        <v>197.36</v>
      </c>
      <c r="O73" s="6">
        <v>213.26</v>
      </c>
    </row>
    <row r="74" spans="1:19" x14ac:dyDescent="0.15">
      <c r="A74" s="48" t="s">
        <v>111</v>
      </c>
      <c r="B74" s="6">
        <v>2725.42</v>
      </c>
      <c r="C74" s="6">
        <v>2323.69</v>
      </c>
      <c r="D74" s="6">
        <v>1780.77</v>
      </c>
      <c r="E74" s="6">
        <v>1332.52</v>
      </c>
      <c r="F74" s="6">
        <v>656.12</v>
      </c>
      <c r="G74" s="6">
        <v>692.57</v>
      </c>
      <c r="H74" s="6">
        <v>360.23</v>
      </c>
      <c r="I74" s="6">
        <v>258.51</v>
      </c>
      <c r="J74" s="6">
        <v>215.28</v>
      </c>
      <c r="K74" s="6">
        <v>184.67</v>
      </c>
      <c r="L74" s="6">
        <v>165.56</v>
      </c>
      <c r="M74" s="6">
        <v>163.97</v>
      </c>
      <c r="N74" s="6">
        <v>170.17</v>
      </c>
      <c r="O74" s="6">
        <v>151.28</v>
      </c>
    </row>
    <row r="75" spans="1:19" x14ac:dyDescent="0.15">
      <c r="A75" s="48" t="s">
        <v>112</v>
      </c>
      <c r="B75" s="6">
        <v>5195.3</v>
      </c>
      <c r="C75" s="6">
        <v>4394</v>
      </c>
      <c r="D75" s="6">
        <v>3183.49</v>
      </c>
      <c r="E75" s="6">
        <v>2334.5500000000002</v>
      </c>
      <c r="F75" s="6">
        <v>1120.6400000000001</v>
      </c>
      <c r="G75" s="6">
        <v>1322.71</v>
      </c>
      <c r="H75" s="6">
        <v>581.36</v>
      </c>
      <c r="I75" s="6">
        <v>420.44</v>
      </c>
      <c r="J75" s="6">
        <v>353.02</v>
      </c>
      <c r="K75" s="6">
        <v>312.14999999999998</v>
      </c>
      <c r="L75" s="6">
        <v>289.32</v>
      </c>
      <c r="M75" s="6">
        <v>297.86</v>
      </c>
      <c r="N75" s="6">
        <v>305.99</v>
      </c>
      <c r="O75" s="6">
        <v>274.18</v>
      </c>
    </row>
    <row r="76" spans="1:19" x14ac:dyDescent="0.15">
      <c r="A76" s="48" t="s">
        <v>113</v>
      </c>
      <c r="B76" s="6">
        <v>6650.45</v>
      </c>
      <c r="C76" s="6">
        <v>6117.09</v>
      </c>
      <c r="D76" s="6">
        <v>4780.93</v>
      </c>
      <c r="E76" s="6">
        <v>3705.34</v>
      </c>
      <c r="F76" s="6">
        <v>1861.77</v>
      </c>
      <c r="G76" s="6">
        <v>1404.13</v>
      </c>
      <c r="H76" s="6">
        <v>950.45</v>
      </c>
      <c r="I76" s="6">
        <v>630.49</v>
      </c>
      <c r="J76" s="6">
        <v>479.82</v>
      </c>
      <c r="K76" s="6">
        <v>384.69</v>
      </c>
      <c r="L76" s="6">
        <v>314.70999999999998</v>
      </c>
      <c r="M76" s="6">
        <v>290.29000000000002</v>
      </c>
      <c r="N76" s="6">
        <v>268.2</v>
      </c>
      <c r="O76" s="6">
        <v>218.9</v>
      </c>
      <c r="S76" s="6"/>
    </row>
    <row r="77" spans="1:19" x14ac:dyDescent="0.15">
      <c r="A77" s="48" t="s">
        <v>114</v>
      </c>
      <c r="B77" s="6">
        <v>9477.33</v>
      </c>
      <c r="C77" s="6">
        <v>9265.3700000000008</v>
      </c>
      <c r="D77" s="6">
        <v>6431.14</v>
      </c>
      <c r="E77" s="6">
        <v>4226.6499999999996</v>
      </c>
      <c r="F77" s="6">
        <v>1666.75</v>
      </c>
      <c r="G77" s="6">
        <v>1378.44</v>
      </c>
      <c r="H77" s="6">
        <v>849.89</v>
      </c>
      <c r="I77" s="6">
        <v>567.25</v>
      </c>
      <c r="J77" s="6">
        <v>465.45</v>
      </c>
      <c r="K77" s="6">
        <v>415.39</v>
      </c>
      <c r="L77" s="6">
        <v>392.71</v>
      </c>
      <c r="M77" s="6">
        <v>406.76</v>
      </c>
      <c r="N77" s="6">
        <v>486.56</v>
      </c>
      <c r="O77" s="6">
        <v>505.61</v>
      </c>
      <c r="S77" s="6"/>
    </row>
    <row r="78" spans="1:19" x14ac:dyDescent="0.15">
      <c r="A78" s="48" t="s">
        <v>115</v>
      </c>
      <c r="B78" s="6">
        <v>3364.39</v>
      </c>
      <c r="C78" s="6">
        <v>3636.23</v>
      </c>
      <c r="D78" s="6">
        <v>2789.64</v>
      </c>
      <c r="E78" s="6">
        <v>2094.23</v>
      </c>
      <c r="F78" s="6">
        <v>1025.4000000000001</v>
      </c>
      <c r="G78" s="6">
        <v>857.27</v>
      </c>
      <c r="H78" s="6">
        <v>573</v>
      </c>
      <c r="I78" s="6">
        <v>415.63</v>
      </c>
      <c r="J78" s="6">
        <v>355.97</v>
      </c>
      <c r="K78" s="6">
        <v>326.25</v>
      </c>
      <c r="L78" s="6">
        <v>314.41000000000003</v>
      </c>
      <c r="M78" s="6">
        <v>329.3</v>
      </c>
      <c r="N78" s="6">
        <v>372.47</v>
      </c>
      <c r="O78" s="6">
        <v>359.35</v>
      </c>
      <c r="S78" s="6"/>
    </row>
    <row r="79" spans="1:19" x14ac:dyDescent="0.15">
      <c r="A79" s="48" t="s">
        <v>116</v>
      </c>
      <c r="B79" s="6">
        <v>9654.51</v>
      </c>
      <c r="C79" s="6">
        <v>12678.34</v>
      </c>
      <c r="D79" s="6">
        <v>11831.22</v>
      </c>
      <c r="E79" s="6">
        <v>9656.14</v>
      </c>
      <c r="F79" s="6">
        <v>5377.13</v>
      </c>
      <c r="G79" s="6">
        <v>1877.94</v>
      </c>
      <c r="H79" s="6">
        <v>2713.7</v>
      </c>
      <c r="I79" s="6">
        <v>2151.7800000000002</v>
      </c>
      <c r="J79" s="6">
        <v>1885.46</v>
      </c>
      <c r="K79" s="6">
        <v>1714.9</v>
      </c>
      <c r="L79" s="6">
        <v>1646.97</v>
      </c>
      <c r="M79" s="6">
        <v>1817.93</v>
      </c>
      <c r="N79" s="6">
        <v>1913.98</v>
      </c>
      <c r="O79" s="6">
        <v>1469.6</v>
      </c>
    </row>
    <row r="80" spans="1:19" x14ac:dyDescent="0.15">
      <c r="A80" s="48" t="s">
        <v>117</v>
      </c>
      <c r="B80" s="6">
        <v>6375.4</v>
      </c>
      <c r="C80" s="6">
        <v>7355.95</v>
      </c>
      <c r="D80" s="6">
        <v>6045.06</v>
      </c>
      <c r="E80" s="6">
        <v>4616.28</v>
      </c>
      <c r="F80" s="6">
        <v>2186.92</v>
      </c>
      <c r="G80" s="6">
        <v>1602.8</v>
      </c>
      <c r="H80" s="6">
        <v>1119.24</v>
      </c>
      <c r="I80" s="6">
        <v>777.6</v>
      </c>
      <c r="J80" s="6">
        <v>631.59</v>
      </c>
      <c r="K80" s="6">
        <v>547.91</v>
      </c>
      <c r="L80" s="6">
        <v>485.79</v>
      </c>
      <c r="M80" s="6">
        <v>476.38</v>
      </c>
      <c r="N80" s="6">
        <v>491.62</v>
      </c>
      <c r="O80" s="6">
        <v>428.63</v>
      </c>
    </row>
    <row r="81" spans="1:19" x14ac:dyDescent="0.15">
      <c r="A81" s="48" t="s">
        <v>118</v>
      </c>
      <c r="B81" s="6">
        <v>14216.43</v>
      </c>
      <c r="C81" s="6">
        <v>10156.91</v>
      </c>
      <c r="D81" s="6">
        <v>5713.23</v>
      </c>
      <c r="E81" s="6">
        <v>3263.73</v>
      </c>
      <c r="F81" s="6">
        <v>1276.54</v>
      </c>
      <c r="G81" s="6">
        <v>568.47</v>
      </c>
      <c r="H81" s="6">
        <v>609.82000000000005</v>
      </c>
      <c r="I81" s="6">
        <v>458.29</v>
      </c>
      <c r="J81" s="6">
        <v>384.95</v>
      </c>
      <c r="K81" s="6">
        <v>354.75</v>
      </c>
      <c r="L81" s="6">
        <v>361.52</v>
      </c>
      <c r="M81" s="6">
        <v>430.67</v>
      </c>
      <c r="N81" s="6">
        <v>524.79999999999995</v>
      </c>
      <c r="O81" s="6">
        <v>504.43</v>
      </c>
    </row>
    <row r="82" spans="1:19" x14ac:dyDescent="0.15">
      <c r="A82" s="48" t="s">
        <v>119</v>
      </c>
      <c r="B82" s="6">
        <v>5785.49</v>
      </c>
      <c r="C82" s="6">
        <v>8610.69</v>
      </c>
      <c r="D82" s="6">
        <v>8777.61</v>
      </c>
      <c r="E82" s="6">
        <v>7689.45</v>
      </c>
      <c r="F82" s="6">
        <v>5066.6899999999996</v>
      </c>
      <c r="G82" s="6">
        <v>1804.28</v>
      </c>
      <c r="H82" s="6">
        <v>3029.98</v>
      </c>
      <c r="I82" s="6">
        <v>2620.58</v>
      </c>
      <c r="J82" s="6">
        <v>2374.2600000000002</v>
      </c>
      <c r="K82" s="6">
        <v>2185.02</v>
      </c>
      <c r="L82" s="6">
        <v>2055.4499999999998</v>
      </c>
      <c r="M82" s="6">
        <v>2134.7399999999998</v>
      </c>
      <c r="N82" s="6">
        <v>2143.6799999999998</v>
      </c>
      <c r="O82" s="6">
        <v>1579.4</v>
      </c>
    </row>
    <row r="83" spans="1:19" x14ac:dyDescent="0.15">
      <c r="A83" s="48" t="s">
        <v>120</v>
      </c>
      <c r="B83" s="6">
        <v>7545.35</v>
      </c>
      <c r="C83" s="6">
        <v>9697.59</v>
      </c>
      <c r="D83" s="6">
        <v>8768.8799999999992</v>
      </c>
      <c r="E83" s="6">
        <v>7039.99</v>
      </c>
      <c r="F83" s="6">
        <v>4200.79</v>
      </c>
      <c r="G83" s="6">
        <v>1787.57</v>
      </c>
      <c r="H83" s="6">
        <v>2461.17</v>
      </c>
      <c r="I83" s="6">
        <v>2083.4299999999998</v>
      </c>
      <c r="J83" s="6">
        <v>1884.78</v>
      </c>
      <c r="K83" s="6">
        <v>1749.89</v>
      </c>
      <c r="L83" s="6">
        <v>1705.38</v>
      </c>
      <c r="M83" s="6">
        <v>1880.13</v>
      </c>
      <c r="N83" s="6">
        <v>2074.89</v>
      </c>
      <c r="O83" s="6">
        <v>1699.8</v>
      </c>
    </row>
    <row r="84" spans="1:19" x14ac:dyDescent="0.15">
      <c r="A84" s="48" t="s">
        <v>121</v>
      </c>
      <c r="B84" s="6">
        <v>4742.2299999999996</v>
      </c>
      <c r="C84" s="6">
        <v>5147.34</v>
      </c>
      <c r="D84" s="6">
        <v>4106.3500000000004</v>
      </c>
      <c r="E84" s="6">
        <v>3142.39</v>
      </c>
      <c r="F84" s="6">
        <v>1607.44</v>
      </c>
      <c r="G84" s="6">
        <v>1198.93</v>
      </c>
      <c r="H84" s="6">
        <v>878.8</v>
      </c>
      <c r="I84" s="6">
        <v>643.49</v>
      </c>
      <c r="J84" s="6">
        <v>539.41</v>
      </c>
      <c r="K84" s="6">
        <v>477.88</v>
      </c>
      <c r="L84" s="6">
        <v>438.3</v>
      </c>
      <c r="M84" s="6">
        <v>431.77</v>
      </c>
      <c r="N84" s="6">
        <v>466.9</v>
      </c>
      <c r="O84" s="6">
        <v>425.96</v>
      </c>
    </row>
    <row r="85" spans="1:19" x14ac:dyDescent="0.15">
      <c r="A85" s="48" t="s">
        <v>122</v>
      </c>
      <c r="B85" s="6">
        <v>11108.71</v>
      </c>
      <c r="C85" s="6">
        <v>11637.07</v>
      </c>
      <c r="D85" s="6">
        <v>8276.8700000000008</v>
      </c>
      <c r="E85" s="6">
        <v>5231.21</v>
      </c>
      <c r="F85" s="6">
        <v>1690.86</v>
      </c>
      <c r="G85" s="6">
        <v>1818.28</v>
      </c>
      <c r="H85" s="6">
        <v>761.46</v>
      </c>
      <c r="I85" s="6">
        <v>505.16</v>
      </c>
      <c r="J85" s="6">
        <v>411.96</v>
      </c>
      <c r="K85" s="6">
        <v>403.71</v>
      </c>
      <c r="L85" s="6">
        <v>430.11</v>
      </c>
      <c r="M85" s="6">
        <v>545.1</v>
      </c>
      <c r="N85" s="6">
        <v>636.36</v>
      </c>
      <c r="O85" s="6">
        <v>601.51</v>
      </c>
    </row>
    <row r="86" spans="1:19" x14ac:dyDescent="0.15">
      <c r="A86" s="48" t="s">
        <v>123</v>
      </c>
      <c r="B86" s="6">
        <v>5362.8</v>
      </c>
      <c r="C86" s="6">
        <v>4590.78</v>
      </c>
      <c r="D86" s="6">
        <v>3119.05</v>
      </c>
      <c r="E86" s="6">
        <v>2145.89</v>
      </c>
      <c r="F86" s="6">
        <v>1153.6600000000001</v>
      </c>
      <c r="G86" s="6">
        <v>879.14</v>
      </c>
      <c r="H86" s="6">
        <v>700.03</v>
      </c>
      <c r="I86" s="6">
        <v>582.24</v>
      </c>
      <c r="J86" s="6">
        <v>545.17999999999995</v>
      </c>
      <c r="K86" s="6">
        <v>544.45000000000005</v>
      </c>
      <c r="L86" s="6">
        <v>552.1</v>
      </c>
      <c r="M86" s="6">
        <v>656.15</v>
      </c>
      <c r="N86" s="6">
        <v>822.23</v>
      </c>
      <c r="O86" s="6">
        <v>846.97</v>
      </c>
    </row>
    <row r="87" spans="1:19" x14ac:dyDescent="0.15">
      <c r="A87" s="48" t="s">
        <v>124</v>
      </c>
      <c r="B87" s="6">
        <v>6901</v>
      </c>
      <c r="C87" s="6">
        <v>6427.64</v>
      </c>
      <c r="D87" s="6">
        <v>4445.1000000000004</v>
      </c>
      <c r="E87" s="6">
        <v>2981.49</v>
      </c>
      <c r="F87" s="6">
        <v>1186.01</v>
      </c>
      <c r="G87" s="6">
        <v>956.44</v>
      </c>
      <c r="H87" s="6">
        <v>623.5</v>
      </c>
      <c r="I87" s="6">
        <v>418.79</v>
      </c>
      <c r="J87" s="6">
        <v>346.05</v>
      </c>
      <c r="K87" s="6">
        <v>326.41000000000003</v>
      </c>
      <c r="L87" s="6">
        <v>299.61</v>
      </c>
      <c r="M87" s="6">
        <v>317.64</v>
      </c>
      <c r="N87" s="6">
        <v>362.34</v>
      </c>
      <c r="O87" s="6">
        <v>357.77</v>
      </c>
    </row>
    <row r="88" spans="1:19" x14ac:dyDescent="0.15">
      <c r="A88" s="48" t="s">
        <v>125</v>
      </c>
      <c r="B88" s="6">
        <v>5309.66</v>
      </c>
      <c r="C88" s="6">
        <v>4028.81</v>
      </c>
      <c r="D88" s="6">
        <v>3239.85</v>
      </c>
      <c r="E88" s="6">
        <v>2782.3</v>
      </c>
      <c r="F88" s="6">
        <v>1745.31</v>
      </c>
      <c r="G88" s="6">
        <v>965.85</v>
      </c>
      <c r="H88" s="6">
        <v>973.13</v>
      </c>
      <c r="I88" s="6">
        <v>758</v>
      </c>
      <c r="J88" s="6">
        <v>619.52</v>
      </c>
      <c r="K88" s="6">
        <v>514.74</v>
      </c>
      <c r="L88" s="6">
        <v>445.47</v>
      </c>
      <c r="M88" s="6">
        <v>421.78</v>
      </c>
      <c r="N88" s="6">
        <v>436.19</v>
      </c>
      <c r="O88" s="6">
        <v>376.58</v>
      </c>
    </row>
    <row r="89" spans="1:19" x14ac:dyDescent="0.15">
      <c r="A89" s="48" t="s">
        <v>126</v>
      </c>
      <c r="B89" s="6">
        <v>8316.9500000000007</v>
      </c>
      <c r="C89" s="6">
        <v>6583.68</v>
      </c>
      <c r="D89" s="6">
        <v>4354.58</v>
      </c>
      <c r="E89" s="6">
        <v>3386.27</v>
      </c>
      <c r="F89" s="6">
        <v>1830.11</v>
      </c>
      <c r="G89" s="6">
        <v>1384.13</v>
      </c>
      <c r="H89" s="6">
        <v>959.25</v>
      </c>
      <c r="I89" s="6">
        <v>652.79999999999995</v>
      </c>
      <c r="J89" s="6">
        <v>503.72</v>
      </c>
      <c r="K89" s="6">
        <v>408.48</v>
      </c>
      <c r="L89" s="6">
        <v>371.29</v>
      </c>
      <c r="M89" s="6">
        <v>410.17</v>
      </c>
      <c r="N89" s="6">
        <v>433.24</v>
      </c>
      <c r="O89" s="6">
        <v>373.43</v>
      </c>
      <c r="S89" s="6"/>
    </row>
    <row r="90" spans="1:19" x14ac:dyDescent="0.15">
      <c r="A90" s="48" t="s">
        <v>127</v>
      </c>
      <c r="B90" s="6">
        <v>15342.35</v>
      </c>
      <c r="C90" s="6">
        <v>9341.69</v>
      </c>
      <c r="D90" s="6">
        <v>4731.66</v>
      </c>
      <c r="E90" s="6">
        <v>2737.93</v>
      </c>
      <c r="F90" s="6">
        <v>1054.27</v>
      </c>
      <c r="G90" s="6">
        <v>1008.1</v>
      </c>
      <c r="H90" s="6">
        <v>519.33000000000004</v>
      </c>
      <c r="I90" s="6">
        <v>361.16</v>
      </c>
      <c r="J90" s="6">
        <v>297.98</v>
      </c>
      <c r="K90" s="6">
        <v>256.75</v>
      </c>
      <c r="L90" s="6">
        <v>220.89</v>
      </c>
      <c r="M90" s="6">
        <v>222.45</v>
      </c>
      <c r="N90" s="6">
        <v>255.28</v>
      </c>
      <c r="O90" s="6">
        <v>274.77</v>
      </c>
      <c r="S90" s="6"/>
    </row>
    <row r="91" spans="1:19" x14ac:dyDescent="0.15">
      <c r="A91" s="48" t="s">
        <v>128</v>
      </c>
      <c r="B91" s="6">
        <v>6810.13</v>
      </c>
      <c r="C91" s="6">
        <v>4624.4399999999996</v>
      </c>
      <c r="D91" s="6">
        <v>2755.29</v>
      </c>
      <c r="E91" s="6">
        <v>1806.44</v>
      </c>
      <c r="F91" s="6">
        <v>768.75</v>
      </c>
      <c r="G91" s="6">
        <v>555.85</v>
      </c>
      <c r="H91" s="6">
        <v>401.41</v>
      </c>
      <c r="I91" s="6">
        <v>263.57</v>
      </c>
      <c r="J91" s="6">
        <v>208.89</v>
      </c>
      <c r="K91" s="6">
        <v>183.38</v>
      </c>
      <c r="L91" s="6">
        <v>168.34</v>
      </c>
      <c r="M91" s="6">
        <v>165.6</v>
      </c>
      <c r="N91" s="6">
        <v>171.69</v>
      </c>
      <c r="O91" s="6">
        <v>177.56</v>
      </c>
      <c r="S91" s="6"/>
    </row>
    <row r="92" spans="1:19" x14ac:dyDescent="0.15">
      <c r="A92" s="48" t="s">
        <v>129</v>
      </c>
      <c r="B92" s="6">
        <v>7600.96</v>
      </c>
      <c r="C92" s="6">
        <v>8495.32</v>
      </c>
      <c r="D92" s="6">
        <v>7056.69</v>
      </c>
      <c r="E92" s="6">
        <v>5527.1</v>
      </c>
      <c r="F92" s="6">
        <v>3089.42</v>
      </c>
      <c r="G92" s="6">
        <v>1684.14</v>
      </c>
      <c r="H92" s="6">
        <v>1709.08</v>
      </c>
      <c r="I92" s="6">
        <v>1323.73</v>
      </c>
      <c r="J92" s="6">
        <v>1149.42</v>
      </c>
      <c r="K92" s="6">
        <v>1038.0899999999999</v>
      </c>
      <c r="L92" s="6">
        <v>963.2</v>
      </c>
      <c r="M92" s="6">
        <v>1022.56</v>
      </c>
      <c r="N92" s="6">
        <v>1076.3499999999999</v>
      </c>
      <c r="O92" s="6">
        <v>934.24</v>
      </c>
      <c r="S92" s="6"/>
    </row>
    <row r="93" spans="1:19" x14ac:dyDescent="0.15">
      <c r="A93" s="48" t="s">
        <v>130</v>
      </c>
      <c r="B93" s="6">
        <v>468.95</v>
      </c>
      <c r="C93" s="6">
        <v>1066.17</v>
      </c>
      <c r="D93" s="6">
        <v>1687.1</v>
      </c>
      <c r="E93" s="6">
        <v>1941.23</v>
      </c>
      <c r="F93" s="6">
        <v>1849.9</v>
      </c>
      <c r="G93" s="6">
        <v>1323.18</v>
      </c>
      <c r="H93" s="6">
        <v>1257.3699999999999</v>
      </c>
      <c r="I93" s="6">
        <v>1138.6199999999999</v>
      </c>
      <c r="J93" s="6">
        <v>1047.98</v>
      </c>
      <c r="K93" s="6">
        <v>941.04</v>
      </c>
      <c r="L93" s="6">
        <v>865.72</v>
      </c>
      <c r="M93" s="6">
        <v>901.72</v>
      </c>
      <c r="N93" s="6">
        <v>971.35</v>
      </c>
      <c r="O93" s="6">
        <v>804.93</v>
      </c>
      <c r="S93" s="6"/>
    </row>
    <row r="94" spans="1:19" x14ac:dyDescent="0.15">
      <c r="A94" s="48" t="s">
        <v>131</v>
      </c>
      <c r="B94" s="6">
        <v>7249.05</v>
      </c>
      <c r="C94" s="6">
        <v>6055.29</v>
      </c>
      <c r="D94" s="6">
        <v>3747.87</v>
      </c>
      <c r="E94" s="6">
        <v>2354.31</v>
      </c>
      <c r="F94" s="6">
        <v>739.92</v>
      </c>
      <c r="G94" s="6">
        <v>1187.94</v>
      </c>
      <c r="H94" s="6">
        <v>318.73</v>
      </c>
      <c r="I94" s="6">
        <v>194.99</v>
      </c>
      <c r="J94" s="6">
        <v>142.65</v>
      </c>
      <c r="K94" s="6">
        <v>117.3</v>
      </c>
      <c r="L94" s="6">
        <v>98.63</v>
      </c>
      <c r="M94" s="6">
        <v>103.14</v>
      </c>
      <c r="N94" s="6">
        <v>118.32</v>
      </c>
      <c r="O94" s="6">
        <v>121.9</v>
      </c>
      <c r="S94" s="6"/>
    </row>
    <row r="95" spans="1:19" x14ac:dyDescent="0.15">
      <c r="A95" s="48" t="s">
        <v>132</v>
      </c>
      <c r="B95" s="6">
        <v>5721.36</v>
      </c>
      <c r="C95" s="6">
        <v>8623.59</v>
      </c>
      <c r="D95" s="6">
        <v>7825.63</v>
      </c>
      <c r="E95" s="6">
        <v>6020.97</v>
      </c>
      <c r="F95" s="6">
        <v>3040.52</v>
      </c>
      <c r="G95" s="6">
        <v>365.6</v>
      </c>
      <c r="H95" s="6">
        <v>1382.57</v>
      </c>
      <c r="I95" s="6">
        <v>920.68</v>
      </c>
      <c r="J95" s="6">
        <v>690.93</v>
      </c>
      <c r="K95" s="6">
        <v>569.55999999999995</v>
      </c>
      <c r="L95" s="6">
        <v>491.91</v>
      </c>
      <c r="M95" s="6">
        <v>505.68</v>
      </c>
      <c r="N95" s="6">
        <v>568.04999999999995</v>
      </c>
      <c r="O95" s="6">
        <v>561.89</v>
      </c>
    </row>
    <row r="96" spans="1:19" x14ac:dyDescent="0.15">
      <c r="A96" s="48" t="s">
        <v>133</v>
      </c>
      <c r="B96" s="6">
        <v>4663.6899999999996</v>
      </c>
      <c r="C96" s="6">
        <v>6057.88</v>
      </c>
      <c r="D96" s="6">
        <v>5459.07</v>
      </c>
      <c r="E96" s="6">
        <v>4619.26</v>
      </c>
      <c r="F96" s="6">
        <v>3046.85</v>
      </c>
      <c r="G96" s="6">
        <v>1538.93</v>
      </c>
      <c r="H96" s="6">
        <v>1836.82</v>
      </c>
      <c r="I96" s="6">
        <v>1634.32</v>
      </c>
      <c r="J96" s="6">
        <v>1567.89</v>
      </c>
      <c r="K96" s="6">
        <v>1500.08</v>
      </c>
      <c r="L96" s="6">
        <v>1486.83</v>
      </c>
      <c r="M96" s="6">
        <v>1689.3</v>
      </c>
      <c r="N96" s="6">
        <v>1946.51</v>
      </c>
      <c r="O96" s="6">
        <v>1635.5</v>
      </c>
    </row>
    <row r="97" spans="1:19" x14ac:dyDescent="0.15">
      <c r="A97" s="48" t="s">
        <v>134</v>
      </c>
      <c r="B97" s="6">
        <v>5513.46</v>
      </c>
      <c r="C97" s="6">
        <v>6375.48</v>
      </c>
      <c r="D97" s="6">
        <v>5323.64</v>
      </c>
      <c r="E97" s="6">
        <v>4249.75</v>
      </c>
      <c r="F97" s="6">
        <v>2245.0300000000002</v>
      </c>
      <c r="G97" s="6">
        <v>1404.38</v>
      </c>
      <c r="H97" s="6">
        <v>1210.81</v>
      </c>
      <c r="I97" s="6">
        <v>910.28</v>
      </c>
      <c r="J97" s="6">
        <v>795.7</v>
      </c>
      <c r="K97" s="6">
        <v>697.18</v>
      </c>
      <c r="L97" s="6">
        <v>645.20000000000005</v>
      </c>
      <c r="M97" s="6">
        <v>671.57</v>
      </c>
      <c r="N97" s="6">
        <v>705.58</v>
      </c>
      <c r="O97" s="6">
        <v>611.54</v>
      </c>
    </row>
    <row r="98" spans="1:19" x14ac:dyDescent="0.15">
      <c r="A98" s="48" t="s">
        <v>135</v>
      </c>
      <c r="B98" s="6">
        <v>5960.15</v>
      </c>
      <c r="C98" s="6">
        <v>5701.16</v>
      </c>
      <c r="D98" s="6">
        <v>4467.74</v>
      </c>
      <c r="E98" s="6">
        <v>3508.48</v>
      </c>
      <c r="F98" s="6">
        <v>1775.61</v>
      </c>
      <c r="G98" s="6">
        <v>1053.26</v>
      </c>
      <c r="H98" s="6">
        <v>889.11</v>
      </c>
      <c r="I98" s="6">
        <v>626.23</v>
      </c>
      <c r="J98" s="6">
        <v>488.54</v>
      </c>
      <c r="K98" s="6">
        <v>396.15</v>
      </c>
      <c r="L98" s="6">
        <v>347.61</v>
      </c>
      <c r="M98" s="6">
        <v>340.8</v>
      </c>
      <c r="N98" s="6">
        <v>357.65</v>
      </c>
      <c r="O98" s="6">
        <v>303.45999999999998</v>
      </c>
    </row>
    <row r="99" spans="1:19" x14ac:dyDescent="0.15">
      <c r="A99" s="48" t="s">
        <v>136</v>
      </c>
      <c r="B99" s="6">
        <v>5702.9</v>
      </c>
      <c r="C99" s="6">
        <v>5336.86</v>
      </c>
      <c r="D99" s="6">
        <v>3681.48</v>
      </c>
      <c r="E99" s="6">
        <v>2520.83</v>
      </c>
      <c r="F99" s="6">
        <v>1204.04</v>
      </c>
      <c r="G99" s="6">
        <v>625.63</v>
      </c>
      <c r="H99" s="6">
        <v>645.37</v>
      </c>
      <c r="I99" s="6">
        <v>446.77</v>
      </c>
      <c r="J99" s="6">
        <v>361.8</v>
      </c>
      <c r="K99" s="6">
        <v>315.8</v>
      </c>
      <c r="L99" s="6">
        <v>303.95999999999998</v>
      </c>
      <c r="M99" s="6">
        <v>318.17</v>
      </c>
      <c r="N99" s="6">
        <v>358.63</v>
      </c>
      <c r="O99" s="6">
        <v>342.23</v>
      </c>
    </row>
    <row r="100" spans="1:19" x14ac:dyDescent="0.15">
      <c r="A100" s="48" t="s">
        <v>137</v>
      </c>
      <c r="B100" s="6">
        <v>6523.11</v>
      </c>
      <c r="C100" s="6">
        <v>8181.28</v>
      </c>
      <c r="D100" s="6">
        <v>7070.55</v>
      </c>
      <c r="E100" s="6">
        <v>5540.6</v>
      </c>
      <c r="F100" s="6">
        <v>2773.15</v>
      </c>
      <c r="G100" s="6">
        <v>1376.51</v>
      </c>
      <c r="H100" s="6">
        <v>1447.33</v>
      </c>
      <c r="I100" s="6">
        <v>1084.54</v>
      </c>
      <c r="J100" s="6">
        <v>931.5</v>
      </c>
      <c r="K100" s="6">
        <v>845.09</v>
      </c>
      <c r="L100" s="6">
        <v>798.75</v>
      </c>
      <c r="M100" s="6">
        <v>842.29</v>
      </c>
      <c r="N100" s="6">
        <v>902.8</v>
      </c>
      <c r="O100" s="6">
        <v>722.31</v>
      </c>
    </row>
    <row r="101" spans="1:19" x14ac:dyDescent="0.15">
      <c r="A101" s="48" t="s">
        <v>138</v>
      </c>
      <c r="B101" s="6">
        <v>3900.37</v>
      </c>
      <c r="C101" s="6">
        <v>3386.07</v>
      </c>
      <c r="D101" s="6">
        <v>2459.31</v>
      </c>
      <c r="E101" s="6">
        <v>1804</v>
      </c>
      <c r="F101" s="6">
        <v>906.65</v>
      </c>
      <c r="G101" s="6">
        <v>772.29</v>
      </c>
      <c r="H101" s="6">
        <v>500.01</v>
      </c>
      <c r="I101" s="6">
        <v>371.39</v>
      </c>
      <c r="J101" s="6">
        <v>309.56</v>
      </c>
      <c r="K101" s="6">
        <v>279.19</v>
      </c>
      <c r="L101" s="6">
        <v>257.79000000000002</v>
      </c>
      <c r="M101" s="6">
        <v>262.27</v>
      </c>
      <c r="N101" s="6">
        <v>296.35000000000002</v>
      </c>
      <c r="O101" s="6">
        <v>289.67</v>
      </c>
    </row>
    <row r="102" spans="1:19" x14ac:dyDescent="0.15">
      <c r="A102" s="48" t="s">
        <v>139</v>
      </c>
      <c r="B102" s="6">
        <v>10021.049999999999</v>
      </c>
      <c r="C102" s="6">
        <v>8374.74</v>
      </c>
      <c r="D102" s="6">
        <v>5375.28</v>
      </c>
      <c r="E102" s="6">
        <v>3433.54</v>
      </c>
      <c r="F102" s="6">
        <v>1485.04</v>
      </c>
      <c r="G102" s="6">
        <v>722.65</v>
      </c>
      <c r="H102" s="6">
        <v>722.82</v>
      </c>
      <c r="I102" s="6">
        <v>503.2</v>
      </c>
      <c r="J102" s="6">
        <v>426.1</v>
      </c>
      <c r="K102" s="6">
        <v>378.82</v>
      </c>
      <c r="L102" s="6">
        <v>369.91</v>
      </c>
      <c r="M102" s="6">
        <v>414.52</v>
      </c>
      <c r="N102" s="6">
        <v>477.85</v>
      </c>
      <c r="O102" s="6">
        <v>436.53</v>
      </c>
    </row>
    <row r="103" spans="1:19" x14ac:dyDescent="0.15">
      <c r="A103" s="48" t="s">
        <v>140</v>
      </c>
      <c r="B103" s="6">
        <v>4589.99</v>
      </c>
      <c r="C103" s="6">
        <v>4028.66</v>
      </c>
      <c r="D103" s="6">
        <v>3245.58</v>
      </c>
      <c r="E103" s="6">
        <v>2750.31</v>
      </c>
      <c r="F103" s="6">
        <v>1702.45</v>
      </c>
      <c r="G103" s="6">
        <v>1394.65</v>
      </c>
      <c r="H103" s="6">
        <v>1048.73</v>
      </c>
      <c r="I103" s="6">
        <v>797.4</v>
      </c>
      <c r="J103" s="6">
        <v>672.15</v>
      </c>
      <c r="K103" s="6">
        <v>577.09</v>
      </c>
      <c r="L103" s="6">
        <v>500.53</v>
      </c>
      <c r="M103" s="6">
        <v>473.55</v>
      </c>
      <c r="N103" s="6">
        <v>467</v>
      </c>
      <c r="O103" s="6">
        <v>395.16</v>
      </c>
    </row>
    <row r="104" spans="1:19" x14ac:dyDescent="0.15">
      <c r="A104" s="48" t="s">
        <v>141</v>
      </c>
      <c r="B104" s="6">
        <v>5800.45</v>
      </c>
      <c r="C104" s="6">
        <v>5476.91</v>
      </c>
      <c r="D104" s="6">
        <v>4117.1099999999997</v>
      </c>
      <c r="E104" s="6">
        <v>3068.62</v>
      </c>
      <c r="F104" s="6">
        <v>1478.87</v>
      </c>
      <c r="G104" s="6">
        <v>1263.3</v>
      </c>
      <c r="H104" s="6">
        <v>795.06</v>
      </c>
      <c r="I104" s="6">
        <v>566.38</v>
      </c>
      <c r="J104" s="6">
        <v>470.76</v>
      </c>
      <c r="K104" s="6">
        <v>408.37</v>
      </c>
      <c r="L104" s="6">
        <v>368.52</v>
      </c>
      <c r="M104" s="6">
        <v>366.6</v>
      </c>
      <c r="N104" s="6">
        <v>406.39</v>
      </c>
      <c r="O104" s="6">
        <v>402.97</v>
      </c>
    </row>
    <row r="105" spans="1:19" x14ac:dyDescent="0.15">
      <c r="A105" s="48" t="s">
        <v>142</v>
      </c>
      <c r="B105" s="6">
        <v>3020.24</v>
      </c>
      <c r="C105" s="6">
        <v>2940.08</v>
      </c>
      <c r="D105" s="6">
        <v>2380.4899999999998</v>
      </c>
      <c r="E105" s="6">
        <v>1833.68</v>
      </c>
      <c r="F105" s="6">
        <v>936.33</v>
      </c>
      <c r="G105" s="6">
        <v>771.9</v>
      </c>
      <c r="H105" s="6">
        <v>530.75</v>
      </c>
      <c r="I105" s="6">
        <v>383.79</v>
      </c>
      <c r="J105" s="6">
        <v>330.25</v>
      </c>
      <c r="K105" s="6">
        <v>295.66000000000003</v>
      </c>
      <c r="L105" s="6">
        <v>268.08999999999997</v>
      </c>
      <c r="M105" s="6">
        <v>271.74</v>
      </c>
      <c r="N105" s="6">
        <v>280.7</v>
      </c>
      <c r="O105" s="6">
        <v>270.18</v>
      </c>
      <c r="S105" s="6"/>
    </row>
    <row r="106" spans="1:19" x14ac:dyDescent="0.15">
      <c r="A106" s="48" t="s">
        <v>143</v>
      </c>
      <c r="B106" s="6">
        <v>3864.17</v>
      </c>
      <c r="C106" s="6">
        <v>4489.8599999999997</v>
      </c>
      <c r="D106" s="6">
        <v>3994.58</v>
      </c>
      <c r="E106" s="6">
        <v>3375.62</v>
      </c>
      <c r="F106" s="6">
        <v>2025.7</v>
      </c>
      <c r="G106" s="6">
        <v>2105.14</v>
      </c>
      <c r="H106" s="6">
        <v>1131.93</v>
      </c>
      <c r="I106" s="6">
        <v>821.62</v>
      </c>
      <c r="J106" s="6">
        <v>642.54</v>
      </c>
      <c r="K106" s="6">
        <v>527</v>
      </c>
      <c r="L106" s="6">
        <v>422.17</v>
      </c>
      <c r="M106" s="6">
        <v>380.86</v>
      </c>
      <c r="N106" s="6">
        <v>357.12</v>
      </c>
      <c r="O106" s="6">
        <v>290.26</v>
      </c>
      <c r="S106" s="6"/>
    </row>
    <row r="107" spans="1:19" x14ac:dyDescent="0.15">
      <c r="A107" s="48" t="s">
        <v>144</v>
      </c>
      <c r="B107" s="6">
        <v>5881.46</v>
      </c>
      <c r="C107" s="6">
        <v>8648.43</v>
      </c>
      <c r="D107" s="6">
        <v>9309.65</v>
      </c>
      <c r="E107" s="6">
        <v>8804.44</v>
      </c>
      <c r="F107" s="6">
        <v>5480.06</v>
      </c>
      <c r="G107" s="6">
        <v>2260.14</v>
      </c>
      <c r="H107" s="6">
        <v>2294.7199999999998</v>
      </c>
      <c r="I107" s="6">
        <v>1398.41</v>
      </c>
      <c r="J107" s="6">
        <v>918.16</v>
      </c>
      <c r="K107" s="6">
        <v>617.37</v>
      </c>
      <c r="L107" s="6">
        <v>442.98</v>
      </c>
      <c r="M107" s="6">
        <v>391.97</v>
      </c>
      <c r="N107" s="6">
        <v>354.58</v>
      </c>
      <c r="O107" s="6">
        <v>269.83999999999997</v>
      </c>
    </row>
    <row r="108" spans="1:19" x14ac:dyDescent="0.15">
      <c r="A108" s="48" t="s">
        <v>145</v>
      </c>
      <c r="B108" s="6">
        <v>9540.3700000000008</v>
      </c>
      <c r="C108" s="6">
        <v>9600.9500000000007</v>
      </c>
      <c r="D108" s="6">
        <v>6464.47</v>
      </c>
      <c r="E108" s="6">
        <v>4067.51</v>
      </c>
      <c r="F108" s="6">
        <v>1368.07</v>
      </c>
      <c r="G108" s="6">
        <v>1359.66</v>
      </c>
      <c r="H108" s="6">
        <v>639.36</v>
      </c>
      <c r="I108" s="6">
        <v>391</v>
      </c>
      <c r="J108" s="6">
        <v>294.39</v>
      </c>
      <c r="K108" s="6">
        <v>262.18</v>
      </c>
      <c r="L108" s="6">
        <v>240.94</v>
      </c>
      <c r="M108" s="6">
        <v>285.64999999999998</v>
      </c>
      <c r="N108" s="6">
        <v>407.16</v>
      </c>
      <c r="O108" s="6">
        <v>473.25</v>
      </c>
    </row>
    <row r="109" spans="1:19" x14ac:dyDescent="0.15">
      <c r="A109" s="48" t="s">
        <v>146</v>
      </c>
      <c r="B109" s="6">
        <v>8953.14</v>
      </c>
      <c r="C109" s="6">
        <v>9697.8799999999992</v>
      </c>
      <c r="D109" s="6">
        <v>7843.47</v>
      </c>
      <c r="E109" s="6">
        <v>6060.83</v>
      </c>
      <c r="F109" s="6">
        <v>3131.25</v>
      </c>
      <c r="G109" s="6">
        <v>1393.75</v>
      </c>
      <c r="H109" s="6">
        <v>1570.7</v>
      </c>
      <c r="I109" s="6">
        <v>1152.29</v>
      </c>
      <c r="J109" s="6">
        <v>937.19</v>
      </c>
      <c r="K109" s="6">
        <v>793.03</v>
      </c>
      <c r="L109" s="6">
        <v>693.31</v>
      </c>
      <c r="M109" s="6">
        <v>697.19</v>
      </c>
      <c r="N109" s="6">
        <v>723.72</v>
      </c>
      <c r="O109" s="6">
        <v>583.59</v>
      </c>
    </row>
    <row r="110" spans="1:19" x14ac:dyDescent="0.15">
      <c r="A110" s="48" t="s">
        <v>147</v>
      </c>
      <c r="B110" s="6">
        <v>8564.67</v>
      </c>
      <c r="C110" s="6">
        <v>8923.5499999999993</v>
      </c>
      <c r="D110" s="6">
        <v>6361.35</v>
      </c>
      <c r="E110" s="6">
        <v>4189.1000000000004</v>
      </c>
      <c r="F110" s="6">
        <v>1752.66</v>
      </c>
      <c r="G110" s="6">
        <v>1371.19</v>
      </c>
      <c r="H110" s="6">
        <v>919.93</v>
      </c>
      <c r="I110" s="6">
        <v>683.11</v>
      </c>
      <c r="J110" s="6">
        <v>602.70000000000005</v>
      </c>
      <c r="K110" s="6">
        <v>581.53</v>
      </c>
      <c r="L110" s="6">
        <v>609.95000000000005</v>
      </c>
      <c r="M110" s="6">
        <v>740.09</v>
      </c>
      <c r="N110" s="6">
        <v>891.41</v>
      </c>
      <c r="O110" s="6">
        <v>824.68</v>
      </c>
    </row>
    <row r="111" spans="1:19" x14ac:dyDescent="0.15">
      <c r="A111" s="48" t="s">
        <v>148</v>
      </c>
      <c r="B111" s="6">
        <v>4519</v>
      </c>
      <c r="C111" s="6">
        <v>3218.74</v>
      </c>
      <c r="D111" s="6">
        <v>2120.2600000000002</v>
      </c>
      <c r="E111" s="6">
        <v>1436.08</v>
      </c>
      <c r="F111" s="6">
        <v>644.95000000000005</v>
      </c>
      <c r="G111" s="6">
        <v>659.95</v>
      </c>
      <c r="H111" s="6">
        <v>337.23</v>
      </c>
      <c r="I111" s="6">
        <v>232.36</v>
      </c>
      <c r="J111" s="6">
        <v>197.11</v>
      </c>
      <c r="K111" s="6">
        <v>173.91</v>
      </c>
      <c r="L111" s="6">
        <v>155.08000000000001</v>
      </c>
      <c r="M111" s="6">
        <v>161.28</v>
      </c>
      <c r="N111" s="6">
        <v>190.92</v>
      </c>
      <c r="O111" s="6">
        <v>205.52</v>
      </c>
    </row>
    <row r="112" spans="1:19" x14ac:dyDescent="0.15">
      <c r="A112" s="48" t="s">
        <v>149</v>
      </c>
      <c r="B112" s="6">
        <v>11485.07</v>
      </c>
      <c r="C112" s="6">
        <v>12983.7</v>
      </c>
      <c r="D112" s="6">
        <v>11075.87</v>
      </c>
      <c r="E112" s="6">
        <v>8774.68</v>
      </c>
      <c r="F112" s="6">
        <v>4881.38</v>
      </c>
      <c r="G112" s="6">
        <v>1818.09</v>
      </c>
      <c r="H112" s="6">
        <v>2457.5100000000002</v>
      </c>
      <c r="I112" s="6">
        <v>1816.41</v>
      </c>
      <c r="J112" s="6">
        <v>1519.76</v>
      </c>
      <c r="K112" s="6">
        <v>1274.1600000000001</v>
      </c>
      <c r="L112" s="6">
        <v>1115.97</v>
      </c>
      <c r="M112" s="6">
        <v>1123.83</v>
      </c>
      <c r="N112" s="6">
        <v>1112.9000000000001</v>
      </c>
      <c r="O112" s="6">
        <v>883.12</v>
      </c>
    </row>
    <row r="113" spans="1:19" x14ac:dyDescent="0.15">
      <c r="A113" s="48" t="s">
        <v>150</v>
      </c>
      <c r="B113" s="6">
        <v>3477.57</v>
      </c>
      <c r="C113" s="6">
        <v>2610.0500000000002</v>
      </c>
      <c r="D113" s="6">
        <v>1938.93</v>
      </c>
      <c r="E113" s="6">
        <v>1455.83</v>
      </c>
      <c r="F113" s="6">
        <v>805.68</v>
      </c>
      <c r="G113" s="6">
        <v>841.11</v>
      </c>
      <c r="H113" s="6">
        <v>489.21</v>
      </c>
      <c r="I113" s="6">
        <v>356.99</v>
      </c>
      <c r="J113" s="6">
        <v>298.24</v>
      </c>
      <c r="K113" s="6">
        <v>261.76</v>
      </c>
      <c r="L113" s="6">
        <v>231.47</v>
      </c>
      <c r="M113" s="6">
        <v>230.52</v>
      </c>
      <c r="N113" s="6">
        <v>237.57</v>
      </c>
      <c r="O113" s="6">
        <v>217.11</v>
      </c>
    </row>
    <row r="114" spans="1:19" x14ac:dyDescent="0.15">
      <c r="A114" s="48" t="s">
        <v>151</v>
      </c>
      <c r="B114" s="6">
        <v>6847.38</v>
      </c>
      <c r="C114" s="6">
        <v>8593.49</v>
      </c>
      <c r="D114" s="6">
        <v>7210.39</v>
      </c>
      <c r="E114" s="6">
        <v>5370.55</v>
      </c>
      <c r="F114" s="6">
        <v>2772.28</v>
      </c>
      <c r="G114" s="6">
        <v>1608.66</v>
      </c>
      <c r="H114" s="6">
        <v>1469.64</v>
      </c>
      <c r="I114" s="6">
        <v>1181.5</v>
      </c>
      <c r="J114" s="6">
        <v>1066.68</v>
      </c>
      <c r="K114" s="6">
        <v>976.37</v>
      </c>
      <c r="L114" s="6">
        <v>930.24</v>
      </c>
      <c r="M114" s="6">
        <v>1008.9</v>
      </c>
      <c r="N114" s="6">
        <v>1084.58</v>
      </c>
      <c r="O114" s="6">
        <v>884.64</v>
      </c>
    </row>
    <row r="115" spans="1:19" x14ac:dyDescent="0.15">
      <c r="A115" s="48" t="s">
        <v>152</v>
      </c>
      <c r="B115" s="6">
        <v>704.12</v>
      </c>
      <c r="C115" s="6">
        <v>1156.74</v>
      </c>
      <c r="D115" s="6">
        <v>1405.62</v>
      </c>
      <c r="E115" s="6">
        <v>1406.2</v>
      </c>
      <c r="F115" s="6">
        <v>1174.23</v>
      </c>
      <c r="G115" s="6">
        <v>1074.06</v>
      </c>
      <c r="H115" s="6">
        <v>808.36</v>
      </c>
      <c r="I115" s="6">
        <v>670.52</v>
      </c>
      <c r="J115" s="6">
        <v>617.95000000000005</v>
      </c>
      <c r="K115" s="6">
        <v>558.91</v>
      </c>
      <c r="L115" s="6">
        <v>514.78</v>
      </c>
      <c r="M115" s="6">
        <v>534.89</v>
      </c>
      <c r="N115" s="6">
        <v>552.9</v>
      </c>
      <c r="O115" s="6">
        <v>483.4</v>
      </c>
    </row>
    <row r="116" spans="1:19" x14ac:dyDescent="0.15">
      <c r="A116" s="48" t="s">
        <v>153</v>
      </c>
      <c r="B116" s="6">
        <v>6922.55</v>
      </c>
      <c r="C116" s="6">
        <v>7068.89</v>
      </c>
      <c r="D116" s="6">
        <v>5031.8900000000003</v>
      </c>
      <c r="E116" s="6">
        <v>3457.5</v>
      </c>
      <c r="F116" s="6">
        <v>1647.55</v>
      </c>
      <c r="G116" s="6">
        <v>934.33</v>
      </c>
      <c r="H116" s="6">
        <v>905.81</v>
      </c>
      <c r="I116" s="6">
        <v>702.21</v>
      </c>
      <c r="J116" s="6">
        <v>633.41999999999996</v>
      </c>
      <c r="K116" s="6">
        <v>603.84</v>
      </c>
      <c r="L116" s="6">
        <v>607.78</v>
      </c>
      <c r="M116" s="6">
        <v>693.22</v>
      </c>
      <c r="N116" s="6">
        <v>820.86</v>
      </c>
      <c r="O116" s="6">
        <v>781.9</v>
      </c>
    </row>
    <row r="117" spans="1:19" x14ac:dyDescent="0.15">
      <c r="A117" s="48" t="s">
        <v>154</v>
      </c>
      <c r="B117" s="6">
        <v>4231.1499999999996</v>
      </c>
      <c r="C117" s="6">
        <v>3364.19</v>
      </c>
      <c r="D117" s="6">
        <v>2112.46</v>
      </c>
      <c r="E117" s="6">
        <v>1351.88</v>
      </c>
      <c r="F117" s="6">
        <v>540.12</v>
      </c>
      <c r="G117" s="6">
        <v>515.63</v>
      </c>
      <c r="H117" s="6">
        <v>289.97000000000003</v>
      </c>
      <c r="I117" s="6">
        <v>183.82</v>
      </c>
      <c r="J117" s="6">
        <v>139.85</v>
      </c>
      <c r="K117" s="6">
        <v>125.89</v>
      </c>
      <c r="L117" s="6">
        <v>109.05</v>
      </c>
      <c r="M117" s="6">
        <v>104.65</v>
      </c>
      <c r="N117" s="6">
        <v>108.63</v>
      </c>
      <c r="O117" s="6">
        <v>112.26</v>
      </c>
      <c r="S117" s="6"/>
    </row>
    <row r="118" spans="1:19" x14ac:dyDescent="0.15">
      <c r="A118" s="48" t="s">
        <v>155</v>
      </c>
      <c r="B118" s="6">
        <v>12588.94</v>
      </c>
      <c r="C118" s="6">
        <v>13058.4</v>
      </c>
      <c r="D118" s="6">
        <v>9817.4699999999993</v>
      </c>
      <c r="E118" s="6">
        <v>6832.86</v>
      </c>
      <c r="F118" s="6">
        <v>2557.96</v>
      </c>
      <c r="G118" s="6">
        <v>1308</v>
      </c>
      <c r="H118" s="6">
        <v>1152.1600000000001</v>
      </c>
      <c r="I118" s="6">
        <v>734.31</v>
      </c>
      <c r="J118" s="6">
        <v>570.51</v>
      </c>
      <c r="K118" s="6">
        <v>516.76</v>
      </c>
      <c r="L118" s="6">
        <v>491.34</v>
      </c>
      <c r="M118" s="6">
        <v>555.57000000000005</v>
      </c>
      <c r="N118" s="6">
        <v>656.83</v>
      </c>
      <c r="O118" s="6">
        <v>623.29</v>
      </c>
      <c r="S118" s="6"/>
    </row>
    <row r="119" spans="1:19" x14ac:dyDescent="0.15">
      <c r="A119" s="48" t="s">
        <v>156</v>
      </c>
      <c r="B119" s="6">
        <v>16912.77</v>
      </c>
      <c r="C119" s="6">
        <v>17782.900000000001</v>
      </c>
      <c r="D119" s="6">
        <v>13669.11</v>
      </c>
      <c r="E119" s="6">
        <v>9516.01</v>
      </c>
      <c r="F119" s="6">
        <v>3461.79</v>
      </c>
      <c r="G119" s="6">
        <v>1799.79</v>
      </c>
      <c r="H119" s="6">
        <v>1436.21</v>
      </c>
      <c r="I119" s="6">
        <v>853.2</v>
      </c>
      <c r="J119" s="6">
        <v>649.80999999999995</v>
      </c>
      <c r="K119" s="6">
        <v>568.46</v>
      </c>
      <c r="L119" s="6">
        <v>553.12</v>
      </c>
      <c r="M119" s="6">
        <v>578.91999999999996</v>
      </c>
      <c r="N119" s="6">
        <v>645.44000000000005</v>
      </c>
      <c r="O119" s="6">
        <v>560.96</v>
      </c>
      <c r="S119" s="6"/>
    </row>
    <row r="120" spans="1:19" x14ac:dyDescent="0.15">
      <c r="A120" s="48" t="s">
        <v>157</v>
      </c>
      <c r="B120" s="6">
        <v>5812.19</v>
      </c>
      <c r="C120" s="6">
        <v>8491.34</v>
      </c>
      <c r="D120" s="6">
        <v>8351.51</v>
      </c>
      <c r="E120" s="6">
        <v>7045.93</v>
      </c>
      <c r="F120" s="6">
        <v>4413.3900000000003</v>
      </c>
      <c r="G120" s="6">
        <v>1775.33</v>
      </c>
      <c r="H120" s="6">
        <v>2621.15</v>
      </c>
      <c r="I120" s="6">
        <v>2283.1</v>
      </c>
      <c r="J120" s="6">
        <v>2076.9899999999998</v>
      </c>
      <c r="K120" s="6">
        <v>1931.99</v>
      </c>
      <c r="L120" s="6">
        <v>1838.2</v>
      </c>
      <c r="M120" s="6">
        <v>1935.02</v>
      </c>
      <c r="N120" s="6">
        <v>1981.49</v>
      </c>
      <c r="O120" s="6">
        <v>1500.23</v>
      </c>
    </row>
    <row r="121" spans="1:19" ht="18" x14ac:dyDescent="0.15">
      <c r="A121" s="47" t="s">
        <v>377</v>
      </c>
    </row>
    <row r="122" spans="1:19" x14ac:dyDescent="0.15">
      <c r="A122" s="48" t="s">
        <v>159</v>
      </c>
      <c r="B122" s="6">
        <v>58.78</v>
      </c>
      <c r="C122" s="6">
        <v>122.66</v>
      </c>
      <c r="D122" s="6">
        <v>202.18</v>
      </c>
      <c r="E122" s="6">
        <v>279.27999999999997</v>
      </c>
      <c r="F122" s="6">
        <v>547.42999999999995</v>
      </c>
      <c r="G122" s="6">
        <v>481.67</v>
      </c>
      <c r="H122" s="6">
        <v>665.68</v>
      </c>
      <c r="I122" s="6">
        <v>890.18</v>
      </c>
      <c r="J122" s="6">
        <v>1027.56</v>
      </c>
      <c r="K122" s="6">
        <v>1026.01</v>
      </c>
      <c r="L122" s="6">
        <v>1004.98</v>
      </c>
      <c r="M122" s="6">
        <v>1111.3900000000001</v>
      </c>
      <c r="N122" s="6">
        <v>1187.9100000000001</v>
      </c>
      <c r="O122" s="6">
        <v>1062.8800000000001</v>
      </c>
      <c r="S122" s="6"/>
    </row>
    <row r="123" spans="1:19" x14ac:dyDescent="0.15">
      <c r="A123" s="48" t="s">
        <v>160</v>
      </c>
      <c r="B123" s="6">
        <v>185.58</v>
      </c>
      <c r="C123" s="6">
        <v>327.56</v>
      </c>
      <c r="D123" s="6">
        <v>404.84</v>
      </c>
      <c r="E123" s="6">
        <v>410.13</v>
      </c>
      <c r="F123" s="6">
        <v>471.77</v>
      </c>
      <c r="G123" s="6">
        <v>915.04</v>
      </c>
      <c r="H123" s="6">
        <v>517.94000000000005</v>
      </c>
      <c r="I123" s="6">
        <v>800.42</v>
      </c>
      <c r="J123" s="6">
        <v>1151</v>
      </c>
      <c r="K123" s="6">
        <v>1694.9</v>
      </c>
      <c r="L123" s="6">
        <v>2292.77</v>
      </c>
      <c r="M123" s="6">
        <v>3011.9</v>
      </c>
      <c r="N123" s="6">
        <v>3782.21</v>
      </c>
      <c r="O123" s="6">
        <v>4587.24</v>
      </c>
    </row>
    <row r="124" spans="1:19" x14ac:dyDescent="0.15">
      <c r="A124" s="48" t="s">
        <v>161</v>
      </c>
      <c r="B124" s="6">
        <v>155.18</v>
      </c>
      <c r="C124" s="6">
        <v>334.98</v>
      </c>
      <c r="D124" s="6">
        <v>483.26</v>
      </c>
      <c r="E124" s="6">
        <v>585.41999999999996</v>
      </c>
      <c r="F124" s="6">
        <v>846.86</v>
      </c>
      <c r="G124" s="6">
        <v>572.80999999999995</v>
      </c>
      <c r="H124" s="6">
        <v>798.17</v>
      </c>
      <c r="I124" s="6">
        <v>1077.92</v>
      </c>
      <c r="J124" s="6">
        <v>1415.6</v>
      </c>
      <c r="K124" s="6">
        <v>1735.71</v>
      </c>
      <c r="L124" s="6">
        <v>1961.35</v>
      </c>
      <c r="M124" s="6">
        <v>2171.02</v>
      </c>
      <c r="N124" s="6">
        <v>2145.0100000000002</v>
      </c>
      <c r="O124" s="6">
        <v>1787.34</v>
      </c>
    </row>
    <row r="125" spans="1:19" x14ac:dyDescent="0.15">
      <c r="A125" s="48" t="s">
        <v>162</v>
      </c>
      <c r="B125" s="6">
        <v>271.95999999999998</v>
      </c>
      <c r="C125" s="6">
        <v>618.44000000000005</v>
      </c>
      <c r="D125" s="6">
        <v>1057.54</v>
      </c>
      <c r="E125" s="6">
        <v>1501.69</v>
      </c>
      <c r="F125" s="6">
        <v>3409.27</v>
      </c>
      <c r="G125" s="6">
        <v>1921.94</v>
      </c>
      <c r="H125" s="6">
        <v>4526.08</v>
      </c>
      <c r="I125" s="6">
        <v>7248.63</v>
      </c>
      <c r="J125" s="6">
        <v>9381.6</v>
      </c>
      <c r="K125" s="6">
        <v>10301.49</v>
      </c>
      <c r="L125" s="6">
        <v>10721.51</v>
      </c>
      <c r="M125" s="6">
        <v>11879.32</v>
      </c>
      <c r="N125" s="6">
        <v>11622.65</v>
      </c>
      <c r="O125" s="6">
        <v>8789.73</v>
      </c>
    </row>
    <row r="126" spans="1:19" x14ac:dyDescent="0.15">
      <c r="A126" s="48" t="s">
        <v>163</v>
      </c>
      <c r="B126" s="6">
        <v>148.81</v>
      </c>
      <c r="C126" s="6">
        <v>331.92</v>
      </c>
      <c r="D126" s="6">
        <v>507.57</v>
      </c>
      <c r="E126" s="6">
        <v>570.70000000000005</v>
      </c>
      <c r="F126" s="6">
        <v>759.8</v>
      </c>
      <c r="G126" s="6">
        <v>445.3</v>
      </c>
      <c r="H126" s="6">
        <v>585.84</v>
      </c>
      <c r="I126" s="6">
        <v>665.68</v>
      </c>
      <c r="J126" s="6">
        <v>657.96</v>
      </c>
      <c r="K126" s="6">
        <v>583.84</v>
      </c>
      <c r="L126" s="6">
        <v>508.94</v>
      </c>
      <c r="M126" s="6">
        <v>462.2</v>
      </c>
      <c r="N126" s="6">
        <v>431.94</v>
      </c>
      <c r="O126" s="6">
        <v>302.52999999999997</v>
      </c>
    </row>
    <row r="127" spans="1:19" x14ac:dyDescent="0.15">
      <c r="A127" s="48" t="s">
        <v>164</v>
      </c>
      <c r="B127" s="6">
        <v>476.21</v>
      </c>
      <c r="C127" s="6">
        <v>921.93</v>
      </c>
      <c r="D127" s="6">
        <v>1277</v>
      </c>
      <c r="E127" s="6">
        <v>1462.88</v>
      </c>
      <c r="F127" s="6">
        <v>2008.36</v>
      </c>
      <c r="G127" s="6">
        <v>1268.9000000000001</v>
      </c>
      <c r="H127" s="6">
        <v>1712.31</v>
      </c>
      <c r="I127" s="6">
        <v>1905.22</v>
      </c>
      <c r="J127" s="6">
        <v>1874.01</v>
      </c>
      <c r="K127" s="6">
        <v>1661.6</v>
      </c>
      <c r="L127" s="6">
        <v>1490.81</v>
      </c>
      <c r="M127" s="6">
        <v>1531.83</v>
      </c>
      <c r="N127" s="6">
        <v>1409.31</v>
      </c>
      <c r="O127" s="6">
        <v>1209.83</v>
      </c>
    </row>
    <row r="128" spans="1:19" x14ac:dyDescent="0.15">
      <c r="A128" s="48" t="s">
        <v>165</v>
      </c>
      <c r="B128" s="6">
        <v>70.61</v>
      </c>
      <c r="C128" s="6">
        <v>155.96</v>
      </c>
      <c r="D128" s="6">
        <v>231.08</v>
      </c>
      <c r="E128" s="6">
        <v>284.36</v>
      </c>
      <c r="F128" s="6">
        <v>446.54</v>
      </c>
      <c r="G128" s="6">
        <v>379.55</v>
      </c>
      <c r="H128" s="6">
        <v>444.98</v>
      </c>
      <c r="I128" s="6">
        <v>586.08000000000004</v>
      </c>
      <c r="J128" s="6">
        <v>645.01</v>
      </c>
      <c r="K128" s="6">
        <v>696.35</v>
      </c>
      <c r="L128" s="6">
        <v>796.18</v>
      </c>
      <c r="M128" s="6">
        <v>959.08</v>
      </c>
      <c r="N128" s="6">
        <v>1048.3499999999999</v>
      </c>
      <c r="O128" s="6">
        <v>906.2</v>
      </c>
    </row>
    <row r="129" spans="1:19" x14ac:dyDescent="0.15">
      <c r="A129" s="48" t="s">
        <v>166</v>
      </c>
      <c r="B129" s="6">
        <v>104.13</v>
      </c>
      <c r="C129" s="6">
        <v>196.94</v>
      </c>
      <c r="D129" s="6">
        <v>247.84</v>
      </c>
      <c r="E129" s="6">
        <v>258.29000000000002</v>
      </c>
      <c r="F129" s="6">
        <v>297.38</v>
      </c>
      <c r="G129" s="6">
        <v>249.91</v>
      </c>
      <c r="H129" s="6">
        <v>259.43</v>
      </c>
      <c r="I129" s="6">
        <v>299.79000000000002</v>
      </c>
      <c r="J129" s="6">
        <v>322.45</v>
      </c>
      <c r="K129" s="6">
        <v>330.34</v>
      </c>
      <c r="L129" s="6">
        <v>349.11</v>
      </c>
      <c r="M129" s="6">
        <v>385.69</v>
      </c>
      <c r="N129" s="6">
        <v>440.57</v>
      </c>
      <c r="O129" s="6">
        <v>428.6</v>
      </c>
    </row>
    <row r="130" spans="1:19" x14ac:dyDescent="0.15">
      <c r="A130" s="48" t="s">
        <v>167</v>
      </c>
      <c r="B130" s="6">
        <v>275.66000000000003</v>
      </c>
      <c r="C130" s="6">
        <v>376.19</v>
      </c>
      <c r="D130" s="6">
        <v>481.73</v>
      </c>
      <c r="E130" s="6">
        <v>534.11</v>
      </c>
      <c r="F130" s="6">
        <v>751.81</v>
      </c>
      <c r="G130" s="6">
        <v>663.83</v>
      </c>
      <c r="H130" s="6">
        <v>715.72</v>
      </c>
      <c r="I130" s="6">
        <v>904.05</v>
      </c>
      <c r="J130" s="6">
        <v>1035.75</v>
      </c>
      <c r="K130" s="6">
        <v>1154.25</v>
      </c>
      <c r="L130" s="6">
        <v>1397.17</v>
      </c>
      <c r="M130" s="6">
        <v>1726.32</v>
      </c>
      <c r="N130" s="6">
        <v>1887.77</v>
      </c>
      <c r="O130" s="6">
        <v>1590.87</v>
      </c>
    </row>
    <row r="131" spans="1:19" x14ac:dyDescent="0.15">
      <c r="A131" s="48" t="s">
        <v>168</v>
      </c>
      <c r="B131" s="6">
        <v>2282.44</v>
      </c>
      <c r="C131" s="6">
        <v>3526.79</v>
      </c>
      <c r="D131" s="6">
        <v>3582.55</v>
      </c>
      <c r="E131" s="6">
        <v>3174.53</v>
      </c>
      <c r="F131" s="6">
        <v>2549.6999999999998</v>
      </c>
      <c r="G131" s="6">
        <v>984.59</v>
      </c>
      <c r="H131" s="6">
        <v>1584.38</v>
      </c>
      <c r="I131" s="6">
        <v>1669.02</v>
      </c>
      <c r="J131" s="6">
        <v>1557.09</v>
      </c>
      <c r="K131" s="6">
        <v>1537.12</v>
      </c>
      <c r="L131" s="6">
        <v>1603.78</v>
      </c>
      <c r="M131" s="6">
        <v>1863.32</v>
      </c>
      <c r="N131" s="6">
        <v>1975.51</v>
      </c>
      <c r="O131" s="6">
        <v>1555.92</v>
      </c>
    </row>
    <row r="132" spans="1:19" x14ac:dyDescent="0.15">
      <c r="A132" s="48" t="s">
        <v>169</v>
      </c>
      <c r="B132" s="6">
        <v>269.64999999999998</v>
      </c>
      <c r="C132" s="6">
        <v>641.51</v>
      </c>
      <c r="D132" s="6">
        <v>950.89</v>
      </c>
      <c r="E132" s="6">
        <v>1180.93</v>
      </c>
      <c r="F132" s="6">
        <v>1551.29</v>
      </c>
      <c r="G132" s="6">
        <v>1170.6300000000001</v>
      </c>
      <c r="H132" s="6">
        <v>1070.44</v>
      </c>
      <c r="I132" s="6">
        <v>1120.07</v>
      </c>
      <c r="J132" s="6">
        <v>921.83</v>
      </c>
      <c r="K132" s="6">
        <v>669.59</v>
      </c>
      <c r="L132" s="6">
        <v>485.42</v>
      </c>
      <c r="M132" s="6">
        <v>385.19</v>
      </c>
      <c r="N132" s="6">
        <v>292.52</v>
      </c>
      <c r="O132" s="6">
        <v>163.89</v>
      </c>
    </row>
    <row r="133" spans="1:19" x14ac:dyDescent="0.15">
      <c r="A133" s="48" t="s">
        <v>170</v>
      </c>
      <c r="B133" s="6">
        <v>3040.04</v>
      </c>
      <c r="C133" s="6">
        <v>2595.2800000000002</v>
      </c>
      <c r="D133" s="6">
        <v>1897.71</v>
      </c>
      <c r="E133" s="6">
        <v>1317.7</v>
      </c>
      <c r="F133" s="6">
        <v>807.76</v>
      </c>
      <c r="G133" s="6">
        <v>489.67</v>
      </c>
      <c r="H133" s="6">
        <v>518.01</v>
      </c>
      <c r="I133" s="6">
        <v>503.97</v>
      </c>
      <c r="J133" s="6">
        <v>535.09</v>
      </c>
      <c r="K133" s="6">
        <v>607.22</v>
      </c>
      <c r="L133" s="6">
        <v>679.22</v>
      </c>
      <c r="M133" s="6">
        <v>774.11</v>
      </c>
      <c r="N133" s="6">
        <v>834.95</v>
      </c>
      <c r="O133" s="6">
        <v>856.74</v>
      </c>
      <c r="S133" s="6"/>
    </row>
    <row r="134" spans="1:19" x14ac:dyDescent="0.15">
      <c r="A134" s="48" t="s">
        <v>171</v>
      </c>
      <c r="B134" s="6">
        <v>430.24</v>
      </c>
      <c r="C134" s="6">
        <v>811.13</v>
      </c>
      <c r="D134" s="6">
        <v>1032.77</v>
      </c>
      <c r="E134" s="6">
        <v>1096.4000000000001</v>
      </c>
      <c r="F134" s="6">
        <v>1275.18</v>
      </c>
      <c r="G134" s="6">
        <v>911.54</v>
      </c>
      <c r="H134" s="6">
        <v>957.93</v>
      </c>
      <c r="I134" s="6">
        <v>1002.66</v>
      </c>
      <c r="J134" s="6">
        <v>882.05</v>
      </c>
      <c r="K134" s="6">
        <v>681.23</v>
      </c>
      <c r="L134" s="6">
        <v>539.29999999999995</v>
      </c>
      <c r="M134" s="6">
        <v>459.3</v>
      </c>
      <c r="N134" s="6">
        <v>374.97</v>
      </c>
      <c r="O134" s="6">
        <v>261.27</v>
      </c>
      <c r="S134" s="6"/>
    </row>
    <row r="135" spans="1:19" x14ac:dyDescent="0.15">
      <c r="A135" s="48" t="s">
        <v>172</v>
      </c>
      <c r="B135" s="6">
        <v>215.13</v>
      </c>
      <c r="C135" s="6">
        <v>455.23</v>
      </c>
      <c r="D135" s="6">
        <v>654.70000000000005</v>
      </c>
      <c r="E135" s="6">
        <v>762.23</v>
      </c>
      <c r="F135" s="6">
        <v>1000.03</v>
      </c>
      <c r="G135" s="6">
        <v>573.84</v>
      </c>
      <c r="H135" s="6">
        <v>829.16</v>
      </c>
      <c r="I135" s="6">
        <v>913.48</v>
      </c>
      <c r="J135" s="6">
        <v>910.78</v>
      </c>
      <c r="K135" s="6">
        <v>897.55</v>
      </c>
      <c r="L135" s="6">
        <v>882.72</v>
      </c>
      <c r="M135" s="6">
        <v>984.09</v>
      </c>
      <c r="N135" s="6">
        <v>1088.9000000000001</v>
      </c>
      <c r="O135" s="6">
        <v>944.12</v>
      </c>
      <c r="S135" s="6"/>
    </row>
    <row r="136" spans="1:19" x14ac:dyDescent="0.15">
      <c r="A136" s="48" t="s">
        <v>173</v>
      </c>
      <c r="B136" s="6">
        <v>93.87</v>
      </c>
      <c r="C136" s="6">
        <v>189.28</v>
      </c>
      <c r="D136" s="6">
        <v>277.06</v>
      </c>
      <c r="E136" s="6">
        <v>320.31</v>
      </c>
      <c r="F136" s="6">
        <v>468.69</v>
      </c>
      <c r="G136" s="6">
        <v>407.94</v>
      </c>
      <c r="H136" s="6">
        <v>457.67</v>
      </c>
      <c r="I136" s="6">
        <v>620.87</v>
      </c>
      <c r="J136" s="6">
        <v>731.85</v>
      </c>
      <c r="K136" s="6">
        <v>790.83</v>
      </c>
      <c r="L136" s="6">
        <v>864.93</v>
      </c>
      <c r="M136" s="6">
        <v>1037.3499999999999</v>
      </c>
      <c r="N136" s="6">
        <v>1248.3599999999999</v>
      </c>
      <c r="O136" s="6">
        <v>1123.1099999999999</v>
      </c>
    </row>
    <row r="137" spans="1:19" x14ac:dyDescent="0.15">
      <c r="A137" s="48" t="s">
        <v>174</v>
      </c>
      <c r="B137" s="6">
        <v>1834.35</v>
      </c>
      <c r="C137" s="6">
        <v>2235.37</v>
      </c>
      <c r="D137" s="6">
        <v>2082.0700000000002</v>
      </c>
      <c r="E137" s="6">
        <v>1745.82</v>
      </c>
      <c r="F137" s="6">
        <v>1157.27</v>
      </c>
      <c r="G137" s="6">
        <v>913.25</v>
      </c>
      <c r="H137" s="6">
        <v>677.45</v>
      </c>
      <c r="I137" s="6">
        <v>535.14</v>
      </c>
      <c r="J137" s="6">
        <v>431.7</v>
      </c>
      <c r="K137" s="6">
        <v>343.59</v>
      </c>
      <c r="L137" s="6">
        <v>286.14999999999998</v>
      </c>
      <c r="M137" s="6">
        <v>276.02999999999997</v>
      </c>
      <c r="N137" s="6">
        <v>272.13</v>
      </c>
      <c r="O137" s="6">
        <v>229.66</v>
      </c>
    </row>
    <row r="138" spans="1:19" x14ac:dyDescent="0.15">
      <c r="A138" s="48" t="s">
        <v>175</v>
      </c>
      <c r="B138" s="6">
        <v>247</v>
      </c>
      <c r="C138" s="6">
        <v>343.58</v>
      </c>
      <c r="D138" s="6">
        <v>315.79000000000002</v>
      </c>
      <c r="E138" s="6">
        <v>236.98</v>
      </c>
      <c r="F138" s="6">
        <v>148.31</v>
      </c>
      <c r="G138" s="6">
        <v>88.91</v>
      </c>
      <c r="H138" s="6">
        <v>91.26</v>
      </c>
      <c r="I138" s="6">
        <v>83.12</v>
      </c>
      <c r="J138" s="6">
        <v>74.39</v>
      </c>
      <c r="K138" s="6">
        <v>75.61</v>
      </c>
      <c r="L138" s="6">
        <v>67.98</v>
      </c>
      <c r="M138" s="6">
        <v>74.06</v>
      </c>
      <c r="N138" s="6">
        <v>92.47</v>
      </c>
      <c r="O138" s="6">
        <v>114.55</v>
      </c>
    </row>
    <row r="139" spans="1:19" x14ac:dyDescent="0.15">
      <c r="A139" s="48" t="s">
        <v>176</v>
      </c>
      <c r="B139" s="6">
        <v>678.08</v>
      </c>
      <c r="C139" s="6">
        <v>1500.74</v>
      </c>
      <c r="D139" s="6">
        <v>2080.5500000000002</v>
      </c>
      <c r="E139" s="6">
        <v>2399.7800000000002</v>
      </c>
      <c r="F139" s="6">
        <v>2739.3</v>
      </c>
      <c r="G139" s="6">
        <v>1444.97</v>
      </c>
      <c r="H139" s="6">
        <v>1965.25</v>
      </c>
      <c r="I139" s="6">
        <v>1908.57</v>
      </c>
      <c r="J139" s="6">
        <v>1725.71</v>
      </c>
      <c r="K139" s="6">
        <v>1447.35</v>
      </c>
      <c r="L139" s="6">
        <v>1272.32</v>
      </c>
      <c r="M139" s="6">
        <v>1189.3599999999999</v>
      </c>
      <c r="N139" s="6">
        <v>1227.49</v>
      </c>
      <c r="O139" s="6">
        <v>1068.22</v>
      </c>
    </row>
    <row r="140" spans="1:19" x14ac:dyDescent="0.15">
      <c r="A140" s="48" t="s">
        <v>177</v>
      </c>
      <c r="B140" s="6">
        <v>919.23</v>
      </c>
      <c r="C140" s="6">
        <v>1611.77</v>
      </c>
      <c r="D140" s="6">
        <v>2105.77</v>
      </c>
      <c r="E140" s="6">
        <v>2220.54</v>
      </c>
      <c r="F140" s="6">
        <v>2168.12</v>
      </c>
      <c r="G140" s="6">
        <v>1160.1400000000001</v>
      </c>
      <c r="H140" s="6">
        <v>1494.56</v>
      </c>
      <c r="I140" s="6">
        <v>1296.29</v>
      </c>
      <c r="J140" s="6">
        <v>1062.1199999999999</v>
      </c>
      <c r="K140" s="6">
        <v>879.08</v>
      </c>
      <c r="L140" s="6">
        <v>746.89</v>
      </c>
      <c r="M140" s="6">
        <v>776.23</v>
      </c>
      <c r="N140" s="6">
        <v>797.59</v>
      </c>
      <c r="O140" s="6">
        <v>719.73</v>
      </c>
    </row>
    <row r="141" spans="1:19" x14ac:dyDescent="0.15">
      <c r="A141" s="48" t="s">
        <v>178</v>
      </c>
      <c r="B141" s="6">
        <v>280.81</v>
      </c>
      <c r="C141" s="6">
        <v>489.98</v>
      </c>
      <c r="D141" s="6">
        <v>613.98</v>
      </c>
      <c r="E141" s="6">
        <v>628.21</v>
      </c>
      <c r="F141" s="6">
        <v>720.42</v>
      </c>
      <c r="G141" s="6">
        <v>471.33</v>
      </c>
      <c r="H141" s="6">
        <v>550.51</v>
      </c>
      <c r="I141" s="6">
        <v>663.95</v>
      </c>
      <c r="J141" s="6">
        <v>723.45</v>
      </c>
      <c r="K141" s="6">
        <v>707.73</v>
      </c>
      <c r="L141" s="6">
        <v>735.82</v>
      </c>
      <c r="M141" s="6">
        <v>835.47</v>
      </c>
      <c r="N141" s="6">
        <v>896.99</v>
      </c>
      <c r="O141" s="6">
        <v>731.03</v>
      </c>
    </row>
    <row r="142" spans="1:19" x14ac:dyDescent="0.15">
      <c r="A142" s="48" t="s">
        <v>179</v>
      </c>
      <c r="B142" s="6">
        <v>119.18</v>
      </c>
      <c r="C142" s="6">
        <v>304</v>
      </c>
      <c r="D142" s="6">
        <v>491.62</v>
      </c>
      <c r="E142" s="6">
        <v>614.65</v>
      </c>
      <c r="F142" s="6">
        <v>1086.05</v>
      </c>
      <c r="G142" s="6">
        <v>503.6</v>
      </c>
      <c r="H142" s="6">
        <v>1203.27</v>
      </c>
      <c r="I142" s="6">
        <v>1572.81</v>
      </c>
      <c r="J142" s="6">
        <v>1713.69</v>
      </c>
      <c r="K142" s="6">
        <v>1727.01</v>
      </c>
      <c r="L142" s="6">
        <v>1668.18</v>
      </c>
      <c r="M142" s="6">
        <v>1698.34</v>
      </c>
      <c r="N142" s="6">
        <v>1574.45</v>
      </c>
      <c r="O142" s="6">
        <v>1095.94</v>
      </c>
    </row>
    <row r="143" spans="1:19" x14ac:dyDescent="0.15">
      <c r="A143" s="48" t="s">
        <v>180</v>
      </c>
      <c r="B143" s="6">
        <v>702.81</v>
      </c>
      <c r="C143" s="6">
        <v>823.72</v>
      </c>
      <c r="D143" s="6">
        <v>857.83</v>
      </c>
      <c r="E143" s="6">
        <v>784.15</v>
      </c>
      <c r="F143" s="6">
        <v>769.58</v>
      </c>
      <c r="G143" s="6">
        <v>427.77</v>
      </c>
      <c r="H143" s="6">
        <v>649.07000000000005</v>
      </c>
      <c r="I143" s="6">
        <v>830.8</v>
      </c>
      <c r="J143" s="6">
        <v>1109.58</v>
      </c>
      <c r="K143" s="6">
        <v>1332.64</v>
      </c>
      <c r="L143" s="6">
        <v>1527.24</v>
      </c>
      <c r="M143" s="6">
        <v>1712.72</v>
      </c>
      <c r="N143" s="6">
        <v>1679.14</v>
      </c>
      <c r="O143" s="6">
        <v>1396.24</v>
      </c>
    </row>
    <row r="144" spans="1:19" x14ac:dyDescent="0.15">
      <c r="A144" s="48" t="s">
        <v>181</v>
      </c>
      <c r="B144" s="6">
        <v>61.25</v>
      </c>
      <c r="C144" s="6">
        <v>139.88</v>
      </c>
      <c r="D144" s="6">
        <v>236.82</v>
      </c>
      <c r="E144" s="6">
        <v>308.57</v>
      </c>
      <c r="F144" s="6">
        <v>644.66</v>
      </c>
      <c r="G144" s="6">
        <v>509.12</v>
      </c>
      <c r="H144" s="6">
        <v>805.72</v>
      </c>
      <c r="I144" s="6">
        <v>1321.33</v>
      </c>
      <c r="J144" s="6">
        <v>1816.46</v>
      </c>
      <c r="K144" s="6">
        <v>2330.37</v>
      </c>
      <c r="L144" s="6">
        <v>3147.71</v>
      </c>
      <c r="M144" s="6">
        <v>4655.8900000000003</v>
      </c>
      <c r="N144" s="6">
        <v>5608.37</v>
      </c>
      <c r="O144" s="6">
        <v>4653.1000000000004</v>
      </c>
    </row>
    <row r="145" spans="1:19" x14ac:dyDescent="0.15">
      <c r="A145" s="48" t="s">
        <v>182</v>
      </c>
      <c r="B145" s="6">
        <v>1143.22</v>
      </c>
      <c r="C145" s="6">
        <v>1809.13</v>
      </c>
      <c r="D145" s="6">
        <v>2304.96</v>
      </c>
      <c r="E145" s="6">
        <v>2301.64</v>
      </c>
      <c r="F145" s="6">
        <v>2392.0100000000002</v>
      </c>
      <c r="G145" s="6">
        <v>749.69</v>
      </c>
      <c r="H145" s="6">
        <v>1692.32</v>
      </c>
      <c r="I145" s="6">
        <v>1662.02</v>
      </c>
      <c r="J145" s="6">
        <v>1495.19</v>
      </c>
      <c r="K145" s="6">
        <v>1266.2</v>
      </c>
      <c r="L145" s="6">
        <v>1038.04</v>
      </c>
      <c r="M145" s="6">
        <v>905.91</v>
      </c>
      <c r="N145" s="6">
        <v>786.07</v>
      </c>
      <c r="O145" s="6">
        <v>611.70000000000005</v>
      </c>
    </row>
    <row r="146" spans="1:19" x14ac:dyDescent="0.15">
      <c r="A146" s="48" t="s">
        <v>183</v>
      </c>
      <c r="B146" s="6">
        <v>51.25</v>
      </c>
      <c r="C146" s="6">
        <v>121.39</v>
      </c>
      <c r="D146" s="6">
        <v>194.55</v>
      </c>
      <c r="E146" s="6">
        <v>258.93</v>
      </c>
      <c r="F146" s="6">
        <v>541.73</v>
      </c>
      <c r="G146" s="6">
        <v>558.35</v>
      </c>
      <c r="H146" s="6">
        <v>890.7</v>
      </c>
      <c r="I146" s="6">
        <v>1639.79</v>
      </c>
      <c r="J146" s="6">
        <v>2294.04</v>
      </c>
      <c r="K146" s="6">
        <v>2722.57</v>
      </c>
      <c r="L146" s="6">
        <v>2909.23</v>
      </c>
      <c r="M146" s="6">
        <v>3091.5</v>
      </c>
      <c r="N146" s="6">
        <v>2878.45</v>
      </c>
      <c r="O146" s="6">
        <v>1831.84</v>
      </c>
      <c r="S146" s="6"/>
    </row>
    <row r="147" spans="1:19" x14ac:dyDescent="0.15">
      <c r="A147" s="48" t="s">
        <v>184</v>
      </c>
      <c r="B147" s="6">
        <v>450.9</v>
      </c>
      <c r="C147" s="6">
        <v>849.84</v>
      </c>
      <c r="D147" s="6">
        <v>1193.8699999999999</v>
      </c>
      <c r="E147" s="6">
        <v>1324.48</v>
      </c>
      <c r="F147" s="6">
        <v>1696.54</v>
      </c>
      <c r="G147" s="6">
        <v>729.92</v>
      </c>
      <c r="H147" s="6">
        <v>1344.06</v>
      </c>
      <c r="I147" s="6">
        <v>1512.47</v>
      </c>
      <c r="J147" s="6">
        <v>1660.22</v>
      </c>
      <c r="K147" s="6">
        <v>1579.87</v>
      </c>
      <c r="L147" s="6">
        <v>1385.68</v>
      </c>
      <c r="M147" s="6">
        <v>1324.73</v>
      </c>
      <c r="N147" s="6">
        <v>1130.3800000000001</v>
      </c>
      <c r="O147" s="6">
        <v>639.66999999999996</v>
      </c>
      <c r="S147" s="6"/>
    </row>
    <row r="148" spans="1:19" x14ac:dyDescent="0.15">
      <c r="A148" s="48" t="s">
        <v>185</v>
      </c>
      <c r="B148" s="6">
        <v>2169.59</v>
      </c>
      <c r="C148" s="6">
        <v>2973.49</v>
      </c>
      <c r="D148" s="6">
        <v>3001.75</v>
      </c>
      <c r="E148" s="6">
        <v>2701.14</v>
      </c>
      <c r="F148" s="6">
        <v>1985.31</v>
      </c>
      <c r="G148" s="6">
        <v>1137.2</v>
      </c>
      <c r="H148" s="6">
        <v>1443.2</v>
      </c>
      <c r="I148" s="6">
        <v>1261.0899999999999</v>
      </c>
      <c r="J148" s="6">
        <v>1201.1300000000001</v>
      </c>
      <c r="K148" s="6">
        <v>1145.74</v>
      </c>
      <c r="L148" s="6">
        <v>1043.02</v>
      </c>
      <c r="M148" s="6">
        <v>997.24</v>
      </c>
      <c r="N148" s="6">
        <v>999.94</v>
      </c>
      <c r="O148" s="6">
        <v>910.34</v>
      </c>
      <c r="S148" s="6"/>
    </row>
    <row r="149" spans="1:19" x14ac:dyDescent="0.15">
      <c r="A149" s="48" t="s">
        <v>186</v>
      </c>
      <c r="B149" s="6">
        <v>1775.93</v>
      </c>
      <c r="C149" s="6">
        <v>2596.11</v>
      </c>
      <c r="D149" s="6">
        <v>2733.29</v>
      </c>
      <c r="E149" s="6">
        <v>2386.59</v>
      </c>
      <c r="F149" s="6">
        <v>1806.45</v>
      </c>
      <c r="G149" s="6">
        <v>631.44000000000005</v>
      </c>
      <c r="H149" s="6">
        <v>1070.42</v>
      </c>
      <c r="I149" s="6">
        <v>968.94</v>
      </c>
      <c r="J149" s="6">
        <v>854.18</v>
      </c>
      <c r="K149" s="6">
        <v>781.35</v>
      </c>
      <c r="L149" s="6">
        <v>684.26</v>
      </c>
      <c r="M149" s="6">
        <v>717.65</v>
      </c>
      <c r="N149" s="6">
        <v>689.37</v>
      </c>
      <c r="O149" s="6">
        <v>553.64</v>
      </c>
      <c r="S149" s="6"/>
    </row>
    <row r="150" spans="1:19" x14ac:dyDescent="0.15">
      <c r="A150" s="48" t="s">
        <v>187</v>
      </c>
      <c r="B150" s="6">
        <v>1081.7</v>
      </c>
      <c r="C150" s="6">
        <v>1533.01</v>
      </c>
      <c r="D150" s="6">
        <v>1762.5</v>
      </c>
      <c r="E150" s="6">
        <v>1557.87</v>
      </c>
      <c r="F150" s="6">
        <v>1136.97</v>
      </c>
      <c r="G150" s="6">
        <v>419.88</v>
      </c>
      <c r="H150" s="6">
        <v>663.62</v>
      </c>
      <c r="I150" s="6">
        <v>624.14</v>
      </c>
      <c r="J150" s="6">
        <v>552.70000000000005</v>
      </c>
      <c r="K150" s="6">
        <v>487.93</v>
      </c>
      <c r="L150" s="6">
        <v>420.01</v>
      </c>
      <c r="M150" s="6">
        <v>410</v>
      </c>
      <c r="N150" s="6">
        <v>377.07</v>
      </c>
      <c r="O150" s="6">
        <v>275.44</v>
      </c>
      <c r="S150" s="6"/>
    </row>
    <row r="151" spans="1:19" x14ac:dyDescent="0.15">
      <c r="A151" s="48" t="s">
        <v>188</v>
      </c>
      <c r="B151" s="6">
        <v>1535.94</v>
      </c>
      <c r="C151" s="6">
        <v>1680.26</v>
      </c>
      <c r="D151" s="6">
        <v>1578.38</v>
      </c>
      <c r="E151" s="6">
        <v>1312.63</v>
      </c>
      <c r="F151" s="6">
        <v>1129.72</v>
      </c>
      <c r="G151" s="6">
        <v>476.06</v>
      </c>
      <c r="H151" s="6">
        <v>820.6</v>
      </c>
      <c r="I151" s="6">
        <v>847.87</v>
      </c>
      <c r="J151" s="6">
        <v>810.44</v>
      </c>
      <c r="K151" s="6">
        <v>734</v>
      </c>
      <c r="L151" s="6">
        <v>676.93</v>
      </c>
      <c r="M151" s="6">
        <v>701.07</v>
      </c>
      <c r="N151" s="6">
        <v>684.33</v>
      </c>
      <c r="O151" s="6">
        <v>589.9</v>
      </c>
    </row>
    <row r="152" spans="1:19" x14ac:dyDescent="0.15">
      <c r="A152" s="48" t="s">
        <v>189</v>
      </c>
      <c r="B152" s="6">
        <v>465.69</v>
      </c>
      <c r="C152" s="6">
        <v>769.68</v>
      </c>
      <c r="D152" s="6">
        <v>877.42</v>
      </c>
      <c r="E152" s="6">
        <v>791.69</v>
      </c>
      <c r="F152" s="6">
        <v>615.15</v>
      </c>
      <c r="G152" s="6">
        <v>535.5</v>
      </c>
      <c r="H152" s="6">
        <v>376.06</v>
      </c>
      <c r="I152" s="6">
        <v>329.9</v>
      </c>
      <c r="J152" s="6">
        <v>291.67</v>
      </c>
      <c r="K152" s="6">
        <v>246.29</v>
      </c>
      <c r="L152" s="6">
        <v>215.53</v>
      </c>
      <c r="M152" s="6">
        <v>193.25</v>
      </c>
      <c r="N152" s="6">
        <v>190.39</v>
      </c>
      <c r="O152" s="6">
        <v>171.77</v>
      </c>
    </row>
    <row r="153" spans="1:19" x14ac:dyDescent="0.15">
      <c r="A153" s="48" t="s">
        <v>190</v>
      </c>
      <c r="B153" s="6">
        <v>705.38</v>
      </c>
      <c r="C153" s="6">
        <v>1166.02</v>
      </c>
      <c r="D153" s="6">
        <v>1316.11</v>
      </c>
      <c r="E153" s="6">
        <v>1207.96</v>
      </c>
      <c r="F153" s="6">
        <v>912.02</v>
      </c>
      <c r="G153" s="6">
        <v>405.48</v>
      </c>
      <c r="H153" s="6">
        <v>527.89</v>
      </c>
      <c r="I153" s="6">
        <v>477.09</v>
      </c>
      <c r="J153" s="6">
        <v>426.14</v>
      </c>
      <c r="K153" s="6">
        <v>360.57</v>
      </c>
      <c r="L153" s="6">
        <v>309.08999999999997</v>
      </c>
      <c r="M153" s="6">
        <v>290.11</v>
      </c>
      <c r="N153" s="6">
        <v>266.79000000000002</v>
      </c>
      <c r="O153" s="6">
        <v>185.14</v>
      </c>
    </row>
    <row r="154" spans="1:19" x14ac:dyDescent="0.15">
      <c r="A154" s="48" t="s">
        <v>191</v>
      </c>
      <c r="B154" s="6">
        <v>287.58</v>
      </c>
      <c r="C154" s="6">
        <v>510.98</v>
      </c>
      <c r="D154" s="6">
        <v>609.74</v>
      </c>
      <c r="E154" s="6">
        <v>567.63</v>
      </c>
      <c r="F154" s="6">
        <v>527.08000000000004</v>
      </c>
      <c r="G154" s="6">
        <v>329.97</v>
      </c>
      <c r="H154" s="6">
        <v>409.77</v>
      </c>
      <c r="I154" s="6">
        <v>467.53</v>
      </c>
      <c r="J154" s="6">
        <v>456.06</v>
      </c>
      <c r="K154" s="6">
        <v>384.25</v>
      </c>
      <c r="L154" s="6">
        <v>302.27999999999997</v>
      </c>
      <c r="M154" s="6">
        <v>259.93</v>
      </c>
      <c r="N154" s="6">
        <v>218.5</v>
      </c>
      <c r="O154" s="6">
        <v>129.87</v>
      </c>
    </row>
    <row r="155" spans="1:19" x14ac:dyDescent="0.15">
      <c r="A155" s="48" t="s">
        <v>192</v>
      </c>
      <c r="B155" s="6">
        <v>178.29</v>
      </c>
      <c r="C155" s="6">
        <v>447.41</v>
      </c>
      <c r="D155" s="6">
        <v>832.64</v>
      </c>
      <c r="E155" s="6">
        <v>1169.3900000000001</v>
      </c>
      <c r="F155" s="6">
        <v>1972.03</v>
      </c>
      <c r="G155" s="6">
        <v>893.03</v>
      </c>
      <c r="H155" s="6">
        <v>1538.46</v>
      </c>
      <c r="I155" s="6">
        <v>1597.46</v>
      </c>
      <c r="J155" s="6">
        <v>1378.19</v>
      </c>
      <c r="K155" s="6">
        <v>991.21</v>
      </c>
      <c r="L155" s="6">
        <v>709</v>
      </c>
      <c r="M155" s="6">
        <v>579.12</v>
      </c>
      <c r="N155" s="6">
        <v>420.41</v>
      </c>
      <c r="O155" s="6">
        <v>180.66</v>
      </c>
    </row>
    <row r="156" spans="1:19" x14ac:dyDescent="0.15">
      <c r="A156" s="48" t="s">
        <v>193</v>
      </c>
      <c r="B156" s="6">
        <v>91.12</v>
      </c>
      <c r="C156" s="6">
        <v>171.78</v>
      </c>
      <c r="D156" s="6">
        <v>205.03</v>
      </c>
      <c r="E156" s="6">
        <v>195.57</v>
      </c>
      <c r="F156" s="6">
        <v>181.36</v>
      </c>
      <c r="G156" s="6">
        <v>87.51</v>
      </c>
      <c r="H156" s="6">
        <v>97.81</v>
      </c>
      <c r="I156" s="6">
        <v>90.49</v>
      </c>
      <c r="J156" s="6">
        <v>77.12</v>
      </c>
      <c r="K156" s="6">
        <v>50.75</v>
      </c>
      <c r="L156" s="6">
        <v>41.67</v>
      </c>
      <c r="M156" s="6">
        <v>39.229999999999997</v>
      </c>
      <c r="N156" s="6">
        <v>27.7</v>
      </c>
      <c r="O156" s="6">
        <v>15.94</v>
      </c>
    </row>
    <row r="157" spans="1:19" x14ac:dyDescent="0.15">
      <c r="A157" s="48" t="s">
        <v>194</v>
      </c>
      <c r="B157" s="6">
        <v>67.540000000000006</v>
      </c>
      <c r="C157" s="6">
        <v>176.64</v>
      </c>
      <c r="D157" s="6">
        <v>299.25</v>
      </c>
      <c r="E157" s="6">
        <v>354.64</v>
      </c>
      <c r="F157" s="6">
        <v>438.86</v>
      </c>
      <c r="G157" s="6">
        <v>275.54000000000002</v>
      </c>
      <c r="H157" s="6">
        <v>283.66000000000003</v>
      </c>
      <c r="I157" s="6">
        <v>285.99</v>
      </c>
      <c r="J157" s="6">
        <v>239.6</v>
      </c>
      <c r="K157" s="6">
        <v>176.84</v>
      </c>
      <c r="L157" s="6">
        <v>112.32</v>
      </c>
      <c r="M157" s="6">
        <v>99.15</v>
      </c>
      <c r="N157" s="6">
        <v>79.510000000000005</v>
      </c>
      <c r="O157" s="6">
        <v>36.700000000000003</v>
      </c>
    </row>
    <row r="158" spans="1:19" x14ac:dyDescent="0.15">
      <c r="A158" s="48" t="s">
        <v>195</v>
      </c>
      <c r="B158" s="6">
        <v>204.87</v>
      </c>
      <c r="C158" s="6">
        <v>370.43</v>
      </c>
      <c r="D158" s="6">
        <v>460.14</v>
      </c>
      <c r="E158" s="6">
        <v>458.54</v>
      </c>
      <c r="F158" s="6">
        <v>427.29</v>
      </c>
      <c r="G158" s="6">
        <v>200.59</v>
      </c>
      <c r="H158" s="6">
        <v>245.64</v>
      </c>
      <c r="I158" s="6">
        <v>244.06</v>
      </c>
      <c r="J158" s="6">
        <v>198.13</v>
      </c>
      <c r="K158" s="6">
        <v>150.76</v>
      </c>
      <c r="L158" s="6">
        <v>120.86</v>
      </c>
      <c r="M158" s="6">
        <v>104.74</v>
      </c>
      <c r="N158" s="6">
        <v>88.06</v>
      </c>
      <c r="O158" s="6">
        <v>58.3</v>
      </c>
    </row>
    <row r="159" spans="1:19" x14ac:dyDescent="0.15">
      <c r="A159" s="48" t="s">
        <v>196</v>
      </c>
      <c r="B159" s="6">
        <v>53</v>
      </c>
      <c r="C159" s="6">
        <v>127.53</v>
      </c>
      <c r="D159" s="6">
        <v>205.42</v>
      </c>
      <c r="E159" s="6">
        <v>273.06</v>
      </c>
      <c r="F159" s="6">
        <v>479.49</v>
      </c>
      <c r="G159" s="6">
        <v>320.13</v>
      </c>
      <c r="H159" s="6">
        <v>470.06</v>
      </c>
      <c r="I159" s="6">
        <v>561.29</v>
      </c>
      <c r="J159" s="6">
        <v>584.54999999999995</v>
      </c>
      <c r="K159" s="6">
        <v>600.33000000000004</v>
      </c>
      <c r="L159" s="6">
        <v>596.35</v>
      </c>
      <c r="M159" s="6">
        <v>578.07000000000005</v>
      </c>
      <c r="N159" s="6">
        <v>592.88</v>
      </c>
      <c r="O159" s="6">
        <v>511.27</v>
      </c>
    </row>
    <row r="160" spans="1:19" x14ac:dyDescent="0.15">
      <c r="A160" s="48" t="s">
        <v>197</v>
      </c>
      <c r="B160" s="6">
        <v>19.440000000000001</v>
      </c>
      <c r="C160" s="6">
        <v>45.71</v>
      </c>
      <c r="D160" s="6">
        <v>77.819999999999993</v>
      </c>
      <c r="E160" s="6">
        <v>117.95</v>
      </c>
      <c r="F160" s="6">
        <v>400.94</v>
      </c>
      <c r="G160" s="6">
        <v>430.27</v>
      </c>
      <c r="H160" s="6">
        <v>807.98</v>
      </c>
      <c r="I160" s="6">
        <v>1667.04</v>
      </c>
      <c r="J160" s="6">
        <v>2575.46</v>
      </c>
      <c r="K160" s="6">
        <v>3236.47</v>
      </c>
      <c r="L160" s="6">
        <v>4047.4</v>
      </c>
      <c r="M160" s="6">
        <v>5428.62</v>
      </c>
      <c r="N160" s="6">
        <v>6611.92</v>
      </c>
      <c r="O160" s="6">
        <v>6044.41</v>
      </c>
    </row>
    <row r="161" spans="1:15" x14ac:dyDescent="0.15">
      <c r="A161" s="48" t="s">
        <v>198</v>
      </c>
      <c r="B161" s="6">
        <v>142.81</v>
      </c>
      <c r="C161" s="6">
        <v>297.07</v>
      </c>
      <c r="D161" s="6">
        <v>394.77</v>
      </c>
      <c r="E161" s="6">
        <v>414.31</v>
      </c>
      <c r="F161" s="6">
        <v>459.32</v>
      </c>
      <c r="G161" s="6">
        <v>365.28</v>
      </c>
      <c r="H161" s="6">
        <v>309.33999999999997</v>
      </c>
      <c r="I161" s="6">
        <v>304.57</v>
      </c>
      <c r="J161" s="6">
        <v>287.49</v>
      </c>
      <c r="K161" s="6">
        <v>261.23</v>
      </c>
      <c r="L161" s="6">
        <v>255.02</v>
      </c>
      <c r="M161" s="6">
        <v>256.92</v>
      </c>
      <c r="N161" s="6">
        <v>257.32</v>
      </c>
      <c r="O161" s="6">
        <v>209.11</v>
      </c>
    </row>
    <row r="162" spans="1:15" x14ac:dyDescent="0.15">
      <c r="A162" s="48" t="s">
        <v>199</v>
      </c>
      <c r="B162" s="6">
        <v>218.68</v>
      </c>
      <c r="C162" s="6">
        <v>447.01</v>
      </c>
      <c r="D162" s="6">
        <v>598.23</v>
      </c>
      <c r="E162" s="6">
        <v>627.5</v>
      </c>
      <c r="F162" s="6">
        <v>614.23</v>
      </c>
      <c r="G162" s="6">
        <v>411.56</v>
      </c>
      <c r="H162" s="6">
        <v>433.29</v>
      </c>
      <c r="I162" s="6">
        <v>422.21</v>
      </c>
      <c r="J162" s="6">
        <v>377.96</v>
      </c>
      <c r="K162" s="6">
        <v>352.21</v>
      </c>
      <c r="L162" s="6">
        <v>328.6</v>
      </c>
      <c r="M162" s="6">
        <v>336.62</v>
      </c>
      <c r="N162" s="6">
        <v>334.69</v>
      </c>
      <c r="O162" s="6">
        <v>263.49</v>
      </c>
    </row>
    <row r="163" spans="1:15" x14ac:dyDescent="0.15">
      <c r="A163" s="48" t="s">
        <v>200</v>
      </c>
      <c r="B163" s="6">
        <v>3031.23</v>
      </c>
      <c r="C163" s="6">
        <v>3997.71</v>
      </c>
      <c r="D163" s="6">
        <v>3518.78</v>
      </c>
      <c r="E163" s="6">
        <v>2853.23</v>
      </c>
      <c r="F163" s="6">
        <v>1845.17</v>
      </c>
      <c r="G163" s="6">
        <v>685.82</v>
      </c>
      <c r="H163" s="6">
        <v>1088.01</v>
      </c>
      <c r="I163" s="6">
        <v>977.89</v>
      </c>
      <c r="J163" s="6">
        <v>872.58</v>
      </c>
      <c r="K163" s="6">
        <v>786.93</v>
      </c>
      <c r="L163" s="6">
        <v>708.19</v>
      </c>
      <c r="M163" s="6">
        <v>701.54</v>
      </c>
      <c r="N163" s="6">
        <v>653.28</v>
      </c>
      <c r="O163" s="6">
        <v>485.68</v>
      </c>
    </row>
    <row r="164" spans="1:15" x14ac:dyDescent="0.15">
      <c r="A164" s="48" t="s">
        <v>201</v>
      </c>
      <c r="B164" s="6">
        <v>222.89</v>
      </c>
      <c r="C164" s="6">
        <v>422.1</v>
      </c>
      <c r="D164" s="6">
        <v>555.17999999999995</v>
      </c>
      <c r="E164" s="6">
        <v>557.14</v>
      </c>
      <c r="F164" s="6">
        <v>498.14</v>
      </c>
      <c r="G164" s="6">
        <v>249.91</v>
      </c>
      <c r="H164" s="6">
        <v>310.22000000000003</v>
      </c>
      <c r="I164" s="6">
        <v>294.2</v>
      </c>
      <c r="J164" s="6">
        <v>245.95</v>
      </c>
      <c r="K164" s="6">
        <v>187.54</v>
      </c>
      <c r="L164" s="6">
        <v>154.99</v>
      </c>
      <c r="M164" s="6">
        <v>140.53</v>
      </c>
      <c r="N164" s="6">
        <v>121.15</v>
      </c>
      <c r="O164" s="6">
        <v>79.3</v>
      </c>
    </row>
    <row r="165" spans="1:15" x14ac:dyDescent="0.15">
      <c r="A165" s="48" t="s">
        <v>202</v>
      </c>
      <c r="B165" s="6">
        <v>295.95</v>
      </c>
      <c r="C165" s="6">
        <v>652.78</v>
      </c>
      <c r="D165" s="6">
        <v>966.85</v>
      </c>
      <c r="E165" s="6">
        <v>1135.42</v>
      </c>
      <c r="F165" s="6">
        <v>1251.1400000000001</v>
      </c>
      <c r="G165" s="6">
        <v>597.64</v>
      </c>
      <c r="H165" s="6">
        <v>892.08</v>
      </c>
      <c r="I165" s="6">
        <v>866.28</v>
      </c>
      <c r="J165" s="6">
        <v>797.6</v>
      </c>
      <c r="K165" s="6">
        <v>711.93</v>
      </c>
      <c r="L165" s="6">
        <v>657.1</v>
      </c>
      <c r="M165" s="6">
        <v>651.70000000000005</v>
      </c>
      <c r="N165" s="6">
        <v>642.57000000000005</v>
      </c>
      <c r="O165" s="6">
        <v>514.62</v>
      </c>
    </row>
    <row r="166" spans="1:15" x14ac:dyDescent="0.15">
      <c r="A166" s="48" t="s">
        <v>203</v>
      </c>
      <c r="B166" s="6">
        <v>37.6</v>
      </c>
      <c r="C166" s="6">
        <v>101.27</v>
      </c>
      <c r="D166" s="6">
        <v>171.43</v>
      </c>
      <c r="E166" s="6">
        <v>198.59</v>
      </c>
      <c r="F166" s="6">
        <v>330.2</v>
      </c>
      <c r="G166" s="6">
        <v>247.87</v>
      </c>
      <c r="H166" s="6">
        <v>414.02</v>
      </c>
      <c r="I166" s="6">
        <v>572.4</v>
      </c>
      <c r="J166" s="6">
        <v>732.65</v>
      </c>
      <c r="K166" s="6">
        <v>787.3</v>
      </c>
      <c r="L166" s="6">
        <v>743.13</v>
      </c>
      <c r="M166" s="6">
        <v>739.04</v>
      </c>
      <c r="N166" s="6">
        <v>691.79</v>
      </c>
      <c r="O166" s="6">
        <v>534.51</v>
      </c>
    </row>
    <row r="167" spans="1:15" x14ac:dyDescent="0.15">
      <c r="A167" s="48" t="s">
        <v>204</v>
      </c>
      <c r="B167" s="6">
        <v>493.93</v>
      </c>
      <c r="C167" s="6">
        <v>1003.31</v>
      </c>
      <c r="D167" s="6">
        <v>1454.56</v>
      </c>
      <c r="E167" s="6">
        <v>1636.64</v>
      </c>
      <c r="F167" s="6">
        <v>1960.03</v>
      </c>
      <c r="G167" s="6">
        <v>515.62</v>
      </c>
      <c r="H167" s="6">
        <v>1301.76</v>
      </c>
      <c r="I167" s="6">
        <v>1089.1600000000001</v>
      </c>
      <c r="J167" s="6">
        <v>869.32</v>
      </c>
      <c r="K167" s="6">
        <v>657.85</v>
      </c>
      <c r="L167" s="6">
        <v>529.32000000000005</v>
      </c>
      <c r="M167" s="6">
        <v>492.14</v>
      </c>
      <c r="N167" s="6">
        <v>456.87</v>
      </c>
      <c r="O167" s="6">
        <v>365.15</v>
      </c>
    </row>
    <row r="168" spans="1:15" x14ac:dyDescent="0.15">
      <c r="A168" s="48" t="s">
        <v>205</v>
      </c>
      <c r="B168" s="6">
        <v>238.85</v>
      </c>
      <c r="C168" s="6">
        <v>499.66</v>
      </c>
      <c r="D168" s="6">
        <v>771.77</v>
      </c>
      <c r="E168" s="6">
        <v>967.62</v>
      </c>
      <c r="F168" s="6">
        <v>1868.58</v>
      </c>
      <c r="G168" s="6">
        <v>1334.7</v>
      </c>
      <c r="H168" s="6">
        <v>1951.64</v>
      </c>
      <c r="I168" s="6">
        <v>2219.38</v>
      </c>
      <c r="J168" s="6">
        <v>2023.21</v>
      </c>
      <c r="K168" s="6">
        <v>1555.74</v>
      </c>
      <c r="L168" s="6">
        <v>1170.6300000000001</v>
      </c>
      <c r="M168" s="6">
        <v>963.08</v>
      </c>
      <c r="N168" s="6">
        <v>711</v>
      </c>
      <c r="O168" s="6">
        <v>353.73</v>
      </c>
    </row>
    <row r="169" spans="1:15" x14ac:dyDescent="0.15">
      <c r="A169" s="48" t="s">
        <v>206</v>
      </c>
      <c r="B169" s="6">
        <v>711.49</v>
      </c>
      <c r="C169" s="6">
        <v>737.4</v>
      </c>
      <c r="D169" s="6">
        <v>843.54</v>
      </c>
      <c r="E169" s="6">
        <v>992.98</v>
      </c>
      <c r="F169" s="6">
        <v>1622.95</v>
      </c>
      <c r="G169" s="6">
        <v>1203.8399999999999</v>
      </c>
      <c r="H169" s="6">
        <v>1900.93</v>
      </c>
      <c r="I169" s="6">
        <v>2592.77</v>
      </c>
      <c r="J169" s="6">
        <v>3012.21</v>
      </c>
      <c r="K169" s="6">
        <v>3182.02</v>
      </c>
      <c r="L169" s="6">
        <v>3344.31</v>
      </c>
      <c r="M169" s="6">
        <v>3797.16</v>
      </c>
      <c r="N169" s="6">
        <v>3925.19</v>
      </c>
      <c r="O169" s="6">
        <v>2945.17</v>
      </c>
    </row>
    <row r="170" spans="1:15" x14ac:dyDescent="0.15">
      <c r="A170" s="48" t="s">
        <v>207</v>
      </c>
      <c r="B170" s="6">
        <v>979.76</v>
      </c>
      <c r="C170" s="6">
        <v>1094.24</v>
      </c>
      <c r="D170" s="6">
        <v>1052.3800000000001</v>
      </c>
      <c r="E170" s="6">
        <v>934.47</v>
      </c>
      <c r="F170" s="6">
        <v>772.99</v>
      </c>
      <c r="G170" s="6">
        <v>558.67999999999995</v>
      </c>
      <c r="H170" s="6">
        <v>533.01</v>
      </c>
      <c r="I170" s="6">
        <v>519.84</v>
      </c>
      <c r="J170" s="6">
        <v>508.06</v>
      </c>
      <c r="K170" s="6">
        <v>456.32</v>
      </c>
      <c r="L170" s="6">
        <v>424.36</v>
      </c>
      <c r="M170" s="6">
        <v>453.83</v>
      </c>
      <c r="N170" s="6">
        <v>454.55</v>
      </c>
      <c r="O170" s="6">
        <v>344.33</v>
      </c>
    </row>
    <row r="171" spans="1:15" x14ac:dyDescent="0.15">
      <c r="A171" s="48" t="s">
        <v>208</v>
      </c>
      <c r="B171" s="6">
        <v>329.17</v>
      </c>
      <c r="C171" s="6">
        <v>675.91</v>
      </c>
      <c r="D171" s="6">
        <v>926.32</v>
      </c>
      <c r="E171" s="6">
        <v>926.76</v>
      </c>
      <c r="F171" s="6">
        <v>806.47</v>
      </c>
      <c r="G171" s="6">
        <v>398.77</v>
      </c>
      <c r="H171" s="6">
        <v>529.51</v>
      </c>
      <c r="I171" s="6">
        <v>510.04</v>
      </c>
      <c r="J171" s="6">
        <v>475.87</v>
      </c>
      <c r="K171" s="6">
        <v>431.4</v>
      </c>
      <c r="L171" s="6">
        <v>398.49</v>
      </c>
      <c r="M171" s="6">
        <v>398.59</v>
      </c>
      <c r="N171" s="6">
        <v>400.3</v>
      </c>
      <c r="O171" s="6">
        <v>299.52999999999997</v>
      </c>
    </row>
    <row r="172" spans="1:15" x14ac:dyDescent="0.15">
      <c r="A172" s="48" t="s">
        <v>209</v>
      </c>
      <c r="B172" s="6">
        <v>460.64</v>
      </c>
      <c r="C172" s="6">
        <v>763.25</v>
      </c>
      <c r="D172" s="6">
        <v>932.83</v>
      </c>
      <c r="E172" s="6">
        <v>942.18</v>
      </c>
      <c r="F172" s="6">
        <v>910.21</v>
      </c>
      <c r="G172" s="6">
        <v>467.72</v>
      </c>
      <c r="H172" s="6">
        <v>653.12</v>
      </c>
      <c r="I172" s="6">
        <v>648.96</v>
      </c>
      <c r="J172" s="6">
        <v>602.70000000000005</v>
      </c>
      <c r="K172" s="6">
        <v>497.27</v>
      </c>
      <c r="L172" s="6">
        <v>405.9</v>
      </c>
      <c r="M172" s="6">
        <v>356.86</v>
      </c>
      <c r="N172" s="6">
        <v>301.27999999999997</v>
      </c>
      <c r="O172" s="6">
        <v>175.12</v>
      </c>
    </row>
    <row r="173" spans="1:15" x14ac:dyDescent="0.15">
      <c r="A173" s="48" t="s">
        <v>210</v>
      </c>
      <c r="B173" s="6">
        <v>68.88</v>
      </c>
      <c r="C173" s="6">
        <v>164.79</v>
      </c>
      <c r="D173" s="6">
        <v>280.42</v>
      </c>
      <c r="E173" s="6">
        <v>362.14</v>
      </c>
      <c r="F173" s="6">
        <v>552.29999999999995</v>
      </c>
      <c r="G173" s="6">
        <v>291.76</v>
      </c>
      <c r="H173" s="6">
        <v>475.84</v>
      </c>
      <c r="I173" s="6">
        <v>502.15</v>
      </c>
      <c r="J173" s="6">
        <v>526.54</v>
      </c>
      <c r="K173" s="6">
        <v>548.13</v>
      </c>
      <c r="L173" s="6">
        <v>603.62</v>
      </c>
      <c r="M173" s="6">
        <v>683.59</v>
      </c>
      <c r="N173" s="6">
        <v>734.73</v>
      </c>
      <c r="O173" s="6">
        <v>592.78</v>
      </c>
    </row>
    <row r="174" spans="1:15" x14ac:dyDescent="0.15">
      <c r="A174" s="48" t="s">
        <v>211</v>
      </c>
      <c r="B174" s="6">
        <v>1159.01</v>
      </c>
      <c r="C174" s="6">
        <v>1982.19</v>
      </c>
      <c r="D174" s="6">
        <v>2510.23</v>
      </c>
      <c r="E174" s="6">
        <v>2449.2800000000002</v>
      </c>
      <c r="F174" s="6">
        <v>2245.13</v>
      </c>
      <c r="G174" s="6">
        <v>1001.34</v>
      </c>
      <c r="H174" s="6">
        <v>1490.91</v>
      </c>
      <c r="I174" s="6">
        <v>1361.5</v>
      </c>
      <c r="J174" s="6">
        <v>1245.01</v>
      </c>
      <c r="K174" s="6">
        <v>1094.3499999999999</v>
      </c>
      <c r="L174" s="6">
        <v>975.16</v>
      </c>
      <c r="M174" s="6">
        <v>1008.17</v>
      </c>
      <c r="N174" s="6">
        <v>951.26</v>
      </c>
      <c r="O174" s="6">
        <v>735.85</v>
      </c>
    </row>
    <row r="175" spans="1:15" x14ac:dyDescent="0.15">
      <c r="A175" s="48" t="s">
        <v>212</v>
      </c>
      <c r="B175" s="6">
        <v>1942.71</v>
      </c>
      <c r="C175" s="6">
        <v>2853.25</v>
      </c>
      <c r="D175" s="6">
        <v>3048.11</v>
      </c>
      <c r="E175" s="6">
        <v>2660.2</v>
      </c>
      <c r="F175" s="6">
        <v>1871.97</v>
      </c>
      <c r="G175" s="6">
        <v>774.61</v>
      </c>
      <c r="H175" s="6">
        <v>1205.52</v>
      </c>
      <c r="I175" s="6">
        <v>1083.73</v>
      </c>
      <c r="J175" s="6">
        <v>1045.8900000000001</v>
      </c>
      <c r="K175" s="6">
        <v>1006.91</v>
      </c>
      <c r="L175" s="6">
        <v>962.27</v>
      </c>
      <c r="M175" s="6">
        <v>1007.78</v>
      </c>
      <c r="N175" s="6">
        <v>1037.32</v>
      </c>
      <c r="O175" s="6">
        <v>907.72</v>
      </c>
    </row>
    <row r="176" spans="1:15" x14ac:dyDescent="0.15">
      <c r="A176" s="48" t="s">
        <v>213</v>
      </c>
      <c r="B176" s="6">
        <v>1683.96</v>
      </c>
      <c r="C176" s="6">
        <v>2007.57</v>
      </c>
      <c r="D176" s="6">
        <v>1820.52</v>
      </c>
      <c r="E176" s="6">
        <v>1420.66</v>
      </c>
      <c r="F176" s="6">
        <v>899.16</v>
      </c>
      <c r="G176" s="6">
        <v>745.95</v>
      </c>
      <c r="H176" s="6">
        <v>571.59</v>
      </c>
      <c r="I176" s="6">
        <v>501.41</v>
      </c>
      <c r="J176" s="6">
        <v>457.9</v>
      </c>
      <c r="K176" s="6">
        <v>433.7</v>
      </c>
      <c r="L176" s="6">
        <v>424.43</v>
      </c>
      <c r="M176" s="6">
        <v>443.42</v>
      </c>
      <c r="N176" s="6">
        <v>488.32</v>
      </c>
      <c r="O176" s="6">
        <v>465.42</v>
      </c>
    </row>
    <row r="177" spans="1:15" x14ac:dyDescent="0.15">
      <c r="A177" s="48" t="s">
        <v>214</v>
      </c>
      <c r="B177" s="6">
        <v>135.13999999999999</v>
      </c>
      <c r="C177" s="6">
        <v>228.04</v>
      </c>
      <c r="D177" s="6">
        <v>264.14999999999998</v>
      </c>
      <c r="E177" s="6">
        <v>250.05</v>
      </c>
      <c r="F177" s="6">
        <v>224.04</v>
      </c>
      <c r="G177" s="6">
        <v>312.25</v>
      </c>
      <c r="H177" s="6">
        <v>151.86000000000001</v>
      </c>
      <c r="I177" s="6">
        <v>160.81</v>
      </c>
      <c r="J177" s="6">
        <v>159.06</v>
      </c>
      <c r="K177" s="6">
        <v>155.41999999999999</v>
      </c>
      <c r="L177" s="6">
        <v>157.41</v>
      </c>
      <c r="M177" s="6">
        <v>174.97</v>
      </c>
      <c r="N177" s="6">
        <v>195.88</v>
      </c>
      <c r="O177" s="6">
        <v>171.27</v>
      </c>
    </row>
    <row r="178" spans="1:15" x14ac:dyDescent="0.15">
      <c r="A178" s="48" t="s">
        <v>215</v>
      </c>
      <c r="B178" s="6">
        <v>447.06</v>
      </c>
      <c r="C178" s="6">
        <v>864.42</v>
      </c>
      <c r="D178" s="6">
        <v>1121.3699999999999</v>
      </c>
      <c r="E178" s="6">
        <v>1135.57</v>
      </c>
      <c r="F178" s="6">
        <v>958.4</v>
      </c>
      <c r="G178" s="6">
        <v>1693.89</v>
      </c>
      <c r="H178" s="6">
        <v>588.72</v>
      </c>
      <c r="I178" s="6">
        <v>437.5</v>
      </c>
      <c r="J178" s="6">
        <v>366.59</v>
      </c>
      <c r="K178" s="6">
        <v>319.25</v>
      </c>
      <c r="L178" s="6">
        <v>287.48</v>
      </c>
      <c r="M178" s="6">
        <v>307.23</v>
      </c>
      <c r="N178" s="6">
        <v>343.68</v>
      </c>
      <c r="O178" s="6">
        <v>365.09</v>
      </c>
    </row>
    <row r="179" spans="1:15" x14ac:dyDescent="0.15">
      <c r="A179" s="48" t="s">
        <v>216</v>
      </c>
      <c r="B179" s="6">
        <v>446.51</v>
      </c>
      <c r="C179" s="6">
        <v>679.31</v>
      </c>
      <c r="D179" s="6">
        <v>726.35</v>
      </c>
      <c r="E179" s="6">
        <v>657.13</v>
      </c>
      <c r="F179" s="6">
        <v>554.97</v>
      </c>
      <c r="G179" s="6">
        <v>400.43</v>
      </c>
      <c r="H179" s="6">
        <v>457.14</v>
      </c>
      <c r="I179" s="6">
        <v>440.04</v>
      </c>
      <c r="J179" s="6">
        <v>442.95</v>
      </c>
      <c r="K179" s="6">
        <v>441.27</v>
      </c>
      <c r="L179" s="6">
        <v>449</v>
      </c>
      <c r="M179" s="6">
        <v>476.2</v>
      </c>
      <c r="N179" s="6">
        <v>510.62</v>
      </c>
      <c r="O179" s="6">
        <v>436.42</v>
      </c>
    </row>
    <row r="180" spans="1:15" x14ac:dyDescent="0.15">
      <c r="A180" s="48" t="s">
        <v>217</v>
      </c>
      <c r="B180" s="6">
        <v>21.11</v>
      </c>
      <c r="C180" s="6">
        <v>58.02</v>
      </c>
      <c r="D180" s="6">
        <v>107.1</v>
      </c>
      <c r="E180" s="6">
        <v>149.76</v>
      </c>
      <c r="F180" s="6">
        <v>364.83</v>
      </c>
      <c r="G180" s="6">
        <v>364.07</v>
      </c>
      <c r="H180" s="6">
        <v>532.32000000000005</v>
      </c>
      <c r="I180" s="6">
        <v>860.67</v>
      </c>
      <c r="J180" s="6">
        <v>1257.08</v>
      </c>
      <c r="K180" s="6">
        <v>1576.08</v>
      </c>
      <c r="L180" s="6">
        <v>1996.99</v>
      </c>
      <c r="M180" s="6">
        <v>2593.31</v>
      </c>
      <c r="N180" s="6">
        <v>2929.59</v>
      </c>
      <c r="O180" s="6">
        <v>2188.41</v>
      </c>
    </row>
    <row r="181" spans="1:15" x14ac:dyDescent="0.15">
      <c r="A181" s="48" t="s">
        <v>218</v>
      </c>
      <c r="B181" s="6">
        <v>393.83</v>
      </c>
      <c r="C181" s="6">
        <v>666.92</v>
      </c>
      <c r="D181" s="6">
        <v>793.54</v>
      </c>
      <c r="E181" s="6">
        <v>733.5</v>
      </c>
      <c r="F181" s="6">
        <v>622.30999999999995</v>
      </c>
      <c r="G181" s="6">
        <v>408.63</v>
      </c>
      <c r="H181" s="6">
        <v>373.57</v>
      </c>
      <c r="I181" s="6">
        <v>348.85</v>
      </c>
      <c r="J181" s="6">
        <v>328.41</v>
      </c>
      <c r="K181" s="6">
        <v>283.63</v>
      </c>
      <c r="L181" s="6">
        <v>257.14</v>
      </c>
      <c r="M181" s="6">
        <v>267.18</v>
      </c>
      <c r="N181" s="6">
        <v>255.59</v>
      </c>
      <c r="O181" s="6">
        <v>180.92</v>
      </c>
    </row>
    <row r="182" spans="1:15" x14ac:dyDescent="0.15">
      <c r="A182" s="48" t="s">
        <v>219</v>
      </c>
      <c r="B182" s="6">
        <v>972.19</v>
      </c>
      <c r="C182" s="6">
        <v>1446.15</v>
      </c>
      <c r="D182" s="6">
        <v>1592.17</v>
      </c>
      <c r="E182" s="6">
        <v>1387.72</v>
      </c>
      <c r="F182" s="6">
        <v>1009.42</v>
      </c>
      <c r="G182" s="6">
        <v>391.33</v>
      </c>
      <c r="H182" s="6">
        <v>671.24</v>
      </c>
      <c r="I182" s="6">
        <v>658.02</v>
      </c>
      <c r="J182" s="6">
        <v>704.74</v>
      </c>
      <c r="K182" s="6">
        <v>744.64</v>
      </c>
      <c r="L182" s="6">
        <v>721.25</v>
      </c>
      <c r="M182" s="6">
        <v>703.39</v>
      </c>
      <c r="N182" s="6">
        <v>639.21</v>
      </c>
      <c r="O182" s="6">
        <v>429.25</v>
      </c>
    </row>
    <row r="183" spans="1:15" x14ac:dyDescent="0.15">
      <c r="A183" s="48" t="s">
        <v>220</v>
      </c>
      <c r="B183" s="6">
        <v>219.76</v>
      </c>
      <c r="C183" s="6">
        <v>411.3</v>
      </c>
      <c r="D183" s="6">
        <v>541.94000000000005</v>
      </c>
      <c r="E183" s="6">
        <v>590.08000000000004</v>
      </c>
      <c r="F183" s="6">
        <v>686.64</v>
      </c>
      <c r="G183" s="6">
        <v>366.5</v>
      </c>
      <c r="H183" s="6">
        <v>559.89</v>
      </c>
      <c r="I183" s="6">
        <v>530.01</v>
      </c>
      <c r="J183" s="6">
        <v>480.7</v>
      </c>
      <c r="K183" s="6">
        <v>412.7</v>
      </c>
      <c r="L183" s="6">
        <v>365.27</v>
      </c>
      <c r="M183" s="6">
        <v>358.76</v>
      </c>
      <c r="N183" s="6">
        <v>354.74</v>
      </c>
      <c r="O183" s="6">
        <v>275.27999999999997</v>
      </c>
    </row>
    <row r="184" spans="1:15" x14ac:dyDescent="0.15">
      <c r="A184" s="48" t="s">
        <v>261</v>
      </c>
      <c r="B184" s="6">
        <v>58.19</v>
      </c>
      <c r="C184" s="6">
        <v>112.68</v>
      </c>
      <c r="D184" s="6">
        <v>141.25</v>
      </c>
      <c r="E184" s="6">
        <v>136.63</v>
      </c>
      <c r="F184" s="6">
        <v>131.49</v>
      </c>
      <c r="G184" s="6">
        <v>78.75</v>
      </c>
      <c r="H184" s="6">
        <v>76.31</v>
      </c>
      <c r="I184" s="6">
        <v>73.569999999999993</v>
      </c>
      <c r="J184" s="6">
        <v>61.28</v>
      </c>
      <c r="K184" s="6">
        <v>45.09</v>
      </c>
      <c r="L184" s="6">
        <v>42.89</v>
      </c>
      <c r="M184" s="6">
        <v>36.24</v>
      </c>
      <c r="N184" s="6">
        <v>34.43</v>
      </c>
      <c r="O184" s="6">
        <v>18.899999999999999</v>
      </c>
    </row>
    <row r="185" spans="1:15" x14ac:dyDescent="0.15">
      <c r="A185" s="48" t="s">
        <v>221</v>
      </c>
      <c r="B185" s="6">
        <v>503.68</v>
      </c>
      <c r="C185" s="6">
        <v>794.46</v>
      </c>
      <c r="D185" s="6">
        <v>919.93</v>
      </c>
      <c r="E185" s="6">
        <v>898.43</v>
      </c>
      <c r="F185" s="6">
        <v>719.83</v>
      </c>
      <c r="G185" s="6">
        <v>737.18</v>
      </c>
      <c r="H185" s="6">
        <v>337.47</v>
      </c>
      <c r="I185" s="6">
        <v>219.79</v>
      </c>
      <c r="J185" s="6">
        <v>161.99</v>
      </c>
      <c r="K185" s="6">
        <v>124.3</v>
      </c>
      <c r="L185" s="6">
        <v>109.06</v>
      </c>
      <c r="M185" s="6">
        <v>103.26</v>
      </c>
      <c r="N185" s="6">
        <v>97.11</v>
      </c>
      <c r="O185" s="6">
        <v>75.790000000000006</v>
      </c>
    </row>
    <row r="186" spans="1:15" x14ac:dyDescent="0.15">
      <c r="A186" s="48" t="s">
        <v>222</v>
      </c>
      <c r="B186" s="6">
        <v>156.47</v>
      </c>
      <c r="C186" s="6">
        <v>317.27999999999997</v>
      </c>
      <c r="D186" s="6">
        <v>449.21</v>
      </c>
      <c r="E186" s="6">
        <v>469.15</v>
      </c>
      <c r="F186" s="6">
        <v>508.85</v>
      </c>
      <c r="G186" s="6">
        <v>284.99</v>
      </c>
      <c r="H186" s="6">
        <v>341.57</v>
      </c>
      <c r="I186" s="6">
        <v>324.86</v>
      </c>
      <c r="J186" s="6">
        <v>292.16000000000003</v>
      </c>
      <c r="K186" s="6">
        <v>252.03</v>
      </c>
      <c r="L186" s="6">
        <v>215.46</v>
      </c>
      <c r="M186" s="6">
        <v>209.36</v>
      </c>
      <c r="N186" s="6">
        <v>179.89</v>
      </c>
      <c r="O186" s="6">
        <v>127.08</v>
      </c>
    </row>
    <row r="187" spans="1:15" x14ac:dyDescent="0.15">
      <c r="A187" s="48" t="s">
        <v>223</v>
      </c>
      <c r="B187" s="6">
        <v>504.47</v>
      </c>
      <c r="C187" s="6">
        <v>931.95</v>
      </c>
      <c r="D187" s="6">
        <v>1248.5999999999999</v>
      </c>
      <c r="E187" s="6">
        <v>1328.95</v>
      </c>
      <c r="F187" s="6">
        <v>1349.89</v>
      </c>
      <c r="G187" s="6">
        <v>651.92999999999995</v>
      </c>
      <c r="H187" s="6">
        <v>993.87</v>
      </c>
      <c r="I187" s="6">
        <v>939.81</v>
      </c>
      <c r="J187" s="6">
        <v>896.29</v>
      </c>
      <c r="K187" s="6">
        <v>864.22</v>
      </c>
      <c r="L187" s="6">
        <v>828.99</v>
      </c>
      <c r="M187" s="6">
        <v>891.45</v>
      </c>
      <c r="N187" s="6">
        <v>937.76</v>
      </c>
      <c r="O187" s="6">
        <v>800.99</v>
      </c>
    </row>
    <row r="188" spans="1:15" x14ac:dyDescent="0.15">
      <c r="A188" s="48" t="s">
        <v>224</v>
      </c>
      <c r="B188" s="6">
        <v>677.58</v>
      </c>
      <c r="C188" s="6">
        <v>1086.7</v>
      </c>
      <c r="D188" s="6">
        <v>1262.56</v>
      </c>
      <c r="E188" s="6">
        <v>1161.6199999999999</v>
      </c>
      <c r="F188" s="6">
        <v>919.05</v>
      </c>
      <c r="G188" s="6">
        <v>346.31</v>
      </c>
      <c r="H188" s="6">
        <v>543.88</v>
      </c>
      <c r="I188" s="6">
        <v>482.64</v>
      </c>
      <c r="J188" s="6">
        <v>423.27</v>
      </c>
      <c r="K188" s="6">
        <v>358.42</v>
      </c>
      <c r="L188" s="6">
        <v>305.13</v>
      </c>
      <c r="M188" s="6">
        <v>295.33</v>
      </c>
      <c r="N188" s="6">
        <v>269.20999999999998</v>
      </c>
      <c r="O188" s="6">
        <v>193.46</v>
      </c>
    </row>
    <row r="189" spans="1:15" x14ac:dyDescent="0.15">
      <c r="A189" s="48" t="s">
        <v>225</v>
      </c>
      <c r="B189" s="6">
        <v>326.79000000000002</v>
      </c>
      <c r="C189" s="6">
        <v>628.05999999999995</v>
      </c>
      <c r="D189" s="6">
        <v>860.97</v>
      </c>
      <c r="E189" s="6">
        <v>936.75</v>
      </c>
      <c r="F189" s="6">
        <v>983.5</v>
      </c>
      <c r="G189" s="6">
        <v>452.82</v>
      </c>
      <c r="H189" s="6">
        <v>704.7</v>
      </c>
      <c r="I189" s="6">
        <v>679.27</v>
      </c>
      <c r="J189" s="6">
        <v>638.58000000000004</v>
      </c>
      <c r="K189" s="6">
        <v>569.82000000000005</v>
      </c>
      <c r="L189" s="6">
        <v>516.63</v>
      </c>
      <c r="M189" s="6">
        <v>513.04999999999995</v>
      </c>
      <c r="N189" s="6">
        <v>489.16</v>
      </c>
      <c r="O189" s="6">
        <v>351.15</v>
      </c>
    </row>
    <row r="190" spans="1:15" x14ac:dyDescent="0.15">
      <c r="A190" s="48" t="s">
        <v>226</v>
      </c>
      <c r="B190" s="6">
        <v>1943.27</v>
      </c>
      <c r="C190" s="6">
        <v>2544.6799999999998</v>
      </c>
      <c r="D190" s="6">
        <v>2691.05</v>
      </c>
      <c r="E190" s="6">
        <v>2317.19</v>
      </c>
      <c r="F190" s="6">
        <v>1540</v>
      </c>
      <c r="G190" s="6">
        <v>514.6</v>
      </c>
      <c r="H190" s="6">
        <v>937.78</v>
      </c>
      <c r="I190" s="6">
        <v>808.1</v>
      </c>
      <c r="J190" s="6">
        <v>714.35</v>
      </c>
      <c r="K190" s="6">
        <v>632.80999999999995</v>
      </c>
      <c r="L190" s="6">
        <v>544.26</v>
      </c>
      <c r="M190" s="6">
        <v>546.78</v>
      </c>
      <c r="N190" s="6">
        <v>514.26</v>
      </c>
      <c r="O190" s="6">
        <v>356.16</v>
      </c>
    </row>
    <row r="191" spans="1:15" x14ac:dyDescent="0.15">
      <c r="A191" s="48" t="s">
        <v>227</v>
      </c>
      <c r="B191" s="6">
        <v>1220.3699999999999</v>
      </c>
      <c r="C191" s="6">
        <v>1842.04</v>
      </c>
      <c r="D191" s="6">
        <v>2157.36</v>
      </c>
      <c r="E191" s="6">
        <v>2017.8</v>
      </c>
      <c r="F191" s="6">
        <v>1675.05</v>
      </c>
      <c r="G191" s="6">
        <v>694.49</v>
      </c>
      <c r="H191" s="6">
        <v>1134.24</v>
      </c>
      <c r="I191" s="6">
        <v>1031.2</v>
      </c>
      <c r="J191" s="6">
        <v>922.83</v>
      </c>
      <c r="K191" s="6">
        <v>805.31</v>
      </c>
      <c r="L191" s="6">
        <v>695.72</v>
      </c>
      <c r="M191" s="6">
        <v>657.2</v>
      </c>
      <c r="N191" s="6">
        <v>582.13</v>
      </c>
      <c r="O191" s="6">
        <v>408.94</v>
      </c>
    </row>
    <row r="192" spans="1:15" x14ac:dyDescent="0.15">
      <c r="A192" s="48" t="s">
        <v>228</v>
      </c>
      <c r="B192" s="6">
        <v>266.8</v>
      </c>
      <c r="C192" s="6">
        <v>618.22</v>
      </c>
      <c r="D192" s="6">
        <v>792.24</v>
      </c>
      <c r="E192" s="6">
        <v>828.16</v>
      </c>
      <c r="F192" s="6">
        <v>926.32</v>
      </c>
      <c r="G192" s="6">
        <v>601.52</v>
      </c>
      <c r="H192" s="6">
        <v>611.03</v>
      </c>
      <c r="I192" s="6">
        <v>513.71</v>
      </c>
      <c r="J192" s="6">
        <v>436.88</v>
      </c>
      <c r="K192" s="6">
        <v>320.97000000000003</v>
      </c>
      <c r="L192" s="6">
        <v>218.06</v>
      </c>
      <c r="M192" s="6">
        <v>196.1</v>
      </c>
      <c r="N192" s="6">
        <v>158.77000000000001</v>
      </c>
      <c r="O192" s="6">
        <v>81.97</v>
      </c>
    </row>
    <row r="193" spans="1:15" x14ac:dyDescent="0.15">
      <c r="A193" s="48" t="s">
        <v>230</v>
      </c>
      <c r="B193" s="6">
        <v>1250.73</v>
      </c>
      <c r="C193" s="6">
        <v>2007.19</v>
      </c>
      <c r="D193" s="6">
        <v>2378.37</v>
      </c>
      <c r="E193" s="6">
        <v>2136.91</v>
      </c>
      <c r="F193" s="6">
        <v>1831.44</v>
      </c>
      <c r="G193" s="6">
        <v>655.01</v>
      </c>
      <c r="H193" s="6">
        <v>1277.54</v>
      </c>
      <c r="I193" s="6">
        <v>1152.21</v>
      </c>
      <c r="J193" s="6">
        <v>1147.1199999999999</v>
      </c>
      <c r="K193" s="6">
        <v>1163.9100000000001</v>
      </c>
      <c r="L193" s="6">
        <v>1263.46</v>
      </c>
      <c r="M193" s="6">
        <v>1567.84</v>
      </c>
      <c r="N193" s="6">
        <v>2018.29</v>
      </c>
      <c r="O193" s="6">
        <v>2254.02</v>
      </c>
    </row>
    <row r="194" spans="1:15" x14ac:dyDescent="0.15">
      <c r="A194" s="48" t="s">
        <v>231</v>
      </c>
      <c r="B194" s="6">
        <v>351.57</v>
      </c>
      <c r="C194" s="6">
        <v>598.22</v>
      </c>
      <c r="D194" s="6">
        <v>784.96</v>
      </c>
      <c r="E194" s="6">
        <v>805.89</v>
      </c>
      <c r="F194" s="6">
        <v>728.86</v>
      </c>
      <c r="G194" s="6">
        <v>381.42</v>
      </c>
      <c r="H194" s="6">
        <v>438.77</v>
      </c>
      <c r="I194" s="6">
        <v>366.73</v>
      </c>
      <c r="J194" s="6">
        <v>268.61</v>
      </c>
      <c r="K194" s="6">
        <v>176.02</v>
      </c>
      <c r="L194" s="6">
        <v>106.28</v>
      </c>
      <c r="M194" s="6">
        <v>69.55</v>
      </c>
      <c r="N194" s="6">
        <v>50.12</v>
      </c>
      <c r="O194" s="6">
        <v>38.28</v>
      </c>
    </row>
    <row r="195" spans="1:15" x14ac:dyDescent="0.15">
      <c r="A195" s="48" t="s">
        <v>232</v>
      </c>
      <c r="B195" s="6">
        <v>73.349999999999994</v>
      </c>
      <c r="C195" s="6">
        <v>159.15</v>
      </c>
      <c r="D195" s="6">
        <v>266.43</v>
      </c>
      <c r="E195" s="6">
        <v>347.54</v>
      </c>
      <c r="F195" s="6">
        <v>593.89</v>
      </c>
      <c r="G195" s="6">
        <v>300.39</v>
      </c>
      <c r="H195" s="6">
        <v>534.36</v>
      </c>
      <c r="I195" s="6">
        <v>555.04999999999995</v>
      </c>
      <c r="J195" s="6">
        <v>551.11</v>
      </c>
      <c r="K195" s="6">
        <v>484.75</v>
      </c>
      <c r="L195" s="6">
        <v>429.24</v>
      </c>
      <c r="M195" s="6">
        <v>417.17</v>
      </c>
      <c r="N195" s="6">
        <v>380.94</v>
      </c>
      <c r="O195" s="6">
        <v>275.82</v>
      </c>
    </row>
    <row r="196" spans="1:15" x14ac:dyDescent="0.15">
      <c r="A196" s="48" t="s">
        <v>233</v>
      </c>
      <c r="B196" s="6">
        <v>370.43</v>
      </c>
      <c r="C196" s="6">
        <v>659.61</v>
      </c>
      <c r="D196" s="6">
        <v>853.09</v>
      </c>
      <c r="E196" s="6">
        <v>938.43</v>
      </c>
      <c r="F196" s="6">
        <v>909.24</v>
      </c>
      <c r="G196" s="6">
        <v>389.66</v>
      </c>
      <c r="H196" s="6">
        <v>684.63</v>
      </c>
      <c r="I196" s="6">
        <v>615.39</v>
      </c>
      <c r="J196" s="6">
        <v>565.33000000000004</v>
      </c>
      <c r="K196" s="6">
        <v>513.04</v>
      </c>
      <c r="L196" s="6">
        <v>459.99</v>
      </c>
      <c r="M196" s="6">
        <v>474.99</v>
      </c>
      <c r="N196" s="6">
        <v>439.49</v>
      </c>
      <c r="O196" s="6">
        <v>333.81</v>
      </c>
    </row>
    <row r="197" spans="1:15" x14ac:dyDescent="0.15">
      <c r="A197" s="48" t="s">
        <v>234</v>
      </c>
      <c r="B197" s="6">
        <v>168.95</v>
      </c>
      <c r="C197" s="6">
        <v>258.98</v>
      </c>
      <c r="D197" s="6">
        <v>290.14999999999998</v>
      </c>
      <c r="E197" s="6">
        <v>276.14999999999998</v>
      </c>
      <c r="F197" s="6">
        <v>282.62</v>
      </c>
      <c r="G197" s="6">
        <v>267.88</v>
      </c>
      <c r="H197" s="6">
        <v>398.37</v>
      </c>
      <c r="I197" s="6">
        <v>648.14</v>
      </c>
      <c r="J197" s="6">
        <v>1028.57</v>
      </c>
      <c r="K197" s="6">
        <v>1489.07</v>
      </c>
      <c r="L197" s="6">
        <v>1823.7</v>
      </c>
      <c r="M197" s="6">
        <v>2083.58</v>
      </c>
      <c r="N197" s="6">
        <v>2090.84</v>
      </c>
      <c r="O197" s="6">
        <v>1722.07</v>
      </c>
    </row>
    <row r="198" spans="1:15" x14ac:dyDescent="0.15">
      <c r="A198" s="48" t="s">
        <v>235</v>
      </c>
      <c r="B198" s="6">
        <v>375.94</v>
      </c>
      <c r="C198" s="6">
        <v>698.88</v>
      </c>
      <c r="D198" s="6">
        <v>952.2</v>
      </c>
      <c r="E198" s="6">
        <v>946.03</v>
      </c>
      <c r="F198" s="6">
        <v>895.17</v>
      </c>
      <c r="G198" s="6">
        <v>338.72</v>
      </c>
      <c r="H198" s="6">
        <v>581.51</v>
      </c>
      <c r="I198" s="6">
        <v>528.73</v>
      </c>
      <c r="J198" s="6">
        <v>470.22</v>
      </c>
      <c r="K198" s="6">
        <v>395.4</v>
      </c>
      <c r="L198" s="6">
        <v>330.62</v>
      </c>
      <c r="M198" s="6">
        <v>328.21</v>
      </c>
      <c r="N198" s="6">
        <v>301.31</v>
      </c>
      <c r="O198" s="6">
        <v>208.36</v>
      </c>
    </row>
    <row r="199" spans="1:15" x14ac:dyDescent="0.15">
      <c r="A199" s="48" t="s">
        <v>236</v>
      </c>
      <c r="B199" s="6">
        <v>153.38</v>
      </c>
      <c r="C199" s="6">
        <v>311.66000000000003</v>
      </c>
      <c r="D199" s="6">
        <v>409.64</v>
      </c>
      <c r="E199" s="6">
        <v>459.81</v>
      </c>
      <c r="F199" s="6">
        <v>527.84</v>
      </c>
      <c r="G199" s="6">
        <v>299.47000000000003</v>
      </c>
      <c r="H199" s="6">
        <v>378.79</v>
      </c>
      <c r="I199" s="6">
        <v>368.21</v>
      </c>
      <c r="J199" s="6">
        <v>333.6</v>
      </c>
      <c r="K199" s="6">
        <v>280.33</v>
      </c>
      <c r="L199" s="6">
        <v>242.83</v>
      </c>
      <c r="M199" s="6">
        <v>231.05</v>
      </c>
      <c r="N199" s="6">
        <v>214.81</v>
      </c>
      <c r="O199" s="6">
        <v>136.22999999999999</v>
      </c>
    </row>
    <row r="200" spans="1:15" x14ac:dyDescent="0.15">
      <c r="A200" s="48" t="s">
        <v>237</v>
      </c>
      <c r="B200" s="6">
        <v>13</v>
      </c>
      <c r="C200" s="6">
        <v>22</v>
      </c>
      <c r="D200" s="6">
        <v>25.48</v>
      </c>
      <c r="E200" s="6">
        <v>30.46</v>
      </c>
      <c r="F200" s="6">
        <v>44.7</v>
      </c>
      <c r="G200" s="6">
        <v>66.14</v>
      </c>
      <c r="H200" s="6">
        <v>69.19</v>
      </c>
      <c r="I200" s="6">
        <v>89.39</v>
      </c>
      <c r="J200" s="6">
        <v>104.17</v>
      </c>
      <c r="K200" s="6">
        <v>101.12</v>
      </c>
      <c r="L200" s="6">
        <v>92.8</v>
      </c>
      <c r="M200" s="6">
        <v>86.46</v>
      </c>
      <c r="N200" s="6">
        <v>73.900000000000006</v>
      </c>
      <c r="O200" s="6">
        <v>45.37</v>
      </c>
    </row>
    <row r="201" spans="1:15" x14ac:dyDescent="0.15">
      <c r="A201" s="48" t="s">
        <v>238</v>
      </c>
      <c r="B201" s="6">
        <v>99.59</v>
      </c>
      <c r="C201" s="6">
        <v>190.2</v>
      </c>
      <c r="D201" s="6">
        <v>261.66000000000003</v>
      </c>
      <c r="E201" s="6">
        <v>288.41000000000003</v>
      </c>
      <c r="F201" s="6">
        <v>337.3</v>
      </c>
      <c r="G201" s="6">
        <v>171</v>
      </c>
      <c r="H201" s="6">
        <v>261.17</v>
      </c>
      <c r="I201" s="6">
        <v>277.18</v>
      </c>
      <c r="J201" s="6">
        <v>273.62</v>
      </c>
      <c r="K201" s="6">
        <v>238.9</v>
      </c>
      <c r="L201" s="6">
        <v>227.29</v>
      </c>
      <c r="M201" s="6">
        <v>230.25</v>
      </c>
      <c r="N201" s="6">
        <v>228.26</v>
      </c>
      <c r="O201" s="6">
        <v>156.19</v>
      </c>
    </row>
    <row r="202" spans="1:15" x14ac:dyDescent="0.15">
      <c r="A202" s="48" t="s">
        <v>239</v>
      </c>
      <c r="B202" s="6">
        <v>1199.94</v>
      </c>
      <c r="C202" s="6">
        <v>1598.95</v>
      </c>
      <c r="D202" s="6">
        <v>1556.68</v>
      </c>
      <c r="E202" s="6">
        <v>1263.46</v>
      </c>
      <c r="F202" s="6">
        <v>787.52</v>
      </c>
      <c r="G202" s="6">
        <v>526.1</v>
      </c>
      <c r="H202" s="6">
        <v>457.69</v>
      </c>
      <c r="I202" s="6">
        <v>413.23</v>
      </c>
      <c r="J202" s="6">
        <v>388.82</v>
      </c>
      <c r="K202" s="6">
        <v>352.77</v>
      </c>
      <c r="L202" s="6">
        <v>341.45</v>
      </c>
      <c r="M202" s="6">
        <v>360.79</v>
      </c>
      <c r="N202" s="6">
        <v>388.91</v>
      </c>
      <c r="O202" s="6">
        <v>348.3</v>
      </c>
    </row>
    <row r="203" spans="1:15" x14ac:dyDescent="0.15">
      <c r="A203" s="48" t="s">
        <v>240</v>
      </c>
      <c r="B203" s="6">
        <v>805.85</v>
      </c>
      <c r="C203" s="6">
        <v>1877.3</v>
      </c>
      <c r="D203" s="6">
        <v>1617.34</v>
      </c>
      <c r="E203" s="6">
        <v>2176.59</v>
      </c>
      <c r="F203" s="6">
        <v>6276.61</v>
      </c>
      <c r="G203" s="6">
        <v>12406.17</v>
      </c>
      <c r="H203" s="6">
        <v>13737.37</v>
      </c>
      <c r="I203" s="6">
        <v>19894.12</v>
      </c>
      <c r="J203" s="6">
        <v>24861.37</v>
      </c>
      <c r="K203" s="6">
        <v>28552.18</v>
      </c>
      <c r="L203" s="6">
        <v>35117.480000000003</v>
      </c>
      <c r="M203" s="6">
        <v>55780.13</v>
      </c>
      <c r="N203" s="6">
        <v>83486.63</v>
      </c>
      <c r="O203" s="6">
        <v>79813.41</v>
      </c>
    </row>
    <row r="204" spans="1:15" x14ac:dyDescent="0.15">
      <c r="A204" s="48" t="s">
        <v>241</v>
      </c>
      <c r="B204" s="6">
        <v>3.49</v>
      </c>
      <c r="C204" s="6">
        <v>5.86</v>
      </c>
      <c r="D204" s="6">
        <v>5.25</v>
      </c>
      <c r="E204" s="6">
        <v>6.4</v>
      </c>
      <c r="F204" s="6">
        <v>6.15</v>
      </c>
      <c r="G204" s="6">
        <v>6.16</v>
      </c>
      <c r="H204" s="6">
        <v>4.83</v>
      </c>
      <c r="I204" s="6">
        <v>9.64</v>
      </c>
      <c r="J204" s="6">
        <v>21</v>
      </c>
      <c r="K204" s="6">
        <v>41.69</v>
      </c>
      <c r="L204" s="6">
        <v>69.67</v>
      </c>
      <c r="M204" s="6">
        <v>120.29</v>
      </c>
      <c r="N204" s="6">
        <v>167.25</v>
      </c>
      <c r="O204" s="6">
        <v>155.43</v>
      </c>
    </row>
    <row r="205" spans="1:15" x14ac:dyDescent="0.15">
      <c r="A205" s="48" t="s">
        <v>242</v>
      </c>
      <c r="B205" s="6">
        <v>192.41</v>
      </c>
      <c r="C205" s="6">
        <v>369.23</v>
      </c>
      <c r="D205" s="6">
        <v>539.4</v>
      </c>
      <c r="E205" s="6">
        <v>605.94000000000005</v>
      </c>
      <c r="F205" s="6">
        <v>668.07</v>
      </c>
      <c r="G205" s="6">
        <v>378.91</v>
      </c>
      <c r="H205" s="6">
        <v>530.14</v>
      </c>
      <c r="I205" s="6">
        <v>534.76</v>
      </c>
      <c r="J205" s="6">
        <v>528.67999999999995</v>
      </c>
      <c r="K205" s="6">
        <v>506.47</v>
      </c>
      <c r="L205" s="6">
        <v>492.26</v>
      </c>
      <c r="M205" s="6">
        <v>513.39</v>
      </c>
      <c r="N205" s="6">
        <v>509.08</v>
      </c>
      <c r="O205" s="6">
        <v>405.62</v>
      </c>
    </row>
    <row r="206" spans="1:15" x14ac:dyDescent="0.15">
      <c r="A206" s="48" t="s">
        <v>243</v>
      </c>
      <c r="B206" s="6">
        <v>31.28</v>
      </c>
      <c r="C206" s="6">
        <v>54.68</v>
      </c>
      <c r="D206" s="6">
        <v>62.67</v>
      </c>
      <c r="E206" s="6">
        <v>61.71</v>
      </c>
      <c r="F206" s="6">
        <v>54.49</v>
      </c>
      <c r="G206" s="6">
        <v>31.04</v>
      </c>
      <c r="H206" s="6">
        <v>34.33</v>
      </c>
      <c r="I206" s="6">
        <v>30.36</v>
      </c>
      <c r="J206" s="6">
        <v>27.86</v>
      </c>
      <c r="K206" s="6">
        <v>20.58</v>
      </c>
      <c r="L206" s="6">
        <v>15.54</v>
      </c>
      <c r="M206" s="6">
        <v>13.79</v>
      </c>
      <c r="N206" s="6">
        <v>12.21</v>
      </c>
      <c r="O206" s="6">
        <v>8.3000000000000007</v>
      </c>
    </row>
    <row r="207" spans="1:15" x14ac:dyDescent="0.15">
      <c r="A207" s="48" t="s">
        <v>244</v>
      </c>
      <c r="B207" s="6">
        <v>259.11</v>
      </c>
      <c r="C207" s="6">
        <v>474.52</v>
      </c>
      <c r="D207" s="6">
        <v>685.55</v>
      </c>
      <c r="E207" s="6">
        <v>754.59</v>
      </c>
      <c r="F207" s="6">
        <v>849.38</v>
      </c>
      <c r="G207" s="6">
        <v>445.77</v>
      </c>
      <c r="H207" s="6">
        <v>709.78</v>
      </c>
      <c r="I207" s="6">
        <v>666.19</v>
      </c>
      <c r="J207" s="6">
        <v>664.8</v>
      </c>
      <c r="K207" s="6">
        <v>620.99</v>
      </c>
      <c r="L207" s="6">
        <v>571.14</v>
      </c>
      <c r="M207" s="6">
        <v>572.53</v>
      </c>
      <c r="N207" s="6">
        <v>573.84</v>
      </c>
      <c r="O207" s="6">
        <v>461.27</v>
      </c>
    </row>
    <row r="208" spans="1:15" x14ac:dyDescent="0.15">
      <c r="A208" s="48" t="s">
        <v>245</v>
      </c>
      <c r="B208" s="6">
        <v>753.99</v>
      </c>
      <c r="C208" s="6">
        <v>1025.98</v>
      </c>
      <c r="D208" s="6">
        <v>1148.4000000000001</v>
      </c>
      <c r="E208" s="6">
        <v>1018.78</v>
      </c>
      <c r="F208" s="6">
        <v>848.51</v>
      </c>
      <c r="G208" s="6">
        <v>405.12</v>
      </c>
      <c r="H208" s="6">
        <v>568.05999999999995</v>
      </c>
      <c r="I208" s="6">
        <v>535.82000000000005</v>
      </c>
      <c r="J208" s="6">
        <v>510.43</v>
      </c>
      <c r="K208" s="6">
        <v>455.43</v>
      </c>
      <c r="L208" s="6">
        <v>408.2</v>
      </c>
      <c r="M208" s="6">
        <v>389.08</v>
      </c>
      <c r="N208" s="6">
        <v>355.63</v>
      </c>
      <c r="O208" s="6">
        <v>245.89</v>
      </c>
    </row>
    <row r="209" spans="1:17" x14ac:dyDescent="0.15">
      <c r="A209" s="48" t="s">
        <v>246</v>
      </c>
      <c r="B209" s="6">
        <v>180.55</v>
      </c>
      <c r="C209" s="6">
        <v>329.38</v>
      </c>
      <c r="D209" s="6">
        <v>474.38</v>
      </c>
      <c r="E209" s="6">
        <v>544.32000000000005</v>
      </c>
      <c r="F209" s="6">
        <v>697.98</v>
      </c>
      <c r="G209" s="6">
        <v>317.55</v>
      </c>
      <c r="H209" s="6">
        <v>558.54999999999995</v>
      </c>
      <c r="I209" s="6">
        <v>616.13</v>
      </c>
      <c r="J209" s="6">
        <v>632.01</v>
      </c>
      <c r="K209" s="6">
        <v>624.49</v>
      </c>
      <c r="L209" s="6">
        <v>600.30999999999995</v>
      </c>
      <c r="M209" s="6">
        <v>668.39</v>
      </c>
      <c r="N209" s="6">
        <v>722.78</v>
      </c>
      <c r="O209" s="6">
        <v>574.53</v>
      </c>
    </row>
    <row r="210" spans="1:17" x14ac:dyDescent="0.15">
      <c r="A210" s="48" t="s">
        <v>247</v>
      </c>
      <c r="B210" s="6">
        <v>690.18</v>
      </c>
      <c r="C210" s="6">
        <v>1172.6500000000001</v>
      </c>
      <c r="D210" s="6">
        <v>1598.22</v>
      </c>
      <c r="E210" s="6">
        <v>1773.35</v>
      </c>
      <c r="F210" s="6">
        <v>1903.95</v>
      </c>
      <c r="G210" s="6">
        <v>1266.07</v>
      </c>
      <c r="H210" s="6">
        <v>1383.98</v>
      </c>
      <c r="I210" s="6">
        <v>1270.81</v>
      </c>
      <c r="J210" s="6">
        <v>1165.31</v>
      </c>
      <c r="K210" s="6">
        <v>1103.6600000000001</v>
      </c>
      <c r="L210" s="6">
        <v>1136.22</v>
      </c>
      <c r="M210" s="6">
        <v>1308.98</v>
      </c>
      <c r="N210" s="6">
        <v>1426.43</v>
      </c>
      <c r="O210" s="6">
        <v>1233</v>
      </c>
    </row>
    <row r="211" spans="1:17" x14ac:dyDescent="0.15">
      <c r="A211" s="48" t="s">
        <v>248</v>
      </c>
      <c r="B211" s="6">
        <v>529.73</v>
      </c>
      <c r="C211" s="6">
        <v>762.06</v>
      </c>
      <c r="D211" s="6">
        <v>846.33</v>
      </c>
      <c r="E211" s="6">
        <v>793.41</v>
      </c>
      <c r="F211" s="6">
        <v>855.49</v>
      </c>
      <c r="G211" s="6">
        <v>947.17</v>
      </c>
      <c r="H211" s="6">
        <v>1170.99</v>
      </c>
      <c r="I211" s="6">
        <v>1397.45</v>
      </c>
      <c r="J211" s="6">
        <v>1367.98</v>
      </c>
      <c r="K211" s="6">
        <v>1202.3499999999999</v>
      </c>
      <c r="L211" s="6">
        <v>1066.77</v>
      </c>
      <c r="M211" s="6">
        <v>1038.8399999999999</v>
      </c>
      <c r="N211" s="6">
        <v>1012.87</v>
      </c>
      <c r="O211" s="6">
        <v>813.04</v>
      </c>
    </row>
    <row r="212" spans="1:17" x14ac:dyDescent="0.15">
      <c r="A212" s="48" t="s">
        <v>249</v>
      </c>
      <c r="B212" s="6">
        <v>287.02999999999997</v>
      </c>
      <c r="C212" s="6">
        <v>496.13</v>
      </c>
      <c r="D212" s="6">
        <v>662.3</v>
      </c>
      <c r="E212" s="6">
        <v>681.77</v>
      </c>
      <c r="F212" s="6">
        <v>660.7</v>
      </c>
      <c r="G212" s="6">
        <v>351.11</v>
      </c>
      <c r="H212" s="6">
        <v>487.96</v>
      </c>
      <c r="I212" s="6">
        <v>474.47</v>
      </c>
      <c r="J212" s="6">
        <v>430.86</v>
      </c>
      <c r="K212" s="6">
        <v>384.59</v>
      </c>
      <c r="L212" s="6">
        <v>346.17</v>
      </c>
      <c r="M212" s="6">
        <v>337.14</v>
      </c>
      <c r="N212" s="6">
        <v>331.87</v>
      </c>
      <c r="O212" s="6">
        <v>271.2</v>
      </c>
    </row>
    <row r="213" spans="1:17" x14ac:dyDescent="0.15">
      <c r="A213" s="48" t="s">
        <v>250</v>
      </c>
      <c r="B213" s="6">
        <v>25.54</v>
      </c>
      <c r="C213" s="6">
        <v>52.8</v>
      </c>
      <c r="D213" s="6">
        <v>70.5</v>
      </c>
      <c r="E213" s="6">
        <v>77.81</v>
      </c>
      <c r="F213" s="6">
        <v>72.430000000000007</v>
      </c>
      <c r="G213" s="6">
        <v>62.58</v>
      </c>
      <c r="H213" s="6">
        <v>59.9</v>
      </c>
      <c r="I213" s="6">
        <v>58.29</v>
      </c>
      <c r="J213" s="6">
        <v>67.05</v>
      </c>
      <c r="K213" s="6">
        <v>76.489999999999995</v>
      </c>
      <c r="L213" s="6">
        <v>90.47</v>
      </c>
      <c r="M213" s="6">
        <v>107.72</v>
      </c>
      <c r="N213" s="6">
        <v>123.33</v>
      </c>
      <c r="O213" s="6">
        <v>119.19</v>
      </c>
    </row>
    <row r="214" spans="1:17" x14ac:dyDescent="0.15">
      <c r="A214" s="48" t="s">
        <v>251</v>
      </c>
      <c r="B214" s="6">
        <v>250.25</v>
      </c>
      <c r="C214" s="6">
        <v>422.37</v>
      </c>
      <c r="D214" s="6">
        <v>543.88</v>
      </c>
      <c r="E214" s="6">
        <v>517.94000000000005</v>
      </c>
      <c r="F214" s="6">
        <v>431.37</v>
      </c>
      <c r="G214" s="6">
        <v>223.85</v>
      </c>
      <c r="H214" s="6">
        <v>250.42</v>
      </c>
      <c r="I214" s="6">
        <v>227.35</v>
      </c>
      <c r="J214" s="6">
        <v>195.31</v>
      </c>
      <c r="K214" s="6">
        <v>154.94</v>
      </c>
      <c r="L214" s="6">
        <v>124.86</v>
      </c>
      <c r="M214" s="6">
        <v>111.37</v>
      </c>
      <c r="N214" s="6">
        <v>108.74</v>
      </c>
      <c r="O214" s="6">
        <v>63.23</v>
      </c>
    </row>
    <row r="215" spans="1:17" x14ac:dyDescent="0.15">
      <c r="A215" s="48" t="s">
        <v>252</v>
      </c>
      <c r="B215" s="6">
        <v>27.7</v>
      </c>
      <c r="C215" s="6">
        <v>59.29</v>
      </c>
      <c r="D215" s="6">
        <v>91.76</v>
      </c>
      <c r="E215" s="6">
        <v>116.49</v>
      </c>
      <c r="F215" s="6">
        <v>186.25</v>
      </c>
      <c r="G215" s="6">
        <v>150.99</v>
      </c>
      <c r="H215" s="6">
        <v>208.76</v>
      </c>
      <c r="I215" s="6">
        <v>290.85000000000002</v>
      </c>
      <c r="J215" s="6">
        <v>328.45</v>
      </c>
      <c r="K215" s="6">
        <v>333.56</v>
      </c>
      <c r="L215" s="6">
        <v>367.71</v>
      </c>
      <c r="M215" s="6">
        <v>437.32</v>
      </c>
      <c r="N215" s="6">
        <v>540.84</v>
      </c>
      <c r="O215" s="6">
        <v>475.1</v>
      </c>
    </row>
    <row r="216" spans="1:17" x14ac:dyDescent="0.15">
      <c r="A216" s="48" t="s">
        <v>253</v>
      </c>
      <c r="B216" s="6">
        <v>153.1</v>
      </c>
      <c r="C216" s="6">
        <v>255.44</v>
      </c>
      <c r="D216" s="6">
        <v>355.88</v>
      </c>
      <c r="E216" s="6">
        <v>387.76</v>
      </c>
      <c r="F216" s="6">
        <v>495.88</v>
      </c>
      <c r="G216" s="6">
        <v>470.21</v>
      </c>
      <c r="H216" s="6">
        <v>447.28</v>
      </c>
      <c r="I216" s="6">
        <v>525.54</v>
      </c>
      <c r="J216" s="6">
        <v>533.22</v>
      </c>
      <c r="K216" s="6">
        <v>538.4</v>
      </c>
      <c r="L216" s="6">
        <v>540.1</v>
      </c>
      <c r="M216" s="6">
        <v>577.09</v>
      </c>
      <c r="N216" s="6">
        <v>617.01</v>
      </c>
      <c r="O216" s="6">
        <v>540.72</v>
      </c>
    </row>
    <row r="217" spans="1:17" x14ac:dyDescent="0.15">
      <c r="A217" s="48" t="s">
        <v>254</v>
      </c>
      <c r="B217" s="6">
        <v>299.10000000000002</v>
      </c>
      <c r="C217" s="6">
        <v>413.01</v>
      </c>
      <c r="D217" s="6">
        <v>451.16</v>
      </c>
      <c r="E217" s="6">
        <v>427.32</v>
      </c>
      <c r="F217" s="6">
        <v>403.73</v>
      </c>
      <c r="G217" s="6">
        <v>253.21</v>
      </c>
      <c r="H217" s="6">
        <v>300.06</v>
      </c>
      <c r="I217" s="6">
        <v>324.88</v>
      </c>
      <c r="J217" s="6">
        <v>400.96</v>
      </c>
      <c r="K217" s="6">
        <v>541.71</v>
      </c>
      <c r="L217" s="6">
        <v>687.45</v>
      </c>
      <c r="M217" s="6">
        <v>834.68</v>
      </c>
      <c r="N217" s="6">
        <v>879.78</v>
      </c>
      <c r="O217" s="6">
        <v>646.09</v>
      </c>
    </row>
    <row r="218" spans="1:17" x14ac:dyDescent="0.15">
      <c r="A218" s="48" t="s">
        <v>255</v>
      </c>
      <c r="B218" s="6">
        <v>1877.07</v>
      </c>
      <c r="C218" s="6">
        <v>2505.0100000000002</v>
      </c>
      <c r="D218" s="6">
        <v>2298.4499999999998</v>
      </c>
      <c r="E218" s="6">
        <v>1851.21</v>
      </c>
      <c r="F218" s="6">
        <v>1157.8599999999999</v>
      </c>
      <c r="G218" s="6">
        <v>646.39</v>
      </c>
      <c r="H218" s="6">
        <v>708.3</v>
      </c>
      <c r="I218" s="6">
        <v>628.5</v>
      </c>
      <c r="J218" s="6">
        <v>628.66</v>
      </c>
      <c r="K218" s="6">
        <v>615.94000000000005</v>
      </c>
      <c r="L218" s="6">
        <v>660.19</v>
      </c>
      <c r="M218" s="6">
        <v>751.68</v>
      </c>
      <c r="N218" s="6">
        <v>883.39</v>
      </c>
      <c r="O218" s="6">
        <v>814.88</v>
      </c>
    </row>
    <row r="219" spans="1:17" x14ac:dyDescent="0.15">
      <c r="A219" s="48" t="s">
        <v>256</v>
      </c>
      <c r="B219" s="6">
        <v>287.70999999999998</v>
      </c>
      <c r="C219" s="6">
        <v>583.51</v>
      </c>
      <c r="D219" s="6">
        <v>825.13</v>
      </c>
      <c r="E219" s="6">
        <v>976.02</v>
      </c>
      <c r="F219" s="6">
        <v>1295.5</v>
      </c>
      <c r="G219" s="6">
        <v>856.38</v>
      </c>
      <c r="H219" s="6">
        <v>1014.71</v>
      </c>
      <c r="I219" s="6">
        <v>1066.0899999999999</v>
      </c>
      <c r="J219" s="6">
        <v>1066.28</v>
      </c>
      <c r="K219" s="6">
        <v>979.22</v>
      </c>
      <c r="L219" s="6">
        <v>965.46</v>
      </c>
      <c r="M219" s="6">
        <v>1044.8699999999999</v>
      </c>
      <c r="N219" s="6">
        <v>1135.96</v>
      </c>
      <c r="O219" s="6">
        <v>991.95</v>
      </c>
    </row>
    <row r="220" spans="1:17" x14ac:dyDescent="0.15">
      <c r="A220" s="48" t="s">
        <v>257</v>
      </c>
      <c r="B220" s="6">
        <v>72.31</v>
      </c>
      <c r="C220" s="6">
        <v>131.63999999999999</v>
      </c>
      <c r="D220" s="6">
        <v>179.64</v>
      </c>
      <c r="E220" s="6">
        <v>198.81</v>
      </c>
      <c r="F220" s="6">
        <v>265.64</v>
      </c>
      <c r="G220" s="6">
        <v>311.52</v>
      </c>
      <c r="H220" s="6">
        <v>255.66</v>
      </c>
      <c r="I220" s="6">
        <v>282.7</v>
      </c>
      <c r="J220" s="6">
        <v>297.14999999999998</v>
      </c>
      <c r="K220" s="6">
        <v>281.66000000000003</v>
      </c>
      <c r="L220" s="6">
        <v>276.87</v>
      </c>
      <c r="M220" s="6">
        <v>289.51</v>
      </c>
      <c r="N220" s="6">
        <v>311.56</v>
      </c>
      <c r="O220" s="6">
        <v>286.12</v>
      </c>
    </row>
    <row r="221" spans="1:17" x14ac:dyDescent="0.15">
      <c r="A221" s="48" t="s">
        <v>258</v>
      </c>
      <c r="B221" s="6">
        <v>23.29</v>
      </c>
      <c r="C221" s="6">
        <v>64.27</v>
      </c>
      <c r="D221" s="6">
        <v>111.26</v>
      </c>
      <c r="E221" s="6">
        <v>158.28</v>
      </c>
      <c r="F221" s="6">
        <v>317.68</v>
      </c>
      <c r="G221" s="6">
        <v>288.39999999999998</v>
      </c>
      <c r="H221" s="6">
        <v>350.76</v>
      </c>
      <c r="I221" s="6">
        <v>428.55</v>
      </c>
      <c r="J221" s="6">
        <v>474.16</v>
      </c>
      <c r="K221" s="6">
        <v>465.27</v>
      </c>
      <c r="L221" s="6">
        <v>436.38</v>
      </c>
      <c r="M221" s="6">
        <v>430.21</v>
      </c>
      <c r="N221" s="6">
        <v>365.48</v>
      </c>
      <c r="O221" s="6">
        <v>181.88</v>
      </c>
    </row>
    <row r="222" spans="1:17" s="8" customFormat="1" ht="18" x14ac:dyDescent="0.15">
      <c r="A222" s="47" t="s">
        <v>41</v>
      </c>
      <c r="Q222" s="6"/>
    </row>
    <row r="223" spans="1:17" x14ac:dyDescent="0.15">
      <c r="A223" s="48" t="s">
        <v>263</v>
      </c>
      <c r="B223" s="6">
        <v>121.69</v>
      </c>
      <c r="C223" s="6">
        <v>283.60000000000002</v>
      </c>
      <c r="D223" s="6">
        <v>447.89</v>
      </c>
      <c r="E223" s="6">
        <v>533.24</v>
      </c>
      <c r="F223" s="6">
        <v>606.97</v>
      </c>
      <c r="G223" s="6">
        <v>314.74</v>
      </c>
      <c r="H223" s="6">
        <v>425.89</v>
      </c>
      <c r="I223" s="6">
        <v>435.26</v>
      </c>
      <c r="J223" s="6">
        <v>410.85</v>
      </c>
      <c r="K223" s="6">
        <v>378.84</v>
      </c>
      <c r="L223" s="6">
        <v>344.59</v>
      </c>
      <c r="M223" s="6">
        <v>351.78</v>
      </c>
      <c r="N223" s="6">
        <v>338.56</v>
      </c>
      <c r="O223" s="6">
        <v>235.66</v>
      </c>
    </row>
    <row r="224" spans="1:17" x14ac:dyDescent="0.15">
      <c r="A224" s="48" t="s">
        <v>264</v>
      </c>
      <c r="B224" s="6">
        <v>252.42</v>
      </c>
      <c r="C224" s="6">
        <v>439.82</v>
      </c>
      <c r="D224" s="6">
        <v>560.27</v>
      </c>
      <c r="E224" s="6">
        <v>558.41999999999996</v>
      </c>
      <c r="F224" s="6">
        <v>538.9</v>
      </c>
      <c r="G224" s="6">
        <v>368.68</v>
      </c>
      <c r="H224" s="6">
        <v>357.55</v>
      </c>
      <c r="I224" s="6">
        <v>360.49</v>
      </c>
      <c r="J224" s="6">
        <v>336.22</v>
      </c>
      <c r="K224" s="6">
        <v>274.58</v>
      </c>
      <c r="L224" s="6">
        <v>237.69</v>
      </c>
      <c r="M224" s="6">
        <v>227.08</v>
      </c>
      <c r="N224" s="6">
        <v>203.46</v>
      </c>
      <c r="O224" s="6">
        <v>138.99</v>
      </c>
    </row>
    <row r="225" spans="1:15" x14ac:dyDescent="0.15">
      <c r="A225" s="48" t="s">
        <v>265</v>
      </c>
      <c r="B225" s="6">
        <v>149.79</v>
      </c>
      <c r="C225" s="6">
        <v>380.37</v>
      </c>
      <c r="D225" s="6">
        <v>691.89</v>
      </c>
      <c r="E225" s="6">
        <v>1017.24</v>
      </c>
      <c r="F225" s="6">
        <v>1575.65</v>
      </c>
      <c r="G225" s="6">
        <v>1006.07</v>
      </c>
      <c r="H225" s="6">
        <v>1252.3699999999999</v>
      </c>
      <c r="I225" s="6">
        <v>1393.09</v>
      </c>
      <c r="J225" s="6">
        <v>1268.42</v>
      </c>
      <c r="K225" s="6">
        <v>1090.8699999999999</v>
      </c>
      <c r="L225" s="6">
        <v>904.62</v>
      </c>
      <c r="M225" s="6">
        <v>864.28</v>
      </c>
      <c r="N225" s="6">
        <v>753.38</v>
      </c>
      <c r="O225" s="6">
        <v>449.46</v>
      </c>
    </row>
    <row r="226" spans="1:15" x14ac:dyDescent="0.15">
      <c r="A226" s="48" t="s">
        <v>266</v>
      </c>
      <c r="B226" s="6">
        <v>18.3</v>
      </c>
      <c r="C226" s="6">
        <v>35.75</v>
      </c>
      <c r="D226" s="6">
        <v>58.17</v>
      </c>
      <c r="E226" s="6">
        <v>74.13</v>
      </c>
      <c r="F226" s="6">
        <v>102.58</v>
      </c>
      <c r="G226" s="6">
        <v>61.62</v>
      </c>
      <c r="H226" s="6">
        <v>104.85</v>
      </c>
      <c r="I226" s="6">
        <v>130.06</v>
      </c>
      <c r="J226" s="6">
        <v>138.08000000000001</v>
      </c>
      <c r="K226" s="6">
        <v>130.16999999999999</v>
      </c>
      <c r="L226" s="6">
        <v>118.82</v>
      </c>
      <c r="M226" s="6">
        <v>125.56</v>
      </c>
      <c r="N226" s="6">
        <v>119.27</v>
      </c>
      <c r="O226" s="6">
        <v>87.73</v>
      </c>
    </row>
    <row r="227" spans="1:15" x14ac:dyDescent="0.15">
      <c r="A227" s="48" t="s">
        <v>267</v>
      </c>
      <c r="B227" s="6">
        <v>262.79000000000002</v>
      </c>
      <c r="C227" s="6">
        <v>536.63</v>
      </c>
      <c r="D227" s="6">
        <v>768.8</v>
      </c>
      <c r="E227" s="6">
        <v>831.82</v>
      </c>
      <c r="F227" s="6">
        <v>856.78</v>
      </c>
      <c r="G227" s="6">
        <v>421.2</v>
      </c>
      <c r="H227" s="6">
        <v>622.96</v>
      </c>
      <c r="I227" s="6">
        <v>621.61</v>
      </c>
      <c r="J227" s="6">
        <v>626.5</v>
      </c>
      <c r="K227" s="6">
        <v>626.35</v>
      </c>
      <c r="L227" s="6">
        <v>591.78</v>
      </c>
      <c r="M227" s="6">
        <v>610.9</v>
      </c>
      <c r="N227" s="6">
        <v>586.03</v>
      </c>
      <c r="O227" s="6">
        <v>468.37</v>
      </c>
    </row>
    <row r="228" spans="1:15" x14ac:dyDescent="0.15">
      <c r="A228" s="48" t="s">
        <v>268</v>
      </c>
      <c r="B228" s="6">
        <v>166.22</v>
      </c>
      <c r="C228" s="6">
        <v>346</v>
      </c>
      <c r="D228" s="6">
        <v>480.29</v>
      </c>
      <c r="E228" s="6">
        <v>506.67</v>
      </c>
      <c r="F228" s="6">
        <v>505.01</v>
      </c>
      <c r="G228" s="6">
        <v>326.55</v>
      </c>
      <c r="H228" s="6">
        <v>391.7</v>
      </c>
      <c r="I228" s="6">
        <v>393.86</v>
      </c>
      <c r="J228" s="6">
        <v>393.2</v>
      </c>
      <c r="K228" s="6">
        <v>423.69</v>
      </c>
      <c r="L228" s="6">
        <v>419.95</v>
      </c>
      <c r="M228" s="6">
        <v>446.73</v>
      </c>
      <c r="N228" s="6">
        <v>455.07</v>
      </c>
      <c r="O228" s="6">
        <v>401.83</v>
      </c>
    </row>
    <row r="229" spans="1:15" x14ac:dyDescent="0.15">
      <c r="A229" s="48" t="s">
        <v>269</v>
      </c>
      <c r="B229" s="6">
        <v>154.19</v>
      </c>
      <c r="C229" s="6">
        <v>287.51</v>
      </c>
      <c r="D229" s="6">
        <v>374.4</v>
      </c>
      <c r="E229" s="6">
        <v>383.12</v>
      </c>
      <c r="F229" s="6">
        <v>400.97</v>
      </c>
      <c r="G229" s="6">
        <v>227.34</v>
      </c>
      <c r="H229" s="6">
        <v>318.75</v>
      </c>
      <c r="I229" s="6">
        <v>325.88</v>
      </c>
      <c r="J229" s="6">
        <v>323.19</v>
      </c>
      <c r="K229" s="6">
        <v>300.85000000000002</v>
      </c>
      <c r="L229" s="6">
        <v>276.72000000000003</v>
      </c>
      <c r="M229" s="6">
        <v>274.24</v>
      </c>
      <c r="N229" s="6">
        <v>254.08</v>
      </c>
      <c r="O229" s="6">
        <v>190.38</v>
      </c>
    </row>
    <row r="230" spans="1:15" x14ac:dyDescent="0.15">
      <c r="A230" s="48" t="s">
        <v>270</v>
      </c>
      <c r="B230" s="6">
        <v>76.650000000000006</v>
      </c>
      <c r="C230" s="6">
        <v>221.44</v>
      </c>
      <c r="D230" s="6">
        <v>403</v>
      </c>
      <c r="E230" s="6">
        <v>581.45000000000005</v>
      </c>
      <c r="F230" s="6">
        <v>965.87</v>
      </c>
      <c r="G230" s="6">
        <v>454.12</v>
      </c>
      <c r="H230" s="6">
        <v>778.81</v>
      </c>
      <c r="I230" s="6">
        <v>811.27</v>
      </c>
      <c r="J230" s="6">
        <v>735.13</v>
      </c>
      <c r="K230" s="6">
        <v>647.39</v>
      </c>
      <c r="L230" s="6">
        <v>555.15</v>
      </c>
      <c r="M230" s="6">
        <v>538.33000000000004</v>
      </c>
      <c r="N230" s="6">
        <v>493.51</v>
      </c>
      <c r="O230" s="6">
        <v>304.7</v>
      </c>
    </row>
    <row r="231" spans="1:15" x14ac:dyDescent="0.15">
      <c r="A231" s="48" t="s">
        <v>271</v>
      </c>
      <c r="B231" s="6">
        <v>189.41</v>
      </c>
      <c r="C231" s="6">
        <v>351.21</v>
      </c>
      <c r="D231" s="6">
        <v>441.71</v>
      </c>
      <c r="E231" s="6">
        <v>429.05</v>
      </c>
      <c r="F231" s="6">
        <v>391.71</v>
      </c>
      <c r="G231" s="6">
        <v>212.87</v>
      </c>
      <c r="H231" s="6">
        <v>228.82</v>
      </c>
      <c r="I231" s="6">
        <v>219.51</v>
      </c>
      <c r="J231" s="6">
        <v>198.92</v>
      </c>
      <c r="K231" s="6">
        <v>169.74</v>
      </c>
      <c r="L231" s="6">
        <v>133.04</v>
      </c>
      <c r="M231" s="6">
        <v>129.91</v>
      </c>
      <c r="N231" s="6">
        <v>118.49</v>
      </c>
      <c r="O231" s="6">
        <v>69.709999999999994</v>
      </c>
    </row>
    <row r="232" spans="1:15" x14ac:dyDescent="0.15">
      <c r="A232" s="48" t="s">
        <v>272</v>
      </c>
      <c r="B232" s="6">
        <v>360.82</v>
      </c>
      <c r="C232" s="6">
        <v>539.38</v>
      </c>
      <c r="D232" s="6">
        <v>621.47</v>
      </c>
      <c r="E232" s="6">
        <v>563.95000000000005</v>
      </c>
      <c r="F232" s="6">
        <v>450.32</v>
      </c>
      <c r="G232" s="6">
        <v>224.48</v>
      </c>
      <c r="H232" s="6">
        <v>273.02</v>
      </c>
      <c r="I232" s="6">
        <v>265.89999999999998</v>
      </c>
      <c r="J232" s="6">
        <v>225.86</v>
      </c>
      <c r="K232" s="6">
        <v>183.91</v>
      </c>
      <c r="L232" s="6">
        <v>161.57</v>
      </c>
      <c r="M232" s="6">
        <v>159.36000000000001</v>
      </c>
      <c r="N232" s="6">
        <v>144.44999999999999</v>
      </c>
      <c r="O232" s="6">
        <v>110</v>
      </c>
    </row>
    <row r="233" spans="1:15" x14ac:dyDescent="0.15">
      <c r="A233" s="48" t="s">
        <v>273</v>
      </c>
      <c r="B233" s="6">
        <v>771.18</v>
      </c>
      <c r="C233" s="6">
        <v>1134.58</v>
      </c>
      <c r="D233" s="6">
        <v>1298.22</v>
      </c>
      <c r="E233" s="6">
        <v>1191.19</v>
      </c>
      <c r="F233" s="6">
        <v>900.73</v>
      </c>
      <c r="G233" s="6">
        <v>351.25</v>
      </c>
      <c r="H233" s="6">
        <v>550.34</v>
      </c>
      <c r="I233" s="6">
        <v>499.54</v>
      </c>
      <c r="J233" s="6">
        <v>450.04</v>
      </c>
      <c r="K233" s="6">
        <v>376.7</v>
      </c>
      <c r="L233" s="6">
        <v>320.95</v>
      </c>
      <c r="M233" s="6">
        <v>302.52999999999997</v>
      </c>
      <c r="N233" s="6">
        <v>272.8</v>
      </c>
      <c r="O233" s="6">
        <v>198.65</v>
      </c>
    </row>
    <row r="234" spans="1:15" x14ac:dyDescent="0.15">
      <c r="A234" s="48" t="s">
        <v>274</v>
      </c>
      <c r="B234" s="6">
        <v>161.08000000000001</v>
      </c>
      <c r="C234" s="6">
        <v>340.4</v>
      </c>
      <c r="D234" s="6">
        <v>525.21</v>
      </c>
      <c r="E234" s="6">
        <v>621.27</v>
      </c>
      <c r="F234" s="6">
        <v>754.24</v>
      </c>
      <c r="G234" s="6">
        <v>386.29</v>
      </c>
      <c r="H234" s="6">
        <v>571.28</v>
      </c>
      <c r="I234" s="6">
        <v>586.15</v>
      </c>
      <c r="J234" s="6">
        <v>539.97</v>
      </c>
      <c r="K234" s="6">
        <v>502.31</v>
      </c>
      <c r="L234" s="6">
        <v>450.9</v>
      </c>
      <c r="M234" s="6">
        <v>461.84</v>
      </c>
      <c r="N234" s="6">
        <v>431.01</v>
      </c>
      <c r="O234" s="6">
        <v>338.31</v>
      </c>
    </row>
    <row r="235" spans="1:15" x14ac:dyDescent="0.15">
      <c r="A235" s="48" t="s">
        <v>275</v>
      </c>
      <c r="B235" s="6">
        <v>67.27</v>
      </c>
      <c r="C235" s="6">
        <v>133.84</v>
      </c>
      <c r="D235" s="6">
        <v>200.25</v>
      </c>
      <c r="E235" s="6">
        <v>205.58</v>
      </c>
      <c r="F235" s="6">
        <v>209.47</v>
      </c>
      <c r="G235" s="6">
        <v>119.28</v>
      </c>
      <c r="H235" s="6">
        <v>133.4</v>
      </c>
      <c r="I235" s="6">
        <v>132.85</v>
      </c>
      <c r="J235" s="6">
        <v>118.61</v>
      </c>
      <c r="K235" s="6">
        <v>89.93</v>
      </c>
      <c r="L235" s="6">
        <v>69.430000000000007</v>
      </c>
      <c r="M235" s="6">
        <v>66.55</v>
      </c>
      <c r="N235" s="6">
        <v>57.8</v>
      </c>
      <c r="O235" s="6">
        <v>34.479999999999997</v>
      </c>
    </row>
    <row r="236" spans="1:15" x14ac:dyDescent="0.15">
      <c r="A236" s="48" t="s">
        <v>276</v>
      </c>
      <c r="B236" s="6">
        <v>1769.36</v>
      </c>
      <c r="C236" s="6">
        <v>2456.85</v>
      </c>
      <c r="D236" s="6">
        <v>2623.17</v>
      </c>
      <c r="E236" s="6">
        <v>2245.65</v>
      </c>
      <c r="F236" s="6">
        <v>1661.74</v>
      </c>
      <c r="G236" s="6">
        <v>652.69000000000005</v>
      </c>
      <c r="H236" s="6">
        <v>996.77</v>
      </c>
      <c r="I236" s="6">
        <v>889.13</v>
      </c>
      <c r="J236" s="6">
        <v>808.85</v>
      </c>
      <c r="K236" s="6">
        <v>688.71</v>
      </c>
      <c r="L236" s="6">
        <v>591.76</v>
      </c>
      <c r="M236" s="6">
        <v>582.92999999999995</v>
      </c>
      <c r="N236" s="6">
        <v>540.89</v>
      </c>
      <c r="O236" s="6">
        <v>384.28</v>
      </c>
    </row>
    <row r="237" spans="1:15" x14ac:dyDescent="0.15">
      <c r="A237" s="48" t="s">
        <v>277</v>
      </c>
      <c r="B237" s="6">
        <v>519.91999999999996</v>
      </c>
      <c r="C237" s="6">
        <v>872.01</v>
      </c>
      <c r="D237" s="6">
        <v>1098.1300000000001</v>
      </c>
      <c r="E237" s="6">
        <v>1072.77</v>
      </c>
      <c r="F237" s="6">
        <v>930.14</v>
      </c>
      <c r="G237" s="6">
        <v>414.8</v>
      </c>
      <c r="H237" s="6">
        <v>631.01</v>
      </c>
      <c r="I237" s="6">
        <v>612.32000000000005</v>
      </c>
      <c r="J237" s="6">
        <v>577.05999999999995</v>
      </c>
      <c r="K237" s="6">
        <v>527.35</v>
      </c>
      <c r="L237" s="6">
        <v>492.63</v>
      </c>
      <c r="M237" s="6">
        <v>506.87</v>
      </c>
      <c r="N237" s="6">
        <v>484.03</v>
      </c>
      <c r="O237" s="6">
        <v>420.84</v>
      </c>
    </row>
    <row r="238" spans="1:15" x14ac:dyDescent="0.15">
      <c r="A238" s="48" t="s">
        <v>278</v>
      </c>
      <c r="B238" s="6">
        <v>46.28</v>
      </c>
      <c r="C238" s="6">
        <v>124.34</v>
      </c>
      <c r="D238" s="6">
        <v>183.67</v>
      </c>
      <c r="E238" s="6">
        <v>235.53</v>
      </c>
      <c r="F238" s="6">
        <v>434.08</v>
      </c>
      <c r="G238" s="6">
        <v>244.59</v>
      </c>
      <c r="H238" s="6">
        <v>369.83</v>
      </c>
      <c r="I238" s="6">
        <v>391.44</v>
      </c>
      <c r="J238" s="6">
        <v>372.37</v>
      </c>
      <c r="K238" s="6">
        <v>311.83</v>
      </c>
      <c r="L238" s="6">
        <v>261.14999999999998</v>
      </c>
      <c r="M238" s="6">
        <v>243.37</v>
      </c>
      <c r="N238" s="6">
        <v>213.25</v>
      </c>
      <c r="O238" s="6">
        <v>134.37</v>
      </c>
    </row>
    <row r="239" spans="1:15" x14ac:dyDescent="0.15">
      <c r="A239" s="48" t="s">
        <v>279</v>
      </c>
      <c r="B239" s="6">
        <v>132.11000000000001</v>
      </c>
      <c r="C239" s="6">
        <v>231.68</v>
      </c>
      <c r="D239" s="6">
        <v>301.61</v>
      </c>
      <c r="E239" s="6">
        <v>300.94</v>
      </c>
      <c r="F239" s="6">
        <v>271.99</v>
      </c>
      <c r="G239" s="6">
        <v>130.35</v>
      </c>
      <c r="H239" s="6">
        <v>159.31</v>
      </c>
      <c r="I239" s="6">
        <v>152.88999999999999</v>
      </c>
      <c r="J239" s="6">
        <v>131.69</v>
      </c>
      <c r="K239" s="6">
        <v>92.08</v>
      </c>
      <c r="L239" s="6">
        <v>76.64</v>
      </c>
      <c r="M239" s="6">
        <v>73.63</v>
      </c>
      <c r="N239" s="6">
        <v>56.67</v>
      </c>
      <c r="O239" s="6">
        <v>34.630000000000003</v>
      </c>
    </row>
    <row r="240" spans="1:15" x14ac:dyDescent="0.15">
      <c r="A240" s="48" t="s">
        <v>280</v>
      </c>
      <c r="B240" s="6">
        <v>319.22000000000003</v>
      </c>
      <c r="C240" s="6">
        <v>509.04</v>
      </c>
      <c r="D240" s="6">
        <v>586.24</v>
      </c>
      <c r="E240" s="6">
        <v>521.70000000000005</v>
      </c>
      <c r="F240" s="6">
        <v>404.55</v>
      </c>
      <c r="G240" s="6">
        <v>140.79</v>
      </c>
      <c r="H240" s="6">
        <v>220.82</v>
      </c>
      <c r="I240" s="6">
        <v>201.96</v>
      </c>
      <c r="J240" s="6">
        <v>169.5</v>
      </c>
      <c r="K240" s="6">
        <v>126.82</v>
      </c>
      <c r="L240" s="6">
        <v>100.88</v>
      </c>
      <c r="M240" s="6">
        <v>86.72</v>
      </c>
      <c r="N240" s="6">
        <v>67.81</v>
      </c>
      <c r="O240" s="6">
        <v>40.200000000000003</v>
      </c>
    </row>
    <row r="241" spans="1:15" x14ac:dyDescent="0.15">
      <c r="A241" s="48" t="s">
        <v>281</v>
      </c>
      <c r="B241" s="6">
        <v>87.24</v>
      </c>
      <c r="C241" s="6">
        <v>185.37</v>
      </c>
      <c r="D241" s="6">
        <v>284.57</v>
      </c>
      <c r="E241" s="6">
        <v>351</v>
      </c>
      <c r="F241" s="6">
        <v>487.34</v>
      </c>
      <c r="G241" s="6">
        <v>281.89999999999998</v>
      </c>
      <c r="H241" s="6">
        <v>427.91</v>
      </c>
      <c r="I241" s="6">
        <v>485.6</v>
      </c>
      <c r="J241" s="6">
        <v>523.15</v>
      </c>
      <c r="K241" s="6">
        <v>566.69000000000005</v>
      </c>
      <c r="L241" s="6">
        <v>575.47</v>
      </c>
      <c r="M241" s="6">
        <v>615.77</v>
      </c>
      <c r="N241" s="6">
        <v>579.64</v>
      </c>
      <c r="O241" s="6">
        <v>444.4</v>
      </c>
    </row>
    <row r="242" spans="1:15" x14ac:dyDescent="0.15">
      <c r="A242" s="48" t="s">
        <v>282</v>
      </c>
      <c r="B242" s="6">
        <v>733.03</v>
      </c>
      <c r="C242" s="6">
        <v>1095.21</v>
      </c>
      <c r="D242" s="6">
        <v>1283.74</v>
      </c>
      <c r="E242" s="6">
        <v>1174.58</v>
      </c>
      <c r="F242" s="6">
        <v>927.67</v>
      </c>
      <c r="G242" s="6">
        <v>362.09</v>
      </c>
      <c r="H242" s="6">
        <v>572.52</v>
      </c>
      <c r="I242" s="6">
        <v>520.64</v>
      </c>
      <c r="J242" s="6">
        <v>461.88</v>
      </c>
      <c r="K242" s="6">
        <v>385.12</v>
      </c>
      <c r="L242" s="6">
        <v>319.86</v>
      </c>
      <c r="M242" s="6">
        <v>305.08999999999997</v>
      </c>
      <c r="N242" s="6">
        <v>265.87</v>
      </c>
      <c r="O242" s="6">
        <v>187</v>
      </c>
    </row>
    <row r="243" spans="1:15" x14ac:dyDescent="0.15">
      <c r="A243" s="48" t="s">
        <v>283</v>
      </c>
      <c r="B243" s="6">
        <v>555.20000000000005</v>
      </c>
      <c r="C243" s="6">
        <v>559.07000000000005</v>
      </c>
      <c r="D243" s="6">
        <v>487.14</v>
      </c>
      <c r="E243" s="6">
        <v>354.41</v>
      </c>
      <c r="F243" s="6">
        <v>223.49</v>
      </c>
      <c r="G243" s="6">
        <v>201.33</v>
      </c>
      <c r="H243" s="6">
        <v>122.98</v>
      </c>
      <c r="I243" s="6">
        <v>112.24</v>
      </c>
      <c r="J243" s="6">
        <v>99.16</v>
      </c>
      <c r="K243" s="6">
        <v>80.73</v>
      </c>
      <c r="L243" s="6">
        <v>74.36</v>
      </c>
      <c r="M243" s="6">
        <v>74.39</v>
      </c>
      <c r="N243" s="6">
        <v>69.849999999999994</v>
      </c>
      <c r="O243" s="6">
        <v>49.6</v>
      </c>
    </row>
    <row r="244" spans="1:15" x14ac:dyDescent="0.15">
      <c r="A244" s="48" t="s">
        <v>284</v>
      </c>
      <c r="B244" s="6">
        <v>136.54</v>
      </c>
      <c r="C244" s="6">
        <v>272.82</v>
      </c>
      <c r="D244" s="6">
        <v>420.08</v>
      </c>
      <c r="E244" s="6">
        <v>482.88</v>
      </c>
      <c r="F244" s="6">
        <v>579.09</v>
      </c>
      <c r="G244" s="6">
        <v>362.44</v>
      </c>
      <c r="H244" s="6">
        <v>430.68</v>
      </c>
      <c r="I244" s="6">
        <v>439.8</v>
      </c>
      <c r="J244" s="6">
        <v>410.05</v>
      </c>
      <c r="K244" s="6">
        <v>368.24</v>
      </c>
      <c r="L244" s="6">
        <v>337.91</v>
      </c>
      <c r="M244" s="6">
        <v>347.19</v>
      </c>
      <c r="N244" s="6">
        <v>337.26</v>
      </c>
      <c r="O244" s="6">
        <v>268.33</v>
      </c>
    </row>
    <row r="245" spans="1:15" x14ac:dyDescent="0.15">
      <c r="A245" s="48" t="s">
        <v>285</v>
      </c>
      <c r="B245" s="6">
        <v>238.87</v>
      </c>
      <c r="C245" s="6">
        <v>487.21</v>
      </c>
      <c r="D245" s="6">
        <v>628.55999999999995</v>
      </c>
      <c r="E245" s="6">
        <v>714.59</v>
      </c>
      <c r="F245" s="6">
        <v>901.18</v>
      </c>
      <c r="G245" s="6">
        <v>429.96</v>
      </c>
      <c r="H245" s="6">
        <v>628.29</v>
      </c>
      <c r="I245" s="6">
        <v>553.47</v>
      </c>
      <c r="J245" s="6">
        <v>432.4</v>
      </c>
      <c r="K245" s="6">
        <v>288.07</v>
      </c>
      <c r="L245" s="6">
        <v>184.61</v>
      </c>
      <c r="M245" s="6">
        <v>148.68</v>
      </c>
      <c r="N245" s="6">
        <v>123.42</v>
      </c>
      <c r="O245" s="6">
        <v>84.34</v>
      </c>
    </row>
    <row r="246" spans="1:15" x14ac:dyDescent="0.15">
      <c r="A246" s="48" t="s">
        <v>286</v>
      </c>
      <c r="B246" s="6">
        <v>71.650000000000006</v>
      </c>
      <c r="C246" s="6">
        <v>162.02000000000001</v>
      </c>
      <c r="D246" s="6">
        <v>243.32</v>
      </c>
      <c r="E246" s="6">
        <v>290.39</v>
      </c>
      <c r="F246" s="6">
        <v>383.19</v>
      </c>
      <c r="G246" s="6">
        <v>201.19</v>
      </c>
      <c r="H246" s="6">
        <v>318.31</v>
      </c>
      <c r="I246" s="6">
        <v>362.36</v>
      </c>
      <c r="J246" s="6">
        <v>378.62</v>
      </c>
      <c r="K246" s="6">
        <v>351.47</v>
      </c>
      <c r="L246" s="6">
        <v>310.77999999999997</v>
      </c>
      <c r="M246" s="6">
        <v>307.35000000000002</v>
      </c>
      <c r="N246" s="6">
        <v>279.39999999999998</v>
      </c>
      <c r="O246" s="6">
        <v>209.74</v>
      </c>
    </row>
    <row r="247" spans="1:15" x14ac:dyDescent="0.15">
      <c r="A247" s="48" t="s">
        <v>287</v>
      </c>
      <c r="B247" s="6">
        <v>47.47</v>
      </c>
      <c r="C247" s="6">
        <v>116.72</v>
      </c>
      <c r="D247" s="6">
        <v>200.49</v>
      </c>
      <c r="E247" s="6">
        <v>275.02999999999997</v>
      </c>
      <c r="F247" s="6">
        <v>465.61</v>
      </c>
      <c r="G247" s="6">
        <v>258.41000000000003</v>
      </c>
      <c r="H247" s="6">
        <v>392.03</v>
      </c>
      <c r="I247" s="6">
        <v>427.83</v>
      </c>
      <c r="J247" s="6">
        <v>394.71</v>
      </c>
      <c r="K247" s="6">
        <v>330.25</v>
      </c>
      <c r="L247" s="6">
        <v>282.14999999999998</v>
      </c>
      <c r="M247" s="6">
        <v>270.07</v>
      </c>
      <c r="N247" s="6">
        <v>244.97</v>
      </c>
      <c r="O247" s="6">
        <v>167.41</v>
      </c>
    </row>
    <row r="248" spans="1:15" x14ac:dyDescent="0.15">
      <c r="A248" s="48" t="s">
        <v>288</v>
      </c>
      <c r="B248" s="6">
        <v>276.89</v>
      </c>
      <c r="C248" s="6">
        <v>478.51</v>
      </c>
      <c r="D248" s="6">
        <v>614.12</v>
      </c>
      <c r="E248" s="6">
        <v>592.86</v>
      </c>
      <c r="F248" s="6">
        <v>523.36</v>
      </c>
      <c r="G248" s="6">
        <v>209.72</v>
      </c>
      <c r="H248" s="6">
        <v>298.39999999999998</v>
      </c>
      <c r="I248" s="6">
        <v>285.36</v>
      </c>
      <c r="J248" s="6">
        <v>241.43</v>
      </c>
      <c r="K248" s="6">
        <v>179.95</v>
      </c>
      <c r="L248" s="6">
        <v>136.47</v>
      </c>
      <c r="M248" s="6">
        <v>124.3</v>
      </c>
      <c r="N248" s="6">
        <v>97.27</v>
      </c>
      <c r="O248" s="6">
        <v>55.34</v>
      </c>
    </row>
    <row r="249" spans="1:15" x14ac:dyDescent="0.15">
      <c r="A249" s="48" t="s">
        <v>289</v>
      </c>
      <c r="B249" s="6">
        <v>45.3</v>
      </c>
      <c r="C249" s="6">
        <v>80.83</v>
      </c>
      <c r="D249" s="6">
        <v>104.95</v>
      </c>
      <c r="E249" s="6">
        <v>109.02</v>
      </c>
      <c r="F249" s="6">
        <v>110.77</v>
      </c>
      <c r="G249" s="6">
        <v>56.38</v>
      </c>
      <c r="H249" s="6">
        <v>100.47</v>
      </c>
      <c r="I249" s="6">
        <v>111.61</v>
      </c>
      <c r="J249" s="6">
        <v>116.2</v>
      </c>
      <c r="K249" s="6">
        <v>125.48</v>
      </c>
      <c r="L249" s="6">
        <v>138.5</v>
      </c>
      <c r="M249" s="6">
        <v>160.52000000000001</v>
      </c>
      <c r="N249" s="6">
        <v>165.19</v>
      </c>
      <c r="O249" s="6">
        <v>133.94999999999999</v>
      </c>
    </row>
    <row r="250" spans="1:15" x14ac:dyDescent="0.15">
      <c r="A250" s="48" t="s">
        <v>290</v>
      </c>
      <c r="B250" s="6">
        <v>321.81</v>
      </c>
      <c r="C250" s="6">
        <v>603.72</v>
      </c>
      <c r="D250" s="6">
        <v>813.4</v>
      </c>
      <c r="E250" s="6">
        <v>847.58</v>
      </c>
      <c r="F250" s="6">
        <v>770.74</v>
      </c>
      <c r="G250" s="6">
        <v>357.83</v>
      </c>
      <c r="H250" s="6">
        <v>506.14</v>
      </c>
      <c r="I250" s="6">
        <v>479.2</v>
      </c>
      <c r="J250" s="6">
        <v>442.16</v>
      </c>
      <c r="K250" s="6">
        <v>377.79</v>
      </c>
      <c r="L250" s="6">
        <v>333.43</v>
      </c>
      <c r="M250" s="6">
        <v>320.64</v>
      </c>
      <c r="N250" s="6">
        <v>293.54000000000002</v>
      </c>
      <c r="O250" s="6">
        <v>210.34</v>
      </c>
    </row>
    <row r="251" spans="1:15" x14ac:dyDescent="0.15">
      <c r="A251" s="48" t="s">
        <v>291</v>
      </c>
      <c r="B251" s="6">
        <v>184.76</v>
      </c>
      <c r="C251" s="6">
        <v>357.57</v>
      </c>
      <c r="D251" s="6">
        <v>515.75</v>
      </c>
      <c r="E251" s="6">
        <v>532.41999999999996</v>
      </c>
      <c r="F251" s="6">
        <v>506.08</v>
      </c>
      <c r="G251" s="6">
        <v>204.47</v>
      </c>
      <c r="H251" s="6">
        <v>311.35000000000002</v>
      </c>
      <c r="I251" s="6">
        <v>286.79000000000002</v>
      </c>
      <c r="J251" s="6">
        <v>258.3</v>
      </c>
      <c r="K251" s="6">
        <v>198.24</v>
      </c>
      <c r="L251" s="6">
        <v>161.5</v>
      </c>
      <c r="M251" s="6">
        <v>147.6</v>
      </c>
      <c r="N251" s="6">
        <v>127.16</v>
      </c>
      <c r="O251" s="6">
        <v>76.540000000000006</v>
      </c>
    </row>
    <row r="252" spans="1:15" x14ac:dyDescent="0.15">
      <c r="A252" s="48" t="s">
        <v>292</v>
      </c>
      <c r="B252" s="6">
        <v>398.83</v>
      </c>
      <c r="C252" s="6">
        <v>684.59</v>
      </c>
      <c r="D252" s="6">
        <v>864.89</v>
      </c>
      <c r="E252" s="6">
        <v>830.55</v>
      </c>
      <c r="F252" s="6">
        <v>687.93</v>
      </c>
      <c r="G252" s="6">
        <v>338.82</v>
      </c>
      <c r="H252" s="6">
        <v>371.37</v>
      </c>
      <c r="I252" s="6">
        <v>326.99</v>
      </c>
      <c r="J252" s="6">
        <v>268.88</v>
      </c>
      <c r="K252" s="6">
        <v>199.19</v>
      </c>
      <c r="L252" s="6">
        <v>145.97</v>
      </c>
      <c r="M252" s="6">
        <v>126.35</v>
      </c>
      <c r="N252" s="6">
        <v>100.33</v>
      </c>
      <c r="O252" s="6">
        <v>66.010000000000005</v>
      </c>
    </row>
    <row r="253" spans="1:15" x14ac:dyDescent="0.15">
      <c r="A253" s="48" t="s">
        <v>293</v>
      </c>
      <c r="B253" s="6">
        <v>153.31</v>
      </c>
      <c r="C253" s="6">
        <v>298.44</v>
      </c>
      <c r="D253" s="6">
        <v>422.78</v>
      </c>
      <c r="E253" s="6">
        <v>478.08</v>
      </c>
      <c r="F253" s="6">
        <v>593.66999999999996</v>
      </c>
      <c r="G253" s="6">
        <v>353.12</v>
      </c>
      <c r="H253" s="6">
        <v>551.05999999999995</v>
      </c>
      <c r="I253" s="6">
        <v>580.73</v>
      </c>
      <c r="J253" s="6">
        <v>574.15</v>
      </c>
      <c r="K253" s="6">
        <v>585.46</v>
      </c>
      <c r="L253" s="6">
        <v>579.22</v>
      </c>
      <c r="M253" s="6">
        <v>632.76</v>
      </c>
      <c r="N253" s="6">
        <v>683.04</v>
      </c>
      <c r="O253" s="6">
        <v>625.28</v>
      </c>
    </row>
    <row r="254" spans="1:15" x14ac:dyDescent="0.15">
      <c r="A254" s="48" t="s">
        <v>294</v>
      </c>
      <c r="B254" s="6">
        <v>91.71</v>
      </c>
      <c r="C254" s="6">
        <v>174.76</v>
      </c>
      <c r="D254" s="6">
        <v>238</v>
      </c>
      <c r="E254" s="6">
        <v>247.01</v>
      </c>
      <c r="F254" s="6">
        <v>250.47</v>
      </c>
      <c r="G254" s="6">
        <v>196.42</v>
      </c>
      <c r="H254" s="6">
        <v>202.81</v>
      </c>
      <c r="I254" s="6">
        <v>212.68</v>
      </c>
      <c r="J254" s="6">
        <v>227.13</v>
      </c>
      <c r="K254" s="6">
        <v>241.29</v>
      </c>
      <c r="L254" s="6">
        <v>247.21</v>
      </c>
      <c r="M254" s="6">
        <v>262.23</v>
      </c>
      <c r="N254" s="6">
        <v>255.13</v>
      </c>
      <c r="O254" s="6">
        <v>205.91</v>
      </c>
    </row>
    <row r="255" spans="1:15" x14ac:dyDescent="0.15">
      <c r="A255" s="48" t="s">
        <v>295</v>
      </c>
      <c r="B255" s="6">
        <v>54.06</v>
      </c>
      <c r="C255" s="6">
        <v>128.26</v>
      </c>
      <c r="D255" s="6">
        <v>216.43</v>
      </c>
      <c r="E255" s="6">
        <v>288.91000000000003</v>
      </c>
      <c r="F255" s="6">
        <v>506.24</v>
      </c>
      <c r="G255" s="6">
        <v>276.02</v>
      </c>
      <c r="H255" s="6">
        <v>516.45000000000005</v>
      </c>
      <c r="I255" s="6">
        <v>592.04999999999995</v>
      </c>
      <c r="J255" s="6">
        <v>602.6</v>
      </c>
      <c r="K255" s="6">
        <v>572.45000000000005</v>
      </c>
      <c r="L255" s="6">
        <v>539.33000000000004</v>
      </c>
      <c r="M255" s="6">
        <v>546.96</v>
      </c>
      <c r="N255" s="6">
        <v>528.87</v>
      </c>
      <c r="O255" s="6">
        <v>407.46</v>
      </c>
    </row>
    <row r="256" spans="1:15" x14ac:dyDescent="0.15">
      <c r="A256" s="48" t="s">
        <v>296</v>
      </c>
      <c r="B256" s="6">
        <v>90.9</v>
      </c>
      <c r="C256" s="6">
        <v>191.6</v>
      </c>
      <c r="D256" s="6">
        <v>289.64</v>
      </c>
      <c r="E256" s="6">
        <v>310.99</v>
      </c>
      <c r="F256" s="6">
        <v>318.35000000000002</v>
      </c>
      <c r="G256" s="6">
        <v>159.71</v>
      </c>
      <c r="H256" s="6">
        <v>190.68</v>
      </c>
      <c r="I256" s="6">
        <v>173.7</v>
      </c>
      <c r="J256" s="6">
        <v>145.63999999999999</v>
      </c>
      <c r="K256" s="6">
        <v>109.74</v>
      </c>
      <c r="L256" s="6">
        <v>76.5</v>
      </c>
      <c r="M256" s="6">
        <v>70.7</v>
      </c>
      <c r="N256" s="6">
        <v>50.84</v>
      </c>
      <c r="O256" s="6">
        <v>31.76</v>
      </c>
    </row>
    <row r="257" spans="1:15" x14ac:dyDescent="0.15">
      <c r="A257" s="48" t="s">
        <v>297</v>
      </c>
      <c r="B257" s="6">
        <v>22.2</v>
      </c>
      <c r="C257" s="6">
        <v>55.26</v>
      </c>
      <c r="D257" s="6">
        <v>89.26</v>
      </c>
      <c r="E257" s="6">
        <v>112.59</v>
      </c>
      <c r="F257" s="6">
        <v>207.71</v>
      </c>
      <c r="G257" s="6">
        <v>141.46</v>
      </c>
      <c r="H257" s="6">
        <v>221.72</v>
      </c>
      <c r="I257" s="6">
        <v>277.27</v>
      </c>
      <c r="J257" s="6">
        <v>304.54000000000002</v>
      </c>
      <c r="K257" s="6">
        <v>334.54</v>
      </c>
      <c r="L257" s="6">
        <v>333.76</v>
      </c>
      <c r="M257" s="6">
        <v>362.41</v>
      </c>
      <c r="N257" s="6">
        <v>370.99</v>
      </c>
      <c r="O257" s="6">
        <v>302.77</v>
      </c>
    </row>
    <row r="258" spans="1:15" x14ac:dyDescent="0.15">
      <c r="A258" s="48" t="s">
        <v>298</v>
      </c>
      <c r="B258" s="6">
        <v>99.9</v>
      </c>
      <c r="C258" s="6">
        <v>203.24</v>
      </c>
      <c r="D258" s="6">
        <v>313.2</v>
      </c>
      <c r="E258" s="6">
        <v>367.17</v>
      </c>
      <c r="F258" s="6">
        <v>438.78</v>
      </c>
      <c r="G258" s="6">
        <v>281.54000000000002</v>
      </c>
      <c r="H258" s="6">
        <v>318</v>
      </c>
      <c r="I258" s="6">
        <v>329.94</v>
      </c>
      <c r="J258" s="6">
        <v>315.29000000000002</v>
      </c>
      <c r="K258" s="6">
        <v>265.32</v>
      </c>
      <c r="L258" s="6">
        <v>232.1</v>
      </c>
      <c r="M258" s="6">
        <v>228.56</v>
      </c>
      <c r="N258" s="6">
        <v>208.12</v>
      </c>
      <c r="O258" s="6">
        <v>152.4</v>
      </c>
    </row>
    <row r="259" spans="1:15" x14ac:dyDescent="0.15">
      <c r="A259" s="48" t="s">
        <v>299</v>
      </c>
      <c r="B259" s="6">
        <v>207.29</v>
      </c>
      <c r="C259" s="6">
        <v>417.5</v>
      </c>
      <c r="D259" s="6">
        <v>595.9</v>
      </c>
      <c r="E259" s="6">
        <v>655.43</v>
      </c>
      <c r="F259" s="6">
        <v>641.14</v>
      </c>
      <c r="G259" s="6">
        <v>335.03</v>
      </c>
      <c r="H259" s="6">
        <v>418.02</v>
      </c>
      <c r="I259" s="6">
        <v>395.69</v>
      </c>
      <c r="J259" s="6">
        <v>348.65</v>
      </c>
      <c r="K259" s="6">
        <v>289.17</v>
      </c>
      <c r="L259" s="6">
        <v>247.44</v>
      </c>
      <c r="M259" s="6">
        <v>232.06</v>
      </c>
      <c r="N259" s="6">
        <v>206.07</v>
      </c>
      <c r="O259" s="6">
        <v>138.78</v>
      </c>
    </row>
    <row r="260" spans="1:15" x14ac:dyDescent="0.15">
      <c r="A260" s="48" t="s">
        <v>300</v>
      </c>
      <c r="B260" s="6">
        <v>63.9</v>
      </c>
      <c r="C260" s="6">
        <v>146.36000000000001</v>
      </c>
      <c r="D260" s="6">
        <v>240.47</v>
      </c>
      <c r="E260" s="6">
        <v>309.39</v>
      </c>
      <c r="F260" s="6">
        <v>450.82</v>
      </c>
      <c r="G260" s="6">
        <v>261.14999999999998</v>
      </c>
      <c r="H260" s="6">
        <v>380.94</v>
      </c>
      <c r="I260" s="6">
        <v>402.88</v>
      </c>
      <c r="J260" s="6">
        <v>388.49</v>
      </c>
      <c r="K260" s="6">
        <v>351.53</v>
      </c>
      <c r="L260" s="6">
        <v>319.42</v>
      </c>
      <c r="M260" s="6">
        <v>318.66000000000003</v>
      </c>
      <c r="N260" s="6">
        <v>292.83999999999997</v>
      </c>
      <c r="O260" s="6">
        <v>219.84</v>
      </c>
    </row>
    <row r="261" spans="1:15" x14ac:dyDescent="0.15">
      <c r="A261" s="48" t="s">
        <v>301</v>
      </c>
      <c r="B261" s="6">
        <v>124.37</v>
      </c>
      <c r="C261" s="6">
        <v>302.67</v>
      </c>
      <c r="D261" s="6">
        <v>504.56</v>
      </c>
      <c r="E261" s="6">
        <v>626.13</v>
      </c>
      <c r="F261" s="6">
        <v>739.58</v>
      </c>
      <c r="G261" s="6">
        <v>378.65</v>
      </c>
      <c r="H261" s="6">
        <v>520.38</v>
      </c>
      <c r="I261" s="6">
        <v>484.59</v>
      </c>
      <c r="J261" s="6">
        <v>444.21</v>
      </c>
      <c r="K261" s="6">
        <v>384.11</v>
      </c>
      <c r="L261" s="6">
        <v>335.28</v>
      </c>
      <c r="M261" s="6">
        <v>327.17</v>
      </c>
      <c r="N261" s="6">
        <v>300.23</v>
      </c>
      <c r="O261" s="6">
        <v>202.92</v>
      </c>
    </row>
    <row r="262" spans="1:15" x14ac:dyDescent="0.15">
      <c r="A262" s="48" t="s">
        <v>302</v>
      </c>
      <c r="B262" s="6">
        <v>380.51</v>
      </c>
      <c r="C262" s="6">
        <v>611.73</v>
      </c>
      <c r="D262" s="6">
        <v>680.42</v>
      </c>
      <c r="E262" s="6">
        <v>606.91999999999996</v>
      </c>
      <c r="F262" s="6">
        <v>482.22</v>
      </c>
      <c r="G262" s="6">
        <v>371.3</v>
      </c>
      <c r="H262" s="6">
        <v>359.13</v>
      </c>
      <c r="I262" s="6">
        <v>376.65</v>
      </c>
      <c r="J262" s="6">
        <v>391.79</v>
      </c>
      <c r="K262" s="6">
        <v>407.57</v>
      </c>
      <c r="L262" s="6">
        <v>406.7</v>
      </c>
      <c r="M262" s="6">
        <v>433.16</v>
      </c>
      <c r="N262" s="6">
        <v>437.84</v>
      </c>
      <c r="O262" s="6">
        <v>366.45</v>
      </c>
    </row>
    <row r="263" spans="1:15" x14ac:dyDescent="0.15">
      <c r="A263" s="48" t="s">
        <v>303</v>
      </c>
      <c r="B263" s="6">
        <v>160.34</v>
      </c>
      <c r="C263" s="6">
        <v>296.52</v>
      </c>
      <c r="D263" s="6">
        <v>396.65</v>
      </c>
      <c r="E263" s="6">
        <v>410.82</v>
      </c>
      <c r="F263" s="6">
        <v>417.43</v>
      </c>
      <c r="G263" s="6">
        <v>206.52</v>
      </c>
      <c r="H263" s="6">
        <v>272.77999999999997</v>
      </c>
      <c r="I263" s="6">
        <v>261.83999999999997</v>
      </c>
      <c r="J263" s="6">
        <v>233.28</v>
      </c>
      <c r="K263" s="6">
        <v>187.31</v>
      </c>
      <c r="L263" s="6">
        <v>152.93</v>
      </c>
      <c r="M263" s="6">
        <v>143.88</v>
      </c>
      <c r="N263" s="6">
        <v>128.58000000000001</v>
      </c>
      <c r="O263" s="6">
        <v>77.239999999999995</v>
      </c>
    </row>
    <row r="264" spans="1:15" x14ac:dyDescent="0.15">
      <c r="A264" s="48" t="s">
        <v>304</v>
      </c>
      <c r="B264" s="6">
        <v>124.4</v>
      </c>
      <c r="C264" s="6">
        <v>200.27</v>
      </c>
      <c r="D264" s="6">
        <v>252.15</v>
      </c>
      <c r="E264" s="6">
        <v>239.94</v>
      </c>
      <c r="F264" s="6">
        <v>199.32</v>
      </c>
      <c r="G264" s="6">
        <v>118.06</v>
      </c>
      <c r="H264" s="6">
        <v>114.18</v>
      </c>
      <c r="I264" s="6">
        <v>106.74</v>
      </c>
      <c r="J264" s="6">
        <v>90.58</v>
      </c>
      <c r="K264" s="6">
        <v>66.77</v>
      </c>
      <c r="L264" s="6">
        <v>52.71</v>
      </c>
      <c r="M264" s="6">
        <v>52.51</v>
      </c>
      <c r="N264" s="6">
        <v>42.56</v>
      </c>
      <c r="O264" s="6">
        <v>27.46</v>
      </c>
    </row>
    <row r="265" spans="1:15" x14ac:dyDescent="0.15">
      <c r="A265" s="48" t="s">
        <v>305</v>
      </c>
      <c r="B265" s="6">
        <v>300.02999999999997</v>
      </c>
      <c r="C265" s="6">
        <v>491.22</v>
      </c>
      <c r="D265" s="6">
        <v>605.32000000000005</v>
      </c>
      <c r="E265" s="6">
        <v>563.91</v>
      </c>
      <c r="F265" s="6">
        <v>449.07</v>
      </c>
      <c r="G265" s="6">
        <v>215.7</v>
      </c>
      <c r="H265" s="6">
        <v>248.73</v>
      </c>
      <c r="I265" s="6">
        <v>235.01</v>
      </c>
      <c r="J265" s="6">
        <v>198.28</v>
      </c>
      <c r="K265" s="6">
        <v>157.91999999999999</v>
      </c>
      <c r="L265" s="6">
        <v>125.55</v>
      </c>
      <c r="M265" s="6">
        <v>121.95</v>
      </c>
      <c r="N265" s="6">
        <v>100.8</v>
      </c>
      <c r="O265" s="6">
        <v>68.19</v>
      </c>
    </row>
    <row r="266" spans="1:15" x14ac:dyDescent="0.15">
      <c r="A266" s="48" t="s">
        <v>306</v>
      </c>
      <c r="B266" s="6">
        <v>42.07</v>
      </c>
      <c r="C266" s="6">
        <v>111.32</v>
      </c>
      <c r="D266" s="6">
        <v>193.38</v>
      </c>
      <c r="E266" s="6">
        <v>254.53</v>
      </c>
      <c r="F266" s="6">
        <v>406.52</v>
      </c>
      <c r="G266" s="6">
        <v>276.11</v>
      </c>
      <c r="H266" s="6">
        <v>376.78</v>
      </c>
      <c r="I266" s="6">
        <v>411.09</v>
      </c>
      <c r="J266" s="6">
        <v>426.03</v>
      </c>
      <c r="K266" s="6">
        <v>424.9</v>
      </c>
      <c r="L266" s="6">
        <v>421.05</v>
      </c>
      <c r="M266" s="6">
        <v>441.2</v>
      </c>
      <c r="N266" s="6">
        <v>464.38</v>
      </c>
      <c r="O266" s="6">
        <v>377.63</v>
      </c>
    </row>
    <row r="267" spans="1:15" x14ac:dyDescent="0.15">
      <c r="A267" s="48" t="s">
        <v>307</v>
      </c>
      <c r="B267" s="6">
        <v>131.91</v>
      </c>
      <c r="C267" s="6">
        <v>289.64999999999998</v>
      </c>
      <c r="D267" s="6">
        <v>464.75</v>
      </c>
      <c r="E267" s="6">
        <v>553.34</v>
      </c>
      <c r="F267" s="6">
        <v>732.16</v>
      </c>
      <c r="G267" s="6">
        <v>477.38</v>
      </c>
      <c r="H267" s="6">
        <v>606.9</v>
      </c>
      <c r="I267" s="6">
        <v>609.73</v>
      </c>
      <c r="J267" s="6">
        <v>584.16999999999996</v>
      </c>
      <c r="K267" s="6">
        <v>527.66999999999996</v>
      </c>
      <c r="L267" s="6">
        <v>485.98</v>
      </c>
      <c r="M267" s="6">
        <v>500.67</v>
      </c>
      <c r="N267" s="6">
        <v>500.67</v>
      </c>
      <c r="O267" s="6">
        <v>426.43</v>
      </c>
    </row>
    <row r="268" spans="1:15" x14ac:dyDescent="0.15">
      <c r="A268" s="48" t="s">
        <v>308</v>
      </c>
      <c r="B268" s="6">
        <v>647.65</v>
      </c>
      <c r="C268" s="6">
        <v>945.49</v>
      </c>
      <c r="D268" s="6">
        <v>1108.22</v>
      </c>
      <c r="E268" s="6">
        <v>1021.18</v>
      </c>
      <c r="F268" s="6">
        <v>809.48</v>
      </c>
      <c r="G268" s="6">
        <v>359.67</v>
      </c>
      <c r="H268" s="6">
        <v>508.21</v>
      </c>
      <c r="I268" s="6">
        <v>450.35</v>
      </c>
      <c r="J268" s="6">
        <v>399.73</v>
      </c>
      <c r="K268" s="6">
        <v>329.47</v>
      </c>
      <c r="L268" s="6">
        <v>280.89999999999998</v>
      </c>
      <c r="M268" s="6">
        <v>257.23</v>
      </c>
      <c r="N268" s="6">
        <v>228.34</v>
      </c>
      <c r="O268" s="6">
        <v>166.74</v>
      </c>
    </row>
    <row r="269" spans="1:15" x14ac:dyDescent="0.15">
      <c r="A269" s="48" t="s">
        <v>309</v>
      </c>
      <c r="B269" s="6">
        <v>259.35000000000002</v>
      </c>
      <c r="C269" s="6">
        <v>345.69</v>
      </c>
      <c r="D269" s="6">
        <v>354.12</v>
      </c>
      <c r="E269" s="6">
        <v>324.89999999999998</v>
      </c>
      <c r="F269" s="6">
        <v>274.13</v>
      </c>
      <c r="G269" s="6">
        <v>145.41</v>
      </c>
      <c r="H269" s="6">
        <v>251.73</v>
      </c>
      <c r="I269" s="6">
        <v>279.74</v>
      </c>
      <c r="J269" s="6">
        <v>325.61</v>
      </c>
      <c r="K269" s="6">
        <v>436.82</v>
      </c>
      <c r="L269" s="6">
        <v>579.22</v>
      </c>
      <c r="M269" s="6">
        <v>737.1</v>
      </c>
      <c r="N269" s="6">
        <v>876.94</v>
      </c>
      <c r="O269" s="6">
        <v>852.57</v>
      </c>
    </row>
    <row r="270" spans="1:15" x14ac:dyDescent="0.15">
      <c r="A270" s="48" t="s">
        <v>310</v>
      </c>
      <c r="B270" s="6">
        <v>767.97</v>
      </c>
      <c r="C270" s="6">
        <v>1226.8399999999999</v>
      </c>
      <c r="D270" s="6">
        <v>1512.99</v>
      </c>
      <c r="E270" s="6">
        <v>1424.94</v>
      </c>
      <c r="F270" s="6">
        <v>1129.19</v>
      </c>
      <c r="G270" s="6">
        <v>539.34</v>
      </c>
      <c r="H270" s="6">
        <v>693.49</v>
      </c>
      <c r="I270" s="6">
        <v>614.53</v>
      </c>
      <c r="J270" s="6">
        <v>543.92999999999995</v>
      </c>
      <c r="K270" s="6">
        <v>474.39</v>
      </c>
      <c r="L270" s="6">
        <v>422.71</v>
      </c>
      <c r="M270" s="6">
        <v>411.76</v>
      </c>
      <c r="N270" s="6">
        <v>388.81</v>
      </c>
      <c r="O270" s="6">
        <v>291.67</v>
      </c>
    </row>
    <row r="271" spans="1:15" x14ac:dyDescent="0.15">
      <c r="A271" s="48" t="s">
        <v>311</v>
      </c>
      <c r="B271" s="6">
        <v>82.74</v>
      </c>
      <c r="C271" s="6">
        <v>190.13</v>
      </c>
      <c r="D271" s="6">
        <v>306.45999999999998</v>
      </c>
      <c r="E271" s="6">
        <v>373.58</v>
      </c>
      <c r="F271" s="6">
        <v>474.2</v>
      </c>
      <c r="G271" s="6">
        <v>261.64</v>
      </c>
      <c r="H271" s="6">
        <v>349.56</v>
      </c>
      <c r="I271" s="6">
        <v>358.1</v>
      </c>
      <c r="J271" s="6">
        <v>356.45</v>
      </c>
      <c r="K271" s="6">
        <v>340.28</v>
      </c>
      <c r="L271" s="6">
        <v>322.29000000000002</v>
      </c>
      <c r="M271" s="6">
        <v>320.14</v>
      </c>
      <c r="N271" s="6">
        <v>303.48</v>
      </c>
      <c r="O271" s="6">
        <v>215.03</v>
      </c>
    </row>
    <row r="272" spans="1:15" x14ac:dyDescent="0.15">
      <c r="A272" s="48" t="s">
        <v>312</v>
      </c>
      <c r="B272" s="6">
        <v>186.88</v>
      </c>
      <c r="C272" s="6">
        <v>305.04000000000002</v>
      </c>
      <c r="D272" s="6">
        <v>377.35</v>
      </c>
      <c r="E272" s="6">
        <v>359.25</v>
      </c>
      <c r="F272" s="6">
        <v>295.87</v>
      </c>
      <c r="G272" s="6">
        <v>131.25</v>
      </c>
      <c r="H272" s="6">
        <v>161.16</v>
      </c>
      <c r="I272" s="6">
        <v>151.1</v>
      </c>
      <c r="J272" s="6">
        <v>130.59</v>
      </c>
      <c r="K272" s="6">
        <v>103.04</v>
      </c>
      <c r="L272" s="6">
        <v>76.540000000000006</v>
      </c>
      <c r="M272" s="6">
        <v>72.7</v>
      </c>
      <c r="N272" s="6">
        <v>55.52</v>
      </c>
      <c r="O272" s="6">
        <v>36.090000000000003</v>
      </c>
    </row>
    <row r="273" spans="1:15" x14ac:dyDescent="0.15">
      <c r="A273" s="48" t="s">
        <v>313</v>
      </c>
      <c r="B273" s="6">
        <v>79.64</v>
      </c>
      <c r="C273" s="6">
        <v>186.68</v>
      </c>
      <c r="D273" s="6">
        <v>301.64999999999998</v>
      </c>
      <c r="E273" s="6">
        <v>391.81</v>
      </c>
      <c r="F273" s="6">
        <v>557.42999999999995</v>
      </c>
      <c r="G273" s="6">
        <v>344.7</v>
      </c>
      <c r="H273" s="6">
        <v>462.24</v>
      </c>
      <c r="I273" s="6">
        <v>481.76</v>
      </c>
      <c r="J273" s="6">
        <v>453.71</v>
      </c>
      <c r="K273" s="6">
        <v>417.61</v>
      </c>
      <c r="L273" s="6">
        <v>396.19</v>
      </c>
      <c r="M273" s="6">
        <v>404.71</v>
      </c>
      <c r="N273" s="6">
        <v>389.46</v>
      </c>
      <c r="O273" s="6">
        <v>306.63</v>
      </c>
    </row>
    <row r="274" spans="1:15" x14ac:dyDescent="0.15">
      <c r="A274" s="48" t="s">
        <v>314</v>
      </c>
      <c r="B274" s="6">
        <v>11</v>
      </c>
      <c r="C274" s="6">
        <v>29.9</v>
      </c>
      <c r="D274" s="6">
        <v>52.82</v>
      </c>
      <c r="E274" s="6">
        <v>67.55</v>
      </c>
      <c r="F274" s="6">
        <v>120.36</v>
      </c>
      <c r="G274" s="6">
        <v>85.57</v>
      </c>
      <c r="H274" s="6">
        <v>123.8</v>
      </c>
      <c r="I274" s="6">
        <v>161.28</v>
      </c>
      <c r="J274" s="6">
        <v>185.68</v>
      </c>
      <c r="K274" s="6">
        <v>219.65</v>
      </c>
      <c r="L274" s="6">
        <v>259.73</v>
      </c>
      <c r="M274" s="6">
        <v>312.20999999999998</v>
      </c>
      <c r="N274" s="6">
        <v>349.26</v>
      </c>
      <c r="O274" s="6">
        <v>300.17</v>
      </c>
    </row>
    <row r="275" spans="1:15" x14ac:dyDescent="0.15">
      <c r="A275" s="48" t="s">
        <v>315</v>
      </c>
      <c r="B275" s="6">
        <v>62.84</v>
      </c>
      <c r="C275" s="6">
        <v>109.8</v>
      </c>
      <c r="D275" s="6">
        <v>143.97999999999999</v>
      </c>
      <c r="E275" s="6">
        <v>144.05000000000001</v>
      </c>
      <c r="F275" s="6">
        <v>130.32</v>
      </c>
      <c r="G275" s="6">
        <v>65.739999999999995</v>
      </c>
      <c r="H275" s="6">
        <v>75.8</v>
      </c>
      <c r="I275" s="6">
        <v>67.290000000000006</v>
      </c>
      <c r="J275" s="6">
        <v>61.37</v>
      </c>
      <c r="K275" s="6">
        <v>46.29</v>
      </c>
      <c r="L275" s="6">
        <v>38.25</v>
      </c>
      <c r="M275" s="6">
        <v>35.299999999999997</v>
      </c>
      <c r="N275" s="6">
        <v>27.15</v>
      </c>
      <c r="O275" s="6">
        <v>16.77</v>
      </c>
    </row>
    <row r="276" spans="1:15" x14ac:dyDescent="0.15">
      <c r="A276" s="48" t="s">
        <v>316</v>
      </c>
      <c r="B276" s="6">
        <v>396.87</v>
      </c>
      <c r="C276" s="6">
        <v>600.09</v>
      </c>
      <c r="D276" s="6">
        <v>688.13</v>
      </c>
      <c r="E276" s="6">
        <v>628.28</v>
      </c>
      <c r="F276" s="6">
        <v>518.82000000000005</v>
      </c>
      <c r="G276" s="6">
        <v>229.41</v>
      </c>
      <c r="H276" s="6">
        <v>311.74</v>
      </c>
      <c r="I276" s="6">
        <v>284.89</v>
      </c>
      <c r="J276" s="6">
        <v>255.15</v>
      </c>
      <c r="K276" s="6">
        <v>214.38</v>
      </c>
      <c r="L276" s="6">
        <v>181.49</v>
      </c>
      <c r="M276" s="6">
        <v>174.24</v>
      </c>
      <c r="N276" s="6">
        <v>153.58000000000001</v>
      </c>
      <c r="O276" s="6">
        <v>107.11</v>
      </c>
    </row>
    <row r="277" spans="1:15" x14ac:dyDescent="0.15">
      <c r="A277" s="48" t="s">
        <v>317</v>
      </c>
      <c r="B277" s="6">
        <v>170.87</v>
      </c>
      <c r="C277" s="6">
        <v>344.5</v>
      </c>
      <c r="D277" s="6">
        <v>543.24</v>
      </c>
      <c r="E277" s="6">
        <v>662.1</v>
      </c>
      <c r="F277" s="6">
        <v>940.83</v>
      </c>
      <c r="G277" s="6">
        <v>483.54</v>
      </c>
      <c r="H277" s="6">
        <v>741.55</v>
      </c>
      <c r="I277" s="6">
        <v>724.46</v>
      </c>
      <c r="J277" s="6">
        <v>653.45000000000005</v>
      </c>
      <c r="K277" s="6">
        <v>536.15</v>
      </c>
      <c r="L277" s="6">
        <v>428.75</v>
      </c>
      <c r="M277" s="6">
        <v>371.1</v>
      </c>
      <c r="N277" s="6">
        <v>307.99</v>
      </c>
      <c r="O277" s="6">
        <v>182.7</v>
      </c>
    </row>
    <row r="278" spans="1:15" x14ac:dyDescent="0.15">
      <c r="A278" s="48" t="s">
        <v>318</v>
      </c>
      <c r="B278" s="6">
        <v>37.549999999999997</v>
      </c>
      <c r="C278" s="6">
        <v>76.36</v>
      </c>
      <c r="D278" s="6">
        <v>103.1</v>
      </c>
      <c r="E278" s="6">
        <v>121.55</v>
      </c>
      <c r="F278" s="6">
        <v>172.74</v>
      </c>
      <c r="G278" s="6">
        <v>76.61</v>
      </c>
      <c r="H278" s="6">
        <v>176.83</v>
      </c>
      <c r="I278" s="6">
        <v>241.52</v>
      </c>
      <c r="J278" s="6">
        <v>296.04000000000002</v>
      </c>
      <c r="K278" s="6">
        <v>339.5</v>
      </c>
      <c r="L278" s="6">
        <v>384.74</v>
      </c>
      <c r="M278" s="6">
        <v>475.63</v>
      </c>
      <c r="N278" s="6">
        <v>524.92999999999995</v>
      </c>
      <c r="O278" s="6">
        <v>454.64</v>
      </c>
    </row>
    <row r="279" spans="1:15" x14ac:dyDescent="0.15">
      <c r="A279" s="48" t="s">
        <v>319</v>
      </c>
      <c r="B279" s="6">
        <v>125.6</v>
      </c>
      <c r="C279" s="6">
        <v>292.49</v>
      </c>
      <c r="D279" s="6">
        <v>474.31</v>
      </c>
      <c r="E279" s="6">
        <v>541.03</v>
      </c>
      <c r="F279" s="6">
        <v>637.57000000000005</v>
      </c>
      <c r="G279" s="6">
        <v>240.56</v>
      </c>
      <c r="H279" s="6">
        <v>443.41</v>
      </c>
      <c r="I279" s="6">
        <v>439.02</v>
      </c>
      <c r="J279" s="6">
        <v>430.42</v>
      </c>
      <c r="K279" s="6">
        <v>406.51</v>
      </c>
      <c r="L279" s="6">
        <v>390.52</v>
      </c>
      <c r="M279" s="6">
        <v>414.66</v>
      </c>
      <c r="N279" s="6">
        <v>427.76</v>
      </c>
      <c r="O279" s="6">
        <v>366.15</v>
      </c>
    </row>
    <row r="280" spans="1:15" x14ac:dyDescent="0.15">
      <c r="A280" s="48" t="s">
        <v>320</v>
      </c>
      <c r="B280" s="6">
        <v>785.5</v>
      </c>
      <c r="C280" s="6">
        <v>1148.19</v>
      </c>
      <c r="D280" s="6">
        <v>1302.0899999999999</v>
      </c>
      <c r="E280" s="6">
        <v>1168.77</v>
      </c>
      <c r="F280" s="6">
        <v>889.26</v>
      </c>
      <c r="G280" s="6">
        <v>339.92</v>
      </c>
      <c r="H280" s="6">
        <v>527.79</v>
      </c>
      <c r="I280" s="6">
        <v>475.97</v>
      </c>
      <c r="J280" s="6">
        <v>415.69</v>
      </c>
      <c r="K280" s="6">
        <v>349.88</v>
      </c>
      <c r="L280" s="6">
        <v>297.27</v>
      </c>
      <c r="M280" s="6">
        <v>272.83999999999997</v>
      </c>
      <c r="N280" s="6">
        <v>246.65</v>
      </c>
      <c r="O280" s="6">
        <v>161.12</v>
      </c>
    </row>
    <row r="281" spans="1:15" x14ac:dyDescent="0.15">
      <c r="A281" s="48" t="s">
        <v>321</v>
      </c>
      <c r="B281" s="6">
        <v>83.87</v>
      </c>
      <c r="C281" s="6">
        <v>180.41</v>
      </c>
      <c r="D281" s="6">
        <v>278.89</v>
      </c>
      <c r="E281" s="6">
        <v>321.01</v>
      </c>
      <c r="F281" s="6">
        <v>367.79</v>
      </c>
      <c r="G281" s="6">
        <v>244.53</v>
      </c>
      <c r="H281" s="6">
        <v>296.87</v>
      </c>
      <c r="I281" s="6">
        <v>278.93</v>
      </c>
      <c r="J281" s="6">
        <v>295.74</v>
      </c>
      <c r="K281" s="6">
        <v>339.9</v>
      </c>
      <c r="L281" s="6">
        <v>373.1</v>
      </c>
      <c r="M281" s="6">
        <v>423.35</v>
      </c>
      <c r="N281" s="6">
        <v>471.28</v>
      </c>
      <c r="O281" s="6">
        <v>447.62</v>
      </c>
    </row>
    <row r="282" spans="1:15" x14ac:dyDescent="0.15">
      <c r="A282" s="48" t="s">
        <v>322</v>
      </c>
      <c r="B282" s="6">
        <v>132.52000000000001</v>
      </c>
      <c r="C282" s="6">
        <v>266.81</v>
      </c>
      <c r="D282" s="6">
        <v>395.43</v>
      </c>
      <c r="E282" s="6">
        <v>442.1</v>
      </c>
      <c r="F282" s="6">
        <v>488.94</v>
      </c>
      <c r="G282" s="6">
        <v>244.21</v>
      </c>
      <c r="H282" s="6">
        <v>344.61</v>
      </c>
      <c r="I282" s="6">
        <v>336.74</v>
      </c>
      <c r="J282" s="6">
        <v>307.89</v>
      </c>
      <c r="K282" s="6">
        <v>264.35000000000002</v>
      </c>
      <c r="L282" s="6">
        <v>226.94</v>
      </c>
      <c r="M282" s="6">
        <v>217.22</v>
      </c>
      <c r="N282" s="6">
        <v>197.97</v>
      </c>
      <c r="O282" s="6">
        <v>136.19</v>
      </c>
    </row>
    <row r="283" spans="1:15" x14ac:dyDescent="0.15">
      <c r="A283" s="48" t="s">
        <v>323</v>
      </c>
      <c r="B283" s="6">
        <v>1299.47</v>
      </c>
      <c r="C283" s="6">
        <v>1848.86</v>
      </c>
      <c r="D283" s="6">
        <v>2046.92</v>
      </c>
      <c r="E283" s="6">
        <v>1821</v>
      </c>
      <c r="F283" s="6">
        <v>1246.7</v>
      </c>
      <c r="G283" s="6">
        <v>396.63</v>
      </c>
      <c r="H283" s="6">
        <v>781.73</v>
      </c>
      <c r="I283" s="6">
        <v>648.13</v>
      </c>
      <c r="J283" s="6">
        <v>598.04999999999995</v>
      </c>
      <c r="K283" s="6">
        <v>529.88</v>
      </c>
      <c r="L283" s="6">
        <v>466.28</v>
      </c>
      <c r="M283" s="6">
        <v>469.52</v>
      </c>
      <c r="N283" s="6">
        <v>412.47</v>
      </c>
      <c r="O283" s="6">
        <v>275.73</v>
      </c>
    </row>
    <row r="284" spans="1:15" x14ac:dyDescent="0.15">
      <c r="A284" s="48" t="s">
        <v>324</v>
      </c>
      <c r="B284" s="6">
        <v>302.81</v>
      </c>
      <c r="C284" s="6">
        <v>493.44</v>
      </c>
      <c r="D284" s="6">
        <v>587.13</v>
      </c>
      <c r="E284" s="6">
        <v>549.86</v>
      </c>
      <c r="F284" s="6">
        <v>471.2</v>
      </c>
      <c r="G284" s="6">
        <v>193.34</v>
      </c>
      <c r="H284" s="6">
        <v>271.95</v>
      </c>
      <c r="I284" s="6">
        <v>257.02</v>
      </c>
      <c r="J284" s="6">
        <v>226.21</v>
      </c>
      <c r="K284" s="6">
        <v>191.6</v>
      </c>
      <c r="L284" s="6">
        <v>155.69999999999999</v>
      </c>
      <c r="M284" s="6">
        <v>150.94</v>
      </c>
      <c r="N284" s="6">
        <v>132.09</v>
      </c>
      <c r="O284" s="6">
        <v>87.04</v>
      </c>
    </row>
    <row r="285" spans="1:15" x14ac:dyDescent="0.15">
      <c r="A285" s="48" t="s">
        <v>325</v>
      </c>
      <c r="B285" s="6">
        <v>123.96</v>
      </c>
      <c r="C285" s="6">
        <v>234.94</v>
      </c>
      <c r="D285" s="6">
        <v>333.19</v>
      </c>
      <c r="E285" s="6">
        <v>402.07</v>
      </c>
      <c r="F285" s="6">
        <v>517.51</v>
      </c>
      <c r="G285" s="6">
        <v>322.62</v>
      </c>
      <c r="H285" s="6">
        <v>476.45</v>
      </c>
      <c r="I285" s="6">
        <v>471.03</v>
      </c>
      <c r="J285" s="6">
        <v>445.12</v>
      </c>
      <c r="K285" s="6">
        <v>386.38</v>
      </c>
      <c r="L285" s="6">
        <v>324.89999999999998</v>
      </c>
      <c r="M285" s="6">
        <v>298.64999999999998</v>
      </c>
      <c r="N285" s="6">
        <v>258.27999999999997</v>
      </c>
      <c r="O285" s="6">
        <v>146.41999999999999</v>
      </c>
    </row>
    <row r="286" spans="1:15" x14ac:dyDescent="0.15">
      <c r="A286" s="48" t="s">
        <v>326</v>
      </c>
      <c r="B286" s="6">
        <v>105.17</v>
      </c>
      <c r="C286" s="6">
        <v>195.37</v>
      </c>
      <c r="D286" s="6">
        <v>254.81</v>
      </c>
      <c r="E286" s="6">
        <v>254.7</v>
      </c>
      <c r="F286" s="6">
        <v>333.2</v>
      </c>
      <c r="G286" s="6">
        <v>123.88</v>
      </c>
      <c r="H286" s="6">
        <v>268.13</v>
      </c>
      <c r="I286" s="6">
        <v>356.83</v>
      </c>
      <c r="J286" s="6">
        <v>358.43</v>
      </c>
      <c r="K286" s="6">
        <v>298.47000000000003</v>
      </c>
      <c r="L286" s="6">
        <v>266.29000000000002</v>
      </c>
      <c r="M286" s="6">
        <v>291.54000000000002</v>
      </c>
      <c r="N286" s="6">
        <v>304.16000000000003</v>
      </c>
      <c r="O286" s="6">
        <v>204.4</v>
      </c>
    </row>
    <row r="287" spans="1:15" x14ac:dyDescent="0.15">
      <c r="A287" s="48" t="s">
        <v>327</v>
      </c>
      <c r="B287" s="6">
        <v>758.72</v>
      </c>
      <c r="C287" s="6">
        <v>918.23</v>
      </c>
      <c r="D287" s="6">
        <v>918.95</v>
      </c>
      <c r="E287" s="6">
        <v>771.79</v>
      </c>
      <c r="F287" s="6">
        <v>569.48</v>
      </c>
      <c r="G287" s="6">
        <v>372.06</v>
      </c>
      <c r="H287" s="6">
        <v>346.95</v>
      </c>
      <c r="I287" s="6">
        <v>320.27</v>
      </c>
      <c r="J287" s="6">
        <v>296.77999999999997</v>
      </c>
      <c r="K287" s="6">
        <v>260.41000000000003</v>
      </c>
      <c r="L287" s="6">
        <v>235.26</v>
      </c>
      <c r="M287" s="6">
        <v>244.84</v>
      </c>
      <c r="N287" s="6">
        <v>235.28</v>
      </c>
      <c r="O287" s="6">
        <v>174.25</v>
      </c>
    </row>
    <row r="288" spans="1:15" x14ac:dyDescent="0.15">
      <c r="A288" s="48" t="s">
        <v>328</v>
      </c>
      <c r="B288" s="6">
        <v>133.55000000000001</v>
      </c>
      <c r="C288" s="6">
        <v>269.14999999999998</v>
      </c>
      <c r="D288" s="6">
        <v>390.18</v>
      </c>
      <c r="E288" s="6">
        <v>401.23</v>
      </c>
      <c r="F288" s="6">
        <v>410.62</v>
      </c>
      <c r="G288" s="6">
        <v>212.36</v>
      </c>
      <c r="H288" s="6">
        <v>250.54</v>
      </c>
      <c r="I288" s="6">
        <v>252.09</v>
      </c>
      <c r="J288" s="6">
        <v>220.38</v>
      </c>
      <c r="K288" s="6">
        <v>163.84</v>
      </c>
      <c r="L288" s="6">
        <v>129.66999999999999</v>
      </c>
      <c r="M288" s="6">
        <v>119.7</v>
      </c>
      <c r="N288" s="6">
        <v>103.83</v>
      </c>
      <c r="O288" s="6">
        <v>55.86</v>
      </c>
    </row>
    <row r="289" spans="1:15" x14ac:dyDescent="0.15">
      <c r="A289" s="48" t="s">
        <v>329</v>
      </c>
      <c r="B289" s="6">
        <v>124.71</v>
      </c>
      <c r="C289" s="6">
        <v>275.45</v>
      </c>
      <c r="D289" s="6">
        <v>437.21</v>
      </c>
      <c r="E289" s="6">
        <v>526.87</v>
      </c>
      <c r="F289" s="6">
        <v>592.45000000000005</v>
      </c>
      <c r="G289" s="6">
        <v>311.04000000000002</v>
      </c>
      <c r="H289" s="6">
        <v>424.89</v>
      </c>
      <c r="I289" s="6">
        <v>401.36</v>
      </c>
      <c r="J289" s="6">
        <v>367.79</v>
      </c>
      <c r="K289" s="6">
        <v>355.29</v>
      </c>
      <c r="L289" s="6">
        <v>329.76</v>
      </c>
      <c r="M289" s="6">
        <v>333.34</v>
      </c>
      <c r="N289" s="6">
        <v>337.75</v>
      </c>
      <c r="O289" s="6">
        <v>281.95999999999998</v>
      </c>
    </row>
    <row r="290" spans="1:15" x14ac:dyDescent="0.15">
      <c r="A290" s="48" t="s">
        <v>330</v>
      </c>
      <c r="B290" s="6">
        <v>68.77</v>
      </c>
      <c r="C290" s="6">
        <v>138.13999999999999</v>
      </c>
      <c r="D290" s="6">
        <v>201.94</v>
      </c>
      <c r="E290" s="6">
        <v>239.22</v>
      </c>
      <c r="F290" s="6">
        <v>291.17</v>
      </c>
      <c r="G290" s="6">
        <v>187.47</v>
      </c>
      <c r="H290" s="6">
        <v>252.76</v>
      </c>
      <c r="I290" s="6">
        <v>264.02999999999997</v>
      </c>
      <c r="J290" s="6">
        <v>253.33</v>
      </c>
      <c r="K290" s="6">
        <v>207.48</v>
      </c>
      <c r="L290" s="6">
        <v>169.04</v>
      </c>
      <c r="M290" s="6">
        <v>157.85</v>
      </c>
      <c r="N290" s="6">
        <v>127.75</v>
      </c>
      <c r="O290" s="6">
        <v>78.13</v>
      </c>
    </row>
    <row r="291" spans="1:15" x14ac:dyDescent="0.15">
      <c r="A291" s="48" t="s">
        <v>331</v>
      </c>
      <c r="B291" s="6">
        <v>78.44</v>
      </c>
      <c r="C291" s="6">
        <v>174.68</v>
      </c>
      <c r="D291" s="6">
        <v>266.43</v>
      </c>
      <c r="E291" s="6">
        <v>309.37</v>
      </c>
      <c r="F291" s="6">
        <v>378.88</v>
      </c>
      <c r="G291" s="6">
        <v>282.12</v>
      </c>
      <c r="H291" s="6">
        <v>352.99</v>
      </c>
      <c r="I291" s="6">
        <v>375.35</v>
      </c>
      <c r="J291" s="6">
        <v>377.62</v>
      </c>
      <c r="K291" s="6">
        <v>363.91</v>
      </c>
      <c r="L291" s="6">
        <v>343.95</v>
      </c>
      <c r="M291" s="6">
        <v>365.15</v>
      </c>
      <c r="N291" s="6">
        <v>364.19</v>
      </c>
      <c r="O291" s="6">
        <v>298.37</v>
      </c>
    </row>
    <row r="292" spans="1:15" x14ac:dyDescent="0.15">
      <c r="A292" s="48" t="s">
        <v>332</v>
      </c>
      <c r="B292" s="6">
        <v>92.66</v>
      </c>
      <c r="C292" s="6">
        <v>194.19</v>
      </c>
      <c r="D292" s="6">
        <v>292.31</v>
      </c>
      <c r="E292" s="6">
        <v>343.14</v>
      </c>
      <c r="F292" s="6">
        <v>432.65</v>
      </c>
      <c r="G292" s="6">
        <v>261.56</v>
      </c>
      <c r="H292" s="6">
        <v>354.39</v>
      </c>
      <c r="I292" s="6">
        <v>392.38</v>
      </c>
      <c r="J292" s="6">
        <v>411.64</v>
      </c>
      <c r="K292" s="6">
        <v>431.73</v>
      </c>
      <c r="L292" s="6">
        <v>433.69</v>
      </c>
      <c r="M292" s="6">
        <v>450.62</v>
      </c>
      <c r="N292" s="6">
        <v>456.11</v>
      </c>
      <c r="O292" s="6">
        <v>354.14</v>
      </c>
    </row>
    <row r="293" spans="1:15" x14ac:dyDescent="0.15">
      <c r="A293" s="48" t="s">
        <v>333</v>
      </c>
      <c r="B293" s="6">
        <v>165.55</v>
      </c>
      <c r="C293" s="6">
        <v>308.24</v>
      </c>
      <c r="D293" s="6">
        <v>426.79</v>
      </c>
      <c r="E293" s="6">
        <v>450.24</v>
      </c>
      <c r="F293" s="6">
        <v>430.7</v>
      </c>
      <c r="G293" s="6">
        <v>221.15</v>
      </c>
      <c r="H293" s="6">
        <v>268.69</v>
      </c>
      <c r="I293" s="6">
        <v>246.61</v>
      </c>
      <c r="J293" s="6">
        <v>213.86</v>
      </c>
      <c r="K293" s="6">
        <v>171.14</v>
      </c>
      <c r="L293" s="6">
        <v>142</v>
      </c>
      <c r="M293" s="6">
        <v>133.32</v>
      </c>
      <c r="N293" s="6">
        <v>116.72</v>
      </c>
      <c r="O293" s="6">
        <v>74.459999999999994</v>
      </c>
    </row>
    <row r="294" spans="1:15" x14ac:dyDescent="0.15">
      <c r="A294" s="48" t="s">
        <v>334</v>
      </c>
      <c r="B294" s="6">
        <v>59.85</v>
      </c>
      <c r="C294" s="6">
        <v>106.16</v>
      </c>
      <c r="D294" s="6">
        <v>144.31</v>
      </c>
      <c r="E294" s="6">
        <v>153.22999999999999</v>
      </c>
      <c r="F294" s="6">
        <v>176.71</v>
      </c>
      <c r="G294" s="6">
        <v>184.21</v>
      </c>
      <c r="H294" s="6">
        <v>161.53</v>
      </c>
      <c r="I294" s="6">
        <v>161.11000000000001</v>
      </c>
      <c r="J294" s="6">
        <v>167.62</v>
      </c>
      <c r="K294" s="6">
        <v>170.23</v>
      </c>
      <c r="L294" s="6">
        <v>168.14</v>
      </c>
      <c r="M294" s="6">
        <v>177.16</v>
      </c>
      <c r="N294" s="6">
        <v>184.46</v>
      </c>
      <c r="O294" s="6">
        <v>158.25</v>
      </c>
    </row>
    <row r="295" spans="1:15" x14ac:dyDescent="0.15">
      <c r="A295" s="48" t="s">
        <v>335</v>
      </c>
      <c r="B295" s="6">
        <v>25.85</v>
      </c>
      <c r="C295" s="6">
        <v>44.37</v>
      </c>
      <c r="D295" s="6">
        <v>67.41</v>
      </c>
      <c r="E295" s="6">
        <v>80.09</v>
      </c>
      <c r="F295" s="6">
        <v>152.21</v>
      </c>
      <c r="G295" s="6">
        <v>105</v>
      </c>
      <c r="H295" s="6">
        <v>175.1</v>
      </c>
      <c r="I295" s="6">
        <v>276.47000000000003</v>
      </c>
      <c r="J295" s="6">
        <v>405.36</v>
      </c>
      <c r="K295" s="6">
        <v>578.20000000000005</v>
      </c>
      <c r="L295" s="6">
        <v>724.99</v>
      </c>
      <c r="M295" s="6">
        <v>849.73</v>
      </c>
      <c r="N295" s="6">
        <v>927.77</v>
      </c>
      <c r="O295" s="6">
        <v>743.84</v>
      </c>
    </row>
    <row r="296" spans="1:15" x14ac:dyDescent="0.15">
      <c r="A296" s="48" t="s">
        <v>336</v>
      </c>
      <c r="B296" s="6">
        <v>276.3</v>
      </c>
      <c r="C296" s="6">
        <v>465.96</v>
      </c>
      <c r="D296" s="6">
        <v>585.9</v>
      </c>
      <c r="E296" s="6">
        <v>552.72</v>
      </c>
      <c r="F296" s="6">
        <v>483.64</v>
      </c>
      <c r="G296" s="6">
        <v>226.33</v>
      </c>
      <c r="H296" s="6">
        <v>290.13</v>
      </c>
      <c r="I296" s="6">
        <v>269.14999999999998</v>
      </c>
      <c r="J296" s="6">
        <v>234.29</v>
      </c>
      <c r="K296" s="6">
        <v>186.56</v>
      </c>
      <c r="L296" s="6">
        <v>153.04</v>
      </c>
      <c r="M296" s="6">
        <v>141.34</v>
      </c>
      <c r="N296" s="6">
        <v>121.84</v>
      </c>
      <c r="O296" s="6">
        <v>76.2</v>
      </c>
    </row>
    <row r="297" spans="1:15" x14ac:dyDescent="0.15">
      <c r="A297" s="48" t="s">
        <v>337</v>
      </c>
      <c r="B297" s="6">
        <v>185.74</v>
      </c>
      <c r="C297" s="6">
        <v>365.57</v>
      </c>
      <c r="D297" s="6">
        <v>484.4</v>
      </c>
      <c r="E297" s="6">
        <v>517.67999999999995</v>
      </c>
      <c r="F297" s="6">
        <v>456.38</v>
      </c>
      <c r="G297" s="6">
        <v>336.92</v>
      </c>
      <c r="H297" s="6">
        <v>288.52999999999997</v>
      </c>
      <c r="I297" s="6">
        <v>233.7</v>
      </c>
      <c r="J297" s="6">
        <v>199.01</v>
      </c>
      <c r="K297" s="6">
        <v>158.19</v>
      </c>
      <c r="L297" s="6">
        <v>137.5</v>
      </c>
      <c r="M297" s="6">
        <v>130.44999999999999</v>
      </c>
      <c r="N297" s="6">
        <v>122.6</v>
      </c>
      <c r="O297" s="6">
        <v>90.04</v>
      </c>
    </row>
    <row r="298" spans="1:15" x14ac:dyDescent="0.15">
      <c r="A298" s="48" t="s">
        <v>338</v>
      </c>
      <c r="B298" s="6">
        <v>109.12</v>
      </c>
      <c r="C298" s="6">
        <v>232.52</v>
      </c>
      <c r="D298" s="6">
        <v>351.39</v>
      </c>
      <c r="E298" s="6">
        <v>407.93</v>
      </c>
      <c r="F298" s="6">
        <v>491.3</v>
      </c>
      <c r="G298" s="6">
        <v>287.18</v>
      </c>
      <c r="H298" s="6">
        <v>392.82</v>
      </c>
      <c r="I298" s="6">
        <v>381.68</v>
      </c>
      <c r="J298" s="6">
        <v>361.08</v>
      </c>
      <c r="K298" s="6">
        <v>335.47</v>
      </c>
      <c r="L298" s="6">
        <v>299.68</v>
      </c>
      <c r="M298" s="6">
        <v>289.38</v>
      </c>
      <c r="N298" s="6">
        <v>275.76</v>
      </c>
      <c r="O298" s="6">
        <v>204.97</v>
      </c>
    </row>
    <row r="299" spans="1:15" x14ac:dyDescent="0.15">
      <c r="A299" s="48" t="s">
        <v>339</v>
      </c>
      <c r="B299" s="6">
        <v>556.30999999999995</v>
      </c>
      <c r="C299" s="6">
        <v>843.87</v>
      </c>
      <c r="D299" s="6">
        <v>983.79</v>
      </c>
      <c r="E299" s="6">
        <v>909.05</v>
      </c>
      <c r="F299" s="6">
        <v>689.35</v>
      </c>
      <c r="G299" s="6">
        <v>302.88</v>
      </c>
      <c r="H299" s="6">
        <v>419.14</v>
      </c>
      <c r="I299" s="6">
        <v>369.05</v>
      </c>
      <c r="J299" s="6">
        <v>319.33</v>
      </c>
      <c r="K299" s="6">
        <v>268.20999999999998</v>
      </c>
      <c r="L299" s="6">
        <v>229.76</v>
      </c>
      <c r="M299" s="6">
        <v>203.64</v>
      </c>
      <c r="N299" s="6">
        <v>190.22</v>
      </c>
      <c r="O299" s="6">
        <v>127.49</v>
      </c>
    </row>
    <row r="300" spans="1:15" x14ac:dyDescent="0.15">
      <c r="A300" s="48" t="s">
        <v>340</v>
      </c>
      <c r="B300" s="6">
        <v>47.97</v>
      </c>
      <c r="C300" s="6">
        <v>157.96</v>
      </c>
      <c r="D300" s="6">
        <v>352.16</v>
      </c>
      <c r="E300" s="6">
        <v>532.48</v>
      </c>
      <c r="F300" s="6">
        <v>916.07</v>
      </c>
      <c r="G300" s="6">
        <v>444.18</v>
      </c>
      <c r="H300" s="6">
        <v>780.55</v>
      </c>
      <c r="I300" s="6">
        <v>813.88</v>
      </c>
      <c r="J300" s="6">
        <v>731.58</v>
      </c>
      <c r="K300" s="6">
        <v>626.1</v>
      </c>
      <c r="L300" s="6">
        <v>530.08000000000004</v>
      </c>
      <c r="M300" s="6">
        <v>523.6</v>
      </c>
      <c r="N300" s="6">
        <v>485.04</v>
      </c>
      <c r="O300" s="6">
        <v>347.27</v>
      </c>
    </row>
    <row r="301" spans="1:15" x14ac:dyDescent="0.15">
      <c r="A301" s="48" t="s">
        <v>341</v>
      </c>
      <c r="B301" s="6">
        <v>74.349999999999994</v>
      </c>
      <c r="C301" s="6">
        <v>124.43</v>
      </c>
      <c r="D301" s="6">
        <v>162.31</v>
      </c>
      <c r="E301" s="6">
        <v>155.99</v>
      </c>
      <c r="F301" s="6">
        <v>137.25</v>
      </c>
      <c r="G301" s="6">
        <v>58.32</v>
      </c>
      <c r="H301" s="6">
        <v>85.91</v>
      </c>
      <c r="I301" s="6">
        <v>74.37</v>
      </c>
      <c r="J301" s="6">
        <v>63.8</v>
      </c>
      <c r="K301" s="6">
        <v>48.59</v>
      </c>
      <c r="L301" s="6">
        <v>38.86</v>
      </c>
      <c r="M301" s="6">
        <v>35.76</v>
      </c>
      <c r="N301" s="6">
        <v>28.63</v>
      </c>
      <c r="O301" s="6">
        <v>16.78</v>
      </c>
    </row>
    <row r="302" spans="1:15" x14ac:dyDescent="0.15">
      <c r="A302" s="48" t="s">
        <v>342</v>
      </c>
      <c r="B302" s="6">
        <v>147.13999999999999</v>
      </c>
      <c r="C302" s="6">
        <v>289.83</v>
      </c>
      <c r="D302" s="6">
        <v>417.83</v>
      </c>
      <c r="E302" s="6">
        <v>462.35</v>
      </c>
      <c r="F302" s="6">
        <v>505.48</v>
      </c>
      <c r="G302" s="6">
        <v>358.72</v>
      </c>
      <c r="H302" s="6">
        <v>342.08</v>
      </c>
      <c r="I302" s="6">
        <v>302.64</v>
      </c>
      <c r="J302" s="6">
        <v>251.85</v>
      </c>
      <c r="K302" s="6">
        <v>181.77</v>
      </c>
      <c r="L302" s="6">
        <v>137.27000000000001</v>
      </c>
      <c r="M302" s="6">
        <v>116.92</v>
      </c>
      <c r="N302" s="6">
        <v>91.32</v>
      </c>
      <c r="O302" s="6">
        <v>53.15</v>
      </c>
    </row>
    <row r="303" spans="1:15" x14ac:dyDescent="0.15">
      <c r="A303" s="48" t="s">
        <v>343</v>
      </c>
      <c r="B303" s="6">
        <v>235.88</v>
      </c>
      <c r="C303" s="6">
        <v>397.58</v>
      </c>
      <c r="D303" s="6">
        <v>519.67999999999995</v>
      </c>
      <c r="E303" s="6">
        <v>521.37</v>
      </c>
      <c r="F303" s="6">
        <v>477.14</v>
      </c>
      <c r="G303" s="6">
        <v>210.99</v>
      </c>
      <c r="H303" s="6">
        <v>289.77999999999997</v>
      </c>
      <c r="I303" s="6">
        <v>273.27</v>
      </c>
      <c r="J303" s="6">
        <v>232.62</v>
      </c>
      <c r="K303" s="6">
        <v>188.7</v>
      </c>
      <c r="L303" s="6">
        <v>152.21</v>
      </c>
      <c r="M303" s="6">
        <v>142.24</v>
      </c>
      <c r="N303" s="6">
        <v>121.5</v>
      </c>
      <c r="O303" s="6">
        <v>76.86</v>
      </c>
    </row>
    <row r="304" spans="1:15" x14ac:dyDescent="0.15">
      <c r="A304" s="48" t="s">
        <v>344</v>
      </c>
      <c r="B304" s="6">
        <v>411.29</v>
      </c>
      <c r="C304" s="6">
        <v>701.5</v>
      </c>
      <c r="D304" s="6">
        <v>885.07</v>
      </c>
      <c r="E304" s="6">
        <v>843.54</v>
      </c>
      <c r="F304" s="6">
        <v>657.13</v>
      </c>
      <c r="G304" s="6">
        <v>272.10000000000002</v>
      </c>
      <c r="H304" s="6">
        <v>391.15</v>
      </c>
      <c r="I304" s="6">
        <v>350.53</v>
      </c>
      <c r="J304" s="6">
        <v>306.20999999999998</v>
      </c>
      <c r="K304" s="6">
        <v>246.2</v>
      </c>
      <c r="L304" s="6">
        <v>203.37</v>
      </c>
      <c r="M304" s="6">
        <v>186.23</v>
      </c>
      <c r="N304" s="6">
        <v>165.59</v>
      </c>
      <c r="O304" s="6">
        <v>101.58</v>
      </c>
    </row>
    <row r="305" spans="1:15" x14ac:dyDescent="0.15">
      <c r="A305" s="48" t="s">
        <v>345</v>
      </c>
      <c r="B305" s="6">
        <v>252.74</v>
      </c>
      <c r="C305" s="6">
        <v>437.68</v>
      </c>
      <c r="D305" s="6">
        <v>570.34</v>
      </c>
      <c r="E305" s="6">
        <v>562.62</v>
      </c>
      <c r="F305" s="6">
        <v>519.54</v>
      </c>
      <c r="G305" s="6">
        <v>249.12</v>
      </c>
      <c r="H305" s="6">
        <v>297.48</v>
      </c>
      <c r="I305" s="6">
        <v>257.8</v>
      </c>
      <c r="J305" s="6">
        <v>202.74</v>
      </c>
      <c r="K305" s="6">
        <v>145.77000000000001</v>
      </c>
      <c r="L305" s="6">
        <v>106.74</v>
      </c>
      <c r="M305" s="6">
        <v>83.5</v>
      </c>
      <c r="N305" s="6">
        <v>64.28</v>
      </c>
      <c r="O305" s="6">
        <v>33.659999999999997</v>
      </c>
    </row>
    <row r="306" spans="1:15" x14ac:dyDescent="0.15">
      <c r="A306" s="48" t="s">
        <v>346</v>
      </c>
      <c r="B306" s="6">
        <v>665.79</v>
      </c>
      <c r="C306" s="6">
        <v>1074.17</v>
      </c>
      <c r="D306" s="6">
        <v>1327.56</v>
      </c>
      <c r="E306" s="6">
        <v>1352.86</v>
      </c>
      <c r="F306" s="6">
        <v>1191</v>
      </c>
      <c r="G306" s="6">
        <v>524.22</v>
      </c>
      <c r="H306" s="6">
        <v>751.95</v>
      </c>
      <c r="I306" s="6">
        <v>658.43</v>
      </c>
      <c r="J306" s="6">
        <v>594.96</v>
      </c>
      <c r="K306" s="6">
        <v>521.37</v>
      </c>
      <c r="L306" s="6">
        <v>457.74</v>
      </c>
      <c r="M306" s="6">
        <v>468.24</v>
      </c>
      <c r="N306" s="6">
        <v>447.92</v>
      </c>
      <c r="O306" s="6">
        <v>340.3</v>
      </c>
    </row>
    <row r="307" spans="1:15" x14ac:dyDescent="0.15">
      <c r="A307" s="48" t="s">
        <v>347</v>
      </c>
      <c r="B307" s="6">
        <v>80.290000000000006</v>
      </c>
      <c r="C307" s="6">
        <v>184.49</v>
      </c>
      <c r="D307" s="6">
        <v>298.14</v>
      </c>
      <c r="E307" s="6">
        <v>357.06</v>
      </c>
      <c r="F307" s="6">
        <v>380.11</v>
      </c>
      <c r="G307" s="6">
        <v>190.74</v>
      </c>
      <c r="H307" s="6">
        <v>235.63</v>
      </c>
      <c r="I307" s="6">
        <v>215.83</v>
      </c>
      <c r="J307" s="6">
        <v>181.17</v>
      </c>
      <c r="K307" s="6">
        <v>136.58000000000001</v>
      </c>
      <c r="L307" s="6">
        <v>100.91</v>
      </c>
      <c r="M307" s="6">
        <v>89.93</v>
      </c>
      <c r="N307" s="6">
        <v>71.260000000000005</v>
      </c>
      <c r="O307" s="6">
        <v>39.159999999999997</v>
      </c>
    </row>
    <row r="308" spans="1:15" x14ac:dyDescent="0.15">
      <c r="A308" s="48" t="s">
        <v>348</v>
      </c>
      <c r="B308" s="6">
        <v>447.34</v>
      </c>
      <c r="C308" s="6">
        <v>759.99</v>
      </c>
      <c r="D308" s="6">
        <v>994.95</v>
      </c>
      <c r="E308" s="6">
        <v>1016.12</v>
      </c>
      <c r="F308" s="6">
        <v>934.85</v>
      </c>
      <c r="G308" s="6">
        <v>326.23</v>
      </c>
      <c r="H308" s="6">
        <v>651.25</v>
      </c>
      <c r="I308" s="6">
        <v>617.65</v>
      </c>
      <c r="J308" s="6">
        <v>569.23</v>
      </c>
      <c r="K308" s="6">
        <v>512.59</v>
      </c>
      <c r="L308" s="6">
        <v>456.96</v>
      </c>
      <c r="M308" s="6">
        <v>453.1</v>
      </c>
      <c r="N308" s="6">
        <v>436.58</v>
      </c>
      <c r="O308" s="6">
        <v>330.61</v>
      </c>
    </row>
    <row r="309" spans="1:15" x14ac:dyDescent="0.15">
      <c r="A309" s="48" t="s">
        <v>349</v>
      </c>
      <c r="B309" s="6">
        <v>518.30999999999995</v>
      </c>
      <c r="C309" s="6">
        <v>745.74</v>
      </c>
      <c r="D309" s="6">
        <v>887.62</v>
      </c>
      <c r="E309" s="6">
        <v>830.53</v>
      </c>
      <c r="F309" s="6">
        <v>733.77</v>
      </c>
      <c r="G309" s="6">
        <v>369.1</v>
      </c>
      <c r="H309" s="6">
        <v>467.86</v>
      </c>
      <c r="I309" s="6">
        <v>447.57</v>
      </c>
      <c r="J309" s="6">
        <v>381.45</v>
      </c>
      <c r="K309" s="6">
        <v>337.08</v>
      </c>
      <c r="L309" s="6">
        <v>284.83999999999997</v>
      </c>
      <c r="M309" s="6">
        <v>263.38</v>
      </c>
      <c r="N309" s="6">
        <v>233.14</v>
      </c>
      <c r="O309" s="6">
        <v>161.16999999999999</v>
      </c>
    </row>
    <row r="310" spans="1:15" x14ac:dyDescent="0.15">
      <c r="A310" s="48" t="s">
        <v>350</v>
      </c>
      <c r="B310" s="6">
        <v>155.80000000000001</v>
      </c>
      <c r="C310" s="6">
        <v>340.58</v>
      </c>
      <c r="D310" s="6">
        <v>522.84</v>
      </c>
      <c r="E310" s="6">
        <v>571.09</v>
      </c>
      <c r="F310" s="6">
        <v>564.85</v>
      </c>
      <c r="G310" s="6">
        <v>241.03</v>
      </c>
      <c r="H310" s="6">
        <v>333.03</v>
      </c>
      <c r="I310" s="6">
        <v>305.60000000000002</v>
      </c>
      <c r="J310" s="6">
        <v>262.61</v>
      </c>
      <c r="K310" s="6">
        <v>202.46</v>
      </c>
      <c r="L310" s="6">
        <v>162.11000000000001</v>
      </c>
      <c r="M310" s="6">
        <v>143.69</v>
      </c>
      <c r="N310" s="6">
        <v>123.33</v>
      </c>
      <c r="O310" s="6">
        <v>69.34</v>
      </c>
    </row>
    <row r="311" spans="1:15" x14ac:dyDescent="0.15">
      <c r="A311" s="48" t="s">
        <v>351</v>
      </c>
      <c r="B311" s="6">
        <v>39.74</v>
      </c>
      <c r="C311" s="6">
        <v>89.57</v>
      </c>
      <c r="D311" s="6">
        <v>147.46</v>
      </c>
      <c r="E311" s="6">
        <v>191.87</v>
      </c>
      <c r="F311" s="6">
        <v>324.24</v>
      </c>
      <c r="G311" s="6">
        <v>244.2</v>
      </c>
      <c r="H311" s="6">
        <v>319.93</v>
      </c>
      <c r="I311" s="6">
        <v>355.71</v>
      </c>
      <c r="J311" s="6">
        <v>337.37</v>
      </c>
      <c r="K311" s="6">
        <v>310.74</v>
      </c>
      <c r="L311" s="6">
        <v>281.33</v>
      </c>
      <c r="M311" s="6">
        <v>266.3</v>
      </c>
      <c r="N311" s="6">
        <v>252.61</v>
      </c>
      <c r="O311" s="6">
        <v>176.43</v>
      </c>
    </row>
    <row r="312" spans="1:15" x14ac:dyDescent="0.15">
      <c r="A312" s="48" t="s">
        <v>352</v>
      </c>
      <c r="B312" s="6">
        <v>372.25</v>
      </c>
      <c r="C312" s="6">
        <v>583.24</v>
      </c>
      <c r="D312" s="6">
        <v>703.7</v>
      </c>
      <c r="E312" s="6">
        <v>655.33000000000004</v>
      </c>
      <c r="F312" s="6">
        <v>526.5</v>
      </c>
      <c r="G312" s="6">
        <v>222.76</v>
      </c>
      <c r="H312" s="6">
        <v>315.93</v>
      </c>
      <c r="I312" s="6">
        <v>282.13</v>
      </c>
      <c r="J312" s="6">
        <v>246.46</v>
      </c>
      <c r="K312" s="6">
        <v>201.71</v>
      </c>
      <c r="L312" s="6">
        <v>165.41</v>
      </c>
      <c r="M312" s="6">
        <v>158.63</v>
      </c>
      <c r="N312" s="6">
        <v>136.38</v>
      </c>
      <c r="O312" s="6">
        <v>88.75</v>
      </c>
    </row>
    <row r="313" spans="1:15" x14ac:dyDescent="0.15">
      <c r="A313" s="48" t="s">
        <v>353</v>
      </c>
      <c r="B313" s="6">
        <v>224.72</v>
      </c>
      <c r="C313" s="6">
        <v>391.29</v>
      </c>
      <c r="D313" s="6">
        <v>498.47</v>
      </c>
      <c r="E313" s="6">
        <v>477.95</v>
      </c>
      <c r="F313" s="6">
        <v>371.62</v>
      </c>
      <c r="G313" s="6">
        <v>186.06</v>
      </c>
      <c r="H313" s="6">
        <v>214.26</v>
      </c>
      <c r="I313" s="6">
        <v>192.62</v>
      </c>
      <c r="J313" s="6">
        <v>166.2</v>
      </c>
      <c r="K313" s="6">
        <v>143.38999999999999</v>
      </c>
      <c r="L313" s="6">
        <v>123.47</v>
      </c>
      <c r="M313" s="6">
        <v>115.5</v>
      </c>
      <c r="N313" s="6">
        <v>112.12</v>
      </c>
      <c r="O313" s="6">
        <v>75.819999999999993</v>
      </c>
    </row>
    <row r="314" spans="1:15" x14ac:dyDescent="0.15">
      <c r="A314" s="48" t="s">
        <v>354</v>
      </c>
      <c r="B314" s="6">
        <v>127.22</v>
      </c>
      <c r="C314" s="6">
        <v>245.41</v>
      </c>
      <c r="D314" s="6">
        <v>348.3</v>
      </c>
      <c r="E314" s="6">
        <v>360.66</v>
      </c>
      <c r="F314" s="6">
        <v>352.49</v>
      </c>
      <c r="G314" s="6">
        <v>175.38</v>
      </c>
      <c r="H314" s="6">
        <v>226.69</v>
      </c>
      <c r="I314" s="6">
        <v>216.67</v>
      </c>
      <c r="J314" s="6">
        <v>185.18</v>
      </c>
      <c r="K314" s="6">
        <v>149.09</v>
      </c>
      <c r="L314" s="6">
        <v>122.67</v>
      </c>
      <c r="M314" s="6">
        <v>113.49</v>
      </c>
      <c r="N314" s="6">
        <v>93.81</v>
      </c>
      <c r="O314" s="6">
        <v>57.55</v>
      </c>
    </row>
    <row r="315" spans="1:15" x14ac:dyDescent="0.15">
      <c r="A315" s="48" t="s">
        <v>355</v>
      </c>
      <c r="B315" s="6">
        <v>128.66</v>
      </c>
      <c r="C315" s="6">
        <v>235.75</v>
      </c>
      <c r="D315" s="6">
        <v>327.73</v>
      </c>
      <c r="E315" s="6">
        <v>352.62</v>
      </c>
      <c r="F315" s="6">
        <v>350.42</v>
      </c>
      <c r="G315" s="6">
        <v>198.35</v>
      </c>
      <c r="H315" s="6">
        <v>233.92</v>
      </c>
      <c r="I315" s="6">
        <v>215.34</v>
      </c>
      <c r="J315" s="6">
        <v>189.49</v>
      </c>
      <c r="K315" s="6">
        <v>151.44999999999999</v>
      </c>
      <c r="L315" s="6">
        <v>124.03</v>
      </c>
      <c r="M315" s="6">
        <v>109.09</v>
      </c>
      <c r="N315" s="6">
        <v>98.07</v>
      </c>
      <c r="O315" s="6">
        <v>60.82</v>
      </c>
    </row>
    <row r="316" spans="1:15" x14ac:dyDescent="0.15">
      <c r="A316" s="48" t="s">
        <v>356</v>
      </c>
      <c r="B316" s="6">
        <v>314.5</v>
      </c>
      <c r="C316" s="6">
        <v>492.97</v>
      </c>
      <c r="D316" s="6">
        <v>599.57000000000005</v>
      </c>
      <c r="E316" s="6">
        <v>548.74</v>
      </c>
      <c r="F316" s="6">
        <v>435.84</v>
      </c>
      <c r="G316" s="6">
        <v>194.71</v>
      </c>
      <c r="H316" s="6">
        <v>248.25</v>
      </c>
      <c r="I316" s="6">
        <v>220.97</v>
      </c>
      <c r="J316" s="6">
        <v>188.77</v>
      </c>
      <c r="K316" s="6">
        <v>154.71</v>
      </c>
      <c r="L316" s="6">
        <v>123.9</v>
      </c>
      <c r="M316" s="6">
        <v>119.06</v>
      </c>
      <c r="N316" s="6">
        <v>105.31</v>
      </c>
      <c r="O316" s="6">
        <v>70.900000000000006</v>
      </c>
    </row>
    <row r="317" spans="1:15" x14ac:dyDescent="0.15">
      <c r="A317" s="48" t="s">
        <v>357</v>
      </c>
      <c r="B317" s="6">
        <v>297.97000000000003</v>
      </c>
      <c r="C317" s="6">
        <v>492.17</v>
      </c>
      <c r="D317" s="6">
        <v>621.63</v>
      </c>
      <c r="E317" s="6">
        <v>615.58000000000004</v>
      </c>
      <c r="F317" s="6">
        <v>561.14</v>
      </c>
      <c r="G317" s="6">
        <v>262.43</v>
      </c>
      <c r="H317" s="6">
        <v>350.72</v>
      </c>
      <c r="I317" s="6">
        <v>325.27999999999997</v>
      </c>
      <c r="J317" s="6">
        <v>281.72000000000003</v>
      </c>
      <c r="K317" s="6">
        <v>232.49</v>
      </c>
      <c r="L317" s="6">
        <v>199.81</v>
      </c>
      <c r="M317" s="6">
        <v>182.54</v>
      </c>
      <c r="N317" s="6">
        <v>156.02000000000001</v>
      </c>
      <c r="O317" s="6">
        <v>104.21</v>
      </c>
    </row>
    <row r="318" spans="1:15" x14ac:dyDescent="0.15">
      <c r="A318" s="48" t="s">
        <v>358</v>
      </c>
      <c r="B318" s="6">
        <v>17.86</v>
      </c>
      <c r="C318" s="6">
        <v>42.12</v>
      </c>
      <c r="D318" s="6">
        <v>68.739999999999995</v>
      </c>
      <c r="E318" s="6">
        <v>92.77</v>
      </c>
      <c r="F318" s="6">
        <v>161.15</v>
      </c>
      <c r="G318" s="6">
        <v>138.36000000000001</v>
      </c>
      <c r="H318" s="6">
        <v>166.92</v>
      </c>
      <c r="I318" s="6">
        <v>196.57</v>
      </c>
      <c r="J318" s="6">
        <v>198.36</v>
      </c>
      <c r="K318" s="6">
        <v>181.65</v>
      </c>
      <c r="L318" s="6">
        <v>170.5</v>
      </c>
      <c r="M318" s="6">
        <v>168.46</v>
      </c>
      <c r="N318" s="6">
        <v>158.75</v>
      </c>
      <c r="O318" s="6">
        <v>114.15</v>
      </c>
    </row>
    <row r="319" spans="1:15" x14ac:dyDescent="0.15">
      <c r="A319" s="48" t="s">
        <v>359</v>
      </c>
      <c r="B319" s="6">
        <v>46.2</v>
      </c>
      <c r="C319" s="6">
        <v>111.58</v>
      </c>
      <c r="D319" s="6">
        <v>196.11</v>
      </c>
      <c r="E319" s="6">
        <v>241.92</v>
      </c>
      <c r="F319" s="6">
        <v>336.03</v>
      </c>
      <c r="G319" s="6">
        <v>186.05</v>
      </c>
      <c r="H319" s="6">
        <v>234.39</v>
      </c>
      <c r="I319" s="6">
        <v>218.36</v>
      </c>
      <c r="J319" s="6">
        <v>185.29</v>
      </c>
      <c r="K319" s="6">
        <v>140.30000000000001</v>
      </c>
      <c r="L319" s="6">
        <v>107.34</v>
      </c>
      <c r="M319" s="6">
        <v>86.1</v>
      </c>
      <c r="N319" s="6">
        <v>73.010000000000005</v>
      </c>
      <c r="O319" s="6">
        <v>42.46</v>
      </c>
    </row>
    <row r="320" spans="1:15" x14ac:dyDescent="0.15">
      <c r="A320" s="48" t="s">
        <v>360</v>
      </c>
      <c r="B320" s="6">
        <v>108.61</v>
      </c>
      <c r="C320" s="6">
        <v>214.22</v>
      </c>
      <c r="D320" s="6">
        <v>327.36</v>
      </c>
      <c r="E320" s="6">
        <v>379.21</v>
      </c>
      <c r="F320" s="6">
        <v>455.32</v>
      </c>
      <c r="G320" s="6">
        <v>260.99</v>
      </c>
      <c r="H320" s="6">
        <v>335.81</v>
      </c>
      <c r="I320" s="6">
        <v>334.41</v>
      </c>
      <c r="J320" s="6">
        <v>322.91000000000003</v>
      </c>
      <c r="K320" s="6">
        <v>262.66000000000003</v>
      </c>
      <c r="L320" s="6">
        <v>216.59</v>
      </c>
      <c r="M320" s="6">
        <v>185.61</v>
      </c>
      <c r="N320" s="6">
        <v>150.63999999999999</v>
      </c>
      <c r="O320" s="6">
        <v>89.65</v>
      </c>
    </row>
    <row r="321" spans="1:15" x14ac:dyDescent="0.15">
      <c r="A321" s="48" t="s">
        <v>361</v>
      </c>
      <c r="B321" s="6">
        <v>70.83</v>
      </c>
      <c r="C321" s="6">
        <v>145.59</v>
      </c>
      <c r="D321" s="6">
        <v>231.02</v>
      </c>
      <c r="E321" s="6">
        <v>279.98</v>
      </c>
      <c r="F321" s="6">
        <v>352.48</v>
      </c>
      <c r="G321" s="6">
        <v>210.55</v>
      </c>
      <c r="H321" s="6">
        <v>272.04000000000002</v>
      </c>
      <c r="I321" s="6">
        <v>264.18</v>
      </c>
      <c r="J321" s="6">
        <v>245.5</v>
      </c>
      <c r="K321" s="6">
        <v>224.73</v>
      </c>
      <c r="L321" s="6">
        <v>200.63</v>
      </c>
      <c r="M321" s="6">
        <v>205.38</v>
      </c>
      <c r="N321" s="6">
        <v>198.95</v>
      </c>
      <c r="O321" s="6">
        <v>142.03</v>
      </c>
    </row>
    <row r="322" spans="1:15" x14ac:dyDescent="0.15">
      <c r="A322" s="48" t="s">
        <v>362</v>
      </c>
      <c r="B322" s="6">
        <v>277.02</v>
      </c>
      <c r="C322" s="6">
        <v>510.65</v>
      </c>
      <c r="D322" s="6">
        <v>681.02</v>
      </c>
      <c r="E322" s="6">
        <v>709.49</v>
      </c>
      <c r="F322" s="6">
        <v>690.62</v>
      </c>
      <c r="G322" s="6">
        <v>278.72000000000003</v>
      </c>
      <c r="H322" s="6">
        <v>532.36</v>
      </c>
      <c r="I322" s="6">
        <v>498.83</v>
      </c>
      <c r="J322" s="6">
        <v>478.53</v>
      </c>
      <c r="K322" s="6">
        <v>482.11</v>
      </c>
      <c r="L322" s="6">
        <v>480.24</v>
      </c>
      <c r="M322" s="6">
        <v>496.68</v>
      </c>
      <c r="N322" s="6">
        <v>512.77</v>
      </c>
      <c r="O322" s="6">
        <v>439.38</v>
      </c>
    </row>
    <row r="323" spans="1:15" x14ac:dyDescent="0.15">
      <c r="A323" s="48" t="s">
        <v>363</v>
      </c>
      <c r="B323" s="6">
        <v>167.98</v>
      </c>
      <c r="C323" s="6">
        <v>327.8</v>
      </c>
      <c r="D323" s="6">
        <v>464.79</v>
      </c>
      <c r="E323" s="6">
        <v>475.64</v>
      </c>
      <c r="F323" s="6">
        <v>755.82</v>
      </c>
      <c r="G323" s="6">
        <v>77.849999999999994</v>
      </c>
      <c r="H323" s="6">
        <v>642.4</v>
      </c>
      <c r="I323" s="6">
        <v>970.33</v>
      </c>
      <c r="J323" s="6">
        <v>960.62</v>
      </c>
      <c r="K323" s="6">
        <v>739.21</v>
      </c>
      <c r="L323" s="6">
        <v>691.32</v>
      </c>
      <c r="M323" s="6">
        <v>819.05</v>
      </c>
      <c r="N323" s="6">
        <v>855.14</v>
      </c>
      <c r="O323" s="6">
        <v>503.03</v>
      </c>
    </row>
    <row r="324" spans="1:15" x14ac:dyDescent="0.15">
      <c r="A324" s="48" t="s">
        <v>364</v>
      </c>
      <c r="B324" s="6">
        <v>40.64</v>
      </c>
      <c r="C324" s="6">
        <v>87.29</v>
      </c>
      <c r="D324" s="6">
        <v>138.46</v>
      </c>
      <c r="E324" s="6">
        <v>159.29</v>
      </c>
      <c r="F324" s="6">
        <v>173.18</v>
      </c>
      <c r="G324" s="6">
        <v>109.27</v>
      </c>
      <c r="H324" s="6">
        <v>126.72</v>
      </c>
      <c r="I324" s="6">
        <v>141.19</v>
      </c>
      <c r="J324" s="6">
        <v>145.47999999999999</v>
      </c>
      <c r="K324" s="6">
        <v>146.41999999999999</v>
      </c>
      <c r="L324" s="6">
        <v>142.52000000000001</v>
      </c>
      <c r="M324" s="6">
        <v>144.88</v>
      </c>
      <c r="N324" s="6">
        <v>148.06</v>
      </c>
      <c r="O324" s="6">
        <v>99.78</v>
      </c>
    </row>
    <row r="325" spans="1:15" x14ac:dyDescent="0.15">
      <c r="A325" s="48" t="s">
        <v>365</v>
      </c>
      <c r="B325" s="6">
        <v>87.01</v>
      </c>
      <c r="C325" s="6">
        <v>171.37</v>
      </c>
      <c r="D325" s="6">
        <v>252.17</v>
      </c>
      <c r="E325" s="6">
        <v>273.22000000000003</v>
      </c>
      <c r="F325" s="6">
        <v>270.94</v>
      </c>
      <c r="G325" s="6">
        <v>119.86</v>
      </c>
      <c r="H325" s="6">
        <v>163.28</v>
      </c>
      <c r="I325" s="6">
        <v>153.91</v>
      </c>
      <c r="J325" s="6">
        <v>124.78</v>
      </c>
      <c r="K325" s="6">
        <v>94.45</v>
      </c>
      <c r="L325" s="6">
        <v>74.510000000000005</v>
      </c>
      <c r="M325" s="6">
        <v>67.34</v>
      </c>
      <c r="N325" s="6">
        <v>58.43</v>
      </c>
      <c r="O325" s="6">
        <v>31.7</v>
      </c>
    </row>
    <row r="326" spans="1:15" x14ac:dyDescent="0.15">
      <c r="A326" s="48" t="s">
        <v>366</v>
      </c>
      <c r="B326" s="6">
        <v>127.9</v>
      </c>
      <c r="C326" s="6">
        <v>269.24</v>
      </c>
      <c r="D326" s="6">
        <v>420.45</v>
      </c>
      <c r="E326" s="6">
        <v>467.44</v>
      </c>
      <c r="F326" s="6">
        <v>475.19</v>
      </c>
      <c r="G326" s="6">
        <v>290.56</v>
      </c>
      <c r="H326" s="6">
        <v>356.44</v>
      </c>
      <c r="I326" s="6">
        <v>294.44</v>
      </c>
      <c r="J326" s="6">
        <v>265.83</v>
      </c>
      <c r="K326" s="6">
        <v>238.36</v>
      </c>
      <c r="L326" s="6">
        <v>225.31</v>
      </c>
      <c r="M326" s="6">
        <v>232.74</v>
      </c>
      <c r="N326" s="6">
        <v>252.26</v>
      </c>
      <c r="O326" s="6">
        <v>219.74</v>
      </c>
    </row>
    <row r="327" spans="1:15" x14ac:dyDescent="0.15">
      <c r="A327" s="48" t="s">
        <v>367</v>
      </c>
      <c r="B327" s="6">
        <v>180.58</v>
      </c>
      <c r="C327" s="6">
        <v>360.09</v>
      </c>
      <c r="D327" s="6">
        <v>532.29</v>
      </c>
      <c r="E327" s="6">
        <v>614.80999999999995</v>
      </c>
      <c r="F327" s="6">
        <v>731.27</v>
      </c>
      <c r="G327" s="6">
        <v>341.27</v>
      </c>
      <c r="H327" s="6">
        <v>594.97</v>
      </c>
      <c r="I327" s="6">
        <v>579.17999999999995</v>
      </c>
      <c r="J327" s="6">
        <v>535.97</v>
      </c>
      <c r="K327" s="6">
        <v>486.16</v>
      </c>
      <c r="L327" s="6">
        <v>432.41</v>
      </c>
      <c r="M327" s="6">
        <v>424.37</v>
      </c>
      <c r="N327" s="6">
        <v>419.67</v>
      </c>
      <c r="O327" s="6">
        <v>349.54</v>
      </c>
    </row>
    <row r="328" spans="1:15" x14ac:dyDescent="0.15">
      <c r="A328" s="48" t="s">
        <v>368</v>
      </c>
      <c r="B328" s="6">
        <v>14.9</v>
      </c>
      <c r="C328" s="6">
        <v>37.42</v>
      </c>
      <c r="D328" s="6">
        <v>67.72</v>
      </c>
      <c r="E328" s="6">
        <v>91.21</v>
      </c>
      <c r="F328" s="6">
        <v>166.54</v>
      </c>
      <c r="G328" s="6">
        <v>155.13999999999999</v>
      </c>
      <c r="H328" s="6">
        <v>231.75</v>
      </c>
      <c r="I328" s="6">
        <v>344.46</v>
      </c>
      <c r="J328" s="6">
        <v>434.8</v>
      </c>
      <c r="K328" s="6">
        <v>466.66</v>
      </c>
      <c r="L328" s="6">
        <v>464.42</v>
      </c>
      <c r="M328" s="6">
        <v>462.37</v>
      </c>
      <c r="N328" s="6">
        <v>441.21</v>
      </c>
      <c r="O328" s="6">
        <v>319.43</v>
      </c>
    </row>
    <row r="329" spans="1:15" x14ac:dyDescent="0.15">
      <c r="A329" s="48" t="s">
        <v>369</v>
      </c>
      <c r="B329" s="6">
        <v>190.42</v>
      </c>
      <c r="C329" s="6">
        <v>375.54</v>
      </c>
      <c r="D329" s="6">
        <v>529.26</v>
      </c>
      <c r="E329" s="6">
        <v>574.70000000000005</v>
      </c>
      <c r="F329" s="6">
        <v>591.51</v>
      </c>
      <c r="G329" s="6">
        <v>256.33999999999997</v>
      </c>
      <c r="H329" s="6">
        <v>377.29</v>
      </c>
      <c r="I329" s="6">
        <v>351.63</v>
      </c>
      <c r="J329" s="6">
        <v>311.18</v>
      </c>
      <c r="K329" s="6">
        <v>271.26</v>
      </c>
      <c r="L329" s="6">
        <v>225.63</v>
      </c>
      <c r="M329" s="6">
        <v>209.79</v>
      </c>
      <c r="N329" s="6">
        <v>186.34</v>
      </c>
      <c r="O329" s="6">
        <v>122.19</v>
      </c>
    </row>
    <row r="330" spans="1:15" x14ac:dyDescent="0.15">
      <c r="A330" s="48" t="s">
        <v>370</v>
      </c>
      <c r="B330" s="6">
        <v>137.19</v>
      </c>
      <c r="C330" s="6">
        <v>278.49</v>
      </c>
      <c r="D330" s="6">
        <v>428.16</v>
      </c>
      <c r="E330" s="6">
        <v>490.48</v>
      </c>
      <c r="F330" s="6">
        <v>562.41999999999996</v>
      </c>
      <c r="G330" s="6">
        <v>226.61</v>
      </c>
      <c r="H330" s="6">
        <v>373.36</v>
      </c>
      <c r="I330" s="6">
        <v>346.29</v>
      </c>
      <c r="J330" s="6">
        <v>292.08999999999997</v>
      </c>
      <c r="K330" s="6">
        <v>230.29</v>
      </c>
      <c r="L330" s="6">
        <v>170.62</v>
      </c>
      <c r="M330" s="6">
        <v>149.46</v>
      </c>
      <c r="N330" s="6">
        <v>119.24</v>
      </c>
      <c r="O330" s="6">
        <v>58.55</v>
      </c>
    </row>
    <row r="331" spans="1:15" x14ac:dyDescent="0.15">
      <c r="A331" s="48" t="s">
        <v>371</v>
      </c>
      <c r="B331" s="6">
        <v>59.52</v>
      </c>
      <c r="C331" s="6">
        <v>124</v>
      </c>
      <c r="D331" s="6">
        <v>187.78</v>
      </c>
      <c r="E331" s="6">
        <v>220.11</v>
      </c>
      <c r="F331" s="6">
        <v>253</v>
      </c>
      <c r="G331" s="6">
        <v>153.15</v>
      </c>
      <c r="H331" s="6">
        <v>188.84</v>
      </c>
      <c r="I331" s="6">
        <v>172.08</v>
      </c>
      <c r="J331" s="6">
        <v>155.18</v>
      </c>
      <c r="K331" s="6">
        <v>127.04</v>
      </c>
      <c r="L331" s="6">
        <v>101.1</v>
      </c>
      <c r="M331" s="6">
        <v>102.96</v>
      </c>
      <c r="N331" s="6">
        <v>86.28</v>
      </c>
      <c r="O331" s="6">
        <v>58.2</v>
      </c>
    </row>
    <row r="332" spans="1:15" x14ac:dyDescent="0.15">
      <c r="A332" s="48" t="s">
        <v>372</v>
      </c>
      <c r="B332" s="6">
        <v>144.13</v>
      </c>
      <c r="C332" s="6">
        <v>250.93</v>
      </c>
      <c r="D332" s="6">
        <v>320.66000000000003</v>
      </c>
      <c r="E332" s="6">
        <v>318.37</v>
      </c>
      <c r="F332" s="6">
        <v>324.42</v>
      </c>
      <c r="G332" s="6">
        <v>214.92</v>
      </c>
      <c r="H332" s="6">
        <v>326.60000000000002</v>
      </c>
      <c r="I332" s="6">
        <v>364.73</v>
      </c>
      <c r="J332" s="6">
        <v>392.48</v>
      </c>
      <c r="K332" s="6">
        <v>387.31</v>
      </c>
      <c r="L332" s="6">
        <v>349.49</v>
      </c>
      <c r="M332" s="6">
        <v>342.55</v>
      </c>
      <c r="N332" s="6">
        <v>321.67</v>
      </c>
      <c r="O332" s="6">
        <v>215.4</v>
      </c>
    </row>
    <row r="333" spans="1:15" x14ac:dyDescent="0.15">
      <c r="A333" s="48" t="s">
        <v>373</v>
      </c>
      <c r="B333" s="6">
        <v>508.77</v>
      </c>
      <c r="C333" s="6">
        <v>785.99</v>
      </c>
      <c r="D333" s="6">
        <v>935.54</v>
      </c>
      <c r="E333" s="6">
        <v>920.2</v>
      </c>
      <c r="F333" s="6">
        <v>746.59</v>
      </c>
      <c r="G333" s="6">
        <v>325.43</v>
      </c>
      <c r="H333" s="6">
        <v>476.78</v>
      </c>
      <c r="I333" s="6">
        <v>407.81</v>
      </c>
      <c r="J333" s="6">
        <v>376.52</v>
      </c>
      <c r="K333" s="6">
        <v>320.91000000000003</v>
      </c>
      <c r="L333" s="6">
        <v>289.60000000000002</v>
      </c>
      <c r="M333" s="6">
        <v>281.45</v>
      </c>
      <c r="N333" s="6">
        <v>270.69</v>
      </c>
      <c r="O333" s="6">
        <v>188.9</v>
      </c>
    </row>
    <row r="334" spans="1:15" x14ac:dyDescent="0.15">
      <c r="A334" s="48" t="s">
        <v>374</v>
      </c>
      <c r="B334" s="6">
        <v>139.9</v>
      </c>
      <c r="C334" s="6">
        <v>247.71</v>
      </c>
      <c r="D334" s="6">
        <v>303.5</v>
      </c>
      <c r="E334" s="6">
        <v>293.7</v>
      </c>
      <c r="F334" s="6">
        <v>275.33</v>
      </c>
      <c r="G334" s="6">
        <v>128.74</v>
      </c>
      <c r="H334" s="6">
        <v>193.78</v>
      </c>
      <c r="I334" s="6">
        <v>166.57</v>
      </c>
      <c r="J334" s="6">
        <v>141.29</v>
      </c>
      <c r="K334" s="6">
        <v>110.58</v>
      </c>
      <c r="L334" s="6">
        <v>90.67</v>
      </c>
      <c r="M334" s="6">
        <v>74.13</v>
      </c>
      <c r="N334" s="6">
        <v>60.82</v>
      </c>
      <c r="O334" s="6">
        <v>35.78</v>
      </c>
    </row>
    <row r="335" spans="1:15" x14ac:dyDescent="0.15">
      <c r="A335" s="48" t="s">
        <v>375</v>
      </c>
      <c r="B335" s="6">
        <v>125.85</v>
      </c>
      <c r="C335" s="6">
        <v>217.55</v>
      </c>
      <c r="D335" s="6">
        <v>280.95999999999998</v>
      </c>
      <c r="E335" s="6">
        <v>300.33</v>
      </c>
      <c r="F335" s="6">
        <v>304.13</v>
      </c>
      <c r="G335" s="6">
        <v>186.16</v>
      </c>
      <c r="H335" s="6">
        <v>244</v>
      </c>
      <c r="I335" s="6">
        <v>241.52</v>
      </c>
      <c r="J335" s="6">
        <v>233.3</v>
      </c>
      <c r="K335" s="6">
        <v>206.84</v>
      </c>
      <c r="L335" s="6">
        <v>191.81</v>
      </c>
      <c r="M335" s="6">
        <v>172.73</v>
      </c>
      <c r="N335" s="6">
        <v>171.99</v>
      </c>
      <c r="O335" s="6">
        <v>119.97</v>
      </c>
    </row>
    <row r="336" spans="1:15" s="8" customFormat="1" x14ac:dyDescent="0.15">
      <c r="A336" s="49"/>
    </row>
  </sheetData>
  <mergeCells count="1">
    <mergeCell ref="A1:O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Ttn Age</vt:lpstr>
      <vt:lpstr>Ttn trace</vt:lpstr>
      <vt:lpstr>Ttn REE（N）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2019-03-15T09:01:16Z</cp:lastPrinted>
  <dcterms:created xsi:type="dcterms:W3CDTF">2018-07-06T13:12:03Z</dcterms:created>
  <dcterms:modified xsi:type="dcterms:W3CDTF">2019-03-21T06:17:59Z</dcterms:modified>
</cp:coreProperties>
</file>