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nwhe9059\Desktop\"/>
    </mc:Choice>
  </mc:AlternateContent>
  <xr:revisionPtr revIDLastSave="0" documentId="13_ncr:1_{AA348C7C-D6AA-4191-9D78-B9ACC6C62AEA}" xr6:coauthVersionLast="41" xr6:coauthVersionMax="41" xr10:uidLastSave="{00000000-0000-0000-0000-000000000000}"/>
  <bookViews>
    <workbookView xWindow="28680" yWindow="-120" windowWidth="29040" windowHeight="16440" firstSheet="6" activeTab="1" xr2:uid="{00000000-000D-0000-FFFF-FFFF00000000}"/>
  </bookViews>
  <sheets>
    <sheet name="Respiratory" sheetId="1" r:id="rId1"/>
    <sheet name="Breast" sheetId="2" r:id="rId2"/>
    <sheet name="Colorectal" sheetId="3" r:id="rId3"/>
    <sheet name="Gynaecological" sheetId="4" r:id="rId4"/>
    <sheet name="Head and neck" sheetId="5" r:id="rId5"/>
    <sheet name="Melanoma" sheetId="6" r:id="rId6"/>
    <sheet name="Neurological" sheetId="7" r:id="rId7"/>
    <sheet name="Sarcoma" sheetId="8" r:id="rId8"/>
    <sheet name="Upper GI" sheetId="9" r:id="rId9"/>
    <sheet name="Urogenital" sheetId="10" r:id="rId10"/>
    <sheet name="Leukaemia" sheetId="11" r:id="rId11"/>
    <sheet name="Lymphoma" sheetId="12" r:id="rId12"/>
    <sheet name="Multiple myeloma" sheetId="13" r:id="rId13"/>
    <sheet name="Bone and marrow transplant" sheetId="14" r:id="rId14"/>
    <sheet name="Stats" sheetId="15" r:id="rId1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15" l="1"/>
  <c r="E17" i="15" s="1"/>
  <c r="C17" i="15"/>
  <c r="D69" i="15"/>
  <c r="D67" i="15"/>
  <c r="D51" i="15"/>
  <c r="D35" i="15"/>
  <c r="E12" i="15"/>
  <c r="E11" i="15"/>
  <c r="E9" i="15"/>
  <c r="E7" i="15"/>
  <c r="E6" i="15"/>
  <c r="E10" i="15"/>
  <c r="E15" i="15"/>
  <c r="E14" i="15"/>
  <c r="E3" i="15"/>
  <c r="E4" i="15"/>
  <c r="E8" i="15"/>
  <c r="E13" i="15"/>
  <c r="E5" i="15"/>
</calcChain>
</file>

<file path=xl/sharedStrings.xml><?xml version="1.0" encoding="utf-8"?>
<sst xmlns="http://schemas.openxmlformats.org/spreadsheetml/2006/main" count="2824" uniqueCount="906">
  <si>
    <t>Respiratory</t>
  </si>
  <si>
    <t>Protocol name</t>
  </si>
  <si>
    <t>Platinum (Yes or No)</t>
  </si>
  <si>
    <t>Platinum drug</t>
  </si>
  <si>
    <t>Dose</t>
  </si>
  <si>
    <t>Rounds</t>
  </si>
  <si>
    <t>Frequency</t>
  </si>
  <si>
    <t>Purpose</t>
  </si>
  <si>
    <t>Co-treatments</t>
  </si>
  <si>
    <t>Chemo drug 2</t>
  </si>
  <si>
    <t>Chemo drug 3</t>
  </si>
  <si>
    <t>Dose reductions</t>
  </si>
  <si>
    <t>Dose reduction amount</t>
  </si>
  <si>
    <t>Mesothelioma</t>
  </si>
  <si>
    <t>Mesothelioma cARBOplatin and pemetrexed</t>
  </si>
  <si>
    <t>Yes</t>
  </si>
  <si>
    <t>cARBOplatin</t>
  </si>
  <si>
    <t>5 AUC</t>
  </si>
  <si>
    <t>21 days</t>
  </si>
  <si>
    <t>Pemetrexed</t>
  </si>
  <si>
    <t>500 mg/m2</t>
  </si>
  <si>
    <t>haematological toxicity; renal impairment; mucositis and stomatitis; diarrhoea</t>
  </si>
  <si>
    <t>25-100</t>
  </si>
  <si>
    <t>Mesothelioma cISplatin and pemetrexed</t>
  </si>
  <si>
    <t xml:space="preserve">cISplatin </t>
  </si>
  <si>
    <t>75 mg/m2</t>
  </si>
  <si>
    <t>haematological toxicity; renal impairment; peripheral neuropathy; mucositis and stomatitis; diarrhoea</t>
  </si>
  <si>
    <t>Mesothelioma vinORELBine</t>
  </si>
  <si>
    <t>No</t>
  </si>
  <si>
    <t>Non small cell lung cancer</t>
  </si>
  <si>
    <t>Non small cell lung cancer adjuvant cISplatin and vinORELBine</t>
  </si>
  <si>
    <t>cISplatin</t>
  </si>
  <si>
    <t>80 mg/m2</t>
  </si>
  <si>
    <t>Stage ll or lllA non small cell lung cancer following complete resection, in patients with performance status 0 or 1</t>
  </si>
  <si>
    <t>resection</t>
  </si>
  <si>
    <t xml:space="preserve">vinORELBine </t>
  </si>
  <si>
    <t>25 mg/m2</t>
  </si>
  <si>
    <t>haematological toxicity; renal impairment; peripheral neuropathy; mucositis and stomatitis</t>
  </si>
  <si>
    <t>Non small cell lung cancer advanced cARBOplatin and PACLItaxel chemoradiation</t>
  </si>
  <si>
    <t xml:space="preserve">cARBOplatin </t>
  </si>
  <si>
    <t>2 AUC</t>
  </si>
  <si>
    <t>7 days</t>
  </si>
  <si>
    <t>locally advanced non small cell lung cancer, PET scan negative for distant metastases</t>
  </si>
  <si>
    <t>radiotherapy</t>
  </si>
  <si>
    <t>PACLItaxel</t>
  </si>
  <si>
    <t>45 mg/m2</t>
  </si>
  <si>
    <t>haematological toxicity; renal impairment; mucositis and stomatitis</t>
  </si>
  <si>
    <t>Non small cell lung cancer advanced or metastatic nivolumab</t>
  </si>
  <si>
    <t>Non small cell lung cancer definitive cISplatin and etoposide chemoradiation</t>
  </si>
  <si>
    <t>50 mg/m2</t>
  </si>
  <si>
    <t>Inoperable stage lll A/B non small cell lung cancer</t>
  </si>
  <si>
    <t>Etoposide</t>
  </si>
  <si>
    <t>Non small cell lung cancer metastatic afatinib</t>
  </si>
  <si>
    <t>Non small cell lung cancer metastatic cARBOplatin and DOCEtaxel</t>
  </si>
  <si>
    <t>Locally advanced, recurrent or metastatic non small cell lung cancer</t>
  </si>
  <si>
    <t>DOCEtaxel</t>
  </si>
  <si>
    <t>Non small cell lung cancer metastatic cARBOplatin and gemcitabine</t>
  </si>
  <si>
    <t>Gemcitabine</t>
  </si>
  <si>
    <t>1,000 mg/m2</t>
  </si>
  <si>
    <t>Non small cell lung cancer metastatic cARBOplatin and PACLItaxel</t>
  </si>
  <si>
    <t>6 AUC</t>
  </si>
  <si>
    <t>200 mg/m2</t>
  </si>
  <si>
    <t>Non small cell lung cancer metastatic cARBOplatin and vinORELBine</t>
  </si>
  <si>
    <t>Non small cell lung cancer metastatic cARBOplatin and weekly PACLItaxel</t>
  </si>
  <si>
    <t>28 days</t>
  </si>
  <si>
    <t>locally advanced, recurrent or metastatic non small cell lung cancer</t>
  </si>
  <si>
    <t>90 mg/m2</t>
  </si>
  <si>
    <t>Non small cell lung cancer metastatic cISplatin and gemcitabine</t>
  </si>
  <si>
    <t>1,250 mg/m2</t>
  </si>
  <si>
    <t>Non small cell lung cancer metastatic cISplatin and pemetrexed</t>
  </si>
  <si>
    <t>Initial treatment of locally advanced or metastatic non small cell lung cancer with predominantly non-squamous cell histology</t>
  </si>
  <si>
    <t>haematological toxicity; renal impairment; peripheral neuropathy; diarrhoea</t>
  </si>
  <si>
    <t>Non small cell lung cancer metastatic cISplatin and vinORELBine</t>
  </si>
  <si>
    <t>Non small cell lung cancer metastatic crizotinib</t>
  </si>
  <si>
    <t>Non small cell lung cancer metastatic DOCEtaxel three weekly</t>
  </si>
  <si>
    <t>Non small cell lung cancer metastatic DOCEtaxel weekly</t>
  </si>
  <si>
    <t>Non small cell lung cancer metastatic erlotinib</t>
  </si>
  <si>
    <t>Non small cell lung cancer metastatic gefitinib</t>
  </si>
  <si>
    <t>Non small cell lung cancer metastatic gemcitabine</t>
  </si>
  <si>
    <t>Non small cell lung cancer metastatic pemetrexed</t>
  </si>
  <si>
    <t>Non small cell lung cancer metastatic vinORELBine (intravenous)</t>
  </si>
  <si>
    <t>Non small cell lung cancer metastatic vinORELBine (oral)</t>
  </si>
  <si>
    <t>Non small cell lung cancer superior sulcus (Pancoast) cISplatin and etoposide chemoradiation pre-operative</t>
  </si>
  <si>
    <t>Small cell lung cancer</t>
  </si>
  <si>
    <t>Small cell lung cancer advanced topotecan (modified)</t>
  </si>
  <si>
    <t>Small cell lung cancer extensive disease cARBOplatin and etoposide</t>
  </si>
  <si>
    <t>Small cell lung cancer, extensive disease</t>
  </si>
  <si>
    <t>100 mg/m2</t>
  </si>
  <si>
    <t>Small cell lung cancer extensive disease cARBOplatin and oral etoposide</t>
  </si>
  <si>
    <t>200 mg/m2 ONCE a day</t>
  </si>
  <si>
    <t>Small cell lung cancer extensive disease CAV (CYCLOPHOSPHamide DOXOrubicin vinCRISTine)</t>
  </si>
  <si>
    <t>Small cell lung cancer extensive disease cISplatin and irinotecan</t>
  </si>
  <si>
    <t>30 mg/m2</t>
  </si>
  <si>
    <t>Irinotecan</t>
  </si>
  <si>
    <t>65 mg/m2</t>
  </si>
  <si>
    <t>haematological toxicity; renal impairment; peripheral neuropathy; diarrhoea; mucositis and stomatitis</t>
  </si>
  <si>
    <t>Small cell lung cancer limited disease cARBOplatin and etoposide</t>
  </si>
  <si>
    <t>Small cell lung cancer, limited disease</t>
  </si>
  <si>
    <t>Small cell lung cancer limited disease cISplatin and etoposide</t>
  </si>
  <si>
    <t>Small cell lung cancer limited disease cISplatin and etoposide chemoradiation</t>
  </si>
  <si>
    <t>60 mg/m2</t>
  </si>
  <si>
    <t>120 mg/m2</t>
  </si>
  <si>
    <t>FINISHED</t>
  </si>
  <si>
    <t>CHECKED</t>
  </si>
  <si>
    <t>Protocol Cat.</t>
  </si>
  <si>
    <t>Breast</t>
  </si>
  <si>
    <t>Adjuvant protocols</t>
  </si>
  <si>
    <t>Breast trastuzumab subcutaneous</t>
  </si>
  <si>
    <t>N/A</t>
  </si>
  <si>
    <t>Breast adjuvant AC (DOXOrubicin and CYCLOPHOSPHamide) dose dense</t>
  </si>
  <si>
    <t>Breast adjuvant AC (DOXOrubicin and CYCLOPHOSPHamide) dose dense followed by PACLItaxel dose dense overview</t>
  </si>
  <si>
    <t>Breast adjuvant AC (DOXOrubicin and CYCLOPHOSPHamide) followed by PACLItaxel weekly and trastuzumab three weekly overview</t>
  </si>
  <si>
    <t>Breast adjuvant AC (DOXOrubicin and CYCLOPHOSPHamide) followed by PACLItaxel weekly overview</t>
  </si>
  <si>
    <t>Breast adjuvant AC (DOXOrubicin and CYCLOPHOSPHamide) three weekly</t>
  </si>
  <si>
    <t>Breast adjuvant AC-TH (DOXOrubicin and CYCLOPHOSPHamide followed by DOCEtaxel and trastuzumab) overview</t>
  </si>
  <si>
    <t>Breast adjuvant anastrozole</t>
  </si>
  <si>
    <t>Breast adjuvant anastrozole (early switch)</t>
  </si>
  <si>
    <t>Breast adjuvant CMF classical (CYCLOPHOSPHamide methotrexate fluorouracil)</t>
  </si>
  <si>
    <t>Breast adjuvant D (DOCEtaxel) (part 2 of FEC-D)</t>
  </si>
  <si>
    <t>Breast adjuvant EC (epirubicin and CYCLOPHOSPHamide)</t>
  </si>
  <si>
    <t>Breast adjuvant exemestane</t>
  </si>
  <si>
    <t>Breast adjuvant exemestane and goserelin</t>
  </si>
  <si>
    <t>Breast adjuvant FEC (fluorouracil epirubicin CYCLOPHOSPHamide) (part 1 of FEC-D)</t>
  </si>
  <si>
    <t>Breast adjuvant FEC 100 (fluorouracil epirubicin CYCLOPHOSPHamide)</t>
  </si>
  <si>
    <t>Breast adjuvant FEC-D (fluorouracil epirubicin CYCLOPHOSPHamide followed by DOCEtaxel) overview</t>
  </si>
  <si>
    <t>Breast adjuvant goserelin</t>
  </si>
  <si>
    <t>Breast adjuvant letrozole</t>
  </si>
  <si>
    <t>Breast adjuvant letrozole (late switch)</t>
  </si>
  <si>
    <t>Breast adjuvant PACLItaxel dose dense</t>
  </si>
  <si>
    <t>Breast adjuvant PACLItaxel weekly</t>
  </si>
  <si>
    <t>Breast adjuvant PACLItaxel weekly and trastuzumab three weekly</t>
  </si>
  <si>
    <t>Breast adjuvant TAC (DOCEtaxel DOXOrubicin CYCLOPHOSPHamide)</t>
  </si>
  <si>
    <t>Breast adjuvant tamoxifen</t>
  </si>
  <si>
    <t>Breast adjuvant TC (DOCEtaxel and CYCLOPHOSPHamide)</t>
  </si>
  <si>
    <t>Breast adjuvant TCH (DOCEtaxel cARBOplatin trastuzumab)</t>
  </si>
  <si>
    <t>Carboplatin</t>
  </si>
  <si>
    <t>21 Days</t>
  </si>
  <si>
    <t>adjuvant treatment of HER-2 positive early breast cancer</t>
  </si>
  <si>
    <t>Post surgery</t>
  </si>
  <si>
    <t>Docetaxel</t>
  </si>
  <si>
    <t>Trastuzumab</t>
  </si>
  <si>
    <t>* mg/kg loading, 6 mg/kg normal for 17 cycles in total</t>
  </si>
  <si>
    <t>For Mucosititis and stomatitis, and diarrhoea</t>
  </si>
  <si>
    <t>From 25 to 100%</t>
  </si>
  <si>
    <t>Breast adjuvant TH (DOCEtaxel and trastuzumab) three weekly</t>
  </si>
  <si>
    <t>HER- 2 positive as demonstrated by in situ hybridisation (ISH)</t>
  </si>
  <si>
    <t>Breast adjuvant trastuzumab three weekly</t>
  </si>
  <si>
    <t>Neoadjuvant</t>
  </si>
  <si>
    <t>Breast neoadjuvant AC (DOXOrubicin and CYCLOPHOSPHamide) dose dense (part 2)</t>
  </si>
  <si>
    <t>Breast neoadjuvant AC (DOXOrubicin and CYCLOPHOSPHamide) three weekly</t>
  </si>
  <si>
    <t>Breast neoadjuvant AC (DOXOrubicin and CYCLOPHOSPHamide) three weekly followed by DOCEtaxel three weekly overview</t>
  </si>
  <si>
    <t>Breast neoadjuvant cARBOplatin and weekly PACLItaxel (part 1)</t>
  </si>
  <si>
    <t>neoadjuvant treatment for operable triple-negative breast cancer.</t>
  </si>
  <si>
    <t>Pre-surgery</t>
  </si>
  <si>
    <t>Paclitaxel</t>
  </si>
  <si>
    <t>For Haematological, platelets, and mucosititis and stomatitis</t>
  </si>
  <si>
    <t>Breast neoadjuvant cARBOplatin and weekly PACLItaxel followed by AC (DOXOrubicin and CYCLOPHOSPHamide) dose dense overview</t>
  </si>
  <si>
    <t>Breast neoadjuvant D (DOCEtaxel) (part 2 of FEC-D)</t>
  </si>
  <si>
    <t>Breast neoadjuvant DOCEtaxel three weekly (part 2)</t>
  </si>
  <si>
    <t>Breast neoadjuvant FEC (fluorouracil epirubicin CYCLOPHOSPHamide) (part 1 of FEC-D)</t>
  </si>
  <si>
    <t>Breast neoadjuvant FEC-D (fluorouracil epirubicin CYCLOPHOSPHamide followed by DOCEtaxel) overview</t>
  </si>
  <si>
    <t>Breast neoadjuvant TAC (DOCEtaxel DOXOrubicin CYCLOPHOSPHamide)</t>
  </si>
  <si>
    <t>Breast neoadjuvant trastuzumab three weekly</t>
  </si>
  <si>
    <t>Metastatic</t>
  </si>
  <si>
    <t>Breast metastatic AC (DOXOrubicin and CYCLOPHOSPHamide)</t>
  </si>
  <si>
    <t>Breast metastatic anastrozole</t>
  </si>
  <si>
    <t>Breast metastatic capecitabine</t>
  </si>
  <si>
    <t>Breast metastatic capecitabine and lapatinib</t>
  </si>
  <si>
    <t>Breast metastatic capecitabine and trastuzumab</t>
  </si>
  <si>
    <t>Breast metastatic cARBOplatin and gemcitabine</t>
  </si>
  <si>
    <t>No limit</t>
  </si>
  <si>
    <t>Metastatic breast cancer after prior treatment with an anthracycline and taxane or in patients for whom there is a contraindication to an anthracycline and/or taxane.</t>
  </si>
  <si>
    <t>1000 mg/m2</t>
  </si>
  <si>
    <t>Fro Hae, plate, Renal, muco/stom</t>
  </si>
  <si>
    <t>From 25-100%</t>
  </si>
  <si>
    <t>Breast metastatic CMF classical (CYCLOPHOSPHamide methotrexate fluorouracil)</t>
  </si>
  <si>
    <t>Breast metastatic CYCLOPHOSPHamide and methotrexate (low dose oral)</t>
  </si>
  <si>
    <t>Breast metastatic denosumab</t>
  </si>
  <si>
    <t>Breast metastatic DOCEtaxel and trastuzumab three weekly</t>
  </si>
  <si>
    <t>Breast metastatic DOCEtaxel three weekly</t>
  </si>
  <si>
    <t>Breast metastatic DOCEtaxel, pertuzumab and trastuzumab</t>
  </si>
  <si>
    <t>Breast metastatic DOXOrubicin three weekly</t>
  </si>
  <si>
    <t>Breast metastatic DOXOrubicin weekly</t>
  </si>
  <si>
    <t>Breast metastatic EC (epirubicin and CYCLOPHOSPHamide)</t>
  </si>
  <si>
    <t>Breast metastatic eribulin</t>
  </si>
  <si>
    <t>Breast metastatic everolimus and exemestane</t>
  </si>
  <si>
    <t>Breast metastatic exemestane</t>
  </si>
  <si>
    <t>Breast metastatic FEC (fluorouracil epirubicin CYCLOPHOSPHamide)</t>
  </si>
  <si>
    <t>Breast metastatic fulvestrant</t>
  </si>
  <si>
    <t>Breast metastatic goserelin</t>
  </si>
  <si>
    <t>Breast metastatic letrozole</t>
  </si>
  <si>
    <t>Breast metastatic nab-PACLItaxel three weekly</t>
  </si>
  <si>
    <t>Breast metastatic nab-PACLItaxel weekly</t>
  </si>
  <si>
    <t>Breast metastatic PACLItaxel weekly</t>
  </si>
  <si>
    <t>Breast metastatic PACLItaxel weekly and trastuzumab three weekly</t>
  </si>
  <si>
    <t>Breast metastatic PACLItaxel weekly, pertuzumab and trastuzumab three weekly</t>
  </si>
  <si>
    <t>Breast metastatic pegylated liposomal DOXOrubicin</t>
  </si>
  <si>
    <t>Breast metastatic tamoxifen</t>
  </si>
  <si>
    <t>Breast metastatic trastuzumab emtansine</t>
  </si>
  <si>
    <t>Breast metastatic trastuzumab three weekly</t>
  </si>
  <si>
    <t>Breast metastatic vinORELBine (IV)</t>
  </si>
  <si>
    <t>Breast metastatic vinORELBine (IV) and trastuzumab three weekly</t>
  </si>
  <si>
    <t>Breast metastatic vinORELBine (oral)</t>
  </si>
  <si>
    <t>Breast metastatic zoledronic acid</t>
  </si>
  <si>
    <t>Colorectal</t>
  </si>
  <si>
    <t>Chemo drug 4</t>
  </si>
  <si>
    <t>Adjuvant and Neoadjuvant</t>
  </si>
  <si>
    <t>Colorectal adjuvant capecitabine</t>
  </si>
  <si>
    <t>Oxaliplatin</t>
  </si>
  <si>
    <t>130 mg/m2</t>
  </si>
  <si>
    <t>Adjuvant stage III (Dukes C) colon cancer after complete resection of the primary tumour.</t>
  </si>
  <si>
    <t>Capecitabine</t>
  </si>
  <si>
    <t>1000 mg/m2 twice per day</t>
  </si>
  <si>
    <t>25-100%</t>
  </si>
  <si>
    <t>Colorectal adjuvant CAPOX (XELOX) (capecitabine and oxaliplatin)</t>
  </si>
  <si>
    <t>Colorectal adjuvant de Gramont (modified) (fluorouracil and leucovorin)</t>
  </si>
  <si>
    <t>85 mg/m2</t>
  </si>
  <si>
    <t>14 days</t>
  </si>
  <si>
    <t>Calcium folinate (Leucovorin)</t>
  </si>
  <si>
    <t>50 mg</t>
  </si>
  <si>
    <t>Fluorouracil</t>
  </si>
  <si>
    <t>400 mg/m2 IV and 2,400 mg/m2 CIV via pump over 46 hours</t>
  </si>
  <si>
    <t>Peripheral neuropathy; Grade 2, 3, or 4 mucositis and stomatitis; Grade 2, 3, or 4 diarrhoea</t>
  </si>
  <si>
    <t>Colorectal adjuvant FOLFOX6 (modified) (fluorouracil leucovorin oxaliplatin)</t>
  </si>
  <si>
    <t>Colorectal adjuvant QUASAR (modified) fluorouracil leucovorin weekly</t>
  </si>
  <si>
    <t>Colorectal adjuvant Roswell Park (modified) fluorouracil and leucovorin weekly</t>
  </si>
  <si>
    <t>Colorectal metastatic capecitabine</t>
  </si>
  <si>
    <t>Colorectal metastatic capecitabine and bevacizumab</t>
  </si>
  <si>
    <t>Colorectal metastatic CAPIRI (XELIRI) (capecitabine and irinotecan)</t>
  </si>
  <si>
    <t>Colorectal metastatic CAPIRI (XELIRI) (capecitabine and irinotecan) and bevacizumab</t>
  </si>
  <si>
    <t>Advanced or metastatic colorectal cancer.</t>
  </si>
  <si>
    <t xml:space="preserve">Haematological toxicity; Renal impairment; Hepatic impairment; Peripheral neuropathy; Mucositis and stomatitis; Diarrhoea; Hand foot syndrome
</t>
  </si>
  <si>
    <t>Colorectal metastatic CAPOX (XELOX) (capecitabine and oxaliplatin)</t>
  </si>
  <si>
    <t>Metastatic colorectal cancer.</t>
  </si>
  <si>
    <t>Bevacizumab</t>
  </si>
  <si>
    <t>7.5 mg/kg</t>
  </si>
  <si>
    <t>Colorectal metastatic CAPOX (XELOX) (capecitabine and oxaliplatin) and bevacizumab</t>
  </si>
  <si>
    <t>Colorectal metastatic cetuximab</t>
  </si>
  <si>
    <t>Colorectal metastatic cetuximab (two weekly)</t>
  </si>
  <si>
    <t>Colorectal metastatic cetuximab (weekly) and irinotecan (two weekly)</t>
  </si>
  <si>
    <t>Colorectal metastatic de Gramont (modified) (fluorouracil and leucovorin)</t>
  </si>
  <si>
    <t>Colorectal metastatic FOLFIRI (modified) (fluorouracil leucovorin irinotecan)</t>
  </si>
  <si>
    <t>Colorectal metastatic FOLFIRI (modified) (fluorouracil leucovorin irinotecan) and aflibercept</t>
  </si>
  <si>
    <t>Colorectal metastatic FOLFIRI (modified) (fluorouracil leucovorin irinotecan) and bevacizumab</t>
  </si>
  <si>
    <t>Colorectal metastatic FOLFIRI (modified) (fluorouracil leucovorin irinotecan) and cetuximab</t>
  </si>
  <si>
    <t>Colorectal metastatic FOLFIRI (modified) (fluorouracil leucovorin irinotecan) and panitumumab</t>
  </si>
  <si>
    <t>Colorectal metastatic FOLFIRI (modified) (fluorouracil leucovorin irinotecan) with cetuximab (two weekly)</t>
  </si>
  <si>
    <t>Unlimited</t>
  </si>
  <si>
    <t>metastatic colorectal cancer</t>
  </si>
  <si>
    <t>Nil</t>
  </si>
  <si>
    <t>Leucovorin</t>
  </si>
  <si>
    <t xml:space="preserve">Hae, Platelets, renal, neuropathy, muc and stom, diarrhoea, </t>
  </si>
  <si>
    <t>Colorectal metastatic FOLFOX6 (modified) (fluorouracil leucovorin oxaliplatin)</t>
  </si>
  <si>
    <t xml:space="preserve"> 5 mg/kg</t>
  </si>
  <si>
    <t>Colorectal metastatic FOLFOX6 (modified) (fluorouracil leucovorin oxaliplatin) and bevacizumab</t>
  </si>
  <si>
    <t>First-line treatment of RAS wild-type metastatic colorectal cancer.</t>
  </si>
  <si>
    <t>Panitumumab</t>
  </si>
  <si>
    <t>6 mg/kg</t>
  </si>
  <si>
    <t>Colorectal metastatic FOLFOX6 (modified) (fluorouracil leucovorin oxaliplatin) and panitumumab</t>
  </si>
  <si>
    <t>Metastatic colorectal cancer in patients with borderline resectable metastases, younger than 75 years, with WHO performance status of 0 to 1 and where a rapid response is the prime goal of therapy.</t>
  </si>
  <si>
    <t>3,200 mg/m2 CIV via pump over 48 hrs</t>
  </si>
  <si>
    <t>Irontecan</t>
  </si>
  <si>
    <t>165 mg/m2</t>
  </si>
  <si>
    <t>Colorectal metastatic FOLFOXIRI (modified) (fluorouracil leucovorin oxaliplatin irinotecan)</t>
  </si>
  <si>
    <t>Colorectal metastatic FOLFOXIRI (modified) (fluorouracil leucovorin oxaliplatin irinotecan) with bevacizumab</t>
  </si>
  <si>
    <t>Colorectal metastatic irinotecan three weekly</t>
  </si>
  <si>
    <t>Colorectal metastatic panitumumab</t>
  </si>
  <si>
    <t>Colorectal metastatic QUASAR (modified) fluorouracil and leucovorin weekly</t>
  </si>
  <si>
    <t>Colorectal metastatic raltitrexed</t>
  </si>
  <si>
    <t>Colorectal metastatic Roswell Park (modified) fluorouracil and leucovorin weekly</t>
  </si>
  <si>
    <t>Colorectal metastatic Roswell Park (modified) fluorouracil leucovorin weekly and bevacizumab</t>
  </si>
  <si>
    <t>Anal</t>
  </si>
  <si>
    <t>Anal definitive cISplatin and fluorouracil chemoradiation</t>
  </si>
  <si>
    <t>Cisplatin</t>
  </si>
  <si>
    <t>primary treatment of anal cancer in patients in whom the toxicity of mitomycin would be considered unacceptable or in rare situations where mitomycin is contraindicated.</t>
  </si>
  <si>
    <t xml:space="preserve">Given with radiation treatment </t>
  </si>
  <si>
    <t>Fluorourcail</t>
  </si>
  <si>
    <t>4,000 mg/m2 CIA pump over 96 hours</t>
  </si>
  <si>
    <t>Anal definitive mitomycin and capecitabine chemoradiation</t>
  </si>
  <si>
    <t>Anal definitive mitomycin and fluorouracil chemoradiation</t>
  </si>
  <si>
    <t>Rectal</t>
  </si>
  <si>
    <t>Rectal locally advanced capecitabine chemoradiation</t>
  </si>
  <si>
    <t>Rectal locally advanced fluorouracil (protracted infusion) chemoradiation</t>
  </si>
  <si>
    <t>Gynaecological</t>
  </si>
  <si>
    <t>Cervical</t>
  </si>
  <si>
    <t>Cervical locally advanced squamous cell carcinoma cISplatin chemoradiation</t>
  </si>
  <si>
    <t>40 mg/m2</t>
  </si>
  <si>
    <t>Unlimited (usually 5 or 6)</t>
  </si>
  <si>
    <t xml:space="preserve">Treatment of locally advanced (stage IB2 to IVA) cervical squamous cell carcinoma (SCC) with concurrent radiotherapy. </t>
  </si>
  <si>
    <t>Radiotherapy</t>
  </si>
  <si>
    <t xml:space="preserve">ANC, Platelets, renal, hepatic, peripheral neuropathy, muc and stom, </t>
  </si>
  <si>
    <t>25 to 100</t>
  </si>
  <si>
    <t>Cervical recurrent or metastatic cARBOplatin and PACLItaxel</t>
  </si>
  <si>
    <t>Unlimited (usually 6)</t>
  </si>
  <si>
    <t>Treatment of stage IVB, advanced, persistent or recurrent cervical cancer following one or more platinum-based treatments (including concurrent chemoradiotherapy) and no prior treatment with a taxane.</t>
  </si>
  <si>
    <t>175 mg/m2</t>
  </si>
  <si>
    <t>Endometrial</t>
  </si>
  <si>
    <t>Endometrial recurrent or metastatic AP (DOXOrubicin and cISplatin)</t>
  </si>
  <si>
    <t>treatment of metastatic or recurrent endometrial cancer.</t>
  </si>
  <si>
    <t>Doxorubicin</t>
  </si>
  <si>
    <t>Endometrial recurrent or metastatic cARBOplatin and PACLItaxel</t>
  </si>
  <si>
    <t>Recurrent or advanced endometrial cancer (stage III or IV) or malignant mixed mullerian tumours</t>
  </si>
  <si>
    <t>Gestational trophoblastic disease</t>
  </si>
  <si>
    <t>Gestational trophoblastic disease high risk EMA-CO (etoposide methotrexate daCTINomycin (actinomycin D) CYCLOPHOSPHamide vinCRISTine)</t>
  </si>
  <si>
    <t>Gestational trophoblastic disease low risk daCTINomycin (actinomycin D)</t>
  </si>
  <si>
    <t>Gestational trophoblastic disease low risk methotrexate</t>
  </si>
  <si>
    <t>Ovarian</t>
  </si>
  <si>
    <t>Ovarian advanced cARBOplatin and DOCEtaxel</t>
  </si>
  <si>
    <t>max 6</t>
  </si>
  <si>
    <t>Treatment of advanced ovarian, primary peritoneal or fallopian tube cancer.</t>
  </si>
  <si>
    <t>Ovarian advanced cARBOplatin and PACLItaxel three weekly</t>
  </si>
  <si>
    <t>Ovarian advanced cARBOplatin and PACLItaxel weekly</t>
  </si>
  <si>
    <t>Unlimited (18 cycles in clinical trial)</t>
  </si>
  <si>
    <t>Treatment of advanced epithelial ovarian, primary peritoneal or fallopian tube cancer.</t>
  </si>
  <si>
    <t>Ovarian advanced cARBOplatin three weekly and PACLItaxel weekly</t>
  </si>
  <si>
    <t>Ovarian advanced cARBOplatin, PACLItaxel and bevacizumab</t>
  </si>
  <si>
    <t>Advanced epithelial ovarian, fallopian tube or primary peritoneal cancer. The condition must be suboptimally debulked (maximum diameter of any gross residual disease greater than 1 cm).</t>
  </si>
  <si>
    <t>Surgery</t>
  </si>
  <si>
    <t>Ovarian advanced combined intravenous and intraperitoneal cISplatin and PACLItaxel</t>
  </si>
  <si>
    <t>Treatment of stage III epithelial ovarian cancer after optimal surgical debulking.</t>
  </si>
  <si>
    <t>135 mg/m2 + 60 mg/m2 intraperitoneal</t>
  </si>
  <si>
    <t>Ovarian advanced primary treatment cARBOplatin</t>
  </si>
  <si>
    <t>Max 6</t>
  </si>
  <si>
    <t>Primary treatment of advanced ovarian, primary peritoneal or fallopian tube cancer.</t>
  </si>
  <si>
    <t>Ovarian dysgerminoma advanced or metastatic BEP (bleomycin etoposide cISplatin)</t>
  </si>
  <si>
    <t>20 mg/m2</t>
  </si>
  <si>
    <t>Advanced stage or metastatic germ cell tumours (dysgerminoma) of the ovaries.</t>
  </si>
  <si>
    <t>Bleomycin</t>
  </si>
  <si>
    <t>30,000 International units</t>
  </si>
  <si>
    <t>Pegfilgrastim</t>
  </si>
  <si>
    <t>6 mg</t>
  </si>
  <si>
    <t>Ovarian high risk stage 1 adjuvant cARBOplatin and PACLItaxel</t>
  </si>
  <si>
    <t>Adjuvant treatment of high risk, stage I, epithelial ovarian cancer (read more about classification and staging of ovarian cancer)</t>
  </si>
  <si>
    <t>Ovarian recurrent cARBOplatin</t>
  </si>
  <si>
    <t>Treatment of platinum sensitive, recurrent ovarian, primary peritoneal or fallopian tube cancer where combination therapy is not suitable.</t>
  </si>
  <si>
    <t>Ovarian recurrent cARBOplatin and gemcitabine (day 1 cARBOplatin)</t>
  </si>
  <si>
    <t>4 AUC</t>
  </si>
  <si>
    <t>Usually up to 6</t>
  </si>
  <si>
    <t>Treatment of platinum sensitive, recurrent ovarian, primary peritoneal or fallopian tube cancer.</t>
  </si>
  <si>
    <t>Ovarian recurrent cARBOplatin and pegylated liposomal DOXOrubicin</t>
  </si>
  <si>
    <t>28 Days</t>
  </si>
  <si>
    <t>Treatment of platinum sensitive (patients who have had disease progression more than 6 months after platinum-based therapy), recurrent ovarian, primary peritoneal or fallopian tube cancer.</t>
  </si>
  <si>
    <t>Doxorubicin liposomal</t>
  </si>
  <si>
    <t>Ovarian recurrent gemcitabine</t>
  </si>
  <si>
    <t>Ovarian recurrent PACLItaxel weekly</t>
  </si>
  <si>
    <t>Ovarian recurrent pegylated liposomal DOXOrubicin</t>
  </si>
  <si>
    <t>Ovarian recurrent topotecan (modified) three weekly</t>
  </si>
  <si>
    <t>Ovarian recurrent topotecan weekly</t>
  </si>
  <si>
    <t>Vulval</t>
  </si>
  <si>
    <t>Vulval advanced cISplatin chemoradiation</t>
  </si>
  <si>
    <t>5 or 6</t>
  </si>
  <si>
    <t>locally advanced (T3 or T4 tumours not amenable to surgical resection via radical vulvectomy), previously untreated squamous cell carcinoma (SCC) of the vulva with concurrent radiotherapy.</t>
  </si>
  <si>
    <t>With radiotherapy</t>
  </si>
  <si>
    <t>Head and neck</t>
  </si>
  <si>
    <t>Definitive chemoradition</t>
  </si>
  <si>
    <t>Head and neck squamous cell carcinoma locally advanced cARBOplatin (weekly) chemoradiation (part 2 of TPF)</t>
  </si>
  <si>
    <t>1.5 AUC</t>
  </si>
  <si>
    <t>Concurrent with radiotherapy</t>
  </si>
  <si>
    <t>Chemoradiation commencing 3 to 4 weeks after the completion of induction chemotherapy with TPF in patients with locally advanced squamous cell carcinoma (SCC) of the oral cavity, larynx, oropharynx or hypopharynx who have low probability of surgical cure, require organ preservation or where the tumour is technically unresectable</t>
  </si>
  <si>
    <t>Head and neck squamous cell carcinoma locally advanced definitive cARBOplatin and fluorouracil chemoradiation</t>
  </si>
  <si>
    <t>3 concurrent with radiotherapy</t>
  </si>
  <si>
    <t>Chemoradiation for locally advanced stage III and IV (excluding T1N1 and T2N1) unresectable head and neck (oropharynx, hypopharynx, larynx and oral cavity) squamous cell carcinoma (SCC) in patients with performance status of 0 to 2</t>
  </si>
  <si>
    <t>2,400 mg/m2 CIV via pump over 96 hrs</t>
  </si>
  <si>
    <t>Head and neck squamous cell carcinoma locally advanced definitive cetuximab chemoradiation</t>
  </si>
  <si>
    <t>Head and neck squamous cell carcinoma locally advanced definitive cISplatin (three weekly) chemoradiation</t>
  </si>
  <si>
    <t>Chemoradiation for locally advanced unresectable head and neck squamous cell carcinoma (SCC) in patients with performance status 0 to 2</t>
  </si>
  <si>
    <t>Head and neck squamous cell carcinoma locally advanced definitive cISplatin (weekly) chemoradiation</t>
  </si>
  <si>
    <t>Usually 6, concurrent with radio</t>
  </si>
  <si>
    <t>Chemoradiation for locally advanced unresectable head and neck squamous cell carcinoma (SCC) in patients who cannot tolerate the three weekly cisplatin regimen</t>
  </si>
  <si>
    <t>Induction chemotherapy</t>
  </si>
  <si>
    <t>6a</t>
  </si>
  <si>
    <t>Head and neck squamous cell carcinoma locally advanced induction TPF (DOCEtaxel cISplatin fluorouracil) (part 1)</t>
  </si>
  <si>
    <t>3, followed by radiotherapy</t>
  </si>
  <si>
    <t>Induction treatment for locally advanced squamous cell carcinoma (SCC) of the oral cavity, larynx, oropharynx or hypopharynx in patients with low probability of surgical cure, who require organ preservation or where the tumour is technically unresectable</t>
  </si>
  <si>
    <t>4,000 mg/m2 CIV</t>
  </si>
  <si>
    <t>6b</t>
  </si>
  <si>
    <t>Head and neck squamous cell carcinoma locally advanced induction TPF (DOCEtaxel cISplatin fluorouracil) followed by chemoradiation overview</t>
  </si>
  <si>
    <t>Nasopharyngeal</t>
  </si>
  <si>
    <t>Nasopharyngeal locally advanced adjuvant cARBOplatin and fluorouracil (following chemoradiation)</t>
  </si>
  <si>
    <t>3 rounds, 3-4 weeks after radiotherapy</t>
  </si>
  <si>
    <t>Adjuvant chemotherapy 3 to 4 weeks following chemoradiation and after adequate recovery from acute radiation toxicities in patients with locally advanced stage III or IV nasopharyngeal cancer where cisplatin is contraindicated or not tolerated</t>
  </si>
  <si>
    <t>Fluororacil</t>
  </si>
  <si>
    <t>4,000 mg/m2 CIV pump over 96 hrs</t>
  </si>
  <si>
    <t>Nasopharyngeal locally advanced adjuvant cISplatin and fluorouracil (following chemoradiation)</t>
  </si>
  <si>
    <t>Adjuvant chemotherapy 3 to 4 weeks following chemoradiation and after adequate recovery from acute radiation toxicities in patients with locally advanced stage III or IV nasopharyngeal cancer this regimen should only be considered in patients with good performance status</t>
  </si>
  <si>
    <t>Nasopharyngeal locally advanced cARBOplatin (weekly) chemoradiation</t>
  </si>
  <si>
    <t>6 with concurrent radiotherapy</t>
  </si>
  <si>
    <t>Chemoradiation for Stage III and IV locally advanced nasopharyngeal cancer in patients where cisplatin is contraindicated or not tolerated this protocol is followed by adjuvant chemotherapy with carboplatin and fluorouracil this protocol is followed by adjuvant chemotherapy with carboplatin and fluorouracil</t>
  </si>
  <si>
    <t>Nasopharyngeal locally advanced cISplatin (three weekly) chemoradiation</t>
  </si>
  <si>
    <t>3 with concurrent radiotherapy</t>
  </si>
  <si>
    <t>Locally advanced stage III or IV nasopharyngeal cancer in patients with good performance status</t>
  </si>
  <si>
    <t>Nasopharyngeal locally advanced cISplatin (weekly) chemoradiation</t>
  </si>
  <si>
    <t>Up to 8 with radiotherapy</t>
  </si>
  <si>
    <t>Chemoradiation for locally advanced stage III or IV nasopharyngeal cancer in patients who cannot tolerate three weekly cisplatin</t>
  </si>
  <si>
    <t>Nasopharyngeal recurrent or metastatic cISplatin and gemcitabine</t>
  </si>
  <si>
    <t>4 to 6</t>
  </si>
  <si>
    <t>Recurrent or metastatic nasopharyngeal carcinoma (NPC) in patients with performance status of 0 to 2</t>
  </si>
  <si>
    <t>Nasopharyngeal recurrent or metastatic gemcitabine</t>
  </si>
  <si>
    <t>Post-operative chemoradiation</t>
  </si>
  <si>
    <t>Head and neck squamous cell carcinoma locally advanced post operative cISplatin (three weekly) chemoradiation</t>
  </si>
  <si>
    <t>Post operative chemoradiation for locally advanced head and neck squamous cell carcinoma in patients with a high risk of locoregional recurrence high risk features include: presence of a positive margin, extracapsular spread, lymphovascular or perineural invasion, multiple positive lymph nodes.</t>
  </si>
  <si>
    <t>Head and neck squamous cell carcinoma locally advanced post operative cISplatin (weekly) chemoradiation</t>
  </si>
  <si>
    <t xml:space="preserve">Cisplatin </t>
  </si>
  <si>
    <t>Unlimted, with radiotherapy</t>
  </si>
  <si>
    <t>Recurrent or metastatic</t>
  </si>
  <si>
    <t>Head and neck squamous cell carcinoma recurrent or metastatic cARBOplatin and fluorouracil</t>
  </si>
  <si>
    <t>Up to 6</t>
  </si>
  <si>
    <t>21 or 28 days</t>
  </si>
  <si>
    <t>Recurrent or metastatic head and neck squamous cell carcinoma (SCC) not amenable to salvage surgery or radiotherapy</t>
  </si>
  <si>
    <t>Fluorouracil 4,000 mg/m2 CIV pump over 96 hrs</t>
  </si>
  <si>
    <t>Head and neck squamous cell carcinoma recurrent or metastatic cARBOplatin fluorouracil and cetuximab</t>
  </si>
  <si>
    <t>Recurrent or metastatic head and neck squamous cell carcinoma (SCC) in reasonably fit patients with performance status 0 to 2, who cannot tolerate cisplatin</t>
  </si>
  <si>
    <t>Cetuximab</t>
  </si>
  <si>
    <t>400 mg/m2 initial followed by 250 on all other cycles</t>
  </si>
  <si>
    <t>Head and neck squamous cell carcinoma recurrent or metastatic cISplatin (three weekly) and fluorouracil</t>
  </si>
  <si>
    <t>Recurrent or metastatic head and neck squamous cell carcinoma (SCC) in fit patients with performance status 0 to 2</t>
  </si>
  <si>
    <t>4,000 mg/m2 CIV pump over 96 hours</t>
  </si>
  <si>
    <t>Head and neck squamous cell carcinoma recurrent or metastatic cISplatin fluorouracil and cetuximab</t>
  </si>
  <si>
    <t>Recurrent or metastatic head and neck squamous cell carcinoma in reasonably fit patients with performance status 0 to 2</t>
  </si>
  <si>
    <t>400 mg/m2 initial folloed by 250 on all other cycles</t>
  </si>
  <si>
    <t>Head and neck squamous cell carcinoma recurrent or metastatic methotrexate</t>
  </si>
  <si>
    <t>Head and neck squamous cell carcinoma recurrent or metastatic PACLItaxel</t>
  </si>
  <si>
    <t>Salivary gland</t>
  </si>
  <si>
    <t>Head and neck salivary gland advanced CAP (CYCLOPHOSPHamide DOXOrubicin cISplatin)</t>
  </si>
  <si>
    <t>Advanced salivary gland cancer</t>
  </si>
  <si>
    <t>Cyclophosphamide</t>
  </si>
  <si>
    <t>Thyroid</t>
  </si>
  <si>
    <t>Thyroid locally advanced or metastatic lenvatinib</t>
  </si>
  <si>
    <t>Thyroid locally advanced or metastatic sorafenib</t>
  </si>
  <si>
    <t>Thyroid locally advanced or metastatic vandetanib</t>
  </si>
  <si>
    <t>Melanoma</t>
  </si>
  <si>
    <t>Adjuvant</t>
  </si>
  <si>
    <t>Malignant melanoma adjuvant interferon alfa 2b</t>
  </si>
  <si>
    <t>Melanoma metastatic dabrafenib</t>
  </si>
  <si>
    <t>Melanoma metastatic dabrafenib and trametinib</t>
  </si>
  <si>
    <t>Melanoma metastatic dacarbazine</t>
  </si>
  <si>
    <t>5a</t>
  </si>
  <si>
    <t>Melanoma metastatic fotemustine weekly induction therapy (part 1)</t>
  </si>
  <si>
    <t>5b</t>
  </si>
  <si>
    <t>Melanoma metastatic fotemustine three weekly maintenance therapy (part 2)</t>
  </si>
  <si>
    <t>Melanoma metastatic ipilimumab</t>
  </si>
  <si>
    <t>Melanoma metastatic ipilimumab and nivolumab (induction)</t>
  </si>
  <si>
    <t>Melanoma metastatic nivolumab</t>
  </si>
  <si>
    <t>Melanoma metastatic nivolumab (maintenance) following ipilimumab and nivolumab</t>
  </si>
  <si>
    <t>Melanoma metastatic pembrolizumab</t>
  </si>
  <si>
    <t>Neurological</t>
  </si>
  <si>
    <t>Glioma</t>
  </si>
  <si>
    <t>1a</t>
  </si>
  <si>
    <t>Glioblastoma adjuvant temozolomide (part 2)</t>
  </si>
  <si>
    <t>Glioblastoma recurrent single agent bevacizumab</t>
  </si>
  <si>
    <t>Glioblastoma recurrent single agent lomustine</t>
  </si>
  <si>
    <t>1b</t>
  </si>
  <si>
    <t>Glioblastoma temozolomide chemoradiation (part 1)</t>
  </si>
  <si>
    <t>Glioma adjuvant PCV (procarbazine lomustine vinCRISTine)</t>
  </si>
  <si>
    <t>Glioma high grade or recurrent temozolomide</t>
  </si>
  <si>
    <t>Glioma high grade recurrent carmustine</t>
  </si>
  <si>
    <t>Glioma recurrent PCV (procarbazine lomustine vinCRISTine)</t>
  </si>
  <si>
    <t>Sarcoma</t>
  </si>
  <si>
    <t>Chemo drug 5</t>
  </si>
  <si>
    <t>Soft tissue sarcoma</t>
  </si>
  <si>
    <t>Soft tissue sarcoma advanced pazopanib</t>
  </si>
  <si>
    <t>Soft tissue sarcoma locally advanced or metastatic DOXOrubicin</t>
  </si>
  <si>
    <t>Soft tissue sarcoma locally advanced or metastatic DOXOrubicin and IFOSFamide</t>
  </si>
  <si>
    <t>Osteosarcoma</t>
  </si>
  <si>
    <t>Osteosarcoma MAP (methotrexate, DOXOrubicin, cISplatin)</t>
  </si>
  <si>
    <t>35 days</t>
  </si>
  <si>
    <t>Neoadjuvant and adjuvant treatment of localised or metastatic high grade osteosarcoma of an extremity / axial skeleton (excluding craniofacial sites) - all disease sites amenable to complete surgical resection</t>
  </si>
  <si>
    <t>DOXOrubicin</t>
  </si>
  <si>
    <t>37.5 mg/m2</t>
  </si>
  <si>
    <t>Methotrexate</t>
  </si>
  <si>
    <t>12,000 mg/m2 (maximum 20,000 mg)</t>
  </si>
  <si>
    <t>15 mg/m2 every 6 hours (for 4 doses)</t>
  </si>
  <si>
    <t>Angiosarcoma</t>
  </si>
  <si>
    <t>Angiosarcoma locally advanced or metastatic PACLItaxel</t>
  </si>
  <si>
    <t>Upper gastrointestinal</t>
  </si>
  <si>
    <t>Gastric and oesophageal</t>
  </si>
  <si>
    <t>Gastric adjuvant CAPOX (XELOX) (capecitabine and oxaliplatin)</t>
  </si>
  <si>
    <t>oxaliplatin</t>
  </si>
  <si>
    <t>Adjuvant Stage II/III gastric adenocarcinoma post D2 gastrectomy.</t>
  </si>
  <si>
    <t>1,000 mg/m2 TWICE a day</t>
  </si>
  <si>
    <t>haematological toxicity; renal impairment; hepatic impairment; peripheral neuropathy; mucositis and stomatitis; diarrhoea; hand foot syndrome</t>
  </si>
  <si>
    <t>Gastric adjuvant MacDonald (modified) (fluorouracil and radiotherapy)</t>
  </si>
  <si>
    <t>Gastric and gastroesophageal metastatic cISplatin capecitabine trastuzumab</t>
  </si>
  <si>
    <t>HER-2 positive (IHC 3+ or FISH +ve) advanced adenocarcinoma of the stomach or gastro-oesophageal junction.</t>
  </si>
  <si>
    <t>8 mg/kg (loading dose only)</t>
  </si>
  <si>
    <t>Gastric and gastroesophageal metastatic cISplatin fluorouracil trastuzumab</t>
  </si>
  <si>
    <t>4,000 mg/m2 (equivalent to 1000 mg/m2/day)</t>
  </si>
  <si>
    <t>Gastric and oesophageal metastatic cISplatin capecitabine</t>
  </si>
  <si>
    <t>Advanced or metastatic gastric, oesophageal or gastroesophageal carcinoma</t>
  </si>
  <si>
    <t>Gastric and oesophageal metastatic cISplatin fluorouracil</t>
  </si>
  <si>
    <t>4,000 mg/m2 (equivalent to 1000 mg/m²/day)</t>
  </si>
  <si>
    <t>Gastric and oesophageal metastatic DOCEtaxel</t>
  </si>
  <si>
    <t>Gastric and oesophageal metastatic FOLFIRI (modified) (fluorouracil leucovorin irinotecan)</t>
  </si>
  <si>
    <t>Gastric and oesophageal metastatic FOLFOX6 (modified) (fluorouracil leucovorin oxaliplatin)</t>
  </si>
  <si>
    <t>Continuous (up to 12)</t>
  </si>
  <si>
    <t>Advanced or metastatic adenocarcinoma of the stomach or gastro-oesophageal junction.</t>
  </si>
  <si>
    <t>400 mg/m2</t>
  </si>
  <si>
    <t>2,400 mg/m2</t>
  </si>
  <si>
    <t>Gastric and oesophageal metastatic irinotecan (two weekly)</t>
  </si>
  <si>
    <t>Gastric and oesophageal metastatic paclitaxel (weekly)</t>
  </si>
  <si>
    <t>Gastric and oesophageal neoadjuvant and adjuvant ECF (epirubicin cISplatin fluorouracil)</t>
  </si>
  <si>
    <t>Potentially resectable adenocarcinoma of stomach, gastroesophageal junction and lower oesophagus.</t>
  </si>
  <si>
    <t>surgery</t>
  </si>
  <si>
    <t>Epirubicin</t>
  </si>
  <si>
    <t>1,400 mg/m2 (equivalent to 200 mg/m²/day)</t>
  </si>
  <si>
    <t>Oesophageal definitive cISplatin and fluorouracil chemoradiation followed by cISplatin and fluorouracil</t>
  </si>
  <si>
    <t>Week 1, 5, 8 and 11</t>
  </si>
  <si>
    <t>Definitive treatment of oesophageal cancer (squamous cell carcinoma (SCC) or adenocarcinoma) where surgery is considered inappropriate.</t>
  </si>
  <si>
    <t>Oesophageal definitive FOLFOX6 (modified) (fluorouracil leucovorin oxaliplatin) chemoradiation</t>
  </si>
  <si>
    <t>Definitive squamous cell carcinoma (SCC) or adenocarcinoma of the oesophagus in combination with a radiotherapy dose of 50 Gy in patients for whom a cisplatin based regimen is contraindicated.</t>
  </si>
  <si>
    <t>1,600 mg/m2</t>
  </si>
  <si>
    <t>Oesophageal neoadjuvant cARBOplatin and PACLItaxel (weekly) chemoradiation</t>
  </si>
  <si>
    <t>Neoadjuvant chemoradiotherapy of oesophageal cancer followed by surgery</t>
  </si>
  <si>
    <t>haematological toxicity; renal impairment; hepatic impairment; peripheral neuropathy; gastrointestinal</t>
  </si>
  <si>
    <t>Oesophageal neoadjuvant cISplatin and fluorouracil chemoradiation</t>
  </si>
  <si>
    <t>Neoadjuvant oesophageal or gastro-oesophageal junction carcinoma chemoradiation.</t>
  </si>
  <si>
    <t>Gastrointestinal stromal cell tumours</t>
  </si>
  <si>
    <t>Gastrointestinal stromal cell tumour (GIST) adjuvant imatinib</t>
  </si>
  <si>
    <t>Gastrointestinal stromal cell tumour (GIST) metastatic imatinib</t>
  </si>
  <si>
    <t>Gastrointestinal stromal cell tumour (GIST) metastatic regorafenib</t>
  </si>
  <si>
    <t>Gastrointestinal stromal cell tumour (GIST) metastatic sunitinib</t>
  </si>
  <si>
    <t>Hepatic</t>
  </si>
  <si>
    <t>Hepatic advanced sorafenib</t>
  </si>
  <si>
    <t>Neuroendocrine</t>
  </si>
  <si>
    <t>Neuroendocrine advanced cARBOplatin and etoposide</t>
  </si>
  <si>
    <t>Patients with Grade 3 neuroendocrine carcinoma (NEC G3) or Grade 1 or 2 neuroendocrine tumours (NET G1 or NET G2) with rapidly progressive disease who cannot tolerate cisplatin.</t>
  </si>
  <si>
    <t xml:space="preserve">Etoposide </t>
  </si>
  <si>
    <t>Neuroendocrine advanced cISplatin and etoposide</t>
  </si>
  <si>
    <t>patients with Grade 3 neuroendocrine carcinoma (NEC G3) or Grade 1 or 2 neuroendocrine tumours (NET G1 or NET G2) with rapidly progressive disease.</t>
  </si>
  <si>
    <t>Neuroendocrine advanced lanreotide (somatuline autogel)</t>
  </si>
  <si>
    <t>Neuroendocrine advanced octreotide (sandostatin LAR)</t>
  </si>
  <si>
    <t>Neuroendocrine pancreatic advanced everolimus</t>
  </si>
  <si>
    <t>Neuroendocrine pancreatic advanced sunitinib</t>
  </si>
  <si>
    <t>Neuroendocrine tumour capecitabine and temozolomide</t>
  </si>
  <si>
    <t>Pancreas and biliary</t>
  </si>
  <si>
    <t>Biliary and gallbladder metastatic cARBOplatin and gemcitabine</t>
  </si>
  <si>
    <t>Locally advanced or metastatic cholangiocarcinoma, gallbladder or ampullary cancer where cisplatin is contraindicated.</t>
  </si>
  <si>
    <t>Biliary and gallbladder metastatic cISplatin and gemcitabine</t>
  </si>
  <si>
    <t>Continuous (max 8)</t>
  </si>
  <si>
    <t>Locally advanced or metastatic cholangiocarcinoma, gallbladder or ampullary cancer.</t>
  </si>
  <si>
    <t>Biliary and gallbladder metastatic gemcitabine</t>
  </si>
  <si>
    <t>Pancreas adjuvant gemcitabine</t>
  </si>
  <si>
    <t>Pancreas advanced gemcitabine</t>
  </si>
  <si>
    <t>Pancreas capecitabine chemoradiation</t>
  </si>
  <si>
    <t>Pancreas fluorouracil chemoradiation</t>
  </si>
  <si>
    <t>Pancreas metastatic FOLFIRINOX (modified) (fluorouracil leucovorin irinotecan oxaliplatin)</t>
  </si>
  <si>
    <t>Metastatic pancreatic cancer in patients with ECOG performance status 0 to 1.</t>
  </si>
  <si>
    <t>180 mg/m2</t>
  </si>
  <si>
    <t>haematological toxicity; renal impairment; hepatic impairment, peripheral neuropathy; mucositis and stomatitis; diarrhoea; hand foot syndrome</t>
  </si>
  <si>
    <t>Pancreas metastatic FOLFOX6 (modified) (fluorouracil leucovorin oxaliplatin)</t>
  </si>
  <si>
    <t xml:space="preserve">Continuous </t>
  </si>
  <si>
    <t>Advanced pancreatic cancer after failure with gemcitabine.</t>
  </si>
  <si>
    <t>Pancreas metastatic gemcitabine and nab-PACLItaxel</t>
  </si>
  <si>
    <t>Urogenital</t>
  </si>
  <si>
    <t>Bladder and Urothelial</t>
  </si>
  <si>
    <t>Bladder intravesical BCG</t>
  </si>
  <si>
    <t>Bladder intravesical gemcitabine</t>
  </si>
  <si>
    <t>Bladder intravesical mitomycin</t>
  </si>
  <si>
    <t>Bladder/Urothelial adjuvant ddMVAC (dose dense methotrexate vinBLASTine DOXOrubicin cISplatin)</t>
  </si>
  <si>
    <t>70 mg/m2</t>
  </si>
  <si>
    <t>muscle invasive (T2-T4) transitional cell carcinoma (TCC) of the bladder post cystectomy</t>
  </si>
  <si>
    <t>methotrexate</t>
  </si>
  <si>
    <t>Vinblastine</t>
  </si>
  <si>
    <t>3 mg/m2</t>
  </si>
  <si>
    <t>Filgrastim</t>
  </si>
  <si>
    <t xml:space="preserve"> 5ug/kg</t>
  </si>
  <si>
    <t>Bladder/Urothelial advanced vinflunine</t>
  </si>
  <si>
    <t>Bladder/Urothelial fluorouracil and mitomycin chemoradiation</t>
  </si>
  <si>
    <t>Bladder/Urothelial locally advanced definitive cISplatin (weekly) chemoradiation</t>
  </si>
  <si>
    <t>35 mg/m2</t>
  </si>
  <si>
    <t>definitive treatment for muscle invasive transitional cell carcinoma (TCC) of the bladder with concurrent radiotherapy, as an alternative to radical cystectomy</t>
  </si>
  <si>
    <t>Bladder/Urothelial locally advanced or metastatic cARBOplatin and gemcitabine (day 1 cARBOplatin)</t>
  </si>
  <si>
    <t>Usually 6</t>
  </si>
  <si>
    <t>Locally advanced or metastatic transitional cell carcinoma (TCC) of the urothelium when cisplatin is contraindicated</t>
  </si>
  <si>
    <t>Bladder/Urothelial locally advanced or metastatic cISplatin and gemcitabine</t>
  </si>
  <si>
    <t>locally advanced or metastatic transitional cell carcinoma (TCC) of the urothelium</t>
  </si>
  <si>
    <t>Bladder/Urothelial metastatic MVAC (methotrexate vinBLASTine DOXOrubicin cISplatin)</t>
  </si>
  <si>
    <t>Bladder/Urothelial neoadjuvant cISplatin and gemcitabine</t>
  </si>
  <si>
    <t>neoadjuvant transitional cell carcinoma (TCC) of the bladder operable muscle invasive bladder cancer stage T2-T4a, eligible for radical cystectomy ECOG performance status 0 to 1</t>
  </si>
  <si>
    <t>Bladder/Urothelial neoadjuvant ddMVAC (dose dense methotrexate vinBLASTine DOXOrubicin cISplatin)</t>
  </si>
  <si>
    <t xml:space="preserve"> 5 ug/kg/day</t>
  </si>
  <si>
    <t>Bladder/Urothelial neoadjuvant MVAC (methotrexate vinBLASTine DOXOrubicin cISplatin)</t>
  </si>
  <si>
    <t xml:space="preserve"> 3 mg/m2</t>
  </si>
  <si>
    <t>Bladder/Urothelial small cell cARBOplatin and etoposide</t>
  </si>
  <si>
    <t>Small cell bladder cancer</t>
  </si>
  <si>
    <t>Bladder/Urothelial small cell cISplatin and etoposide</t>
  </si>
  <si>
    <t>small cell bladder cancer ECOG/WHO performance status 0 to 1</t>
  </si>
  <si>
    <t>Prostate</t>
  </si>
  <si>
    <t>Prostate hormone sensitive metastatic DOCEtaxel three weekly</t>
  </si>
  <si>
    <t>Prostate locally advanced or metastatic degarelix</t>
  </si>
  <si>
    <t>Prostate metastatic abiraterone and prednisolone</t>
  </si>
  <si>
    <t>Prostate metastatic bicalutamide</t>
  </si>
  <si>
    <t>Prostate metastatic cabazitaxel three weekly and prednisolone</t>
  </si>
  <si>
    <t>Prostate metastatic cyproterone</t>
  </si>
  <si>
    <t>Prostate metastatic denosumab</t>
  </si>
  <si>
    <t>Prostate metastatic DOCEtaxel three weekly and prednisolone</t>
  </si>
  <si>
    <t>Prostate metastatic DOCEtaxel two weekly and prednisolone</t>
  </si>
  <si>
    <t>Prostate metastatic enzalutamide</t>
  </si>
  <si>
    <t>Prostate metastatic flutamide</t>
  </si>
  <si>
    <t>Prostate metastatic goserelin</t>
  </si>
  <si>
    <t>Prostate metastatic leuprorelin (Eligard)</t>
  </si>
  <si>
    <t>Prostate metastatic leuprorelin (Lucrin)</t>
  </si>
  <si>
    <t>Prostate metastatic mitozantrone and prednisolone</t>
  </si>
  <si>
    <t>Prostate metastatic nilutamide</t>
  </si>
  <si>
    <t>Prostate metastatic triptorelin</t>
  </si>
  <si>
    <t>Prostate metastatic zoledronic acid</t>
  </si>
  <si>
    <t>Renal</t>
  </si>
  <si>
    <t>Renal cell metastatic axitinib</t>
  </si>
  <si>
    <t>Renal cell metastatic everolimus</t>
  </si>
  <si>
    <t>Renal cell metastatic nivolumab</t>
  </si>
  <si>
    <t>Renal cell metastatic pazopanib</t>
  </si>
  <si>
    <t>Renal cell metastatic sorafenib</t>
  </si>
  <si>
    <t>Renal cell metastatic sunitinib</t>
  </si>
  <si>
    <t>Renal cell metastatic temsirolimus</t>
  </si>
  <si>
    <t>Testicular</t>
  </si>
  <si>
    <t>Testicular germ cell advanced or metastatic EP (etoposide cISplatin)</t>
  </si>
  <si>
    <t>metastatic germ cell tumours (both non-seminoma and seminoma) where bleomycin is contraindicated</t>
  </si>
  <si>
    <t xml:space="preserve">Pegfilgrastim </t>
  </si>
  <si>
    <t>Testicular germ cell metastatic BEP (bleomycin etoposide cISplatin)</t>
  </si>
  <si>
    <t>Metastatic germ cell tumours</t>
  </si>
  <si>
    <t>30,000 international units</t>
  </si>
  <si>
    <t>Testicular germ cell metastatic VIP (etoposide IFOSFamide cISplatin)</t>
  </si>
  <si>
    <t>Relapsed or refractory metastatic germ cell tumours, salvage therapy or Metastatic germ cell tumours in patients who cannot tolerate the bleomycin in BEP (e.g. patients with underlying pulmonary disease)</t>
  </si>
  <si>
    <t>Ifosfamide</t>
  </si>
  <si>
    <t>1,200 mg/m2</t>
  </si>
  <si>
    <t>Mesna</t>
  </si>
  <si>
    <t>Various</t>
  </si>
  <si>
    <t xml:space="preserve"> 6mg</t>
  </si>
  <si>
    <t>Testicular germ cell non seminoma adjuvant BEP (bleomycin etoposide cISplatin)</t>
  </si>
  <si>
    <t>Adjuvant high risk (vascular invasion carcinoma) Stage 1 non-seminoma germ cell tumour. Alternative to surveillance protocol</t>
  </si>
  <si>
    <t xml:space="preserve"> 6 mg</t>
  </si>
  <si>
    <t>Testicular germ cell recurrent TIP (PACLItaxel IFOSFamide cISplatin)</t>
  </si>
  <si>
    <t>relapsed or refractory metastatic germ cell tumours, salvage therapy</t>
  </si>
  <si>
    <t>Testicular germ cell recurrent VeIP (vinBLASTine IFOSFamide cISplatin)</t>
  </si>
  <si>
    <t>yes</t>
  </si>
  <si>
    <t>Relapsed or refractory metastatic germ cell tumours, salvage therapy</t>
  </si>
  <si>
    <t>0.11 mg/kg</t>
  </si>
  <si>
    <t>Testicular germ cell seminoma adjuvant cARBOplatin</t>
  </si>
  <si>
    <t>7 AUC</t>
  </si>
  <si>
    <t>Adjuvant high risk Stage 1 seminoma after orchiectomy</t>
  </si>
  <si>
    <t>Leukaemia</t>
  </si>
  <si>
    <t>Acute lymphoblastic leukaemia</t>
  </si>
  <si>
    <t>Acute lymphoblastic leukaemia BFM 2000 induction protocol 1A</t>
  </si>
  <si>
    <t>Acute lymphoblastic leukaemia BFM 2000 consolidation protocol 1B</t>
  </si>
  <si>
    <t>Acute lymphoblastic leukaemia BFM 2000 protocol M</t>
  </si>
  <si>
    <t>Acute lymphoblastic leukaemia BFM 2000 reinduction protocol II</t>
  </si>
  <si>
    <t>Acute lymphoblastic leukaemia BFM 2000 HR block 1</t>
  </si>
  <si>
    <t>Acute lymphoblastic leukaemia BFM 2000 HR block 2</t>
  </si>
  <si>
    <t>Acute lymphoblastic leukaemia BFM 2000 HR block 3</t>
  </si>
  <si>
    <t>Acute lymphoblastic leukaemia BFM 2000 maintenance phase</t>
  </si>
  <si>
    <t>Acute lymphoblastic leukaemia Ph- hyper CVAD part A</t>
  </si>
  <si>
    <t>Acute lymphoblastic leukaemia Ph- hyper CVAD part B</t>
  </si>
  <si>
    <t>Acute lymphoblastic leukaemia Ph- POMP maintenance therapy (mercaptopurine vinCRISTine methotrexate prednisolone)</t>
  </si>
  <si>
    <t>Acute lymphoblastic leukaemia ph positive GRAAPH-2005 pre-phase</t>
  </si>
  <si>
    <t>Acute lymphoblastic leukaemia Ph positive GRAAPH-2005 cycle 1</t>
  </si>
  <si>
    <t>Acute lymphoblastic leukaemia Ph positive GRAAPH-2005 cycle 2</t>
  </si>
  <si>
    <t>Acute lymphoblastic leukaemia Ph positive GRAAPH-2005 pre-SCT interphase</t>
  </si>
  <si>
    <t>Acute lymphoblastic leukaemia Ph+ hyper CVAD part A and imatinib</t>
  </si>
  <si>
    <t>Acute lymphoblastic leukaemia Ph+ hyper CVAD part B and imatinib</t>
  </si>
  <si>
    <t>Acute lymphoblastic leukaemia Ph+ maintenance therapy (imatinib prednisolone vinCRISTine)</t>
  </si>
  <si>
    <t>Burkitt lymphoma GMALL 2002 pre-phase (patients over 55 years)</t>
  </si>
  <si>
    <t>Burkitt lymphoma GMALL 2002 block A (patients over 55 years)</t>
  </si>
  <si>
    <t>Burkitt lymphoma GMALL 2002 block B (patients over 55 years)</t>
  </si>
  <si>
    <t>Burkitt lymphoma GMALL 2002 block A (patients under 55 years)</t>
  </si>
  <si>
    <t>Burkitt lymphoma GMALL 2002 block B (patients under 55 years)</t>
  </si>
  <si>
    <t>Burkitt lymphoma GMALL 2002 block C (patients under 55 years)</t>
  </si>
  <si>
    <t>Acute myeloid leukaemia</t>
  </si>
  <si>
    <t>Acute myeloid leukaemia azacitidine</t>
  </si>
  <si>
    <t>Acute myeloid leukaemia consolidation 5-2 (cytarabine and DAUNOrubicin)</t>
  </si>
  <si>
    <t>Acute myeloid leukaemia consolidation 5-2 ida (cytarabine and IDArubicin)</t>
  </si>
  <si>
    <t>Acute myeloid leukaemia consolidation HiDAC (cytarabine)</t>
  </si>
  <si>
    <t>Acute myeloid leukaemia consolidation IDAC - 1 (cytarabine)</t>
  </si>
  <si>
    <t>Acute myeloid leukaemia consolidation little IcE 5 days (IDArubicin cytarabine and etoposide)</t>
  </si>
  <si>
    <t>Acute myeloid leukaemia FLAG (fludarabine cytarabine and filgrastim)</t>
  </si>
  <si>
    <t>Acute myeloid leukaemia FLAG-Ida (fludarabine cytarabine IDArubicin and filgrastim)</t>
  </si>
  <si>
    <t>Acute myeloid leukaemia HAM (cytarabine and mitozantrone)</t>
  </si>
  <si>
    <t>Acute myeloid leukaemia induction 7-3 (cytarabine and DAUNOrubicin)</t>
  </si>
  <si>
    <t>Acute myeloid leukaemia induction 7-3 high dose DAUNOrubicin (cytarabine and DAUNOrubicin)</t>
  </si>
  <si>
    <t>Acute myeloid leukaemia induction 7-3 Ida (cytarabine and IDArubicin)</t>
  </si>
  <si>
    <t>Acute myeloid leukaemia induction big ICE 7 Days (IDArubicin cytarabine and etoposide)</t>
  </si>
  <si>
    <t>Acute myeloid leukaemia low dose cytarabine</t>
  </si>
  <si>
    <t>Acute promyelocytic leukaemia</t>
  </si>
  <si>
    <t>Acute promyelocytic leukaemia APML4 induction</t>
  </si>
  <si>
    <t>Acute promyelocytic leukaemia APML4 consolidation 1</t>
  </si>
  <si>
    <t>Acute promyelocytic leukaemia APML4 consolidation 2</t>
  </si>
  <si>
    <t>Acute promyelocytic leukaemia APML4 maintenance</t>
  </si>
  <si>
    <t>Acute promyelocytic leukaemia standard risk (chemotherapy free) consolidation</t>
  </si>
  <si>
    <t>Acute promyelocytic leukaemia standard risk (chemotherapy free) induction</t>
  </si>
  <si>
    <t>Chronic lymphocytic leukaemia</t>
  </si>
  <si>
    <t>Chronic lymphocytic leukaemia chlorambucil</t>
  </si>
  <si>
    <t>Chronic lymphocytic leukaemia FCR (fludarabine CYCLOPHOSPHamide RITUximab)</t>
  </si>
  <si>
    <t>Chronic lymphocytic leukaemia ibrutinib</t>
  </si>
  <si>
    <t>Chronic lymphocytic leukaemia obinutuzumab and chlorambucil</t>
  </si>
  <si>
    <t>Chronic lymphocytic leukaemia ofatumumab and chlorambucil</t>
  </si>
  <si>
    <t>Chronic myloid leukaemia</t>
  </si>
  <si>
    <t>Chronic myeloid leukaemia dasatinib</t>
  </si>
  <si>
    <t>Chronic myeloid leukaemia imatinib</t>
  </si>
  <si>
    <t>Chronic myeloid leukaemia nilotinib</t>
  </si>
  <si>
    <t>Chronic myeloid leukaemia ponatinib</t>
  </si>
  <si>
    <t>Hairy cell leukaemia</t>
  </si>
  <si>
    <t>Hairy cell leukaemia cladribine</t>
  </si>
  <si>
    <t>Myelodysplastic disorders</t>
  </si>
  <si>
    <t>Myelodysplastic syndrome azacitidine</t>
  </si>
  <si>
    <t>Primary myelofibrosis ruxolitinib</t>
  </si>
  <si>
    <t>Lymphoma</t>
  </si>
  <si>
    <t>Lymphoma DHAP (dexamethasone cytarabine cISplatin)</t>
  </si>
  <si>
    <t>2 (up to 6)</t>
  </si>
  <si>
    <t>14 or 21 days</t>
  </si>
  <si>
    <t>Relapsed or refractory non-Hodgkin lymphoma (NHL) or Hodgkin lymphoma (HL)</t>
  </si>
  <si>
    <t>Dexamethasone</t>
  </si>
  <si>
    <t>40 mg ONCE a day</t>
  </si>
  <si>
    <t>Cytarabine (Ara-C)</t>
  </si>
  <si>
    <t>2,000 mg/m2 TWICE a day (12 hours apart)</t>
  </si>
  <si>
    <t>Lymphoma GDP (gemcitabine dexamethasone cISplatin)</t>
  </si>
  <si>
    <t xml:space="preserve">2-3 (up to 6) </t>
  </si>
  <si>
    <t>Relapsed or refractory Hodgkin and non-Hodgkin lymphoma; Second line salvage chemotherapy followed by high dose chemotherapy and autologous stem cell transplant</t>
  </si>
  <si>
    <t>Lymphoma gemcitabine and vinORELBine</t>
  </si>
  <si>
    <t xml:space="preserve"> Non-Hodgkin lymphoma</t>
  </si>
  <si>
    <t>NK T-Cell lymphoma SMILE (dexamethasone methotrexate IFOSFamide asparaginase etoposide)</t>
  </si>
  <si>
    <t>Non-Hodgkin lymphoma bendamustine and RITUximab</t>
  </si>
  <si>
    <t>Non-Hodgkin lymphoma chlorambucil and RITUximab</t>
  </si>
  <si>
    <t>Non-Hodgkin lymphoma CHOEP14 (CYCLOPHOSPHamide DOXOrubicin vinCRISTine etoposide prednisolone)</t>
  </si>
  <si>
    <t>Non-Hodgkin lymphoma CHOEP21 (CYCLOPHOSPHamide DOXOrubicin vinCRISTine etoposide prednisolone)</t>
  </si>
  <si>
    <t>Non-Hodgkin lymphoma CHOP14 (CYCLOPHOSPHamide DOXOrubicin vinCRISTine prednisolone)</t>
  </si>
  <si>
    <t>Non-Hodgkin lymphoma CHOP21 (CYCLOPHOSPHamide DOXOrubicin vinCRISTine prednisolone)</t>
  </si>
  <si>
    <t>Non-Hodgkin lymphoma DA-R-EPOCH (dose adjusted RITUximab etoposide prednisolone vinCRISTine CYCLOPHOSPHamide DOXOrubicin)</t>
  </si>
  <si>
    <t>Non-Hodgkin lymphoma DHAC (dexamethasone cytarabine cARBOplatin)</t>
  </si>
  <si>
    <t>5 AUC (Cap dose at 800 mg)</t>
  </si>
  <si>
    <t>Relapsed or refractory non-Hodgkin lymphoma</t>
  </si>
  <si>
    <t>2,000 mg/m2</t>
  </si>
  <si>
    <t>Non-Hodgkin lymphoma ESHAP (etoposide methylprednisolone cytarabine cISplatin)</t>
  </si>
  <si>
    <t>21-28 days</t>
  </si>
  <si>
    <t>Relapsed/refractory non-Hodgkin lymphoma prior to transplant; Usually used in transplant eligible patients for both salvage and 
peripheral blood stem cell (PBSC) mobilisation. This is an intense 
chemotherapy regimen and patients with poor ECOG performance status and 
significant comorbidities may not be appropriate for this regimen</t>
  </si>
  <si>
    <t>Methylprednisolone sodium succinate</t>
  </si>
  <si>
    <t>500 mg</t>
  </si>
  <si>
    <t>Non-Hodgkin lymphoma hyper CVAD part A</t>
  </si>
  <si>
    <t>Non-Hodgkin lymphoma hyper CVAD Part B</t>
  </si>
  <si>
    <t>Non-Hodgkin lymphoma ICE (fractionated IFOSFamide cARBOplatin etoposide)</t>
  </si>
  <si>
    <t>Relapsed or refractory non-Hodgkin lymphoma; Usually used in transplant eligible patients for both salvage and peripheral blood stem cell (PBSC) mobilisation</t>
  </si>
  <si>
    <t>IFOSFamide</t>
  </si>
  <si>
    <t>1,666 mg/m2</t>
  </si>
  <si>
    <t>5 micrograms/kg</t>
  </si>
  <si>
    <t>Non-Hodgkin lymphoma R-CHOEP14 (RITUximab CYCLOPHOSPHamide DOXOrubicin vinCRISTine etoposide prednisolone)</t>
  </si>
  <si>
    <t>Non-Hodgkin lymphoma R-CHOP14 (RITUximab CYCLOPHOSPHamide DOXOrubicin vinCRISTine prednisolone)</t>
  </si>
  <si>
    <t>Non-Hodgkin lymphoma R-CHOP21 (RITUximab CYCLOPHOSPHamide DOXOrubicin vinCRISTine prednisolone)</t>
  </si>
  <si>
    <t>Non-Hodgkin lymphoma R-CVP (RITUximab CYCLOPHOSPHamide vinCRISTine prednisolone)</t>
  </si>
  <si>
    <t>Non-Hodgkin lymphoma R-DHAOx (RITUximab dexamethasone cytarabine oxaliplatin)</t>
  </si>
  <si>
    <t>Relapsed/refractory CD20 positive B-cell non-Hodgkin lymphoma</t>
  </si>
  <si>
    <t>RITUximab</t>
  </si>
  <si>
    <t>375 mg/m2</t>
  </si>
  <si>
    <t>2,000 mg/m2 TWICE a day</t>
  </si>
  <si>
    <t>Non-Hodgkin lymphoma R-DHAP (RITUximab dexamethasone cytarabine cISplatin)</t>
  </si>
  <si>
    <t>Relapsed CD20 positive B-cell non-Hodgkin lymphoma; Newly diagnosed mantle cell non-Hodgkin lymphoma prior to autologous stem cell transplant</t>
  </si>
  <si>
    <t>peripheral blood stem cell harvest and autologous stem cell transplant (ASCT)</t>
  </si>
  <si>
    <t>Non-Hodgkin lymphoma R-GemOX (RITUximab gemcitabine oxaliplatin)</t>
  </si>
  <si>
    <t>Relapsed/refractory CD20 positive non-Hodgkin lymphoma in patients either ineligible for high-dose chemotherapy (HDCT) and autologous stem cell transplantation (ASCT), or who have relapsed from a prior ASCT</t>
  </si>
  <si>
    <t>Non-Hodgkin lymphoma RICE (RITUximab fractionated IFOSFamide cARBOplatin etoposide)</t>
  </si>
  <si>
    <t>Relapsed or refractory CD20 positive B-cell non-Hodgkin lymphoma; Transplant eligible patients for both salvage and peripheral blood stem cell (PBSC) mobilisation</t>
  </si>
  <si>
    <t>2,000 mg at 2 and 6 hours post completion of ifosfamide infusion</t>
  </si>
  <si>
    <t>Non-Hodgkin lymphoma RICE (RITUximab infusional IFOSFamide cARBOplatin etoposide)</t>
  </si>
  <si>
    <t>5,000 mg/m2</t>
  </si>
  <si>
    <t>Non-Hodgkin lymphoma RITUximab</t>
  </si>
  <si>
    <t>Non-Hodgkin lymphoma RITUximab maintenance</t>
  </si>
  <si>
    <t>Non-Hodgkin lymphoma R-MiniCHOP (RITUximab CYCLOPHOSPHamide DOXOrubicin vinCRISTine prednisolone)</t>
  </si>
  <si>
    <t>Non-Hodgkin Lymphoma SMARTE-R-CHOP14 (RITUximab CYCLOPHOSPHamide DOXOrubicin vinCRISTine prednisolone)</t>
  </si>
  <si>
    <t>Hodgkin lymphoma</t>
  </si>
  <si>
    <t>Hodgkin lymphoma ABVD (DOXOrubicin bleomycin vinBLASTine dacarbazine) advanced stage</t>
  </si>
  <si>
    <t>Hodgkin lymphoma ABVD (DOXOrubicin bleomycin vinBLASTine dacarbazine) early stage</t>
  </si>
  <si>
    <t>Hodgkin lymphoma BEACOPP escalated dose (bleomycin etoposide DOXOrubicin CYCLOPHOSPHamide vinCRISTine procarbazine prednisolone)</t>
  </si>
  <si>
    <t>Hodgkin lymphoma brentuximab vedotin</t>
  </si>
  <si>
    <t>Hodgkin lymphoma ChlVPP (chlorambucil vinBLASTine procarbazine prednisolone)</t>
  </si>
  <si>
    <t>Hodgkin lymphoma ICE (fractionated IFOSFamide cARBOplatin etoposide)</t>
  </si>
  <si>
    <t>Relapsed or refractory Hodgkin lymphoma; Transplant eligible patients for both salvage and peripheral blood stem cell (PBSC) mobilisation</t>
  </si>
  <si>
    <t>2,000 mg at 2 and 6 hours post completion of ifosfamide</t>
  </si>
  <si>
    <t>Hodgkin lymphoma ICE (infusional IFOSFamide cARBOplatin etoposide)</t>
  </si>
  <si>
    <t>Hodgkin lymphoma PVAG (prednisolone vinBLASTine DOXOrubicin gemcitabine)</t>
  </si>
  <si>
    <t>Burkitt lymphoma</t>
  </si>
  <si>
    <t>Burkitt lymphoma dose modified CODOX-M (CYCLOPHOSPHamide vinCRISTine DOXOrubicin methotrexate)</t>
  </si>
  <si>
    <t>Burkitt lymphoma IVAC (IFOSFamide etoposide cytarabine)</t>
  </si>
  <si>
    <t>Burkitt lymphoma GMALL 2002 pre-phase (patients under 55 years)</t>
  </si>
  <si>
    <t>Mantle cell lymphoma</t>
  </si>
  <si>
    <t>Mantle cell lymphoma ibrutinib</t>
  </si>
  <si>
    <t>Mantle cell lymphoma R-CHOP (RITUximab CYCLOPHOSPHamide DOXOrubicin vinCRISTine prednisolone)</t>
  </si>
  <si>
    <t>Mantle cell lymphoma R-DHAP (RITUximab dexamethasone cytarabine cISplatin)</t>
  </si>
  <si>
    <t>Patients younger than 65 years with previously untreated mantle cell lymphoma (stage II-IV), in whom the intention is to proceed to autologous stem cell transplant. Carefully selected patients outside of this age range may be appropriate for this regimen.</t>
  </si>
  <si>
    <t>Mantle cell lymphoma R-HiDAC (RITUximab and cytarabine)</t>
  </si>
  <si>
    <t>Mantle cell lymphoma R-maxi-CHOP (RITUximab CYCLOPHOSPHamide DOXOrubicin vinCRISTine prednisolone)</t>
  </si>
  <si>
    <t>Autologous conditioning protocol BEAM (carmustine etoposide cytarabine melphalan)</t>
  </si>
  <si>
    <t>Primary CNS lymphoma</t>
  </si>
  <si>
    <t>Primary CNS lymphoma (PCNSL) (methotrexate and cytarabine)</t>
  </si>
  <si>
    <t>Primary CNS lymphoma (PCNSL) high dose methotrexate</t>
  </si>
  <si>
    <t>Primary CNS lymphoma (PCNSL) MBVP (methotrexate carmustine teniposide prednisolone)</t>
  </si>
  <si>
    <t>Primary CNS lymphoma (PCNSL) R-MPV (RITUximab methotrexate procarbazine vinCRISTine ) - part 1</t>
  </si>
  <si>
    <t>Primary CNS lymphoma (PCNSL) consolidation high dose cytarabine - part 2</t>
  </si>
  <si>
    <t>Waldenstrom macroglobulinaemia</t>
  </si>
  <si>
    <t>Waldenstrom macroglobulinaemia DRC (dexamethasone RITUximab CYCLOPHOSPHamide)</t>
  </si>
  <si>
    <t>Multiple myeloma</t>
  </si>
  <si>
    <t>AL amyloidosis melphalan and dexamethasone oral</t>
  </si>
  <si>
    <t>Multiple myeloma and AL amyloidosis CTD (CYCLOPHOSPHamide thalidomide dexamethasone) oral</t>
  </si>
  <si>
    <t>Multiple myeloma CyBorD (CYCLOPHOSPHamide bortezomib dexamethasone)</t>
  </si>
  <si>
    <t>Multiple myeloma CyBorD (CYCLOPHOSPHamide bortezomib dexamethasone) weekly</t>
  </si>
  <si>
    <t>Multiple myeloma DT-PACE (dexamethasone thalidomide cISplatin DOXOrubicin CYCLOPHOSPHamide etoposide)</t>
  </si>
  <si>
    <t>10 mg/m2</t>
  </si>
  <si>
    <t>Relapsed/refractory multiple myeloma</t>
  </si>
  <si>
    <t>CYCLOPHOSPHamide</t>
  </si>
  <si>
    <t>Thalidomide</t>
  </si>
  <si>
    <t>400 mg ONCE a day</t>
  </si>
  <si>
    <t>Multiple myeloma LCD (lenalidomide CYCLOPHOSPHamide dexamethasone)</t>
  </si>
  <si>
    <t>Multiple myeloma lenalidomide and dexamethasone oral</t>
  </si>
  <si>
    <t>Multiple myeloma MPB (melphalan prednisolone bortezomib)</t>
  </si>
  <si>
    <t>Multiple myeloma MPT (melphalan prednisolone thalidomide) oral</t>
  </si>
  <si>
    <t>Multiple myeloma PAD (bortezomib DOXOrubicin and dexamethasone)</t>
  </si>
  <si>
    <t>Multiple myeloma pamidronate</t>
  </si>
  <si>
    <t>Multiple myeloma PCAB (prednisolone CYCLOPHOSPHamide DOXOrubicin carmustine)</t>
  </si>
  <si>
    <t>Multiple myeloma pomalidomide and dexamethasone oral</t>
  </si>
  <si>
    <t>Multiple myeloma thalidomide and dexamethasone oral</t>
  </si>
  <si>
    <t>Multiple myeloma zoledronic acid</t>
  </si>
  <si>
    <t>Bone and marrow transplant</t>
  </si>
  <si>
    <t>Mobilisation</t>
  </si>
  <si>
    <t>Mobilisation of peripheral blood stem cells using plerixafor and G-CSF</t>
  </si>
  <si>
    <t>Peripheral blood stem cell (PBSC) mobilisation protocol CYCLOPHOSPHamide</t>
  </si>
  <si>
    <t>Allogeneic</t>
  </si>
  <si>
    <t>Allogeneic conditioning protocol aplastic anaemia CYCLOPHOSPHamide and ATGAM</t>
  </si>
  <si>
    <t>Allogeneic conditioning protocol aplastic anaemia CYCLOPHOSPHamide fludarabine and ATGAM</t>
  </si>
  <si>
    <t>Allogeneic conditioning protocol aplastic anaemia fludarabine CYCLOPHOSPHamide and alemtuzumab</t>
  </si>
  <si>
    <t>Allogeneic intermediate intensity conditioning protocol (cord) CYCLOPHOSPHamide fludarabine thiotepa and total body irradiation (TBI)</t>
  </si>
  <si>
    <t>Allogeneic myeloablative conditioning protocol (cord) CYCLOPHOSPHamide fludarabine and total body irradiation (TBI)</t>
  </si>
  <si>
    <t>Allogeneic myeloablative conditioning protocol busulfan and CYCLOPHOSPHamide</t>
  </si>
  <si>
    <t>Allogeneic myeloablative conditioning protocol busulfan and fludarabine</t>
  </si>
  <si>
    <t>Allogeneic myeloablative conditioning protocol CYCLOPHOSPHamide and busulfan (reversed order)</t>
  </si>
  <si>
    <t>Allogeneic myeloablative conditioning protocol CYCLOPHOSPHamide and total body irradiation (TBI)</t>
  </si>
  <si>
    <t>Allogeneic myeloablative conditioning protocol etoposide and total body irradiation (TBI)</t>
  </si>
  <si>
    <t>Allogeneic non myeloablative conditioning protocol (Haploidentical) CYCLOPHOSPHamide fludarabine and total body irradiation (TBI)</t>
  </si>
  <si>
    <t>Allogeneic reduced intensity conditioning protocol (cord) CYCLOPHOSPHamide fludarabine and total body irradiation (TBI)</t>
  </si>
  <si>
    <t>Allogeneic reduced intensity conditioning protocol (MUD) FLAMSA (fludarabine cytarabine amsacrine total body irradiation (TBI) CYCLOPHOSPHamide)</t>
  </si>
  <si>
    <t>Allogeneic reduced intensity conditioning protocol (MUD) fludarabine carmustine melphalan</t>
  </si>
  <si>
    <t>Allogeneic reduced intensity conditioning protocol (sibling) FLAMSA (fludarabine cytarabine amsacrine total body irradiation (TBI) CYCLOPHOSPHamide)</t>
  </si>
  <si>
    <t>Allogeneic reduced intensity conditioning protocol (sibling) fludarabine carmustine melphalan</t>
  </si>
  <si>
    <t>Allogeneic reduced intensity conditioning protocol fludarabine and CYCLOPHOSPHamide</t>
  </si>
  <si>
    <t>Allogeneic reduced intensity conditioning protocol fludarabine and low dose total body irradiation (TBI)</t>
  </si>
  <si>
    <t>Allogeneic reduced intensity conditioning protocol fludarabine and melphalan</t>
  </si>
  <si>
    <t>Allogeneic reduced intensity conditioning protocol fludarabine melphalan and alemtuzumab</t>
  </si>
  <si>
    <t>Autologous</t>
  </si>
  <si>
    <t>Autologous conditioning protocol busulfan and melphalan</t>
  </si>
  <si>
    <t>Autologous conditioning protocol CBV (CYCLOPHOSPHamide carmustine etoposide)</t>
  </si>
  <si>
    <t>Autologous conditioning protocol Ewing sarcoma and PNET epirubicin and CYCLOPHOSPHamide (cycles 1 and 3)</t>
  </si>
  <si>
    <t>Autologous conditioning protocol Ewing sarcoma and PNET IFOSFamide and etoposide (cycles 2 and 4)</t>
  </si>
  <si>
    <t>Autologous conditioning protocol germ cell tumour cARBOplatin and etoposide</t>
  </si>
  <si>
    <t>700 mg/m2</t>
  </si>
  <si>
    <t>given on recovery</t>
  </si>
  <si>
    <t>Relapsed and refractory metastatic germ cell tumours</t>
  </si>
  <si>
    <t>750 mg/m2</t>
  </si>
  <si>
    <t>Autologous conditioning protocol germ cell tumour TICE (cARBOplatin and Etoposide) (part 2)</t>
  </si>
  <si>
    <t>8 AUC (use Jelliffe formula to predict GFR- see below)</t>
  </si>
  <si>
    <t>Autologous conditioning protocol germ cell tumour TICE (PACLItaxel and IFOSFamide) (part 1)</t>
  </si>
  <si>
    <t>Autologous conditioning protocol high dose melphalan 140 mg/m2</t>
  </si>
  <si>
    <t>Autologous conditioning protocol high dose melphalan 200 mg/m2</t>
  </si>
  <si>
    <t>Autologous conditioning protocol LACE (Lomustine Cytarabine CYCLOPHOSPHamide Etoposide)</t>
  </si>
  <si>
    <t>Protocols</t>
  </si>
  <si>
    <t>Statistics</t>
  </si>
  <si>
    <t>Number of protocols</t>
  </si>
  <si>
    <t>No of protocols with platinum</t>
  </si>
  <si>
    <t>%</t>
  </si>
  <si>
    <t>Drug(s)</t>
  </si>
  <si>
    <t>Accurate at 07 November 2017</t>
  </si>
  <si>
    <t>Cisplatin and Carboplatin</t>
  </si>
  <si>
    <t>Cisplatin; Carboplatin; Oxaliplatin</t>
  </si>
  <si>
    <t>Oxaliplatin and Cisplatin</t>
  </si>
  <si>
    <t>Lymphomas</t>
  </si>
  <si>
    <t>Leukaemias</t>
  </si>
  <si>
    <t>Total</t>
  </si>
  <si>
    <t>Platinum usage stats</t>
  </si>
  <si>
    <t>Doses</t>
  </si>
  <si>
    <t>Drug</t>
  </si>
  <si>
    <t>No. of protocols that include this drug</t>
  </si>
  <si>
    <t>No of Protocols</t>
  </si>
  <si>
    <t>Cancer type</t>
  </si>
  <si>
    <t>Cancer</t>
  </si>
  <si>
    <t>Dose(s)</t>
  </si>
  <si>
    <t>NSCLC</t>
  </si>
  <si>
    <t>50 (with radiotherapy), 75 or 80 mg/m2</t>
  </si>
  <si>
    <t>SCLC</t>
  </si>
  <si>
    <t>30, 60 (with radiotherapy) or 80 mh/m2</t>
  </si>
  <si>
    <t>20 or 75 mg/m2</t>
  </si>
  <si>
    <t>SCC</t>
  </si>
  <si>
    <t>40 or 100 mg/m2</t>
  </si>
  <si>
    <t>Nasopharangeal</t>
  </si>
  <si>
    <t>40, 80 or 100 mg/m2</t>
  </si>
  <si>
    <t>75 or 100 mg/m2</t>
  </si>
  <si>
    <t>Upper GI</t>
  </si>
  <si>
    <t>60, 75 or 80 mg/m2</t>
  </si>
  <si>
    <t>Biliary and gallbladder</t>
  </si>
  <si>
    <t>Bladder/Urothelial</t>
  </si>
  <si>
    <t>37, 70 or 75 mg/m2</t>
  </si>
  <si>
    <t>Testicular germ cell</t>
  </si>
  <si>
    <t>Non-Hodgkin/Hodgkin</t>
  </si>
  <si>
    <t>25, 75 or 100 mg/m2</t>
  </si>
  <si>
    <t>Mantle cell</t>
  </si>
  <si>
    <t>2 (in conjunction with radiotherapy, 5 or 6 AUC</t>
  </si>
  <si>
    <t>2, 4 or 5 AUC</t>
  </si>
  <si>
    <t>1.5 or 4 AUC</t>
  </si>
  <si>
    <t>2 or 5 AUC</t>
  </si>
  <si>
    <t>Adjunvant</t>
  </si>
  <si>
    <t>85 mg/m2 or 130 mg/m2</t>
  </si>
  <si>
    <t>Pancreas</t>
  </si>
  <si>
    <t>Non-Hodgkin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</si>
</sst>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12">
    <font>
      <sz val="10"/>
      <color rgb="FF000000"/>
      <name val="Arial"/>
    </font>
    <font>
      <b/>
      <sz val="10"/>
      <name val="Arial"/>
    </font>
    <font>
      <sz val="10"/>
      <name val="Arial"/>
    </font>
    <font>
      <b/>
      <sz val="10"/>
      <color rgb="FF000000"/>
      <name val="Arial"/>
    </font>
    <font>
      <sz val="10"/>
      <color rgb="FF000000"/>
      <name val="Arial"/>
    </font>
    <font>
      <sz val="11"/>
      <color rgb="FF333333"/>
      <name val="Roboto"/>
    </font>
    <font>
      <sz val="11"/>
      <color rgb="FF000000"/>
      <name val="Arial"/>
    </font>
    <font>
      <sz val="10"/>
      <color rgb="FF333333"/>
      <name val="Arial"/>
    </font>
    <font>
      <u/>
      <sz val="11"/>
      <color rgb="FF000000"/>
      <name val="Arial"/>
    </font>
    <font>
      <sz val="10"/>
      <color rgb="FF000000"/>
      <name val="'Arial'"/>
    </font>
    <font>
      <b/>
      <sz val="10"/>
      <name val="Arial"/>
      <family val="2"/>
    </font>
    <font>
      <b/>
      <sz val="10"/>
      <color rgb="FF000000"/>
      <name val="Arial"/>
      <family val="2"/>
    </font>
  </fonts>
  <fills count="8">
    <fill>
      <patternFill patternType="none"/>
    </fill>
    <fill>
      <patternFill patternType="gray125"/>
    </fill>
    <fill>
      <patternFill patternType="solid">
        <fgColor rgb="FFFFFFFF"/>
        <bgColor rgb="FFFFFFFF"/>
      </patternFill>
    </fill>
    <fill>
      <patternFill patternType="solid">
        <fgColor rgb="FFF9CB9C"/>
        <bgColor rgb="FFF9CB9C"/>
      </patternFill>
    </fill>
    <fill>
      <patternFill patternType="solid">
        <fgColor rgb="FFD5A6BD"/>
        <bgColor rgb="FFD5A6BD"/>
      </patternFill>
    </fill>
    <fill>
      <patternFill patternType="solid">
        <fgColor rgb="FFB6D7A8"/>
        <bgColor rgb="FFB6D7A8"/>
      </patternFill>
    </fill>
    <fill>
      <patternFill patternType="solid">
        <fgColor rgb="FF6D9EEB"/>
        <bgColor rgb="FF6D9EEB"/>
      </patternFill>
    </fill>
    <fill>
      <patternFill patternType="solid">
        <fgColor rgb="FFFFFF00"/>
        <bgColor indexed="64"/>
      </patternFill>
    </fill>
  </fills>
  <borders count="1">
    <border>
      <left/>
      <right/>
      <top/>
      <bottom/>
      <diagonal/>
    </border>
  </borders>
  <cellStyleXfs count="1">
    <xf numFmtId="0" fontId="0" fillId="0" borderId="0"/>
  </cellStyleXfs>
  <cellXfs count="37">
    <xf numFmtId="0" fontId="0" fillId="0" borderId="0" xfId="0"/>
    <xf numFmtId="0" fontId="1" fillId="0" borderId="0" xfId="0" applyFont="1" applyAlignment="1">
      <alignment horizontal="center"/>
    </xf>
    <xf numFmtId="0" fontId="3" fillId="2" borderId="0" xfId="0" applyFont="1" applyFill="1"/>
    <xf numFmtId="0" fontId="4" fillId="2" borderId="0" xfId="0" applyFont="1" applyFill="1"/>
    <xf numFmtId="0" fontId="5" fillId="0" borderId="0" xfId="0" applyFont="1"/>
    <xf numFmtId="0" fontId="4" fillId="0" borderId="0" xfId="0" applyFont="1"/>
    <xf numFmtId="0" fontId="3" fillId="0" borderId="0" xfId="0" applyFont="1"/>
    <xf numFmtId="0" fontId="2" fillId="0" borderId="0" xfId="0" applyFont="1" applyAlignment="1">
      <alignment horizontal="center"/>
    </xf>
    <xf numFmtId="0" fontId="6" fillId="0" borderId="0" xfId="0" applyFont="1"/>
    <xf numFmtId="0" fontId="5" fillId="2" borderId="0" xfId="0" applyFont="1" applyFill="1"/>
    <xf numFmtId="0" fontId="5" fillId="2" borderId="0" xfId="0" applyFont="1" applyFill="1" applyAlignment="1">
      <alignment horizontal="left"/>
    </xf>
    <xf numFmtId="0" fontId="6" fillId="0" borderId="0" xfId="0" applyFont="1" applyAlignment="1">
      <alignment wrapText="1"/>
    </xf>
    <xf numFmtId="0" fontId="0" fillId="2" borderId="0" xfId="0" applyFill="1"/>
    <xf numFmtId="0" fontId="0" fillId="0" borderId="0" xfId="0" applyAlignment="1">
      <alignment wrapText="1"/>
    </xf>
    <xf numFmtId="0" fontId="2" fillId="0" borderId="0" xfId="0" applyFont="1" applyAlignment="1">
      <alignment horizontal="right"/>
    </xf>
    <xf numFmtId="0" fontId="6" fillId="2" borderId="0" xfId="0" applyFont="1" applyFill="1" applyAlignment="1">
      <alignment horizontal="left"/>
    </xf>
    <xf numFmtId="0" fontId="6" fillId="2" borderId="0" xfId="0" applyFont="1" applyFill="1" applyAlignment="1">
      <alignment horizontal="left" wrapText="1"/>
    </xf>
    <xf numFmtId="0" fontId="7" fillId="2" borderId="0" xfId="0" applyFont="1" applyFill="1" applyAlignment="1">
      <alignment vertical="top"/>
    </xf>
    <xf numFmtId="164" fontId="4" fillId="0" borderId="0" xfId="0" applyNumberFormat="1" applyFont="1"/>
    <xf numFmtId="0" fontId="1" fillId="0" borderId="0" xfId="0" applyFont="1"/>
    <xf numFmtId="164" fontId="2" fillId="0" borderId="0" xfId="0" applyNumberFormat="1" applyFont="1"/>
    <xf numFmtId="0" fontId="8" fillId="0" borderId="0" xfId="0" applyFont="1"/>
    <xf numFmtId="0" fontId="1" fillId="3" borderId="0" xfId="0" applyFont="1" applyFill="1"/>
    <xf numFmtId="0" fontId="2" fillId="4" borderId="0" xfId="0" applyFont="1" applyFill="1"/>
    <xf numFmtId="0" fontId="2" fillId="0" borderId="0" xfId="0" applyFont="1"/>
    <xf numFmtId="9" fontId="2" fillId="0" borderId="0" xfId="0" applyNumberFormat="1" applyFont="1" applyAlignment="1">
      <alignment horizontal="right"/>
    </xf>
    <xf numFmtId="0" fontId="1" fillId="5" borderId="0" xfId="0" applyFont="1" applyFill="1"/>
    <xf numFmtId="0" fontId="1" fillId="6" borderId="0" xfId="0" applyFont="1" applyFill="1"/>
    <xf numFmtId="0" fontId="9" fillId="0" borderId="0" xfId="0" applyFont="1"/>
    <xf numFmtId="9" fontId="1" fillId="0" borderId="0" xfId="0" applyNumberFormat="1" applyFont="1"/>
    <xf numFmtId="0" fontId="10" fillId="0" borderId="0" xfId="0" applyFont="1"/>
    <xf numFmtId="0" fontId="11" fillId="0" borderId="0" xfId="0" applyFont="1"/>
    <xf numFmtId="0" fontId="2" fillId="7" borderId="0" xfId="0" applyFont="1" applyFill="1"/>
    <xf numFmtId="0" fontId="4" fillId="0" borderId="0" xfId="0" applyFont="1" applyAlignment="1">
      <alignment horizontal="left"/>
    </xf>
    <xf numFmtId="0" fontId="4" fillId="7" borderId="0" xfId="0" applyFont="1" applyFill="1"/>
    <xf numFmtId="0" fontId="9" fillId="7" borderId="0" xfId="0" applyFont="1" applyFill="1"/>
    <xf numFmtId="0" fontId="3" fillId="2"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hyperlink" Target="https://www.eviq.org.au/unsearchable-shared-pages-aci-pop-ups/189-classification-and-staging-of-ovarian-cancer" TargetMode="External"/><Relationship Id="rId1" Type="http://schemas.openxmlformats.org/officeDocument/2006/relationships/hyperlink" Target="https://www.eviq.org.au/unsearchable-shared-pages-aci-pop-ups/189-classification-and-staging-of-ovarian-canc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3"/>
  <sheetViews>
    <sheetView topLeftCell="A19" workbookViewId="0">
      <selection activeCell="H25" sqref="H25"/>
    </sheetView>
  </sheetViews>
  <sheetFormatPr defaultColWidth="14.42578125" defaultRowHeight="15.75" customHeight="1"/>
  <cols>
    <col min="2" max="2" width="71.7109375" customWidth="1"/>
    <col min="8" max="8" width="41.5703125" customWidth="1"/>
    <col min="14" max="14" width="43.85546875" customWidth="1"/>
  </cols>
  <sheetData>
    <row r="1" spans="1:15" ht="15.75" customHeight="1">
      <c r="A1" s="19" t="s">
        <v>0</v>
      </c>
      <c r="B1" s="19" t="s">
        <v>1</v>
      </c>
      <c r="C1" s="19" t="s">
        <v>2</v>
      </c>
      <c r="D1" s="19" t="s">
        <v>3</v>
      </c>
      <c r="E1" s="19" t="s">
        <v>4</v>
      </c>
      <c r="F1" s="1" t="s">
        <v>5</v>
      </c>
      <c r="G1" s="19" t="s">
        <v>6</v>
      </c>
      <c r="H1" s="19" t="s">
        <v>7</v>
      </c>
      <c r="I1" s="19" t="s">
        <v>8</v>
      </c>
      <c r="J1" s="19" t="s">
        <v>9</v>
      </c>
      <c r="K1" s="19" t="s">
        <v>4</v>
      </c>
      <c r="L1" s="19" t="s">
        <v>10</v>
      </c>
      <c r="M1" s="19" t="s">
        <v>4</v>
      </c>
      <c r="N1" s="19" t="s">
        <v>11</v>
      </c>
      <c r="O1" s="19" t="s">
        <v>12</v>
      </c>
    </row>
    <row r="2" spans="1:15" ht="15.75" customHeight="1">
      <c r="B2" s="19" t="s">
        <v>13</v>
      </c>
    </row>
    <row r="3" spans="1:15" ht="15.75" customHeight="1">
      <c r="A3" s="24">
        <v>1</v>
      </c>
      <c r="B3" s="24" t="s">
        <v>14</v>
      </c>
      <c r="C3" s="24" t="s">
        <v>15</v>
      </c>
      <c r="D3" s="24" t="s">
        <v>16</v>
      </c>
      <c r="E3" s="24" t="s">
        <v>17</v>
      </c>
      <c r="F3" s="24">
        <v>4</v>
      </c>
      <c r="G3" s="24" t="s">
        <v>18</v>
      </c>
      <c r="H3" s="24" t="s">
        <v>13</v>
      </c>
      <c r="I3" s="24"/>
      <c r="J3" s="24" t="s">
        <v>19</v>
      </c>
      <c r="K3" s="24" t="s">
        <v>20</v>
      </c>
      <c r="N3" s="24" t="s">
        <v>21</v>
      </c>
      <c r="O3" s="24" t="s">
        <v>22</v>
      </c>
    </row>
    <row r="4" spans="1:15" ht="15.75" customHeight="1">
      <c r="A4" s="24">
        <v>2</v>
      </c>
      <c r="B4" s="24" t="s">
        <v>23</v>
      </c>
      <c r="C4" s="24" t="s">
        <v>15</v>
      </c>
      <c r="D4" s="24" t="s">
        <v>24</v>
      </c>
      <c r="E4" s="24" t="s">
        <v>25</v>
      </c>
      <c r="F4" s="24">
        <v>4</v>
      </c>
      <c r="G4" s="24" t="s">
        <v>18</v>
      </c>
      <c r="H4" s="24" t="s">
        <v>13</v>
      </c>
      <c r="J4" s="24" t="s">
        <v>19</v>
      </c>
      <c r="K4" s="24" t="s">
        <v>20</v>
      </c>
      <c r="N4" s="24" t="s">
        <v>26</v>
      </c>
      <c r="O4" s="24" t="s">
        <v>22</v>
      </c>
    </row>
    <row r="5" spans="1:15" ht="15.75" customHeight="1">
      <c r="A5" s="24">
        <v>3</v>
      </c>
      <c r="B5" s="24" t="s">
        <v>27</v>
      </c>
      <c r="C5" s="24" t="s">
        <v>28</v>
      </c>
    </row>
    <row r="7" spans="1:15" ht="15.75" customHeight="1">
      <c r="B7" s="19" t="s">
        <v>29</v>
      </c>
    </row>
    <row r="8" spans="1:15" ht="15.75" customHeight="1">
      <c r="A8" s="24">
        <v>4</v>
      </c>
      <c r="B8" s="24" t="s">
        <v>30</v>
      </c>
      <c r="C8" s="24" t="s">
        <v>15</v>
      </c>
      <c r="D8" s="24" t="s">
        <v>31</v>
      </c>
      <c r="E8" s="24" t="s">
        <v>32</v>
      </c>
      <c r="F8" s="24">
        <v>4</v>
      </c>
      <c r="G8" s="24" t="s">
        <v>18</v>
      </c>
      <c r="H8" s="24" t="s">
        <v>33</v>
      </c>
      <c r="I8" s="24" t="s">
        <v>34</v>
      </c>
      <c r="J8" s="24" t="s">
        <v>35</v>
      </c>
      <c r="K8" s="24" t="s">
        <v>36</v>
      </c>
      <c r="N8" s="24" t="s">
        <v>37</v>
      </c>
      <c r="O8" s="24" t="s">
        <v>22</v>
      </c>
    </row>
    <row r="9" spans="1:15" ht="15.75" customHeight="1">
      <c r="A9" s="24">
        <v>5</v>
      </c>
      <c r="B9" s="24" t="s">
        <v>38</v>
      </c>
      <c r="C9" s="24" t="s">
        <v>15</v>
      </c>
      <c r="D9" s="24" t="s">
        <v>39</v>
      </c>
      <c r="E9" s="24" t="s">
        <v>40</v>
      </c>
      <c r="F9" s="24">
        <v>6</v>
      </c>
      <c r="G9" s="24" t="s">
        <v>41</v>
      </c>
      <c r="H9" s="24" t="s">
        <v>42</v>
      </c>
      <c r="I9" s="24" t="s">
        <v>43</v>
      </c>
      <c r="J9" s="24" t="s">
        <v>44</v>
      </c>
      <c r="K9" s="24" t="s">
        <v>45</v>
      </c>
      <c r="N9" s="24" t="s">
        <v>46</v>
      </c>
      <c r="O9" s="24" t="s">
        <v>22</v>
      </c>
    </row>
    <row r="10" spans="1:15" ht="15.75" customHeight="1">
      <c r="A10" s="24">
        <v>6</v>
      </c>
      <c r="B10" s="24" t="s">
        <v>47</v>
      </c>
      <c r="C10" s="24" t="s">
        <v>28</v>
      </c>
    </row>
    <row r="11" spans="1:15" ht="15.75" customHeight="1">
      <c r="A11" s="24">
        <v>7</v>
      </c>
      <c r="B11" s="24" t="s">
        <v>48</v>
      </c>
      <c r="C11" s="24" t="s">
        <v>15</v>
      </c>
      <c r="D11" s="24" t="s">
        <v>31</v>
      </c>
      <c r="E11" s="24" t="s">
        <v>49</v>
      </c>
      <c r="F11" s="24">
        <v>1</v>
      </c>
      <c r="H11" s="24" t="s">
        <v>50</v>
      </c>
      <c r="I11" s="24" t="s">
        <v>43</v>
      </c>
      <c r="J11" s="24" t="s">
        <v>51</v>
      </c>
      <c r="K11" s="24" t="s">
        <v>49</v>
      </c>
      <c r="N11" s="24" t="s">
        <v>37</v>
      </c>
      <c r="O11" s="24" t="s">
        <v>22</v>
      </c>
    </row>
    <row r="12" spans="1:15" ht="15.75" customHeight="1">
      <c r="A12" s="24">
        <v>8</v>
      </c>
      <c r="B12" s="24" t="s">
        <v>52</v>
      </c>
      <c r="C12" s="24" t="s">
        <v>28</v>
      </c>
    </row>
    <row r="13" spans="1:15" ht="15.75" customHeight="1">
      <c r="A13" s="24">
        <v>9</v>
      </c>
      <c r="B13" s="24" t="s">
        <v>53</v>
      </c>
      <c r="C13" s="24" t="s">
        <v>15</v>
      </c>
      <c r="D13" s="24" t="s">
        <v>39</v>
      </c>
      <c r="E13" s="24" t="s">
        <v>17</v>
      </c>
      <c r="F13" s="24">
        <v>4</v>
      </c>
      <c r="G13" s="24" t="s">
        <v>18</v>
      </c>
      <c r="H13" s="24" t="s">
        <v>54</v>
      </c>
      <c r="J13" s="24" t="s">
        <v>55</v>
      </c>
      <c r="K13" s="24" t="s">
        <v>25</v>
      </c>
      <c r="N13" s="24" t="s">
        <v>46</v>
      </c>
      <c r="O13" s="24" t="s">
        <v>22</v>
      </c>
    </row>
    <row r="14" spans="1:15" ht="15.75" customHeight="1">
      <c r="A14" s="24">
        <v>10</v>
      </c>
      <c r="B14" s="24" t="s">
        <v>56</v>
      </c>
      <c r="C14" s="24" t="s">
        <v>15</v>
      </c>
      <c r="D14" s="24" t="s">
        <v>39</v>
      </c>
      <c r="E14" s="24" t="s">
        <v>17</v>
      </c>
      <c r="F14" s="24">
        <v>4</v>
      </c>
      <c r="G14" s="24" t="s">
        <v>18</v>
      </c>
      <c r="H14" s="24" t="s">
        <v>54</v>
      </c>
      <c r="J14" s="24" t="s">
        <v>57</v>
      </c>
      <c r="K14" s="24" t="s">
        <v>58</v>
      </c>
      <c r="N14" s="24" t="s">
        <v>46</v>
      </c>
      <c r="O14" s="24" t="s">
        <v>22</v>
      </c>
    </row>
    <row r="15" spans="1:15" ht="15.75" customHeight="1">
      <c r="A15" s="24">
        <v>11</v>
      </c>
      <c r="B15" s="24" t="s">
        <v>59</v>
      </c>
      <c r="C15" s="24" t="s">
        <v>15</v>
      </c>
      <c r="D15" s="24" t="s">
        <v>39</v>
      </c>
      <c r="E15" s="24" t="s">
        <v>60</v>
      </c>
      <c r="F15" s="24">
        <v>4</v>
      </c>
      <c r="G15" s="24" t="s">
        <v>18</v>
      </c>
      <c r="H15" s="24" t="s">
        <v>54</v>
      </c>
      <c r="J15" s="24" t="s">
        <v>44</v>
      </c>
      <c r="K15" s="24" t="s">
        <v>61</v>
      </c>
      <c r="N15" s="24" t="s">
        <v>46</v>
      </c>
      <c r="O15" s="24" t="s">
        <v>22</v>
      </c>
    </row>
    <row r="16" spans="1:15" ht="15.75" customHeight="1">
      <c r="A16" s="24">
        <v>12</v>
      </c>
      <c r="B16" s="24" t="s">
        <v>62</v>
      </c>
      <c r="C16" s="24" t="s">
        <v>15</v>
      </c>
      <c r="D16" s="24" t="s">
        <v>39</v>
      </c>
      <c r="E16" s="24" t="s">
        <v>17</v>
      </c>
      <c r="F16" s="24">
        <v>4</v>
      </c>
      <c r="G16" s="24" t="s">
        <v>18</v>
      </c>
      <c r="H16" s="24" t="s">
        <v>54</v>
      </c>
      <c r="J16" s="24" t="s">
        <v>35</v>
      </c>
      <c r="K16" s="24" t="s">
        <v>36</v>
      </c>
      <c r="N16" s="24" t="s">
        <v>46</v>
      </c>
      <c r="O16" s="24" t="s">
        <v>22</v>
      </c>
    </row>
    <row r="17" spans="1:15" ht="15.75" customHeight="1">
      <c r="A17" s="24">
        <v>13</v>
      </c>
      <c r="B17" s="24" t="s">
        <v>63</v>
      </c>
      <c r="C17" s="24" t="s">
        <v>15</v>
      </c>
      <c r="D17" s="24" t="s">
        <v>39</v>
      </c>
      <c r="E17" s="24" t="s">
        <v>60</v>
      </c>
      <c r="F17" s="24">
        <v>4</v>
      </c>
      <c r="G17" s="24" t="s">
        <v>64</v>
      </c>
      <c r="H17" s="24" t="s">
        <v>65</v>
      </c>
      <c r="J17" s="24" t="s">
        <v>44</v>
      </c>
      <c r="K17" s="24" t="s">
        <v>66</v>
      </c>
      <c r="N17" s="24" t="s">
        <v>46</v>
      </c>
      <c r="O17" s="24" t="s">
        <v>22</v>
      </c>
    </row>
    <row r="18" spans="1:15" ht="15.75" customHeight="1">
      <c r="A18" s="24">
        <v>14</v>
      </c>
      <c r="B18" s="24" t="s">
        <v>67</v>
      </c>
      <c r="C18" s="24" t="s">
        <v>15</v>
      </c>
      <c r="D18" s="24" t="s">
        <v>31</v>
      </c>
      <c r="E18" s="24" t="s">
        <v>32</v>
      </c>
      <c r="F18" s="24">
        <v>4</v>
      </c>
      <c r="G18" s="24" t="s">
        <v>18</v>
      </c>
      <c r="H18" s="24" t="s">
        <v>65</v>
      </c>
      <c r="J18" s="24" t="s">
        <v>57</v>
      </c>
      <c r="K18" s="24" t="s">
        <v>68</v>
      </c>
      <c r="N18" s="24" t="s">
        <v>37</v>
      </c>
      <c r="O18" s="24" t="s">
        <v>22</v>
      </c>
    </row>
    <row r="19" spans="1:15" ht="15.75" customHeight="1">
      <c r="A19" s="24">
        <v>15</v>
      </c>
      <c r="B19" s="24" t="s">
        <v>69</v>
      </c>
      <c r="C19" s="24" t="s">
        <v>15</v>
      </c>
      <c r="D19" s="24" t="s">
        <v>24</v>
      </c>
      <c r="E19" s="24" t="s">
        <v>25</v>
      </c>
      <c r="F19" s="24">
        <v>4</v>
      </c>
      <c r="G19" s="24" t="s">
        <v>18</v>
      </c>
      <c r="H19" s="24" t="s">
        <v>70</v>
      </c>
      <c r="J19" s="24" t="s">
        <v>19</v>
      </c>
      <c r="K19" s="24" t="s">
        <v>20</v>
      </c>
      <c r="N19" s="24" t="s">
        <v>71</v>
      </c>
      <c r="O19" s="24" t="s">
        <v>22</v>
      </c>
    </row>
    <row r="20" spans="1:15" ht="15.75" customHeight="1">
      <c r="A20" s="24">
        <v>16</v>
      </c>
      <c r="B20" s="24" t="s">
        <v>72</v>
      </c>
      <c r="C20" s="24" t="s">
        <v>15</v>
      </c>
      <c r="D20" s="24" t="s">
        <v>31</v>
      </c>
      <c r="E20" s="24" t="s">
        <v>32</v>
      </c>
      <c r="F20" s="24">
        <v>4</v>
      </c>
      <c r="G20" s="24" t="s">
        <v>18</v>
      </c>
      <c r="H20" s="24" t="s">
        <v>54</v>
      </c>
      <c r="J20" s="24" t="s">
        <v>35</v>
      </c>
      <c r="K20" s="24" t="s">
        <v>36</v>
      </c>
      <c r="N20" s="24" t="s">
        <v>37</v>
      </c>
      <c r="O20" s="24" t="s">
        <v>22</v>
      </c>
    </row>
    <row r="21" spans="1:15" ht="15.75" customHeight="1">
      <c r="A21" s="24">
        <v>17</v>
      </c>
      <c r="B21" s="24" t="s">
        <v>73</v>
      </c>
      <c r="C21" s="24" t="s">
        <v>28</v>
      </c>
    </row>
    <row r="22" spans="1:15" ht="15.75" customHeight="1">
      <c r="A22" s="24">
        <v>18</v>
      </c>
      <c r="B22" s="24" t="s">
        <v>74</v>
      </c>
      <c r="C22" s="24" t="s">
        <v>28</v>
      </c>
    </row>
    <row r="23" spans="1:15" ht="15.75" customHeight="1">
      <c r="A23" s="24">
        <v>19</v>
      </c>
      <c r="B23" s="24" t="s">
        <v>75</v>
      </c>
      <c r="C23" s="24" t="s">
        <v>28</v>
      </c>
    </row>
    <row r="24" spans="1:15" ht="15.75" customHeight="1">
      <c r="A24" s="24">
        <v>20</v>
      </c>
      <c r="B24" s="24" t="s">
        <v>76</v>
      </c>
      <c r="C24" s="24" t="s">
        <v>28</v>
      </c>
    </row>
    <row r="25" spans="1:15" ht="15.75" customHeight="1">
      <c r="A25" s="24">
        <v>21</v>
      </c>
      <c r="B25" s="24" t="s">
        <v>77</v>
      </c>
      <c r="C25" s="24" t="s">
        <v>28</v>
      </c>
    </row>
    <row r="26" spans="1:15" ht="15.75" customHeight="1">
      <c r="A26" s="24">
        <v>22</v>
      </c>
      <c r="B26" s="24" t="s">
        <v>78</v>
      </c>
      <c r="C26" s="24" t="s">
        <v>28</v>
      </c>
    </row>
    <row r="27" spans="1:15" ht="15.75" customHeight="1">
      <c r="A27" s="24">
        <v>23</v>
      </c>
      <c r="B27" s="24" t="s">
        <v>79</v>
      </c>
      <c r="C27" s="24" t="s">
        <v>28</v>
      </c>
    </row>
    <row r="28" spans="1:15" ht="15.75" customHeight="1">
      <c r="A28" s="24">
        <v>24</v>
      </c>
      <c r="B28" s="24" t="s">
        <v>80</v>
      </c>
      <c r="C28" s="24" t="s">
        <v>28</v>
      </c>
    </row>
    <row r="29" spans="1:15" ht="15.75" customHeight="1">
      <c r="A29" s="24">
        <v>25</v>
      </c>
      <c r="B29" s="24" t="s">
        <v>81</v>
      </c>
      <c r="C29" s="24" t="s">
        <v>28</v>
      </c>
    </row>
    <row r="30" spans="1:15" ht="15.75" customHeight="1">
      <c r="A30" s="24">
        <v>26</v>
      </c>
      <c r="B30" s="24" t="s">
        <v>82</v>
      </c>
      <c r="C30" s="24" t="s">
        <v>15</v>
      </c>
      <c r="D30" s="24" t="s">
        <v>31</v>
      </c>
      <c r="E30" s="24" t="s">
        <v>49</v>
      </c>
      <c r="F30" s="24">
        <v>1</v>
      </c>
      <c r="I30" s="24" t="s">
        <v>43</v>
      </c>
      <c r="J30" s="24" t="s">
        <v>51</v>
      </c>
      <c r="K30" s="24" t="s">
        <v>49</v>
      </c>
      <c r="N30" s="24" t="s">
        <v>37</v>
      </c>
    </row>
    <row r="32" spans="1:15" ht="15.75" customHeight="1">
      <c r="B32" s="19" t="s">
        <v>83</v>
      </c>
    </row>
    <row r="33" spans="1:14" ht="15.75" customHeight="1">
      <c r="A33" s="24">
        <v>27</v>
      </c>
      <c r="B33" s="24" t="s">
        <v>84</v>
      </c>
      <c r="C33" s="24" t="s">
        <v>28</v>
      </c>
    </row>
    <row r="34" spans="1:14" ht="15.75" customHeight="1">
      <c r="A34" s="24">
        <v>28</v>
      </c>
      <c r="B34" s="24" t="s">
        <v>85</v>
      </c>
      <c r="C34" s="24" t="s">
        <v>15</v>
      </c>
      <c r="D34" s="24" t="s">
        <v>39</v>
      </c>
      <c r="E34" s="24" t="s">
        <v>17</v>
      </c>
      <c r="F34" s="24">
        <v>4</v>
      </c>
      <c r="G34" s="24" t="s">
        <v>18</v>
      </c>
      <c r="H34" s="24" t="s">
        <v>86</v>
      </c>
      <c r="J34" s="24" t="s">
        <v>51</v>
      </c>
      <c r="K34" s="24" t="s">
        <v>87</v>
      </c>
      <c r="N34" s="24" t="s">
        <v>46</v>
      </c>
    </row>
    <row r="35" spans="1:14" ht="15.75" customHeight="1">
      <c r="A35" s="24">
        <v>29</v>
      </c>
      <c r="B35" s="24" t="s">
        <v>88</v>
      </c>
      <c r="C35" s="24" t="s">
        <v>15</v>
      </c>
      <c r="D35" s="24" t="s">
        <v>39</v>
      </c>
      <c r="E35" s="24" t="s">
        <v>17</v>
      </c>
      <c r="F35" s="24">
        <v>4</v>
      </c>
      <c r="G35" s="24" t="s">
        <v>18</v>
      </c>
      <c r="H35" s="24" t="s">
        <v>86</v>
      </c>
      <c r="J35" s="24" t="s">
        <v>51</v>
      </c>
      <c r="K35" s="24" t="s">
        <v>87</v>
      </c>
      <c r="L35" s="24" t="s">
        <v>51</v>
      </c>
      <c r="M35" s="24" t="s">
        <v>89</v>
      </c>
      <c r="N35" s="24" t="s">
        <v>46</v>
      </c>
    </row>
    <row r="36" spans="1:14" ht="15.75" customHeight="1">
      <c r="A36" s="24">
        <v>30</v>
      </c>
      <c r="B36" s="24" t="s">
        <v>90</v>
      </c>
      <c r="C36" s="24" t="s">
        <v>28</v>
      </c>
    </row>
    <row r="37" spans="1:14" ht="15.75" customHeight="1">
      <c r="A37" s="24">
        <v>31</v>
      </c>
      <c r="B37" s="24" t="s">
        <v>91</v>
      </c>
      <c r="C37" s="24" t="s">
        <v>15</v>
      </c>
      <c r="D37" s="24" t="s">
        <v>31</v>
      </c>
      <c r="E37" s="24" t="s">
        <v>92</v>
      </c>
      <c r="F37" s="24">
        <v>4</v>
      </c>
      <c r="G37" s="24" t="s">
        <v>18</v>
      </c>
      <c r="H37" s="24" t="s">
        <v>86</v>
      </c>
      <c r="J37" s="24" t="s">
        <v>93</v>
      </c>
      <c r="K37" s="24" t="s">
        <v>94</v>
      </c>
      <c r="N37" s="24" t="s">
        <v>95</v>
      </c>
    </row>
    <row r="38" spans="1:14" ht="15.75" customHeight="1">
      <c r="A38" s="24">
        <v>32</v>
      </c>
      <c r="B38" s="24" t="s">
        <v>96</v>
      </c>
      <c r="C38" s="24" t="s">
        <v>15</v>
      </c>
      <c r="D38" s="24" t="s">
        <v>39</v>
      </c>
      <c r="E38" s="24" t="s">
        <v>17</v>
      </c>
      <c r="F38" s="24">
        <v>4</v>
      </c>
      <c r="G38" s="24" t="s">
        <v>18</v>
      </c>
      <c r="H38" s="24" t="s">
        <v>97</v>
      </c>
      <c r="J38" s="24" t="s">
        <v>51</v>
      </c>
      <c r="K38" s="24" t="s">
        <v>87</v>
      </c>
      <c r="N38" s="24" t="s">
        <v>46</v>
      </c>
    </row>
    <row r="39" spans="1:14" ht="15.75" customHeight="1">
      <c r="A39" s="24">
        <v>33</v>
      </c>
      <c r="B39" s="24" t="s">
        <v>98</v>
      </c>
      <c r="C39" s="24" t="s">
        <v>15</v>
      </c>
      <c r="D39" s="24" t="s">
        <v>31</v>
      </c>
      <c r="E39" s="24" t="s">
        <v>32</v>
      </c>
      <c r="F39" s="24">
        <v>4</v>
      </c>
      <c r="G39" s="24" t="s">
        <v>18</v>
      </c>
      <c r="H39" s="24" t="s">
        <v>97</v>
      </c>
      <c r="J39" s="24" t="s">
        <v>51</v>
      </c>
      <c r="K39" s="24" t="s">
        <v>87</v>
      </c>
      <c r="N39" s="24" t="s">
        <v>37</v>
      </c>
    </row>
    <row r="40" spans="1:14" ht="15.75" customHeight="1">
      <c r="A40" s="24">
        <v>34</v>
      </c>
      <c r="B40" s="24" t="s">
        <v>99</v>
      </c>
      <c r="C40" s="24" t="s">
        <v>15</v>
      </c>
      <c r="D40" s="24" t="s">
        <v>31</v>
      </c>
      <c r="E40" s="24" t="s">
        <v>100</v>
      </c>
      <c r="F40" s="24">
        <v>4</v>
      </c>
      <c r="G40" s="24" t="s">
        <v>18</v>
      </c>
      <c r="H40" s="24" t="s">
        <v>97</v>
      </c>
      <c r="I40" s="24" t="s">
        <v>43</v>
      </c>
      <c r="J40" s="24" t="s">
        <v>51</v>
      </c>
      <c r="K40" s="24" t="s">
        <v>101</v>
      </c>
      <c r="N40" s="24" t="s">
        <v>37</v>
      </c>
    </row>
    <row r="42" spans="1:14" ht="12.75">
      <c r="B42" s="19" t="s">
        <v>102</v>
      </c>
    </row>
    <row r="43" spans="1:14" ht="12.75">
      <c r="B43" s="19" t="s">
        <v>103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55"/>
  <sheetViews>
    <sheetView topLeftCell="A28" workbookViewId="0"/>
  </sheetViews>
  <sheetFormatPr defaultColWidth="14.42578125" defaultRowHeight="15.75" customHeight="1"/>
  <cols>
    <col min="1" max="1" width="11.7109375" customWidth="1"/>
    <col min="2" max="2" width="91.7109375" customWidth="1"/>
    <col min="3" max="3" width="23" customWidth="1"/>
    <col min="8" max="8" width="165.42578125" customWidth="1"/>
  </cols>
  <sheetData>
    <row r="1" spans="1:19" ht="15.75" customHeight="1">
      <c r="A1" s="19" t="s">
        <v>553</v>
      </c>
      <c r="B1" s="19" t="s">
        <v>1</v>
      </c>
      <c r="C1" s="19" t="s">
        <v>2</v>
      </c>
      <c r="D1" s="19" t="s">
        <v>3</v>
      </c>
      <c r="E1" s="19" t="s">
        <v>4</v>
      </c>
      <c r="F1" s="1" t="s">
        <v>5</v>
      </c>
      <c r="G1" s="19" t="s">
        <v>6</v>
      </c>
      <c r="H1" s="19" t="s">
        <v>7</v>
      </c>
      <c r="I1" s="19" t="s">
        <v>8</v>
      </c>
      <c r="J1" s="19" t="s">
        <v>9</v>
      </c>
      <c r="K1" s="19" t="s">
        <v>4</v>
      </c>
      <c r="L1" s="19" t="s">
        <v>10</v>
      </c>
      <c r="M1" s="19" t="s">
        <v>4</v>
      </c>
      <c r="N1" s="19" t="s">
        <v>10</v>
      </c>
      <c r="O1" s="19" t="s">
        <v>4</v>
      </c>
      <c r="P1" s="19" t="s">
        <v>205</v>
      </c>
      <c r="Q1" s="19" t="s">
        <v>4</v>
      </c>
      <c r="R1" s="19"/>
      <c r="S1" s="19"/>
    </row>
    <row r="2" spans="1:19" ht="15.75" customHeight="1">
      <c r="B2" s="19" t="s">
        <v>554</v>
      </c>
    </row>
    <row r="3" spans="1:19" ht="15.75" customHeight="1">
      <c r="A3" s="24">
        <v>1</v>
      </c>
      <c r="B3" s="3" t="s">
        <v>555</v>
      </c>
      <c r="C3" s="5" t="s">
        <v>28</v>
      </c>
      <c r="D3" s="5"/>
      <c r="E3" s="5"/>
      <c r="F3" s="5"/>
      <c r="G3" s="5"/>
      <c r="H3" s="5"/>
    </row>
    <row r="4" spans="1:19" ht="15.75" customHeight="1">
      <c r="A4" s="24">
        <v>2</v>
      </c>
      <c r="B4" s="3" t="s">
        <v>556</v>
      </c>
      <c r="C4" s="5" t="s">
        <v>28</v>
      </c>
      <c r="D4" s="5"/>
      <c r="E4" s="5"/>
      <c r="F4" s="5"/>
      <c r="G4" s="5"/>
      <c r="H4" s="5"/>
    </row>
    <row r="5" spans="1:19" ht="15.75" customHeight="1">
      <c r="A5" s="24">
        <v>3</v>
      </c>
      <c r="B5" s="3" t="s">
        <v>557</v>
      </c>
      <c r="C5" s="5" t="s">
        <v>28</v>
      </c>
      <c r="D5" s="5"/>
      <c r="E5" s="5"/>
      <c r="F5" s="5"/>
      <c r="G5" s="5"/>
      <c r="H5" s="5"/>
    </row>
    <row r="6" spans="1:19" ht="15.75" customHeight="1">
      <c r="A6" s="24">
        <v>4</v>
      </c>
      <c r="B6" s="3" t="s">
        <v>558</v>
      </c>
      <c r="C6" s="5" t="s">
        <v>15</v>
      </c>
      <c r="D6" s="5" t="s">
        <v>273</v>
      </c>
      <c r="E6" s="5" t="s">
        <v>559</v>
      </c>
      <c r="F6" s="5">
        <v>4</v>
      </c>
      <c r="G6" s="5" t="s">
        <v>217</v>
      </c>
      <c r="H6" s="8" t="s">
        <v>560</v>
      </c>
      <c r="I6" s="24" t="s">
        <v>249</v>
      </c>
      <c r="J6" s="24" t="s">
        <v>561</v>
      </c>
      <c r="K6" s="24" t="s">
        <v>92</v>
      </c>
      <c r="L6" s="24" t="s">
        <v>299</v>
      </c>
      <c r="M6" s="24" t="s">
        <v>92</v>
      </c>
      <c r="N6" s="24" t="s">
        <v>562</v>
      </c>
      <c r="O6" s="24" t="s">
        <v>563</v>
      </c>
      <c r="P6" s="24" t="s">
        <v>564</v>
      </c>
      <c r="Q6" s="24" t="s">
        <v>565</v>
      </c>
    </row>
    <row r="7" spans="1:19" ht="15.75" customHeight="1">
      <c r="A7" s="24">
        <v>5</v>
      </c>
      <c r="B7" s="3" t="s">
        <v>566</v>
      </c>
      <c r="C7" s="5" t="s">
        <v>28</v>
      </c>
      <c r="D7" s="5"/>
      <c r="E7" s="5"/>
      <c r="F7" s="5"/>
      <c r="G7" s="5"/>
      <c r="H7" s="5"/>
    </row>
    <row r="8" spans="1:19" ht="15.75" customHeight="1">
      <c r="A8" s="24">
        <v>6</v>
      </c>
      <c r="B8" s="3" t="s">
        <v>567</v>
      </c>
      <c r="C8" s="5" t="s">
        <v>28</v>
      </c>
      <c r="D8" s="5"/>
      <c r="E8" s="5"/>
      <c r="F8" s="5"/>
      <c r="G8" s="5"/>
      <c r="H8" s="5"/>
    </row>
    <row r="9" spans="1:19" ht="15.75" customHeight="1">
      <c r="A9" s="24">
        <v>7</v>
      </c>
      <c r="B9" s="3" t="s">
        <v>568</v>
      </c>
      <c r="C9" s="5" t="s">
        <v>15</v>
      </c>
      <c r="D9" s="5" t="s">
        <v>273</v>
      </c>
      <c r="E9" s="5" t="s">
        <v>569</v>
      </c>
      <c r="F9" s="5" t="s">
        <v>337</v>
      </c>
      <c r="G9" s="5" t="s">
        <v>41</v>
      </c>
      <c r="H9" s="15" t="s">
        <v>570</v>
      </c>
      <c r="I9" s="24" t="s">
        <v>289</v>
      </c>
      <c r="J9" s="24" t="s">
        <v>249</v>
      </c>
    </row>
    <row r="10" spans="1:19" ht="15.75" customHeight="1">
      <c r="A10" s="24">
        <v>8</v>
      </c>
      <c r="B10" s="3" t="s">
        <v>571</v>
      </c>
      <c r="C10" s="5" t="s">
        <v>15</v>
      </c>
      <c r="D10" s="5" t="s">
        <v>135</v>
      </c>
      <c r="E10" s="5" t="s">
        <v>17</v>
      </c>
      <c r="F10" s="5" t="s">
        <v>572</v>
      </c>
      <c r="G10" s="5" t="s">
        <v>18</v>
      </c>
      <c r="H10" s="8" t="s">
        <v>573</v>
      </c>
      <c r="I10" s="24" t="s">
        <v>249</v>
      </c>
      <c r="J10" s="24" t="s">
        <v>57</v>
      </c>
      <c r="K10" s="24" t="s">
        <v>58</v>
      </c>
    </row>
    <row r="11" spans="1:19" ht="15.75" customHeight="1">
      <c r="A11" s="24">
        <v>9</v>
      </c>
      <c r="B11" s="3" t="s">
        <v>574</v>
      </c>
      <c r="C11" s="5" t="s">
        <v>15</v>
      </c>
      <c r="D11" s="5" t="s">
        <v>273</v>
      </c>
      <c r="E11" s="5" t="s">
        <v>559</v>
      </c>
      <c r="F11" s="5" t="s">
        <v>572</v>
      </c>
      <c r="G11" s="5" t="s">
        <v>18</v>
      </c>
      <c r="H11" s="8" t="s">
        <v>575</v>
      </c>
      <c r="I11" s="24" t="s">
        <v>249</v>
      </c>
      <c r="J11" s="24" t="s">
        <v>57</v>
      </c>
      <c r="K11" s="24" t="s">
        <v>58</v>
      </c>
    </row>
    <row r="12" spans="1:19" ht="15.75" customHeight="1">
      <c r="A12" s="24">
        <v>10</v>
      </c>
      <c r="B12" s="3" t="s">
        <v>576</v>
      </c>
      <c r="C12" s="5" t="s">
        <v>15</v>
      </c>
      <c r="D12" s="5" t="s">
        <v>273</v>
      </c>
      <c r="E12" s="5" t="s">
        <v>559</v>
      </c>
      <c r="F12" s="5" t="s">
        <v>406</v>
      </c>
      <c r="G12" s="5" t="s">
        <v>340</v>
      </c>
      <c r="H12" s="8" t="s">
        <v>575</v>
      </c>
      <c r="I12" s="24" t="s">
        <v>249</v>
      </c>
      <c r="J12" s="24" t="s">
        <v>469</v>
      </c>
      <c r="K12" s="24" t="s">
        <v>92</v>
      </c>
      <c r="L12" s="24" t="s">
        <v>299</v>
      </c>
      <c r="M12" s="24" t="s">
        <v>92</v>
      </c>
      <c r="N12" s="24" t="s">
        <v>562</v>
      </c>
      <c r="O12" s="24" t="s">
        <v>563</v>
      </c>
    </row>
    <row r="13" spans="1:19" ht="15.75" customHeight="1">
      <c r="A13" s="24">
        <v>11</v>
      </c>
      <c r="B13" s="3" t="s">
        <v>577</v>
      </c>
      <c r="C13" s="5" t="s">
        <v>15</v>
      </c>
      <c r="D13" s="5" t="s">
        <v>273</v>
      </c>
      <c r="E13" s="5" t="s">
        <v>559</v>
      </c>
      <c r="F13" s="5">
        <v>4</v>
      </c>
      <c r="G13" s="5" t="s">
        <v>18</v>
      </c>
      <c r="H13" s="15" t="s">
        <v>578</v>
      </c>
      <c r="I13" s="24" t="s">
        <v>317</v>
      </c>
      <c r="J13" s="24" t="s">
        <v>57</v>
      </c>
      <c r="K13" s="24" t="s">
        <v>58</v>
      </c>
    </row>
    <row r="14" spans="1:19" ht="15.75" customHeight="1">
      <c r="A14" s="24">
        <v>12</v>
      </c>
      <c r="B14" s="3" t="s">
        <v>579</v>
      </c>
      <c r="C14" s="5" t="s">
        <v>15</v>
      </c>
      <c r="D14" s="5" t="s">
        <v>273</v>
      </c>
      <c r="E14" s="5" t="s">
        <v>559</v>
      </c>
      <c r="F14" s="18">
        <v>42798</v>
      </c>
      <c r="G14" s="5" t="s">
        <v>217</v>
      </c>
      <c r="H14" s="15" t="s">
        <v>578</v>
      </c>
      <c r="I14" s="24" t="s">
        <v>317</v>
      </c>
      <c r="J14" s="24" t="s">
        <v>469</v>
      </c>
      <c r="K14" s="24" t="s">
        <v>92</v>
      </c>
      <c r="L14" s="24" t="s">
        <v>299</v>
      </c>
      <c r="M14" s="24" t="s">
        <v>92</v>
      </c>
      <c r="N14" s="24" t="s">
        <v>562</v>
      </c>
      <c r="O14" s="24" t="s">
        <v>563</v>
      </c>
      <c r="P14" s="24" t="s">
        <v>564</v>
      </c>
      <c r="Q14" s="24" t="s">
        <v>580</v>
      </c>
    </row>
    <row r="15" spans="1:19" ht="15.75" customHeight="1">
      <c r="A15" s="24">
        <v>13</v>
      </c>
      <c r="B15" s="3" t="s">
        <v>581</v>
      </c>
      <c r="C15" s="5" t="s">
        <v>15</v>
      </c>
      <c r="D15" s="5" t="s">
        <v>273</v>
      </c>
      <c r="E15" s="5" t="s">
        <v>559</v>
      </c>
      <c r="F15" s="5">
        <v>3</v>
      </c>
      <c r="G15" s="5" t="s">
        <v>64</v>
      </c>
      <c r="H15" s="15" t="s">
        <v>578</v>
      </c>
      <c r="I15" s="24" t="s">
        <v>317</v>
      </c>
      <c r="J15" s="24" t="s">
        <v>469</v>
      </c>
      <c r="K15" s="24" t="s">
        <v>92</v>
      </c>
      <c r="L15" s="24" t="s">
        <v>299</v>
      </c>
      <c r="M15" s="24" t="s">
        <v>92</v>
      </c>
      <c r="N15" s="24" t="s">
        <v>562</v>
      </c>
      <c r="O15" s="24" t="s">
        <v>582</v>
      </c>
    </row>
    <row r="16" spans="1:19" ht="15.75" customHeight="1">
      <c r="A16" s="24">
        <v>14</v>
      </c>
      <c r="B16" s="3" t="s">
        <v>583</v>
      </c>
      <c r="C16" s="5" t="s">
        <v>15</v>
      </c>
      <c r="D16" s="5" t="s">
        <v>135</v>
      </c>
      <c r="E16" s="5" t="s">
        <v>17</v>
      </c>
      <c r="F16" s="5" t="s">
        <v>395</v>
      </c>
      <c r="G16" s="5" t="s">
        <v>18</v>
      </c>
      <c r="H16" s="8" t="s">
        <v>584</v>
      </c>
      <c r="I16" s="24" t="s">
        <v>249</v>
      </c>
      <c r="J16" s="24" t="s">
        <v>51</v>
      </c>
      <c r="K16" s="24" t="s">
        <v>87</v>
      </c>
    </row>
    <row r="17" spans="1:11" ht="15.75" customHeight="1">
      <c r="A17" s="24">
        <v>15</v>
      </c>
      <c r="B17" s="3" t="s">
        <v>585</v>
      </c>
      <c r="C17" s="5" t="s">
        <v>15</v>
      </c>
      <c r="D17" s="5" t="s">
        <v>273</v>
      </c>
      <c r="E17" s="5" t="s">
        <v>25</v>
      </c>
      <c r="F17" s="5" t="s">
        <v>395</v>
      </c>
      <c r="G17" s="5" t="s">
        <v>18</v>
      </c>
      <c r="H17" s="15" t="s">
        <v>586</v>
      </c>
      <c r="I17" s="24" t="s">
        <v>249</v>
      </c>
      <c r="J17" s="24" t="s">
        <v>51</v>
      </c>
      <c r="K17" s="24" t="s">
        <v>101</v>
      </c>
    </row>
    <row r="18" spans="1:11" ht="15.75" customHeight="1">
      <c r="A18" s="24"/>
      <c r="B18" s="19" t="s">
        <v>587</v>
      </c>
      <c r="H18" s="10"/>
    </row>
    <row r="19" spans="1:11" ht="15.75" customHeight="1">
      <c r="A19" s="24">
        <v>16</v>
      </c>
      <c r="B19" s="24" t="s">
        <v>588</v>
      </c>
      <c r="C19" s="5" t="s">
        <v>28</v>
      </c>
    </row>
    <row r="20" spans="1:11" ht="15.75" customHeight="1">
      <c r="A20" s="24">
        <v>17</v>
      </c>
      <c r="B20" s="24" t="s">
        <v>589</v>
      </c>
      <c r="C20" s="5" t="s">
        <v>28</v>
      </c>
    </row>
    <row r="21" spans="1:11" ht="15.75" customHeight="1">
      <c r="A21" s="24">
        <v>18</v>
      </c>
      <c r="B21" s="24" t="s">
        <v>590</v>
      </c>
      <c r="C21" s="5" t="s">
        <v>28</v>
      </c>
    </row>
    <row r="22" spans="1:11" ht="15.75" customHeight="1">
      <c r="A22" s="24">
        <v>19</v>
      </c>
      <c r="B22" s="24" t="s">
        <v>591</v>
      </c>
      <c r="C22" s="5" t="s">
        <v>28</v>
      </c>
    </row>
    <row r="23" spans="1:11" ht="15.75" customHeight="1">
      <c r="A23" s="24">
        <v>20</v>
      </c>
      <c r="B23" s="24" t="s">
        <v>592</v>
      </c>
      <c r="C23" s="5" t="s">
        <v>28</v>
      </c>
    </row>
    <row r="24" spans="1:11" ht="15.75" customHeight="1">
      <c r="A24" s="24">
        <v>21</v>
      </c>
      <c r="B24" s="24" t="s">
        <v>593</v>
      </c>
      <c r="C24" s="5" t="s">
        <v>28</v>
      </c>
    </row>
    <row r="25" spans="1:11" ht="15.75" customHeight="1">
      <c r="A25" s="24">
        <v>22</v>
      </c>
      <c r="B25" s="24" t="s">
        <v>594</v>
      </c>
      <c r="C25" s="5" t="s">
        <v>28</v>
      </c>
    </row>
    <row r="26" spans="1:11" ht="15.75" customHeight="1">
      <c r="A26" s="24">
        <v>23</v>
      </c>
      <c r="B26" s="24" t="s">
        <v>595</v>
      </c>
      <c r="C26" s="5" t="s">
        <v>28</v>
      </c>
    </row>
    <row r="27" spans="1:11" ht="15.75" customHeight="1">
      <c r="A27" s="24">
        <v>24</v>
      </c>
      <c r="B27" s="24" t="s">
        <v>596</v>
      </c>
      <c r="C27" s="5" t="s">
        <v>28</v>
      </c>
    </row>
    <row r="28" spans="1:11" ht="15.75" customHeight="1">
      <c r="A28" s="24">
        <v>25</v>
      </c>
      <c r="B28" s="24" t="s">
        <v>597</v>
      </c>
      <c r="C28" s="5" t="s">
        <v>28</v>
      </c>
    </row>
    <row r="29" spans="1:11" ht="15.75" customHeight="1">
      <c r="A29" s="24">
        <v>26</v>
      </c>
      <c r="B29" s="24" t="s">
        <v>598</v>
      </c>
      <c r="C29" s="5" t="s">
        <v>28</v>
      </c>
    </row>
    <row r="30" spans="1:11" ht="15.75" customHeight="1">
      <c r="A30" s="24">
        <v>27</v>
      </c>
      <c r="B30" s="24" t="s">
        <v>599</v>
      </c>
      <c r="C30" s="5" t="s">
        <v>28</v>
      </c>
    </row>
    <row r="31" spans="1:11" ht="15.75" customHeight="1">
      <c r="A31" s="24">
        <v>28</v>
      </c>
      <c r="B31" s="24" t="s">
        <v>600</v>
      </c>
      <c r="C31" s="5" t="s">
        <v>28</v>
      </c>
    </row>
    <row r="32" spans="1:11" ht="15.75" customHeight="1">
      <c r="A32" s="24">
        <v>29</v>
      </c>
      <c r="B32" s="24" t="s">
        <v>601</v>
      </c>
      <c r="C32" s="5" t="s">
        <v>28</v>
      </c>
    </row>
    <row r="33" spans="1:17" ht="15.75" customHeight="1">
      <c r="A33" s="24">
        <v>30</v>
      </c>
      <c r="B33" s="24" t="s">
        <v>602</v>
      </c>
      <c r="C33" s="5" t="s">
        <v>28</v>
      </c>
    </row>
    <row r="34" spans="1:17" ht="15.75" customHeight="1">
      <c r="A34" s="24">
        <v>31</v>
      </c>
      <c r="B34" s="24" t="s">
        <v>603</v>
      </c>
      <c r="C34" s="5" t="s">
        <v>28</v>
      </c>
    </row>
    <row r="35" spans="1:17" ht="15.75" customHeight="1">
      <c r="A35" s="24">
        <v>32</v>
      </c>
      <c r="B35" s="24" t="s">
        <v>604</v>
      </c>
      <c r="C35" s="5" t="s">
        <v>28</v>
      </c>
    </row>
    <row r="36" spans="1:17" ht="15.75" customHeight="1">
      <c r="A36" s="24">
        <v>33</v>
      </c>
      <c r="B36" s="24" t="s">
        <v>605</v>
      </c>
      <c r="C36" s="5" t="s">
        <v>28</v>
      </c>
    </row>
    <row r="37" spans="1:17" ht="15.75" customHeight="1">
      <c r="B37" s="19" t="s">
        <v>606</v>
      </c>
    </row>
    <row r="38" spans="1:17" ht="15.75" customHeight="1">
      <c r="A38" s="24">
        <v>34</v>
      </c>
      <c r="B38" s="24" t="s">
        <v>607</v>
      </c>
      <c r="C38" s="5" t="s">
        <v>28</v>
      </c>
    </row>
    <row r="39" spans="1:17" ht="15.75" customHeight="1">
      <c r="A39" s="24">
        <v>35</v>
      </c>
      <c r="B39" s="24" t="s">
        <v>608</v>
      </c>
      <c r="C39" s="5" t="s">
        <v>28</v>
      </c>
    </row>
    <row r="40" spans="1:17" ht="15.75" customHeight="1">
      <c r="A40" s="24">
        <v>36</v>
      </c>
      <c r="B40" s="24" t="s">
        <v>609</v>
      </c>
      <c r="C40" s="5" t="s">
        <v>28</v>
      </c>
    </row>
    <row r="41" spans="1:17" ht="12.75">
      <c r="A41" s="24">
        <v>37</v>
      </c>
      <c r="B41" s="24" t="s">
        <v>610</v>
      </c>
      <c r="C41" s="5" t="s">
        <v>28</v>
      </c>
    </row>
    <row r="42" spans="1:17" ht="12.75">
      <c r="A42" s="24">
        <v>38</v>
      </c>
      <c r="B42" s="24" t="s">
        <v>611</v>
      </c>
      <c r="C42" s="5" t="s">
        <v>28</v>
      </c>
    </row>
    <row r="43" spans="1:17" ht="12.75">
      <c r="A43" s="24">
        <v>39</v>
      </c>
      <c r="B43" s="24" t="s">
        <v>612</v>
      </c>
      <c r="C43" s="5" t="s">
        <v>28</v>
      </c>
    </row>
    <row r="44" spans="1:17" ht="12.75">
      <c r="A44" s="24">
        <v>40</v>
      </c>
      <c r="B44" s="24" t="s">
        <v>613</v>
      </c>
    </row>
    <row r="45" spans="1:17" ht="12.75">
      <c r="B45" s="19" t="s">
        <v>614</v>
      </c>
    </row>
    <row r="46" spans="1:17" ht="12.75">
      <c r="A46" s="24">
        <v>41</v>
      </c>
      <c r="B46" s="5" t="s">
        <v>615</v>
      </c>
      <c r="C46" s="5" t="s">
        <v>15</v>
      </c>
      <c r="D46" s="5" t="s">
        <v>24</v>
      </c>
      <c r="E46" s="5" t="s">
        <v>325</v>
      </c>
      <c r="F46" s="5">
        <v>4</v>
      </c>
      <c r="G46" s="5" t="s">
        <v>18</v>
      </c>
      <c r="H46" s="5" t="s">
        <v>616</v>
      </c>
      <c r="I46" s="24" t="s">
        <v>249</v>
      </c>
      <c r="J46" s="24" t="s">
        <v>51</v>
      </c>
      <c r="K46" s="24" t="s">
        <v>87</v>
      </c>
      <c r="L46" s="24" t="s">
        <v>617</v>
      </c>
      <c r="M46" s="24" t="s">
        <v>330</v>
      </c>
    </row>
    <row r="47" spans="1:17" ht="14.25">
      <c r="A47" s="24">
        <v>42</v>
      </c>
      <c r="B47" s="3" t="s">
        <v>618</v>
      </c>
      <c r="C47" s="5" t="s">
        <v>15</v>
      </c>
      <c r="D47" s="5" t="s">
        <v>402</v>
      </c>
      <c r="E47" s="5" t="s">
        <v>325</v>
      </c>
      <c r="F47" s="18">
        <v>42798</v>
      </c>
      <c r="G47" s="5" t="s">
        <v>18</v>
      </c>
      <c r="H47" s="8" t="s">
        <v>619</v>
      </c>
      <c r="I47" s="24" t="s">
        <v>249</v>
      </c>
      <c r="J47" s="24" t="s">
        <v>327</v>
      </c>
      <c r="K47" s="24" t="s">
        <v>620</v>
      </c>
      <c r="L47" s="24" t="s">
        <v>51</v>
      </c>
      <c r="M47" s="24" t="s">
        <v>87</v>
      </c>
      <c r="N47" s="24" t="s">
        <v>329</v>
      </c>
      <c r="O47" s="24" t="s">
        <v>330</v>
      </c>
    </row>
    <row r="48" spans="1:17" ht="14.25">
      <c r="A48" s="24">
        <v>43</v>
      </c>
      <c r="B48" s="3" t="s">
        <v>621</v>
      </c>
      <c r="C48" s="5" t="s">
        <v>15</v>
      </c>
      <c r="D48" s="5" t="s">
        <v>402</v>
      </c>
      <c r="E48" s="5" t="s">
        <v>325</v>
      </c>
      <c r="F48" s="5">
        <v>4</v>
      </c>
      <c r="G48" s="5" t="s">
        <v>18</v>
      </c>
      <c r="H48" s="8" t="s">
        <v>622</v>
      </c>
      <c r="I48" s="24" t="s">
        <v>249</v>
      </c>
      <c r="J48" s="24" t="s">
        <v>51</v>
      </c>
      <c r="K48" s="24" t="s">
        <v>25</v>
      </c>
      <c r="L48" s="24" t="s">
        <v>623</v>
      </c>
      <c r="M48" s="24" t="s">
        <v>624</v>
      </c>
      <c r="N48" s="24" t="s">
        <v>625</v>
      </c>
      <c r="O48" s="24" t="s">
        <v>626</v>
      </c>
      <c r="P48" s="24" t="s">
        <v>329</v>
      </c>
      <c r="Q48" s="24" t="s">
        <v>627</v>
      </c>
    </row>
    <row r="49" spans="1:17" ht="14.25">
      <c r="A49" s="24">
        <v>44</v>
      </c>
      <c r="B49" s="3" t="s">
        <v>628</v>
      </c>
      <c r="C49" s="5" t="s">
        <v>15</v>
      </c>
      <c r="D49" s="5" t="s">
        <v>402</v>
      </c>
      <c r="E49" s="5" t="s">
        <v>325</v>
      </c>
      <c r="F49" s="5">
        <v>2</v>
      </c>
      <c r="G49" s="5" t="s">
        <v>18</v>
      </c>
      <c r="H49" s="15" t="s">
        <v>629</v>
      </c>
      <c r="I49" s="24" t="s">
        <v>249</v>
      </c>
      <c r="J49" s="24" t="s">
        <v>327</v>
      </c>
      <c r="K49" s="24" t="s">
        <v>620</v>
      </c>
      <c r="L49" s="24" t="s">
        <v>51</v>
      </c>
      <c r="M49" s="24" t="s">
        <v>87</v>
      </c>
      <c r="N49" s="24" t="s">
        <v>329</v>
      </c>
      <c r="O49" s="24" t="s">
        <v>630</v>
      </c>
    </row>
    <row r="50" spans="1:17" ht="14.25">
      <c r="A50" s="24">
        <v>45</v>
      </c>
      <c r="B50" s="3" t="s">
        <v>631</v>
      </c>
      <c r="C50" s="5" t="s">
        <v>15</v>
      </c>
      <c r="D50" s="5" t="s">
        <v>402</v>
      </c>
      <c r="E50" s="5" t="s">
        <v>325</v>
      </c>
      <c r="F50" s="5">
        <v>4</v>
      </c>
      <c r="G50" s="5" t="s">
        <v>18</v>
      </c>
      <c r="H50" s="4" t="s">
        <v>632</v>
      </c>
    </row>
    <row r="51" spans="1:17" ht="14.25">
      <c r="A51" s="24">
        <v>46</v>
      </c>
      <c r="B51" s="3" t="s">
        <v>633</v>
      </c>
      <c r="C51" s="5" t="s">
        <v>634</v>
      </c>
      <c r="D51" s="5" t="s">
        <v>402</v>
      </c>
      <c r="E51" s="5" t="s">
        <v>325</v>
      </c>
      <c r="F51" s="5">
        <v>4</v>
      </c>
      <c r="G51" s="5" t="s">
        <v>18</v>
      </c>
      <c r="H51" s="8" t="s">
        <v>635</v>
      </c>
      <c r="I51" s="24" t="s">
        <v>249</v>
      </c>
      <c r="J51" s="24" t="s">
        <v>562</v>
      </c>
      <c r="K51" s="24" t="s">
        <v>636</v>
      </c>
      <c r="L51" s="24" t="s">
        <v>623</v>
      </c>
      <c r="M51" s="24" t="s">
        <v>624</v>
      </c>
      <c r="N51" s="24" t="s">
        <v>625</v>
      </c>
      <c r="O51" s="24" t="s">
        <v>626</v>
      </c>
      <c r="P51" s="24" t="s">
        <v>329</v>
      </c>
      <c r="Q51" s="24" t="s">
        <v>330</v>
      </c>
    </row>
    <row r="52" spans="1:17" ht="14.25">
      <c r="A52" s="24">
        <v>47</v>
      </c>
      <c r="B52" s="3" t="s">
        <v>637</v>
      </c>
      <c r="C52" s="5" t="s">
        <v>15</v>
      </c>
      <c r="D52" s="5" t="s">
        <v>135</v>
      </c>
      <c r="E52" s="5" t="s">
        <v>638</v>
      </c>
      <c r="F52" s="5">
        <v>1</v>
      </c>
      <c r="G52" s="5" t="s">
        <v>108</v>
      </c>
      <c r="H52" s="15" t="s">
        <v>639</v>
      </c>
      <c r="I52" s="24" t="s">
        <v>317</v>
      </c>
      <c r="J52" s="24" t="s">
        <v>249</v>
      </c>
    </row>
    <row r="54" spans="1:17" ht="12.75">
      <c r="B54" s="19" t="s">
        <v>102</v>
      </c>
    </row>
    <row r="55" spans="1:17" ht="12.75">
      <c r="B55" s="19" t="s">
        <v>103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66"/>
  <sheetViews>
    <sheetView topLeftCell="A31" workbookViewId="0">
      <selection activeCell="D26" sqref="D26"/>
    </sheetView>
  </sheetViews>
  <sheetFormatPr defaultColWidth="14.42578125" defaultRowHeight="15.75" customHeight="1"/>
  <cols>
    <col min="2" max="2" width="58" customWidth="1"/>
  </cols>
  <sheetData>
    <row r="1" spans="1:19" ht="15.75" customHeight="1">
      <c r="A1" s="19" t="s">
        <v>640</v>
      </c>
      <c r="B1" s="19" t="s">
        <v>1</v>
      </c>
      <c r="C1" s="19" t="s">
        <v>2</v>
      </c>
      <c r="D1" s="19" t="s">
        <v>3</v>
      </c>
      <c r="E1" s="19" t="s">
        <v>4</v>
      </c>
      <c r="F1" s="1" t="s">
        <v>5</v>
      </c>
      <c r="G1" s="19" t="s">
        <v>6</v>
      </c>
      <c r="H1" s="19" t="s">
        <v>7</v>
      </c>
      <c r="I1" s="19" t="s">
        <v>8</v>
      </c>
      <c r="J1" s="19" t="s">
        <v>9</v>
      </c>
      <c r="K1" s="19" t="s">
        <v>4</v>
      </c>
      <c r="L1" s="19" t="s">
        <v>10</v>
      </c>
      <c r="M1" s="19" t="s">
        <v>4</v>
      </c>
      <c r="N1" s="19" t="s">
        <v>10</v>
      </c>
      <c r="O1" s="19" t="s">
        <v>4</v>
      </c>
      <c r="P1" s="19" t="s">
        <v>205</v>
      </c>
      <c r="Q1" s="19" t="s">
        <v>4</v>
      </c>
      <c r="R1" s="19"/>
      <c r="S1" s="19"/>
    </row>
    <row r="2" spans="1:19" ht="15.75" customHeight="1">
      <c r="B2" s="19" t="s">
        <v>641</v>
      </c>
    </row>
    <row r="3" spans="1:19" ht="15.75" customHeight="1">
      <c r="A3" s="24">
        <v>1</v>
      </c>
      <c r="B3" s="24" t="s">
        <v>642</v>
      </c>
      <c r="C3" s="24" t="s">
        <v>28</v>
      </c>
    </row>
    <row r="4" spans="1:19" ht="15.75" customHeight="1">
      <c r="A4" s="24">
        <v>2</v>
      </c>
      <c r="B4" s="24" t="s">
        <v>643</v>
      </c>
      <c r="C4" s="24" t="s">
        <v>28</v>
      </c>
    </row>
    <row r="5" spans="1:19" ht="15.75" customHeight="1">
      <c r="A5" s="24">
        <v>3</v>
      </c>
      <c r="B5" s="24" t="s">
        <v>644</v>
      </c>
      <c r="C5" s="24" t="s">
        <v>28</v>
      </c>
    </row>
    <row r="6" spans="1:19" ht="15.75" customHeight="1">
      <c r="A6" s="24">
        <v>4</v>
      </c>
      <c r="B6" s="24" t="s">
        <v>645</v>
      </c>
      <c r="C6" s="24" t="s">
        <v>28</v>
      </c>
    </row>
    <row r="7" spans="1:19" ht="15.75" customHeight="1">
      <c r="A7" s="24">
        <v>5</v>
      </c>
      <c r="B7" s="24" t="s">
        <v>646</v>
      </c>
      <c r="C7" s="24" t="s">
        <v>28</v>
      </c>
    </row>
    <row r="8" spans="1:19" ht="15.75" customHeight="1">
      <c r="A8" s="24">
        <v>6</v>
      </c>
      <c r="B8" s="24" t="s">
        <v>647</v>
      </c>
      <c r="C8" s="24" t="s">
        <v>28</v>
      </c>
    </row>
    <row r="9" spans="1:19" ht="15.75" customHeight="1">
      <c r="A9" s="24">
        <v>7</v>
      </c>
      <c r="B9" s="24" t="s">
        <v>648</v>
      </c>
      <c r="C9" s="24" t="s">
        <v>28</v>
      </c>
    </row>
    <row r="10" spans="1:19" ht="15.75" customHeight="1">
      <c r="A10" s="24">
        <v>8</v>
      </c>
      <c r="B10" s="24" t="s">
        <v>649</v>
      </c>
      <c r="C10" s="24" t="s">
        <v>28</v>
      </c>
    </row>
    <row r="11" spans="1:19" ht="15.75" customHeight="1">
      <c r="A11" s="24">
        <v>9</v>
      </c>
      <c r="B11" s="24" t="s">
        <v>650</v>
      </c>
      <c r="C11" s="24" t="s">
        <v>28</v>
      </c>
    </row>
    <row r="12" spans="1:19" ht="15.75" customHeight="1">
      <c r="A12" s="24">
        <v>10</v>
      </c>
      <c r="B12" s="24" t="s">
        <v>651</v>
      </c>
      <c r="C12" s="24" t="s">
        <v>28</v>
      </c>
    </row>
    <row r="13" spans="1:19" ht="15.75" customHeight="1">
      <c r="A13" s="24">
        <v>11</v>
      </c>
      <c r="B13" s="24" t="s">
        <v>652</v>
      </c>
      <c r="C13" s="24" t="s">
        <v>28</v>
      </c>
    </row>
    <row r="14" spans="1:19" ht="15.75" customHeight="1">
      <c r="A14" s="24">
        <v>12</v>
      </c>
      <c r="B14" s="24" t="s">
        <v>653</v>
      </c>
      <c r="C14" s="24" t="s">
        <v>28</v>
      </c>
    </row>
    <row r="15" spans="1:19" ht="15.75" customHeight="1">
      <c r="A15" s="24">
        <v>13</v>
      </c>
      <c r="B15" s="24" t="s">
        <v>654</v>
      </c>
      <c r="C15" s="24" t="s">
        <v>28</v>
      </c>
    </row>
    <row r="16" spans="1:19" ht="15.75" customHeight="1">
      <c r="A16" s="24">
        <v>14</v>
      </c>
      <c r="B16" s="24" t="s">
        <v>655</v>
      </c>
      <c r="C16" s="24" t="s">
        <v>28</v>
      </c>
    </row>
    <row r="17" spans="1:3" ht="15.75" customHeight="1">
      <c r="A17" s="24">
        <v>15</v>
      </c>
      <c r="B17" s="24" t="s">
        <v>656</v>
      </c>
      <c r="C17" s="24" t="s">
        <v>28</v>
      </c>
    </row>
    <row r="18" spans="1:3" ht="15.75" customHeight="1">
      <c r="A18" s="24">
        <v>16</v>
      </c>
      <c r="B18" s="24" t="s">
        <v>657</v>
      </c>
      <c r="C18" s="24" t="s">
        <v>28</v>
      </c>
    </row>
    <row r="19" spans="1:3" ht="15.75" customHeight="1">
      <c r="A19" s="24">
        <v>17</v>
      </c>
      <c r="B19" s="24" t="s">
        <v>658</v>
      </c>
      <c r="C19" s="24" t="s">
        <v>28</v>
      </c>
    </row>
    <row r="20" spans="1:3" ht="15.75" customHeight="1">
      <c r="A20" s="24">
        <v>18</v>
      </c>
      <c r="B20" s="24" t="s">
        <v>659</v>
      </c>
      <c r="C20" s="24" t="s">
        <v>28</v>
      </c>
    </row>
    <row r="21" spans="1:3" ht="15.75" customHeight="1">
      <c r="A21" s="24">
        <v>19</v>
      </c>
      <c r="B21" s="24" t="s">
        <v>660</v>
      </c>
      <c r="C21" s="24" t="s">
        <v>28</v>
      </c>
    </row>
    <row r="22" spans="1:3" ht="15.75" customHeight="1">
      <c r="A22" s="24">
        <v>20</v>
      </c>
      <c r="B22" s="24" t="s">
        <v>661</v>
      </c>
      <c r="C22" s="24" t="s">
        <v>28</v>
      </c>
    </row>
    <row r="23" spans="1:3" ht="15.75" customHeight="1">
      <c r="A23" s="24">
        <v>21</v>
      </c>
      <c r="B23" s="24" t="s">
        <v>662</v>
      </c>
      <c r="C23" s="24" t="s">
        <v>28</v>
      </c>
    </row>
    <row r="24" spans="1:3" ht="15.75" customHeight="1">
      <c r="A24" s="24">
        <v>22</v>
      </c>
      <c r="B24" s="24" t="s">
        <v>663</v>
      </c>
      <c r="C24" s="24" t="s">
        <v>28</v>
      </c>
    </row>
    <row r="25" spans="1:3" ht="15.75" customHeight="1">
      <c r="A25" s="24">
        <v>23</v>
      </c>
      <c r="B25" s="24" t="s">
        <v>664</v>
      </c>
      <c r="C25" s="24" t="s">
        <v>28</v>
      </c>
    </row>
    <row r="26" spans="1:3" ht="15.75" customHeight="1">
      <c r="A26" s="24">
        <v>24</v>
      </c>
      <c r="B26" s="24" t="s">
        <v>665</v>
      </c>
      <c r="C26" s="24" t="s">
        <v>28</v>
      </c>
    </row>
    <row r="27" spans="1:3" ht="15.75" customHeight="1">
      <c r="B27" s="19" t="s">
        <v>666</v>
      </c>
    </row>
    <row r="28" spans="1:3" ht="15.75" customHeight="1">
      <c r="A28" s="24">
        <v>25</v>
      </c>
      <c r="B28" s="24" t="s">
        <v>667</v>
      </c>
      <c r="C28" s="24" t="s">
        <v>28</v>
      </c>
    </row>
    <row r="29" spans="1:3" ht="15.75" customHeight="1">
      <c r="A29" s="24">
        <v>26</v>
      </c>
      <c r="B29" s="24" t="s">
        <v>668</v>
      </c>
      <c r="C29" s="24" t="s">
        <v>28</v>
      </c>
    </row>
    <row r="30" spans="1:3" ht="15.75" customHeight="1">
      <c r="A30" s="24">
        <v>27</v>
      </c>
      <c r="B30" s="24" t="s">
        <v>669</v>
      </c>
      <c r="C30" s="24" t="s">
        <v>28</v>
      </c>
    </row>
    <row r="31" spans="1:3" ht="15.75" customHeight="1">
      <c r="A31" s="24">
        <v>28</v>
      </c>
      <c r="B31" s="24" t="s">
        <v>670</v>
      </c>
      <c r="C31" s="24" t="s">
        <v>28</v>
      </c>
    </row>
    <row r="32" spans="1:3" ht="15.75" customHeight="1">
      <c r="A32" s="24">
        <v>29</v>
      </c>
      <c r="B32" s="24" t="s">
        <v>671</v>
      </c>
      <c r="C32" s="24" t="s">
        <v>28</v>
      </c>
    </row>
    <row r="33" spans="1:3" ht="15.75" customHeight="1">
      <c r="A33" s="24">
        <v>30</v>
      </c>
      <c r="B33" s="24" t="s">
        <v>672</v>
      </c>
      <c r="C33" s="24" t="s">
        <v>28</v>
      </c>
    </row>
    <row r="34" spans="1:3" ht="15.75" customHeight="1">
      <c r="A34" s="24">
        <v>31</v>
      </c>
      <c r="B34" s="24" t="s">
        <v>673</v>
      </c>
      <c r="C34" s="24" t="s">
        <v>28</v>
      </c>
    </row>
    <row r="35" spans="1:3" ht="15.75" customHeight="1">
      <c r="A35" s="24">
        <v>32</v>
      </c>
      <c r="B35" s="24" t="s">
        <v>674</v>
      </c>
      <c r="C35" s="24" t="s">
        <v>28</v>
      </c>
    </row>
    <row r="36" spans="1:3" ht="15.75" customHeight="1">
      <c r="A36" s="24">
        <v>33</v>
      </c>
      <c r="B36" s="24" t="s">
        <v>675</v>
      </c>
      <c r="C36" s="24" t="s">
        <v>28</v>
      </c>
    </row>
    <row r="37" spans="1:3" ht="15.75" customHeight="1">
      <c r="A37" s="24">
        <v>34</v>
      </c>
      <c r="B37" s="24" t="s">
        <v>676</v>
      </c>
      <c r="C37" s="24" t="s">
        <v>28</v>
      </c>
    </row>
    <row r="38" spans="1:3" ht="15.75" customHeight="1">
      <c r="A38" s="24">
        <v>35</v>
      </c>
      <c r="B38" s="24" t="s">
        <v>677</v>
      </c>
      <c r="C38" s="24" t="s">
        <v>28</v>
      </c>
    </row>
    <row r="39" spans="1:3" ht="15.75" customHeight="1">
      <c r="A39" s="24">
        <v>36</v>
      </c>
      <c r="B39" s="24" t="s">
        <v>678</v>
      </c>
      <c r="C39" s="24" t="s">
        <v>28</v>
      </c>
    </row>
    <row r="40" spans="1:3" ht="15.75" customHeight="1">
      <c r="A40" s="24">
        <v>37</v>
      </c>
      <c r="B40" s="24" t="s">
        <v>679</v>
      </c>
      <c r="C40" s="24" t="s">
        <v>28</v>
      </c>
    </row>
    <row r="41" spans="1:3" ht="12.75">
      <c r="A41" s="24">
        <v>38</v>
      </c>
      <c r="B41" s="24" t="s">
        <v>680</v>
      </c>
      <c r="C41" s="24" t="s">
        <v>28</v>
      </c>
    </row>
    <row r="42" spans="1:3" ht="12.75">
      <c r="B42" s="19" t="s">
        <v>681</v>
      </c>
    </row>
    <row r="43" spans="1:3" ht="12.75">
      <c r="A43" s="24">
        <v>39</v>
      </c>
      <c r="B43" s="24" t="s">
        <v>682</v>
      </c>
      <c r="C43" s="24" t="s">
        <v>28</v>
      </c>
    </row>
    <row r="44" spans="1:3" ht="12.75">
      <c r="A44" s="24">
        <v>40</v>
      </c>
      <c r="B44" s="24" t="s">
        <v>683</v>
      </c>
      <c r="C44" s="24" t="s">
        <v>28</v>
      </c>
    </row>
    <row r="45" spans="1:3" ht="12.75">
      <c r="A45" s="24">
        <v>41</v>
      </c>
      <c r="B45" s="24" t="s">
        <v>684</v>
      </c>
      <c r="C45" s="24" t="s">
        <v>28</v>
      </c>
    </row>
    <row r="46" spans="1:3" ht="12.75">
      <c r="A46" s="24">
        <v>42</v>
      </c>
      <c r="B46" s="24" t="s">
        <v>685</v>
      </c>
      <c r="C46" s="24" t="s">
        <v>28</v>
      </c>
    </row>
    <row r="47" spans="1:3" ht="12.75">
      <c r="A47" s="24">
        <v>43</v>
      </c>
      <c r="B47" s="24" t="s">
        <v>686</v>
      </c>
      <c r="C47" s="24" t="s">
        <v>28</v>
      </c>
    </row>
    <row r="48" spans="1:3" ht="12.75">
      <c r="A48" s="24">
        <v>44</v>
      </c>
      <c r="B48" s="24" t="s">
        <v>687</v>
      </c>
      <c r="C48" s="24" t="s">
        <v>28</v>
      </c>
    </row>
    <row r="49" spans="1:3" ht="12.75">
      <c r="A49" s="24"/>
      <c r="B49" s="19" t="s">
        <v>688</v>
      </c>
    </row>
    <row r="50" spans="1:3" ht="12.75">
      <c r="A50" s="24">
        <v>45</v>
      </c>
      <c r="B50" s="24" t="s">
        <v>689</v>
      </c>
      <c r="C50" s="24" t="s">
        <v>28</v>
      </c>
    </row>
    <row r="51" spans="1:3" ht="12.75">
      <c r="A51" s="24">
        <v>46</v>
      </c>
      <c r="B51" s="24" t="s">
        <v>690</v>
      </c>
      <c r="C51" s="24" t="s">
        <v>28</v>
      </c>
    </row>
    <row r="52" spans="1:3" ht="12.75">
      <c r="A52" s="24">
        <v>47</v>
      </c>
      <c r="B52" s="24" t="s">
        <v>691</v>
      </c>
      <c r="C52" s="24" t="s">
        <v>28</v>
      </c>
    </row>
    <row r="53" spans="1:3" ht="12.75">
      <c r="A53" s="24">
        <v>48</v>
      </c>
      <c r="B53" s="24" t="s">
        <v>692</v>
      </c>
      <c r="C53" s="24" t="s">
        <v>28</v>
      </c>
    </row>
    <row r="54" spans="1:3" ht="12.75">
      <c r="A54" s="24">
        <v>49</v>
      </c>
      <c r="B54" s="24" t="s">
        <v>693</v>
      </c>
      <c r="C54" s="24" t="s">
        <v>28</v>
      </c>
    </row>
    <row r="55" spans="1:3" ht="12.75">
      <c r="B55" s="19" t="s">
        <v>694</v>
      </c>
    </row>
    <row r="56" spans="1:3" ht="12.75">
      <c r="A56" s="24">
        <v>50</v>
      </c>
      <c r="B56" s="24" t="s">
        <v>695</v>
      </c>
      <c r="C56" s="24" t="s">
        <v>28</v>
      </c>
    </row>
    <row r="57" spans="1:3" ht="12.75">
      <c r="A57" s="24">
        <v>51</v>
      </c>
      <c r="B57" s="24" t="s">
        <v>696</v>
      </c>
      <c r="C57" s="24" t="s">
        <v>28</v>
      </c>
    </row>
    <row r="58" spans="1:3" ht="12.75">
      <c r="A58" s="24">
        <v>52</v>
      </c>
      <c r="B58" s="24" t="s">
        <v>697</v>
      </c>
      <c r="C58" s="24" t="s">
        <v>28</v>
      </c>
    </row>
    <row r="59" spans="1:3" ht="12.75">
      <c r="A59" s="24">
        <v>53</v>
      </c>
      <c r="B59" s="24" t="s">
        <v>698</v>
      </c>
      <c r="C59" s="24" t="s">
        <v>28</v>
      </c>
    </row>
    <row r="60" spans="1:3" ht="12.75">
      <c r="B60" s="19" t="s">
        <v>699</v>
      </c>
    </row>
    <row r="61" spans="1:3" ht="12.75">
      <c r="A61" s="24">
        <v>54</v>
      </c>
      <c r="B61" s="24" t="s">
        <v>700</v>
      </c>
      <c r="C61" s="24" t="s">
        <v>28</v>
      </c>
    </row>
    <row r="62" spans="1:3" ht="12.75">
      <c r="B62" s="19" t="s">
        <v>701</v>
      </c>
    </row>
    <row r="63" spans="1:3" ht="12.75">
      <c r="A63" s="24">
        <v>55</v>
      </c>
      <c r="B63" s="24" t="s">
        <v>702</v>
      </c>
      <c r="C63" s="24" t="s">
        <v>28</v>
      </c>
    </row>
    <row r="64" spans="1:3" ht="12.75">
      <c r="A64" s="24">
        <v>56</v>
      </c>
      <c r="B64" s="24" t="s">
        <v>703</v>
      </c>
      <c r="C64" s="24" t="s">
        <v>28</v>
      </c>
    </row>
    <row r="66" spans="2:2" ht="12.75">
      <c r="B66" s="19" t="s">
        <v>102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69"/>
  <sheetViews>
    <sheetView topLeftCell="A25" workbookViewId="0"/>
  </sheetViews>
  <sheetFormatPr defaultColWidth="14.42578125" defaultRowHeight="15.75" customHeight="1"/>
  <cols>
    <col min="2" max="2" width="125.5703125" customWidth="1"/>
  </cols>
  <sheetData>
    <row r="1" spans="1:19" ht="15.75" customHeight="1">
      <c r="A1" s="19" t="s">
        <v>704</v>
      </c>
      <c r="B1" s="19" t="s">
        <v>1</v>
      </c>
      <c r="C1" s="19" t="s">
        <v>2</v>
      </c>
      <c r="D1" s="19" t="s">
        <v>3</v>
      </c>
      <c r="E1" s="19" t="s">
        <v>4</v>
      </c>
      <c r="F1" s="1" t="s">
        <v>5</v>
      </c>
      <c r="G1" s="19" t="s">
        <v>6</v>
      </c>
      <c r="H1" s="19" t="s">
        <v>7</v>
      </c>
      <c r="I1" s="19" t="s">
        <v>8</v>
      </c>
      <c r="J1" s="19" t="s">
        <v>9</v>
      </c>
      <c r="K1" s="19" t="s">
        <v>4</v>
      </c>
      <c r="L1" s="19" t="s">
        <v>10</v>
      </c>
      <c r="M1" s="19" t="s">
        <v>4</v>
      </c>
      <c r="N1" s="19" t="s">
        <v>205</v>
      </c>
      <c r="O1" s="19" t="s">
        <v>4</v>
      </c>
      <c r="P1" s="19" t="s">
        <v>458</v>
      </c>
      <c r="Q1" s="19" t="s">
        <v>4</v>
      </c>
      <c r="R1" s="19"/>
      <c r="S1" s="19"/>
    </row>
    <row r="2" spans="1:19" ht="15.75" customHeight="1">
      <c r="A2" s="24">
        <v>1</v>
      </c>
      <c r="B2" s="24" t="s">
        <v>705</v>
      </c>
      <c r="C2" s="24" t="s">
        <v>15</v>
      </c>
      <c r="D2" s="24" t="s">
        <v>31</v>
      </c>
      <c r="E2" s="24" t="s">
        <v>87</v>
      </c>
      <c r="F2" s="24" t="s">
        <v>706</v>
      </c>
      <c r="G2" s="24" t="s">
        <v>707</v>
      </c>
      <c r="H2" s="24" t="s">
        <v>708</v>
      </c>
      <c r="J2" s="24" t="s">
        <v>709</v>
      </c>
      <c r="K2" s="24" t="s">
        <v>710</v>
      </c>
      <c r="L2" s="24" t="s">
        <v>711</v>
      </c>
      <c r="M2" s="24" t="s">
        <v>712</v>
      </c>
    </row>
    <row r="3" spans="1:19" ht="15.75" customHeight="1">
      <c r="A3" s="24">
        <v>2</v>
      </c>
      <c r="B3" s="24" t="s">
        <v>713</v>
      </c>
      <c r="C3" s="24" t="s">
        <v>15</v>
      </c>
      <c r="D3" s="24" t="s">
        <v>31</v>
      </c>
      <c r="E3" s="24" t="s">
        <v>25</v>
      </c>
      <c r="F3" s="24" t="s">
        <v>714</v>
      </c>
      <c r="G3" s="24" t="s">
        <v>18</v>
      </c>
      <c r="H3" s="24" t="s">
        <v>715</v>
      </c>
      <c r="J3" s="24" t="s">
        <v>709</v>
      </c>
      <c r="K3" s="24" t="s">
        <v>710</v>
      </c>
      <c r="L3" s="24" t="s">
        <v>57</v>
      </c>
      <c r="M3" s="24" t="s">
        <v>58</v>
      </c>
    </row>
    <row r="4" spans="1:19" ht="15.75" customHeight="1">
      <c r="A4" s="24">
        <v>3</v>
      </c>
      <c r="B4" s="24" t="s">
        <v>716</v>
      </c>
      <c r="C4" s="24" t="s">
        <v>28</v>
      </c>
    </row>
    <row r="5" spans="1:19" ht="15.75" customHeight="1">
      <c r="B5" s="19" t="s">
        <v>717</v>
      </c>
    </row>
    <row r="6" spans="1:19" ht="15.75" customHeight="1">
      <c r="A6" s="24">
        <v>4</v>
      </c>
      <c r="B6" s="24" t="s">
        <v>718</v>
      </c>
      <c r="C6" s="24" t="s">
        <v>28</v>
      </c>
    </row>
    <row r="7" spans="1:19" ht="15.75" customHeight="1">
      <c r="A7" s="24">
        <v>5</v>
      </c>
      <c r="B7" s="24" t="s">
        <v>719</v>
      </c>
      <c r="C7" s="24" t="s">
        <v>28</v>
      </c>
    </row>
    <row r="8" spans="1:19" ht="15.75" customHeight="1">
      <c r="A8" s="24">
        <v>6</v>
      </c>
      <c r="B8" s="24" t="s">
        <v>720</v>
      </c>
      <c r="C8" s="24" t="s">
        <v>28</v>
      </c>
    </row>
    <row r="9" spans="1:19" ht="15.75" customHeight="1">
      <c r="A9" s="24">
        <v>7</v>
      </c>
      <c r="B9" s="24" t="s">
        <v>721</v>
      </c>
      <c r="C9" s="24" t="s">
        <v>28</v>
      </c>
    </row>
    <row r="10" spans="1:19" ht="15.75" customHeight="1">
      <c r="A10" s="24">
        <v>8</v>
      </c>
      <c r="B10" s="24" t="s">
        <v>722</v>
      </c>
      <c r="C10" s="24" t="s">
        <v>28</v>
      </c>
    </row>
    <row r="11" spans="1:19" ht="15.75" customHeight="1">
      <c r="A11" s="24">
        <v>9</v>
      </c>
      <c r="B11" s="24" t="s">
        <v>723</v>
      </c>
      <c r="C11" s="24" t="s">
        <v>28</v>
      </c>
    </row>
    <row r="12" spans="1:19" ht="15.75" customHeight="1">
      <c r="A12" s="24">
        <v>10</v>
      </c>
      <c r="B12" s="24" t="s">
        <v>724</v>
      </c>
      <c r="C12" s="24" t="s">
        <v>28</v>
      </c>
    </row>
    <row r="13" spans="1:19" ht="15.75" customHeight="1">
      <c r="A13" s="24">
        <v>11</v>
      </c>
      <c r="B13" s="24" t="s">
        <v>725</v>
      </c>
      <c r="C13" s="24" t="s">
        <v>28</v>
      </c>
    </row>
    <row r="14" spans="1:19" ht="15.75" customHeight="1">
      <c r="A14" s="24">
        <v>12</v>
      </c>
      <c r="B14" s="24" t="s">
        <v>726</v>
      </c>
      <c r="C14" s="24" t="s">
        <v>15</v>
      </c>
      <c r="D14" s="24" t="s">
        <v>16</v>
      </c>
      <c r="E14" s="24" t="s">
        <v>727</v>
      </c>
      <c r="F14" s="20">
        <v>42772</v>
      </c>
      <c r="G14" s="24" t="s">
        <v>18</v>
      </c>
      <c r="H14" s="24" t="s">
        <v>728</v>
      </c>
      <c r="J14" s="24" t="s">
        <v>709</v>
      </c>
      <c r="K14" s="24" t="s">
        <v>710</v>
      </c>
      <c r="L14" s="24" t="s">
        <v>711</v>
      </c>
      <c r="M14" s="24" t="s">
        <v>729</v>
      </c>
    </row>
    <row r="15" spans="1:19" ht="15.75" customHeight="1">
      <c r="A15" s="24">
        <v>13</v>
      </c>
      <c r="B15" s="24" t="s">
        <v>730</v>
      </c>
      <c r="C15" s="24" t="s">
        <v>15</v>
      </c>
      <c r="D15" s="24" t="s">
        <v>31</v>
      </c>
      <c r="E15" s="24" t="s">
        <v>36</v>
      </c>
      <c r="F15" s="20">
        <v>42800</v>
      </c>
      <c r="G15" s="24" t="s">
        <v>731</v>
      </c>
      <c r="H15" s="24" t="s">
        <v>732</v>
      </c>
      <c r="J15" s="24" t="s">
        <v>733</v>
      </c>
      <c r="K15" s="24" t="s">
        <v>734</v>
      </c>
      <c r="L15" s="24" t="s">
        <v>51</v>
      </c>
      <c r="M15" s="24" t="s">
        <v>286</v>
      </c>
      <c r="N15" s="24" t="s">
        <v>711</v>
      </c>
      <c r="O15" s="24" t="s">
        <v>729</v>
      </c>
      <c r="P15" s="24" t="s">
        <v>329</v>
      </c>
      <c r="Q15" s="24" t="s">
        <v>330</v>
      </c>
    </row>
    <row r="16" spans="1:19" ht="15.75" customHeight="1">
      <c r="A16" s="24">
        <v>14</v>
      </c>
      <c r="B16" s="24" t="s">
        <v>735</v>
      </c>
      <c r="C16" s="24" t="s">
        <v>28</v>
      </c>
    </row>
    <row r="17" spans="1:21" ht="15.75" customHeight="1">
      <c r="A17" s="24">
        <v>15</v>
      </c>
      <c r="B17" s="24" t="s">
        <v>736</v>
      </c>
      <c r="C17" s="24" t="s">
        <v>28</v>
      </c>
    </row>
    <row r="18" spans="1:21" ht="15.75" customHeight="1">
      <c r="A18" s="24">
        <v>16</v>
      </c>
      <c r="B18" s="24" t="s">
        <v>737</v>
      </c>
      <c r="C18" s="24" t="s">
        <v>15</v>
      </c>
      <c r="D18" s="24" t="s">
        <v>16</v>
      </c>
      <c r="E18" s="24" t="s">
        <v>727</v>
      </c>
      <c r="F18" s="20">
        <v>42769</v>
      </c>
      <c r="G18" s="24" t="s">
        <v>18</v>
      </c>
      <c r="H18" s="24" t="s">
        <v>738</v>
      </c>
      <c r="J18" s="24" t="s">
        <v>51</v>
      </c>
      <c r="K18" s="24" t="s">
        <v>87</v>
      </c>
      <c r="L18" s="24" t="s">
        <v>739</v>
      </c>
      <c r="M18" s="24" t="s">
        <v>740</v>
      </c>
      <c r="N18" s="24" t="s">
        <v>625</v>
      </c>
      <c r="O18" s="24" t="s">
        <v>740</v>
      </c>
      <c r="P18" s="24" t="s">
        <v>625</v>
      </c>
      <c r="Q18" s="24" t="s">
        <v>564</v>
      </c>
      <c r="R18" s="24" t="s">
        <v>741</v>
      </c>
    </row>
    <row r="19" spans="1:21" ht="15.75" customHeight="1">
      <c r="A19" s="24">
        <v>17</v>
      </c>
      <c r="B19" s="24" t="s">
        <v>742</v>
      </c>
      <c r="C19" s="24" t="s">
        <v>28</v>
      </c>
    </row>
    <row r="20" spans="1:21" ht="15.75" customHeight="1">
      <c r="A20" s="24">
        <v>18</v>
      </c>
      <c r="B20" s="24" t="s">
        <v>743</v>
      </c>
      <c r="C20" s="24" t="s">
        <v>28</v>
      </c>
      <c r="H20" s="24"/>
    </row>
    <row r="21" spans="1:21" ht="15.75" customHeight="1">
      <c r="A21" s="24">
        <v>19</v>
      </c>
      <c r="B21" s="24" t="s">
        <v>744</v>
      </c>
      <c r="C21" s="24" t="s">
        <v>28</v>
      </c>
    </row>
    <row r="22" spans="1:21" ht="15.75" customHeight="1">
      <c r="A22" s="24">
        <v>20</v>
      </c>
      <c r="B22" s="24" t="s">
        <v>745</v>
      </c>
      <c r="C22" s="24" t="s">
        <v>28</v>
      </c>
    </row>
    <row r="23" spans="1:21" ht="15.75" customHeight="1">
      <c r="A23" s="24">
        <v>21</v>
      </c>
      <c r="B23" s="24" t="s">
        <v>746</v>
      </c>
      <c r="C23" s="24" t="s">
        <v>15</v>
      </c>
      <c r="D23" s="24" t="s">
        <v>208</v>
      </c>
      <c r="E23" s="24" t="s">
        <v>87</v>
      </c>
      <c r="F23" s="20">
        <v>42772</v>
      </c>
      <c r="G23" s="24" t="s">
        <v>18</v>
      </c>
      <c r="H23" s="24" t="s">
        <v>747</v>
      </c>
      <c r="J23" s="24" t="s">
        <v>709</v>
      </c>
      <c r="K23" s="24" t="s">
        <v>710</v>
      </c>
      <c r="L23" s="24" t="s">
        <v>748</v>
      </c>
      <c r="M23" s="24" t="s">
        <v>749</v>
      </c>
      <c r="N23" s="24" t="s">
        <v>711</v>
      </c>
      <c r="O23" s="24" t="s">
        <v>750</v>
      </c>
    </row>
    <row r="24" spans="1:21" ht="15.75" customHeight="1">
      <c r="A24" s="24">
        <v>22</v>
      </c>
      <c r="B24" s="24" t="s">
        <v>751</v>
      </c>
      <c r="C24" s="24" t="s">
        <v>15</v>
      </c>
      <c r="D24" s="24" t="s">
        <v>31</v>
      </c>
      <c r="E24" s="24" t="s">
        <v>87</v>
      </c>
      <c r="F24" s="24">
        <v>3</v>
      </c>
      <c r="G24" s="24" t="s">
        <v>18</v>
      </c>
      <c r="H24" s="24" t="s">
        <v>752</v>
      </c>
      <c r="I24" s="24" t="s">
        <v>753</v>
      </c>
      <c r="J24" s="24" t="s">
        <v>709</v>
      </c>
      <c r="K24" s="24" t="s">
        <v>710</v>
      </c>
      <c r="L24" s="24" t="s">
        <v>748</v>
      </c>
      <c r="M24" s="24" t="s">
        <v>749</v>
      </c>
      <c r="N24" s="24" t="s">
        <v>711</v>
      </c>
      <c r="O24" s="24" t="s">
        <v>712</v>
      </c>
    </row>
    <row r="25" spans="1:21" ht="15.75" customHeight="1">
      <c r="A25" s="24">
        <v>23</v>
      </c>
      <c r="B25" s="24" t="s">
        <v>754</v>
      </c>
      <c r="C25" s="24" t="s">
        <v>15</v>
      </c>
      <c r="D25" s="24" t="s">
        <v>208</v>
      </c>
      <c r="E25" s="24" t="s">
        <v>87</v>
      </c>
      <c r="F25" s="24">
        <v>8</v>
      </c>
      <c r="G25" s="24" t="s">
        <v>217</v>
      </c>
      <c r="H25" s="24" t="s">
        <v>755</v>
      </c>
      <c r="J25" s="24" t="s">
        <v>748</v>
      </c>
      <c r="K25" s="24" t="s">
        <v>749</v>
      </c>
      <c r="L25" s="24" t="s">
        <v>57</v>
      </c>
      <c r="M25" s="24" t="s">
        <v>58</v>
      </c>
    </row>
    <row r="26" spans="1:21" ht="15.75" customHeight="1">
      <c r="A26" s="24">
        <v>24</v>
      </c>
      <c r="B26" s="24" t="s">
        <v>756</v>
      </c>
      <c r="C26" s="24" t="s">
        <v>15</v>
      </c>
      <c r="D26" s="24" t="s">
        <v>16</v>
      </c>
      <c r="E26" s="24" t="s">
        <v>727</v>
      </c>
      <c r="F26" s="20">
        <v>42769</v>
      </c>
      <c r="G26" s="24" t="s">
        <v>18</v>
      </c>
      <c r="H26" s="24" t="s">
        <v>757</v>
      </c>
      <c r="J26" s="24" t="s">
        <v>748</v>
      </c>
      <c r="K26" s="24" t="s">
        <v>749</v>
      </c>
      <c r="L26" s="24" t="s">
        <v>51</v>
      </c>
      <c r="M26" s="24" t="s">
        <v>87</v>
      </c>
      <c r="N26" s="24" t="s">
        <v>739</v>
      </c>
      <c r="O26" s="24" t="s">
        <v>740</v>
      </c>
      <c r="P26" s="24" t="s">
        <v>625</v>
      </c>
      <c r="Q26" s="24" t="s">
        <v>740</v>
      </c>
      <c r="R26" s="24" t="s">
        <v>625</v>
      </c>
      <c r="S26" s="24" t="s">
        <v>758</v>
      </c>
      <c r="T26" s="24" t="s">
        <v>564</v>
      </c>
      <c r="U26" s="24" t="s">
        <v>741</v>
      </c>
    </row>
    <row r="27" spans="1:21" ht="15.75" customHeight="1">
      <c r="A27" s="24">
        <v>25</v>
      </c>
      <c r="B27" s="24" t="s">
        <v>759</v>
      </c>
      <c r="C27" s="24" t="s">
        <v>15</v>
      </c>
      <c r="D27" s="24" t="s">
        <v>16</v>
      </c>
      <c r="E27" s="24" t="s">
        <v>727</v>
      </c>
      <c r="F27" s="20">
        <v>42769</v>
      </c>
      <c r="G27" s="24" t="s">
        <v>18</v>
      </c>
      <c r="H27" s="24" t="s">
        <v>757</v>
      </c>
      <c r="J27" s="24" t="s">
        <v>748</v>
      </c>
      <c r="K27" s="24" t="s">
        <v>749</v>
      </c>
      <c r="L27" s="24" t="s">
        <v>51</v>
      </c>
      <c r="M27" s="24" t="s">
        <v>87</v>
      </c>
      <c r="N27" s="24" t="s">
        <v>739</v>
      </c>
      <c r="O27" s="24" t="s">
        <v>760</v>
      </c>
      <c r="P27" s="24" t="s">
        <v>625</v>
      </c>
      <c r="Q27" s="24" t="s">
        <v>760</v>
      </c>
      <c r="R27" s="24" t="s">
        <v>625</v>
      </c>
      <c r="S27" s="24" t="s">
        <v>758</v>
      </c>
      <c r="T27" s="24" t="s">
        <v>564</v>
      </c>
      <c r="U27" s="24" t="s">
        <v>741</v>
      </c>
    </row>
    <row r="28" spans="1:21" ht="15.75" customHeight="1">
      <c r="A28" s="24">
        <v>26</v>
      </c>
      <c r="B28" s="24" t="s">
        <v>761</v>
      </c>
      <c r="C28" s="24" t="s">
        <v>28</v>
      </c>
    </row>
    <row r="29" spans="1:21" ht="15.75" customHeight="1">
      <c r="A29" s="24">
        <v>27</v>
      </c>
      <c r="B29" s="24" t="s">
        <v>762</v>
      </c>
      <c r="C29" s="24" t="s">
        <v>28</v>
      </c>
    </row>
    <row r="30" spans="1:21" ht="15.75" customHeight="1">
      <c r="A30" s="24">
        <v>28</v>
      </c>
      <c r="B30" s="24" t="s">
        <v>763</v>
      </c>
      <c r="C30" s="24" t="s">
        <v>28</v>
      </c>
    </row>
    <row r="31" spans="1:21" ht="15.75" customHeight="1">
      <c r="A31" s="24">
        <v>29</v>
      </c>
      <c r="B31" s="24" t="s">
        <v>764</v>
      </c>
      <c r="C31" s="24" t="s">
        <v>28</v>
      </c>
    </row>
    <row r="32" spans="1:21" ht="15.75" customHeight="1">
      <c r="B32" s="19" t="s">
        <v>765</v>
      </c>
    </row>
    <row r="33" spans="1:19" ht="15.75" customHeight="1">
      <c r="A33" s="24">
        <v>30</v>
      </c>
      <c r="B33" s="24" t="s">
        <v>766</v>
      </c>
      <c r="C33" s="24" t="s">
        <v>28</v>
      </c>
    </row>
    <row r="34" spans="1:19" ht="15.75" customHeight="1">
      <c r="A34" s="24">
        <v>31</v>
      </c>
      <c r="B34" s="24" t="s">
        <v>767</v>
      </c>
      <c r="C34" s="24" t="s">
        <v>28</v>
      </c>
    </row>
    <row r="35" spans="1:19" ht="15.75" customHeight="1">
      <c r="A35" s="24">
        <v>32</v>
      </c>
      <c r="B35" s="24" t="s">
        <v>768</v>
      </c>
      <c r="C35" s="24" t="s">
        <v>28</v>
      </c>
    </row>
    <row r="36" spans="1:19" ht="15.75" customHeight="1">
      <c r="A36" s="24">
        <v>33</v>
      </c>
      <c r="B36" s="24" t="s">
        <v>769</v>
      </c>
      <c r="C36" s="24" t="s">
        <v>28</v>
      </c>
    </row>
    <row r="37" spans="1:19" ht="15.75" customHeight="1">
      <c r="A37" s="24">
        <v>34</v>
      </c>
      <c r="B37" s="24" t="s">
        <v>770</v>
      </c>
      <c r="C37" s="24" t="s">
        <v>28</v>
      </c>
    </row>
    <row r="38" spans="1:19" ht="15.75" customHeight="1">
      <c r="A38" s="24">
        <v>35</v>
      </c>
      <c r="B38" s="24" t="s">
        <v>771</v>
      </c>
      <c r="C38" s="24" t="s">
        <v>15</v>
      </c>
      <c r="D38" s="24" t="s">
        <v>16</v>
      </c>
      <c r="E38" s="24" t="s">
        <v>727</v>
      </c>
      <c r="F38" s="20">
        <v>42769</v>
      </c>
      <c r="G38" s="24" t="s">
        <v>18</v>
      </c>
      <c r="H38" s="24" t="s">
        <v>772</v>
      </c>
      <c r="J38" s="24" t="s">
        <v>51</v>
      </c>
      <c r="K38" s="24" t="s">
        <v>87</v>
      </c>
      <c r="L38" s="24" t="s">
        <v>739</v>
      </c>
      <c r="M38" s="24" t="s">
        <v>740</v>
      </c>
      <c r="N38" s="24" t="s">
        <v>625</v>
      </c>
      <c r="O38" s="24" t="s">
        <v>740</v>
      </c>
      <c r="P38" s="24" t="s">
        <v>625</v>
      </c>
      <c r="Q38" s="24" t="s">
        <v>773</v>
      </c>
      <c r="R38" s="24" t="s">
        <v>564</v>
      </c>
      <c r="S38" s="24" t="s">
        <v>741</v>
      </c>
    </row>
    <row r="39" spans="1:19" ht="15.75" customHeight="1">
      <c r="A39" s="24">
        <v>36</v>
      </c>
      <c r="B39" s="24" t="s">
        <v>774</v>
      </c>
      <c r="C39" s="24" t="s">
        <v>15</v>
      </c>
      <c r="D39" s="24" t="s">
        <v>16</v>
      </c>
      <c r="E39" s="24" t="s">
        <v>727</v>
      </c>
      <c r="F39" s="20">
        <v>42769</v>
      </c>
      <c r="G39" s="24" t="s">
        <v>18</v>
      </c>
      <c r="H39" s="24" t="s">
        <v>772</v>
      </c>
      <c r="J39" s="24" t="s">
        <v>51</v>
      </c>
      <c r="K39" s="24" t="s">
        <v>87</v>
      </c>
      <c r="L39" s="24" t="s">
        <v>739</v>
      </c>
      <c r="M39" s="24" t="s">
        <v>760</v>
      </c>
      <c r="N39" s="24" t="s">
        <v>625</v>
      </c>
      <c r="O39" s="24" t="s">
        <v>760</v>
      </c>
      <c r="P39" s="24" t="s">
        <v>625</v>
      </c>
      <c r="Q39" s="24" t="s">
        <v>773</v>
      </c>
      <c r="R39" s="24" t="s">
        <v>564</v>
      </c>
      <c r="S39" s="24" t="s">
        <v>741</v>
      </c>
    </row>
    <row r="40" spans="1:19" ht="15.75" customHeight="1">
      <c r="A40" s="24">
        <v>37</v>
      </c>
      <c r="B40" s="24" t="s">
        <v>775</v>
      </c>
      <c r="C40" s="24" t="s">
        <v>28</v>
      </c>
    </row>
    <row r="41" spans="1:19" ht="12.75">
      <c r="A41" s="24"/>
      <c r="B41" s="19" t="s">
        <v>776</v>
      </c>
    </row>
    <row r="42" spans="1:19" ht="12.75">
      <c r="A42" s="24">
        <v>38</v>
      </c>
      <c r="B42" s="24" t="s">
        <v>777</v>
      </c>
      <c r="C42" s="24" t="s">
        <v>28</v>
      </c>
    </row>
    <row r="43" spans="1:19" ht="12.75">
      <c r="A43" s="24">
        <v>39</v>
      </c>
      <c r="B43" s="24" t="s">
        <v>778</v>
      </c>
      <c r="C43" s="24" t="s">
        <v>28</v>
      </c>
    </row>
    <row r="44" spans="1:19" ht="12.75">
      <c r="A44" s="24">
        <v>40</v>
      </c>
      <c r="B44" s="24" t="s">
        <v>777</v>
      </c>
      <c r="C44" s="24" t="s">
        <v>28</v>
      </c>
    </row>
    <row r="45" spans="1:19" ht="12.75">
      <c r="A45" s="24">
        <v>41</v>
      </c>
      <c r="B45" s="24" t="s">
        <v>660</v>
      </c>
      <c r="C45" s="24" t="s">
        <v>28</v>
      </c>
    </row>
    <row r="46" spans="1:19" ht="12.75">
      <c r="A46" s="24">
        <v>42</v>
      </c>
      <c r="B46" s="24" t="s">
        <v>661</v>
      </c>
      <c r="C46" s="24" t="s">
        <v>28</v>
      </c>
    </row>
    <row r="47" spans="1:19" ht="12.75">
      <c r="A47" s="24">
        <v>43</v>
      </c>
      <c r="B47" s="24" t="s">
        <v>662</v>
      </c>
      <c r="C47" s="24" t="s">
        <v>28</v>
      </c>
    </row>
    <row r="48" spans="1:19" ht="12.75">
      <c r="A48" s="24">
        <v>44</v>
      </c>
      <c r="B48" s="24" t="s">
        <v>779</v>
      </c>
      <c r="C48" s="24" t="s">
        <v>28</v>
      </c>
    </row>
    <row r="49" spans="1:15" ht="12.75">
      <c r="A49" s="24">
        <v>45</v>
      </c>
      <c r="B49" s="24" t="s">
        <v>663</v>
      </c>
      <c r="C49" s="24" t="s">
        <v>28</v>
      </c>
    </row>
    <row r="50" spans="1:15" ht="12.75">
      <c r="A50" s="24">
        <v>46</v>
      </c>
      <c r="B50" s="24" t="s">
        <v>664</v>
      </c>
      <c r="C50" s="24" t="s">
        <v>28</v>
      </c>
    </row>
    <row r="51" spans="1:15" ht="12.75">
      <c r="A51" s="24">
        <v>47</v>
      </c>
      <c r="B51" s="24" t="s">
        <v>665</v>
      </c>
      <c r="C51" s="24" t="s">
        <v>28</v>
      </c>
    </row>
    <row r="52" spans="1:15" ht="12.75">
      <c r="A52" s="24">
        <v>48</v>
      </c>
      <c r="B52" s="24" t="s">
        <v>778</v>
      </c>
      <c r="C52" s="24" t="s">
        <v>28</v>
      </c>
    </row>
    <row r="53" spans="1:15" ht="12.75">
      <c r="B53" s="19" t="s">
        <v>780</v>
      </c>
    </row>
    <row r="54" spans="1:15" ht="12.75">
      <c r="A54" s="24">
        <v>49</v>
      </c>
      <c r="B54" s="24" t="s">
        <v>781</v>
      </c>
      <c r="C54" s="24" t="s">
        <v>28</v>
      </c>
    </row>
    <row r="55" spans="1:15" ht="12.75">
      <c r="A55" s="24">
        <v>50</v>
      </c>
      <c r="B55" s="24" t="s">
        <v>782</v>
      </c>
      <c r="C55" s="24" t="s">
        <v>28</v>
      </c>
    </row>
    <row r="56" spans="1:15" ht="12.75">
      <c r="A56" s="24">
        <v>51</v>
      </c>
      <c r="B56" s="24" t="s">
        <v>783</v>
      </c>
      <c r="C56" s="24" t="s">
        <v>15</v>
      </c>
      <c r="D56" s="24" t="s">
        <v>31</v>
      </c>
      <c r="E56" s="24" t="s">
        <v>87</v>
      </c>
      <c r="F56" s="24">
        <v>3</v>
      </c>
      <c r="G56" s="24" t="s">
        <v>18</v>
      </c>
      <c r="H56" s="24" t="s">
        <v>784</v>
      </c>
      <c r="J56" s="24" t="s">
        <v>709</v>
      </c>
      <c r="K56" s="24" t="s">
        <v>710</v>
      </c>
      <c r="L56" s="24" t="s">
        <v>748</v>
      </c>
      <c r="M56" s="24" t="s">
        <v>749</v>
      </c>
      <c r="N56" s="24" t="s">
        <v>711</v>
      </c>
      <c r="O56" s="24" t="s">
        <v>712</v>
      </c>
    </row>
    <row r="57" spans="1:15" ht="12.75">
      <c r="A57" s="24">
        <v>52</v>
      </c>
      <c r="B57" s="24" t="s">
        <v>785</v>
      </c>
      <c r="C57" s="24" t="s">
        <v>28</v>
      </c>
    </row>
    <row r="58" spans="1:15" ht="12.75">
      <c r="A58" s="24">
        <v>53</v>
      </c>
      <c r="B58" s="24" t="s">
        <v>786</v>
      </c>
      <c r="C58" s="24" t="s">
        <v>28</v>
      </c>
    </row>
    <row r="59" spans="1:15" ht="12.75">
      <c r="A59" s="24">
        <v>54</v>
      </c>
      <c r="B59" s="24" t="s">
        <v>787</v>
      </c>
      <c r="C59" s="24" t="s">
        <v>28</v>
      </c>
    </row>
    <row r="60" spans="1:15" ht="12.75">
      <c r="B60" s="19" t="s">
        <v>788</v>
      </c>
    </row>
    <row r="61" spans="1:15" ht="12.75">
      <c r="A61" s="24">
        <v>55</v>
      </c>
      <c r="B61" s="24" t="s">
        <v>789</v>
      </c>
      <c r="C61" s="24" t="s">
        <v>28</v>
      </c>
    </row>
    <row r="62" spans="1:15" ht="12.75">
      <c r="A62" s="24">
        <v>56</v>
      </c>
      <c r="B62" s="24" t="s">
        <v>790</v>
      </c>
      <c r="C62" s="24" t="s">
        <v>28</v>
      </c>
    </row>
    <row r="63" spans="1:15" ht="12.75">
      <c r="A63" s="24">
        <v>57</v>
      </c>
      <c r="B63" s="24" t="s">
        <v>791</v>
      </c>
      <c r="C63" s="24" t="s">
        <v>28</v>
      </c>
    </row>
    <row r="64" spans="1:15" ht="12.75">
      <c r="A64" s="24">
        <v>58</v>
      </c>
      <c r="B64" s="24" t="s">
        <v>792</v>
      </c>
      <c r="C64" s="24" t="s">
        <v>28</v>
      </c>
    </row>
    <row r="65" spans="1:3" ht="12.75">
      <c r="A65" s="24">
        <v>59</v>
      </c>
      <c r="B65" s="24" t="s">
        <v>793</v>
      </c>
      <c r="C65" s="24" t="s">
        <v>28</v>
      </c>
    </row>
    <row r="66" spans="1:3" ht="12.75">
      <c r="B66" s="19" t="s">
        <v>794</v>
      </c>
    </row>
    <row r="67" spans="1:3" ht="12.75">
      <c r="A67" s="24">
        <v>60</v>
      </c>
      <c r="B67" s="24" t="s">
        <v>795</v>
      </c>
      <c r="C67" s="24" t="s">
        <v>28</v>
      </c>
    </row>
    <row r="69" spans="1:3" ht="12.75">
      <c r="B69" s="19" t="s">
        <v>102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16"/>
  <sheetViews>
    <sheetView workbookViewId="0"/>
  </sheetViews>
  <sheetFormatPr defaultColWidth="14.42578125" defaultRowHeight="15.75" customHeight="1"/>
  <cols>
    <col min="1" max="1" width="18.85546875" customWidth="1"/>
    <col min="2" max="2" width="99" customWidth="1"/>
  </cols>
  <sheetData>
    <row r="1" spans="1:19" ht="15.75" customHeight="1">
      <c r="A1" s="19" t="s">
        <v>796</v>
      </c>
      <c r="B1" s="19" t="s">
        <v>1</v>
      </c>
      <c r="C1" s="19" t="s">
        <v>2</v>
      </c>
      <c r="D1" s="19" t="s">
        <v>3</v>
      </c>
      <c r="E1" s="19" t="s">
        <v>4</v>
      </c>
      <c r="F1" s="1" t="s">
        <v>5</v>
      </c>
      <c r="G1" s="19" t="s">
        <v>6</v>
      </c>
      <c r="H1" s="19" t="s">
        <v>7</v>
      </c>
      <c r="I1" s="19" t="s">
        <v>8</v>
      </c>
      <c r="J1" s="19" t="s">
        <v>9</v>
      </c>
      <c r="K1" s="19" t="s">
        <v>4</v>
      </c>
      <c r="L1" s="19" t="s">
        <v>10</v>
      </c>
      <c r="M1" s="19" t="s">
        <v>4</v>
      </c>
      <c r="N1" s="19" t="s">
        <v>205</v>
      </c>
      <c r="O1" s="19" t="s">
        <v>4</v>
      </c>
      <c r="P1" s="19" t="s">
        <v>458</v>
      </c>
      <c r="Q1" s="19" t="s">
        <v>4</v>
      </c>
      <c r="R1" s="19"/>
      <c r="S1" s="19"/>
    </row>
    <row r="2" spans="1:19" ht="15.75" customHeight="1">
      <c r="A2" s="24">
        <v>1</v>
      </c>
      <c r="B2" s="24" t="s">
        <v>797</v>
      </c>
      <c r="C2" s="24" t="s">
        <v>28</v>
      </c>
    </row>
    <row r="3" spans="1:19" ht="15.75" customHeight="1">
      <c r="A3" s="24">
        <v>2</v>
      </c>
      <c r="B3" s="24" t="s">
        <v>798</v>
      </c>
      <c r="C3" s="24" t="s">
        <v>28</v>
      </c>
    </row>
    <row r="4" spans="1:19" ht="15.75" customHeight="1">
      <c r="A4" s="24">
        <v>3</v>
      </c>
      <c r="B4" s="24" t="s">
        <v>799</v>
      </c>
      <c r="C4" s="24" t="s">
        <v>28</v>
      </c>
    </row>
    <row r="5" spans="1:19" ht="15.75" customHeight="1">
      <c r="A5" s="24">
        <v>4</v>
      </c>
      <c r="B5" s="24" t="s">
        <v>800</v>
      </c>
      <c r="C5" s="24" t="s">
        <v>28</v>
      </c>
    </row>
    <row r="6" spans="1:19" ht="15.75" customHeight="1">
      <c r="A6" s="24">
        <v>5</v>
      </c>
      <c r="B6" s="24" t="s">
        <v>801</v>
      </c>
      <c r="C6" s="24" t="s">
        <v>15</v>
      </c>
      <c r="D6" s="24" t="s">
        <v>31</v>
      </c>
      <c r="E6" s="24" t="s">
        <v>802</v>
      </c>
      <c r="F6" s="20">
        <v>42770</v>
      </c>
      <c r="G6" s="24" t="s">
        <v>64</v>
      </c>
      <c r="H6" s="24" t="s">
        <v>803</v>
      </c>
      <c r="J6" s="24" t="s">
        <v>709</v>
      </c>
      <c r="K6" s="24" t="s">
        <v>710</v>
      </c>
      <c r="L6" s="24" t="s">
        <v>51</v>
      </c>
      <c r="M6" s="24" t="s">
        <v>286</v>
      </c>
      <c r="N6" s="24" t="s">
        <v>804</v>
      </c>
      <c r="O6" s="24" t="s">
        <v>496</v>
      </c>
      <c r="P6" s="24" t="s">
        <v>467</v>
      </c>
      <c r="Q6" s="24" t="s">
        <v>802</v>
      </c>
      <c r="R6" s="24" t="s">
        <v>805</v>
      </c>
      <c r="S6" s="24" t="s">
        <v>806</v>
      </c>
    </row>
    <row r="7" spans="1:19" ht="15.75" customHeight="1">
      <c r="A7" s="24">
        <v>6</v>
      </c>
      <c r="B7" s="24" t="s">
        <v>807</v>
      </c>
      <c r="C7" s="24" t="s">
        <v>28</v>
      </c>
    </row>
    <row r="8" spans="1:19" ht="15.75" customHeight="1">
      <c r="A8" s="24">
        <v>7</v>
      </c>
      <c r="B8" s="24" t="s">
        <v>808</v>
      </c>
      <c r="C8" s="24" t="s">
        <v>28</v>
      </c>
    </row>
    <row r="9" spans="1:19" ht="15.75" customHeight="1">
      <c r="A9" s="24">
        <v>8</v>
      </c>
      <c r="B9" s="24" t="s">
        <v>809</v>
      </c>
      <c r="C9" s="24" t="s">
        <v>28</v>
      </c>
    </row>
    <row r="10" spans="1:19" ht="15.75" customHeight="1">
      <c r="A10" s="24">
        <v>9</v>
      </c>
      <c r="B10" s="24" t="s">
        <v>810</v>
      </c>
      <c r="C10" s="24" t="s">
        <v>28</v>
      </c>
    </row>
    <row r="11" spans="1:19" ht="15.75" customHeight="1">
      <c r="A11" s="24">
        <v>10</v>
      </c>
      <c r="B11" s="24" t="s">
        <v>811</v>
      </c>
      <c r="C11" s="24" t="s">
        <v>28</v>
      </c>
    </row>
    <row r="12" spans="1:19" ht="15.75" customHeight="1">
      <c r="A12" s="24">
        <v>11</v>
      </c>
      <c r="B12" s="24" t="s">
        <v>812</v>
      </c>
      <c r="C12" s="24" t="s">
        <v>28</v>
      </c>
    </row>
    <row r="13" spans="1:19" ht="15.75" customHeight="1">
      <c r="A13" s="24">
        <v>12</v>
      </c>
      <c r="B13" s="24" t="s">
        <v>813</v>
      </c>
      <c r="C13" s="24" t="s">
        <v>28</v>
      </c>
    </row>
    <row r="14" spans="1:19" ht="15.75" customHeight="1">
      <c r="A14" s="24">
        <v>13</v>
      </c>
      <c r="B14" s="24" t="s">
        <v>814</v>
      </c>
      <c r="C14" s="24" t="s">
        <v>28</v>
      </c>
    </row>
    <row r="15" spans="1:19" ht="15.75" customHeight="1">
      <c r="A15" s="24">
        <v>14</v>
      </c>
      <c r="B15" s="24" t="s">
        <v>815</v>
      </c>
      <c r="C15" s="24" t="s">
        <v>28</v>
      </c>
    </row>
    <row r="16" spans="1:19" ht="15.75" customHeight="1">
      <c r="A16" s="24">
        <v>15</v>
      </c>
      <c r="B16" s="24" t="s">
        <v>816</v>
      </c>
      <c r="C16" s="24" t="s">
        <v>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38"/>
  <sheetViews>
    <sheetView workbookViewId="0"/>
  </sheetViews>
  <sheetFormatPr defaultColWidth="14.42578125" defaultRowHeight="15.75" customHeight="1"/>
  <cols>
    <col min="2" max="2" width="77" customWidth="1"/>
  </cols>
  <sheetData>
    <row r="1" spans="1:19" ht="15.75" customHeight="1">
      <c r="A1" s="19" t="s">
        <v>817</v>
      </c>
      <c r="B1" s="19" t="s">
        <v>1</v>
      </c>
      <c r="C1" s="19" t="s">
        <v>2</v>
      </c>
      <c r="D1" s="19" t="s">
        <v>3</v>
      </c>
      <c r="E1" s="19" t="s">
        <v>4</v>
      </c>
      <c r="F1" s="1" t="s">
        <v>5</v>
      </c>
      <c r="G1" s="19" t="s">
        <v>6</v>
      </c>
      <c r="H1" s="19" t="s">
        <v>7</v>
      </c>
      <c r="I1" s="19" t="s">
        <v>8</v>
      </c>
      <c r="J1" s="19" t="s">
        <v>9</v>
      </c>
      <c r="K1" s="19" t="s">
        <v>4</v>
      </c>
      <c r="L1" s="19" t="s">
        <v>10</v>
      </c>
      <c r="M1" s="19" t="s">
        <v>4</v>
      </c>
      <c r="N1" s="19" t="s">
        <v>205</v>
      </c>
      <c r="O1" s="19" t="s">
        <v>4</v>
      </c>
      <c r="P1" s="19" t="s">
        <v>458</v>
      </c>
      <c r="Q1" s="19" t="s">
        <v>4</v>
      </c>
      <c r="R1" s="19"/>
      <c r="S1" s="19"/>
    </row>
    <row r="2" spans="1:19" ht="15.75" customHeight="1">
      <c r="B2" s="19" t="s">
        <v>818</v>
      </c>
    </row>
    <row r="3" spans="1:19" ht="15.75" customHeight="1">
      <c r="A3" s="24">
        <v>1</v>
      </c>
      <c r="B3" s="24" t="s">
        <v>819</v>
      </c>
      <c r="C3" s="24" t="s">
        <v>28</v>
      </c>
    </row>
    <row r="4" spans="1:19" ht="15.75" customHeight="1">
      <c r="A4" s="24">
        <v>2</v>
      </c>
      <c r="B4" s="24" t="s">
        <v>820</v>
      </c>
      <c r="C4" s="24" t="s">
        <v>28</v>
      </c>
    </row>
    <row r="5" spans="1:19" ht="15.75" customHeight="1">
      <c r="B5" s="19" t="s">
        <v>821</v>
      </c>
    </row>
    <row r="6" spans="1:19" ht="15.75" customHeight="1">
      <c r="A6" s="24">
        <v>3</v>
      </c>
      <c r="B6" t="s">
        <v>822</v>
      </c>
      <c r="C6" s="24" t="s">
        <v>28</v>
      </c>
    </row>
    <row r="7" spans="1:19" ht="15.75" customHeight="1">
      <c r="A7" s="24">
        <v>4</v>
      </c>
      <c r="B7" t="s">
        <v>823</v>
      </c>
      <c r="C7" s="24" t="s">
        <v>28</v>
      </c>
    </row>
    <row r="8" spans="1:19" ht="15.75" customHeight="1">
      <c r="A8" s="24">
        <v>5</v>
      </c>
      <c r="B8" t="s">
        <v>824</v>
      </c>
      <c r="C8" s="24" t="s">
        <v>28</v>
      </c>
    </row>
    <row r="9" spans="1:19" ht="15.75" customHeight="1">
      <c r="A9" s="24">
        <v>6</v>
      </c>
      <c r="B9" t="s">
        <v>825</v>
      </c>
      <c r="C9" s="24" t="s">
        <v>28</v>
      </c>
    </row>
    <row r="10" spans="1:19" ht="15.75" customHeight="1">
      <c r="A10" s="24">
        <v>7</v>
      </c>
      <c r="B10" t="s">
        <v>826</v>
      </c>
      <c r="C10" s="24" t="s">
        <v>28</v>
      </c>
    </row>
    <row r="11" spans="1:19" ht="15.75" customHeight="1">
      <c r="A11" s="24">
        <v>8</v>
      </c>
      <c r="B11" t="s">
        <v>827</v>
      </c>
      <c r="C11" s="24" t="s">
        <v>28</v>
      </c>
    </row>
    <row r="12" spans="1:19" ht="15.75" customHeight="1">
      <c r="A12" s="24">
        <v>9</v>
      </c>
      <c r="B12" t="s">
        <v>828</v>
      </c>
      <c r="C12" s="24" t="s">
        <v>28</v>
      </c>
    </row>
    <row r="13" spans="1:19" ht="15.75" customHeight="1">
      <c r="A13" s="24">
        <v>10</v>
      </c>
      <c r="B13" s="24" t="s">
        <v>829</v>
      </c>
      <c r="C13" s="24" t="s">
        <v>28</v>
      </c>
    </row>
    <row r="14" spans="1:19" ht="15.75" customHeight="1">
      <c r="A14" s="24">
        <v>11</v>
      </c>
      <c r="B14" s="24" t="s">
        <v>830</v>
      </c>
      <c r="C14" s="24" t="s">
        <v>28</v>
      </c>
    </row>
    <row r="15" spans="1:19" ht="15.75" customHeight="1">
      <c r="A15" s="24">
        <v>12</v>
      </c>
      <c r="B15" s="24" t="s">
        <v>831</v>
      </c>
      <c r="C15" s="24" t="s">
        <v>28</v>
      </c>
    </row>
    <row r="16" spans="1:19" ht="15.75" customHeight="1">
      <c r="A16" s="24">
        <v>13</v>
      </c>
      <c r="B16" s="24" t="s">
        <v>832</v>
      </c>
      <c r="C16" s="24" t="s">
        <v>28</v>
      </c>
    </row>
    <row r="17" spans="1:11" ht="15.75" customHeight="1">
      <c r="A17" s="24">
        <v>14</v>
      </c>
      <c r="B17" s="24" t="s">
        <v>833</v>
      </c>
      <c r="C17" s="24" t="s">
        <v>28</v>
      </c>
    </row>
    <row r="18" spans="1:11" ht="15.75" customHeight="1">
      <c r="A18" s="24">
        <v>15</v>
      </c>
      <c r="B18" s="24" t="s">
        <v>834</v>
      </c>
      <c r="C18" s="24" t="s">
        <v>28</v>
      </c>
    </row>
    <row r="19" spans="1:11" ht="15.75" customHeight="1">
      <c r="A19" s="24">
        <v>16</v>
      </c>
      <c r="B19" s="24" t="s">
        <v>835</v>
      </c>
      <c r="C19" s="24" t="s">
        <v>28</v>
      </c>
    </row>
    <row r="20" spans="1:11" ht="15.75" customHeight="1">
      <c r="A20" s="24">
        <v>17</v>
      </c>
      <c r="B20" s="24" t="s">
        <v>836</v>
      </c>
      <c r="C20" s="24" t="s">
        <v>28</v>
      </c>
    </row>
    <row r="21" spans="1:11" ht="15.75" customHeight="1">
      <c r="A21" s="24">
        <v>18</v>
      </c>
      <c r="B21" s="24" t="s">
        <v>837</v>
      </c>
      <c r="C21" s="24" t="s">
        <v>28</v>
      </c>
    </row>
    <row r="22" spans="1:11" ht="15.75" customHeight="1">
      <c r="A22" s="24">
        <v>19</v>
      </c>
      <c r="B22" s="24" t="s">
        <v>838</v>
      </c>
      <c r="C22" s="24" t="s">
        <v>28</v>
      </c>
    </row>
    <row r="23" spans="1:11" ht="15.75" customHeight="1">
      <c r="A23" s="24">
        <v>20</v>
      </c>
      <c r="B23" s="24" t="s">
        <v>839</v>
      </c>
      <c r="C23" s="24" t="s">
        <v>28</v>
      </c>
    </row>
    <row r="24" spans="1:11" ht="15.75" customHeight="1">
      <c r="A24" s="24">
        <v>21</v>
      </c>
      <c r="B24" s="24" t="s">
        <v>840</v>
      </c>
      <c r="C24" s="24" t="s">
        <v>28</v>
      </c>
    </row>
    <row r="25" spans="1:11" ht="15.75" customHeight="1">
      <c r="A25" s="24">
        <v>22</v>
      </c>
      <c r="B25" s="24" t="s">
        <v>841</v>
      </c>
      <c r="C25" s="24" t="s">
        <v>28</v>
      </c>
    </row>
    <row r="26" spans="1:11" ht="15.75" customHeight="1">
      <c r="B26" s="19" t="s">
        <v>842</v>
      </c>
    </row>
    <row r="27" spans="1:11" ht="15.75" customHeight="1">
      <c r="A27" s="24">
        <v>23</v>
      </c>
      <c r="B27" s="24" t="s">
        <v>787</v>
      </c>
      <c r="C27" s="24" t="s">
        <v>28</v>
      </c>
    </row>
    <row r="28" spans="1:11" ht="15.75" customHeight="1">
      <c r="A28" s="24">
        <v>24</v>
      </c>
      <c r="B28" s="24" t="s">
        <v>843</v>
      </c>
      <c r="C28" s="24" t="s">
        <v>28</v>
      </c>
    </row>
    <row r="29" spans="1:11" ht="15.75" customHeight="1">
      <c r="A29" s="24">
        <v>25</v>
      </c>
      <c r="B29" s="24" t="s">
        <v>844</v>
      </c>
      <c r="C29" s="24" t="s">
        <v>28</v>
      </c>
    </row>
    <row r="30" spans="1:11" ht="15.75" customHeight="1">
      <c r="A30" s="24">
        <v>26</v>
      </c>
      <c r="B30" s="24" t="s">
        <v>845</v>
      </c>
      <c r="C30" s="24" t="s">
        <v>28</v>
      </c>
    </row>
    <row r="31" spans="1:11" ht="15.75" customHeight="1">
      <c r="A31" s="24">
        <v>27</v>
      </c>
      <c r="B31" s="24" t="s">
        <v>846</v>
      </c>
      <c r="C31" s="24" t="s">
        <v>28</v>
      </c>
    </row>
    <row r="32" spans="1:11" ht="15.75" customHeight="1">
      <c r="A32" s="24">
        <v>28</v>
      </c>
      <c r="B32" s="24" t="s">
        <v>847</v>
      </c>
      <c r="C32" s="24" t="s">
        <v>15</v>
      </c>
      <c r="D32" s="24" t="s">
        <v>16</v>
      </c>
      <c r="E32" s="24" t="s">
        <v>848</v>
      </c>
      <c r="F32" s="24">
        <v>2</v>
      </c>
      <c r="G32" s="24" t="s">
        <v>849</v>
      </c>
      <c r="H32" s="24" t="s">
        <v>850</v>
      </c>
      <c r="J32" s="24" t="s">
        <v>51</v>
      </c>
      <c r="K32" s="24" t="s">
        <v>851</v>
      </c>
    </row>
    <row r="33" spans="1:13" ht="15.75" customHeight="1">
      <c r="A33" s="24">
        <v>29</v>
      </c>
      <c r="B33" s="24" t="s">
        <v>852</v>
      </c>
      <c r="C33" s="24" t="s">
        <v>15</v>
      </c>
      <c r="D33" s="24" t="s">
        <v>16</v>
      </c>
      <c r="E33" s="24" t="s">
        <v>853</v>
      </c>
      <c r="F33" s="24">
        <v>3</v>
      </c>
      <c r="G33" s="24" t="s">
        <v>18</v>
      </c>
      <c r="H33" s="24" t="s">
        <v>850</v>
      </c>
      <c r="J33" s="24" t="s">
        <v>51</v>
      </c>
      <c r="K33" s="24" t="s">
        <v>496</v>
      </c>
      <c r="L33" s="24" t="s">
        <v>329</v>
      </c>
      <c r="M33" s="24" t="s">
        <v>330</v>
      </c>
    </row>
    <row r="34" spans="1:13" ht="15.75" customHeight="1">
      <c r="A34" s="24">
        <v>30</v>
      </c>
      <c r="B34" s="24" t="s">
        <v>854</v>
      </c>
      <c r="C34" s="24" t="s">
        <v>28</v>
      </c>
    </row>
    <row r="35" spans="1:13" ht="15.75" customHeight="1">
      <c r="A35" s="24">
        <v>31</v>
      </c>
      <c r="B35" s="24" t="s">
        <v>855</v>
      </c>
      <c r="C35" s="24" t="s">
        <v>28</v>
      </c>
    </row>
    <row r="36" spans="1:13" ht="15.75" customHeight="1">
      <c r="A36" s="24">
        <v>32</v>
      </c>
      <c r="B36" s="24" t="s">
        <v>856</v>
      </c>
      <c r="C36" s="24" t="s">
        <v>28</v>
      </c>
    </row>
    <row r="37" spans="1:13" ht="15.75" customHeight="1">
      <c r="A37" s="24">
        <v>33</v>
      </c>
      <c r="B37" s="24" t="s">
        <v>857</v>
      </c>
      <c r="C37" s="24" t="s">
        <v>28</v>
      </c>
    </row>
    <row r="38" spans="1:13" ht="15.75" customHeight="1">
      <c r="C38" s="24"/>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J69"/>
  <sheetViews>
    <sheetView workbookViewId="0">
      <selection activeCell="J32" sqref="J32"/>
    </sheetView>
  </sheetViews>
  <sheetFormatPr defaultColWidth="14.42578125" defaultRowHeight="15.75" customHeight="1"/>
  <cols>
    <col min="2" max="2" width="29.5703125" customWidth="1"/>
    <col min="3" max="3" width="35.28515625" customWidth="1"/>
    <col min="4" max="4" width="28" customWidth="1"/>
    <col min="6" max="6" width="33.140625" customWidth="1"/>
    <col min="8" max="8" width="17.42578125" customWidth="1"/>
    <col min="9" max="9" width="24.7109375" customWidth="1"/>
    <col min="10" max="10" width="40.140625" customWidth="1"/>
  </cols>
  <sheetData>
    <row r="1" spans="2:10" ht="15.75" customHeight="1">
      <c r="B1" s="22" t="s">
        <v>858</v>
      </c>
    </row>
    <row r="2" spans="2:10" ht="15.75" customHeight="1">
      <c r="B2" s="19" t="s">
        <v>859</v>
      </c>
      <c r="C2" s="19" t="s">
        <v>860</v>
      </c>
      <c r="D2" s="19" t="s">
        <v>861</v>
      </c>
      <c r="E2" s="1" t="s">
        <v>862</v>
      </c>
      <c r="F2" s="19" t="s">
        <v>863</v>
      </c>
      <c r="H2" s="24"/>
      <c r="J2" s="23" t="s">
        <v>864</v>
      </c>
    </row>
    <row r="3" spans="2:10" ht="15.75" customHeight="1">
      <c r="B3" s="24" t="s">
        <v>353</v>
      </c>
      <c r="C3" s="24">
        <v>25</v>
      </c>
      <c r="D3" s="24">
        <v>18</v>
      </c>
      <c r="E3" s="25">
        <f t="shared" ref="E3:E15" si="0">D3/C3</f>
        <v>0.72</v>
      </c>
      <c r="F3" s="24" t="s">
        <v>865</v>
      </c>
    </row>
    <row r="4" spans="2:10" ht="15.75" customHeight="1">
      <c r="B4" s="24" t="s">
        <v>283</v>
      </c>
      <c r="C4" s="24">
        <v>25</v>
      </c>
      <c r="D4" s="24">
        <v>17</v>
      </c>
      <c r="E4" s="25">
        <f t="shared" si="0"/>
        <v>0.68</v>
      </c>
      <c r="F4" s="24" t="s">
        <v>865</v>
      </c>
    </row>
    <row r="5" spans="2:10" ht="15.75" customHeight="1">
      <c r="B5" s="24" t="s">
        <v>0</v>
      </c>
      <c r="C5" s="24">
        <v>34</v>
      </c>
      <c r="D5" s="24">
        <v>20</v>
      </c>
      <c r="E5" s="25">
        <f t="shared" si="0"/>
        <v>0.58823529411764708</v>
      </c>
      <c r="F5" s="24" t="s">
        <v>865</v>
      </c>
    </row>
    <row r="6" spans="2:10" ht="15.75" customHeight="1">
      <c r="B6" s="24" t="s">
        <v>474</v>
      </c>
      <c r="C6" s="24">
        <v>38</v>
      </c>
      <c r="D6" s="24">
        <v>17</v>
      </c>
      <c r="E6" s="25">
        <f t="shared" si="0"/>
        <v>0.44736842105263158</v>
      </c>
      <c r="F6" s="24" t="s">
        <v>866</v>
      </c>
    </row>
    <row r="7" spans="2:10" ht="15.75" customHeight="1">
      <c r="B7" s="24" t="s">
        <v>553</v>
      </c>
      <c r="C7" s="24">
        <v>47</v>
      </c>
      <c r="D7" s="24">
        <v>17</v>
      </c>
      <c r="E7" s="25">
        <f t="shared" si="0"/>
        <v>0.36170212765957449</v>
      </c>
      <c r="F7" s="24" t="s">
        <v>865</v>
      </c>
    </row>
    <row r="8" spans="2:10" ht="15.75" customHeight="1">
      <c r="B8" s="24" t="s">
        <v>204</v>
      </c>
      <c r="C8" s="24">
        <v>38</v>
      </c>
      <c r="D8" s="24">
        <v>10</v>
      </c>
      <c r="E8" s="25">
        <f t="shared" si="0"/>
        <v>0.26315789473684209</v>
      </c>
      <c r="F8" s="24" t="s">
        <v>867</v>
      </c>
    </row>
    <row r="9" spans="2:10" ht="15.75" customHeight="1">
      <c r="B9" s="24" t="s">
        <v>868</v>
      </c>
      <c r="C9" s="24">
        <v>60</v>
      </c>
      <c r="D9" s="24">
        <v>13</v>
      </c>
      <c r="E9" s="25">
        <f t="shared" si="0"/>
        <v>0.21666666666666667</v>
      </c>
      <c r="F9" s="24" t="s">
        <v>866</v>
      </c>
    </row>
    <row r="10" spans="2:10" ht="15.75" customHeight="1">
      <c r="B10" s="24" t="s">
        <v>457</v>
      </c>
      <c r="C10" s="24">
        <v>5</v>
      </c>
      <c r="D10" s="24">
        <v>1</v>
      </c>
      <c r="E10" s="25">
        <f t="shared" si="0"/>
        <v>0.2</v>
      </c>
      <c r="F10" s="33" t="s">
        <v>273</v>
      </c>
    </row>
    <row r="11" spans="2:10" ht="15.75" customHeight="1">
      <c r="B11" s="24" t="s">
        <v>796</v>
      </c>
      <c r="C11" s="24">
        <v>15</v>
      </c>
      <c r="D11" s="24">
        <v>1</v>
      </c>
      <c r="E11" s="25">
        <f t="shared" si="0"/>
        <v>6.6666666666666666E-2</v>
      </c>
      <c r="F11" s="33" t="s">
        <v>273</v>
      </c>
    </row>
    <row r="12" spans="2:10" ht="15.75" customHeight="1">
      <c r="B12" s="24" t="s">
        <v>817</v>
      </c>
      <c r="C12" s="24">
        <v>33</v>
      </c>
      <c r="D12" s="24">
        <v>2</v>
      </c>
      <c r="E12" s="25">
        <f t="shared" si="0"/>
        <v>6.0606060606060608E-2</v>
      </c>
      <c r="F12" s="24" t="s">
        <v>135</v>
      </c>
    </row>
    <row r="13" spans="2:10" ht="15.75" customHeight="1">
      <c r="B13" s="24" t="s">
        <v>105</v>
      </c>
      <c r="C13" s="24">
        <v>77</v>
      </c>
      <c r="D13" s="24">
        <v>3</v>
      </c>
      <c r="E13" s="25">
        <f t="shared" si="0"/>
        <v>3.896103896103896E-2</v>
      </c>
      <c r="F13" s="24" t="s">
        <v>135</v>
      </c>
    </row>
    <row r="14" spans="2:10" ht="15.75" customHeight="1">
      <c r="B14" s="24" t="s">
        <v>430</v>
      </c>
      <c r="C14" s="24">
        <v>10</v>
      </c>
      <c r="D14" s="24">
        <v>0</v>
      </c>
      <c r="E14" s="25">
        <f t="shared" si="0"/>
        <v>0</v>
      </c>
      <c r="F14" s="24" t="s">
        <v>249</v>
      </c>
    </row>
    <row r="15" spans="2:10" ht="15.75" customHeight="1">
      <c r="B15" s="24" t="s">
        <v>445</v>
      </c>
      <c r="C15" s="24">
        <v>7</v>
      </c>
      <c r="D15" s="24">
        <v>0</v>
      </c>
      <c r="E15" s="25">
        <f t="shared" si="0"/>
        <v>0</v>
      </c>
      <c r="F15" s="24" t="s">
        <v>249</v>
      </c>
    </row>
    <row r="16" spans="2:10" ht="15.75" customHeight="1">
      <c r="B16" s="24" t="s">
        <v>869</v>
      </c>
      <c r="C16" s="24">
        <v>56</v>
      </c>
      <c r="D16" s="24">
        <v>0</v>
      </c>
      <c r="E16" s="25">
        <v>0</v>
      </c>
      <c r="F16" s="24" t="s">
        <v>249</v>
      </c>
    </row>
    <row r="17" spans="2:10" ht="15.75" customHeight="1">
      <c r="B17" s="19" t="s">
        <v>870</v>
      </c>
      <c r="C17" s="19">
        <f>SUM(C3:C16)</f>
        <v>470</v>
      </c>
      <c r="D17" s="19">
        <f>SUM(D3:D16)</f>
        <v>119</v>
      </c>
      <c r="E17" s="29">
        <f>D17/C17</f>
        <v>0.2531914893617021</v>
      </c>
    </row>
    <row r="19" spans="2:10" ht="15.75" customHeight="1">
      <c r="B19" s="26" t="s">
        <v>871</v>
      </c>
      <c r="G19" s="27" t="s">
        <v>872</v>
      </c>
      <c r="H19" s="24"/>
    </row>
    <row r="20" spans="2:10" ht="15.75" customHeight="1">
      <c r="B20" s="19" t="s">
        <v>873</v>
      </c>
      <c r="C20" s="19" t="s">
        <v>874</v>
      </c>
      <c r="D20" s="19" t="s">
        <v>875</v>
      </c>
      <c r="E20" s="19"/>
      <c r="G20" s="19" t="s">
        <v>873</v>
      </c>
      <c r="H20" s="19" t="s">
        <v>876</v>
      </c>
      <c r="I20" s="19" t="s">
        <v>877</v>
      </c>
      <c r="J20" s="19" t="s">
        <v>878</v>
      </c>
    </row>
    <row r="21" spans="2:10" ht="15.75" customHeight="1">
      <c r="B21" s="24" t="s">
        <v>273</v>
      </c>
      <c r="C21" s="24" t="s">
        <v>0</v>
      </c>
      <c r="D21" s="24">
        <v>10</v>
      </c>
      <c r="G21" s="24" t="s">
        <v>273</v>
      </c>
      <c r="H21" s="32" t="s">
        <v>0</v>
      </c>
      <c r="I21" s="32" t="s">
        <v>13</v>
      </c>
      <c r="J21" s="32" t="s">
        <v>25</v>
      </c>
    </row>
    <row r="22" spans="2:10" ht="15.75" customHeight="1">
      <c r="B22" s="24"/>
      <c r="C22" s="24" t="s">
        <v>105</v>
      </c>
      <c r="D22" s="24">
        <v>0</v>
      </c>
      <c r="G22" s="24"/>
      <c r="H22" s="32" t="s">
        <v>0</v>
      </c>
      <c r="I22" s="32" t="s">
        <v>879</v>
      </c>
      <c r="J22" s="32" t="s">
        <v>880</v>
      </c>
    </row>
    <row r="23" spans="2:10" ht="15.75" customHeight="1">
      <c r="B23" s="24"/>
      <c r="C23" s="24" t="s">
        <v>204</v>
      </c>
      <c r="D23" s="24">
        <v>1</v>
      </c>
      <c r="G23" s="24"/>
      <c r="H23" s="32" t="s">
        <v>0</v>
      </c>
      <c r="I23" s="32" t="s">
        <v>881</v>
      </c>
      <c r="J23" s="32" t="s">
        <v>882</v>
      </c>
    </row>
    <row r="24" spans="2:10" ht="15.75" customHeight="1">
      <c r="B24" s="24"/>
      <c r="C24" s="24" t="s">
        <v>283</v>
      </c>
      <c r="D24" s="24">
        <v>5</v>
      </c>
      <c r="H24" s="32" t="s">
        <v>204</v>
      </c>
      <c r="I24" s="32" t="s">
        <v>271</v>
      </c>
      <c r="J24" s="32" t="s">
        <v>100</v>
      </c>
    </row>
    <row r="25" spans="2:10" ht="15.75" customHeight="1">
      <c r="B25" s="24"/>
      <c r="C25" s="24" t="s">
        <v>353</v>
      </c>
      <c r="D25" s="24">
        <v>12</v>
      </c>
      <c r="H25" s="32" t="s">
        <v>283</v>
      </c>
      <c r="I25" s="32" t="s">
        <v>284</v>
      </c>
      <c r="J25" s="34" t="s">
        <v>286</v>
      </c>
    </row>
    <row r="26" spans="2:10" ht="15.75" customHeight="1">
      <c r="C26" s="24" t="s">
        <v>430</v>
      </c>
      <c r="D26" s="24">
        <v>0</v>
      </c>
      <c r="H26" s="32" t="s">
        <v>283</v>
      </c>
      <c r="I26" s="32" t="s">
        <v>296</v>
      </c>
      <c r="J26" s="34" t="s">
        <v>49</v>
      </c>
    </row>
    <row r="27" spans="2:10" ht="15.75" customHeight="1">
      <c r="C27" s="24" t="s">
        <v>445</v>
      </c>
      <c r="D27" s="24">
        <v>0</v>
      </c>
      <c r="H27" s="32" t="s">
        <v>283</v>
      </c>
      <c r="I27" s="32" t="s">
        <v>306</v>
      </c>
      <c r="J27" s="34" t="s">
        <v>883</v>
      </c>
    </row>
    <row r="28" spans="2:10" ht="15.75" customHeight="1">
      <c r="C28" s="24" t="s">
        <v>457</v>
      </c>
      <c r="D28" s="24">
        <v>1</v>
      </c>
      <c r="H28" s="32" t="s">
        <v>283</v>
      </c>
      <c r="I28" s="32" t="s">
        <v>348</v>
      </c>
      <c r="J28" s="34" t="s">
        <v>286</v>
      </c>
    </row>
    <row r="29" spans="2:10" ht="15.75" customHeight="1">
      <c r="C29" s="24" t="s">
        <v>474</v>
      </c>
      <c r="D29" s="24">
        <v>9</v>
      </c>
      <c r="H29" s="24" t="s">
        <v>353</v>
      </c>
      <c r="I29" s="24" t="s">
        <v>884</v>
      </c>
      <c r="J29" t="s">
        <v>885</v>
      </c>
    </row>
    <row r="30" spans="2:10" ht="15.75" customHeight="1">
      <c r="C30" s="24" t="s">
        <v>553</v>
      </c>
      <c r="D30" s="24">
        <v>14</v>
      </c>
      <c r="H30" s="24" t="s">
        <v>353</v>
      </c>
      <c r="I30" s="24" t="s">
        <v>886</v>
      </c>
      <c r="J30" t="s">
        <v>887</v>
      </c>
    </row>
    <row r="31" spans="2:10" ht="15.75" customHeight="1">
      <c r="C31" s="24" t="s">
        <v>869</v>
      </c>
      <c r="D31" s="24">
        <v>0</v>
      </c>
      <c r="H31" s="24" t="s">
        <v>353</v>
      </c>
      <c r="I31" s="24" t="s">
        <v>404</v>
      </c>
      <c r="J31" s="5" t="s">
        <v>888</v>
      </c>
    </row>
    <row r="32" spans="2:10" ht="15.75" customHeight="1">
      <c r="C32" s="24" t="s">
        <v>868</v>
      </c>
      <c r="D32" s="24">
        <v>5</v>
      </c>
      <c r="H32" s="24" t="s">
        <v>353</v>
      </c>
      <c r="I32" s="24" t="s">
        <v>422</v>
      </c>
      <c r="J32" s="5" t="s">
        <v>49</v>
      </c>
    </row>
    <row r="33" spans="2:10" ht="15.75" customHeight="1">
      <c r="C33" s="24" t="s">
        <v>796</v>
      </c>
      <c r="D33" s="24">
        <v>1</v>
      </c>
      <c r="H33" s="24" t="s">
        <v>457</v>
      </c>
      <c r="I33" s="24" t="s">
        <v>463</v>
      </c>
      <c r="J33" s="24" t="s">
        <v>100</v>
      </c>
    </row>
    <row r="34" spans="2:10" ht="15.75" customHeight="1">
      <c r="C34" s="24" t="s">
        <v>817</v>
      </c>
      <c r="D34" s="24">
        <v>0</v>
      </c>
      <c r="H34" s="24" t="s">
        <v>889</v>
      </c>
      <c r="I34" s="28" t="s">
        <v>475</v>
      </c>
      <c r="J34" s="24" t="s">
        <v>890</v>
      </c>
    </row>
    <row r="35" spans="2:10" ht="15.75" customHeight="1">
      <c r="C35" s="24"/>
      <c r="D35" s="30">
        <f>SUM(D21:D34)</f>
        <v>58</v>
      </c>
      <c r="H35" s="24" t="s">
        <v>889</v>
      </c>
      <c r="I35" s="28" t="s">
        <v>523</v>
      </c>
      <c r="J35" s="28" t="s">
        <v>32</v>
      </c>
    </row>
    <row r="36" spans="2:10" ht="15.75" customHeight="1">
      <c r="H36" s="24" t="s">
        <v>889</v>
      </c>
      <c r="I36" s="28" t="s">
        <v>891</v>
      </c>
      <c r="J36" s="24" t="s">
        <v>100</v>
      </c>
    </row>
    <row r="37" spans="2:10" ht="15.75" customHeight="1">
      <c r="B37" s="24" t="s">
        <v>135</v>
      </c>
      <c r="C37" s="24" t="s">
        <v>0</v>
      </c>
      <c r="D37" s="24">
        <v>10</v>
      </c>
      <c r="H37" s="24" t="s">
        <v>553</v>
      </c>
      <c r="I37" s="28" t="s">
        <v>892</v>
      </c>
      <c r="J37" s="28" t="s">
        <v>893</v>
      </c>
    </row>
    <row r="38" spans="2:10" ht="15.75" customHeight="1">
      <c r="B38" s="24"/>
      <c r="C38" s="24" t="s">
        <v>105</v>
      </c>
      <c r="D38" s="24">
        <v>3</v>
      </c>
      <c r="H38" s="24" t="s">
        <v>553</v>
      </c>
      <c r="I38" s="28" t="s">
        <v>894</v>
      </c>
      <c r="J38" s="28" t="s">
        <v>325</v>
      </c>
    </row>
    <row r="39" spans="2:10" ht="15.75" customHeight="1">
      <c r="B39" s="24"/>
      <c r="C39" s="24" t="s">
        <v>204</v>
      </c>
      <c r="D39" s="24">
        <v>0</v>
      </c>
      <c r="H39" s="24" t="s">
        <v>704</v>
      </c>
      <c r="I39" s="24" t="s">
        <v>895</v>
      </c>
      <c r="J39" s="24" t="s">
        <v>896</v>
      </c>
    </row>
    <row r="40" spans="2:10" ht="12.75">
      <c r="B40" s="24"/>
      <c r="C40" s="24" t="s">
        <v>283</v>
      </c>
      <c r="D40" s="24">
        <v>12</v>
      </c>
      <c r="H40" s="24" t="s">
        <v>704</v>
      </c>
      <c r="I40" s="24" t="s">
        <v>897</v>
      </c>
      <c r="J40" s="28" t="s">
        <v>87</v>
      </c>
    </row>
    <row r="41" spans="2:10" ht="12.75">
      <c r="C41" s="24" t="s">
        <v>353</v>
      </c>
      <c r="D41" s="24">
        <v>6</v>
      </c>
      <c r="H41" s="24" t="s">
        <v>796</v>
      </c>
      <c r="I41" s="24" t="s">
        <v>796</v>
      </c>
      <c r="J41" s="28" t="s">
        <v>802</v>
      </c>
    </row>
    <row r="42" spans="2:10" ht="12.75">
      <c r="C42" s="24" t="s">
        <v>430</v>
      </c>
      <c r="D42" s="24">
        <v>0</v>
      </c>
    </row>
    <row r="43" spans="2:10" ht="12.75">
      <c r="C43" s="24" t="s">
        <v>445</v>
      </c>
      <c r="D43" s="24">
        <v>0</v>
      </c>
      <c r="G43" s="24" t="s">
        <v>135</v>
      </c>
      <c r="H43" s="32" t="s">
        <v>0</v>
      </c>
      <c r="I43" s="32" t="s">
        <v>13</v>
      </c>
      <c r="J43" s="32" t="s">
        <v>17</v>
      </c>
    </row>
    <row r="44" spans="2:10" ht="12.75">
      <c r="C44" s="24" t="s">
        <v>457</v>
      </c>
      <c r="D44" s="24">
        <v>0</v>
      </c>
      <c r="G44" s="24"/>
      <c r="H44" s="32" t="s">
        <v>0</v>
      </c>
      <c r="I44" s="32" t="s">
        <v>879</v>
      </c>
      <c r="J44" s="32" t="s">
        <v>898</v>
      </c>
    </row>
    <row r="45" spans="2:10" ht="12.75">
      <c r="C45" s="24" t="s">
        <v>474</v>
      </c>
      <c r="D45" s="24">
        <v>3</v>
      </c>
      <c r="G45" s="24"/>
      <c r="H45" s="32" t="s">
        <v>0</v>
      </c>
      <c r="I45" s="32" t="s">
        <v>881</v>
      </c>
      <c r="J45" s="32" t="s">
        <v>17</v>
      </c>
    </row>
    <row r="46" spans="2:10" ht="12.75">
      <c r="C46" s="24" t="s">
        <v>553</v>
      </c>
      <c r="D46" s="24">
        <v>3</v>
      </c>
      <c r="H46" s="32" t="s">
        <v>105</v>
      </c>
      <c r="I46" s="32" t="s">
        <v>431</v>
      </c>
      <c r="J46" s="32" t="s">
        <v>60</v>
      </c>
    </row>
    <row r="47" spans="2:10" ht="12.75">
      <c r="C47" s="24" t="s">
        <v>869</v>
      </c>
      <c r="D47" s="24">
        <v>0</v>
      </c>
      <c r="H47" s="32" t="s">
        <v>105</v>
      </c>
      <c r="I47" s="32" t="s">
        <v>147</v>
      </c>
      <c r="J47" s="35" t="s">
        <v>60</v>
      </c>
    </row>
    <row r="48" spans="2:10" ht="12.75">
      <c r="C48" s="24" t="s">
        <v>868</v>
      </c>
      <c r="D48" s="24">
        <v>6</v>
      </c>
      <c r="H48" s="32" t="s">
        <v>105</v>
      </c>
      <c r="I48" s="32" t="s">
        <v>163</v>
      </c>
      <c r="J48" s="32" t="s">
        <v>17</v>
      </c>
    </row>
    <row r="49" spans="2:10" ht="12.75">
      <c r="C49" s="24" t="s">
        <v>796</v>
      </c>
      <c r="D49" s="24">
        <v>0</v>
      </c>
      <c r="H49" s="32" t="s">
        <v>283</v>
      </c>
      <c r="I49" s="32" t="s">
        <v>284</v>
      </c>
      <c r="J49" s="32" t="s">
        <v>17</v>
      </c>
    </row>
    <row r="50" spans="2:10" ht="12.75">
      <c r="C50" s="24" t="s">
        <v>817</v>
      </c>
      <c r="D50" s="24">
        <v>2</v>
      </c>
      <c r="H50" s="32" t="s">
        <v>283</v>
      </c>
      <c r="I50" s="32" t="s">
        <v>296</v>
      </c>
      <c r="J50" s="32" t="s">
        <v>17</v>
      </c>
    </row>
    <row r="51" spans="2:10" ht="12.75">
      <c r="C51" s="24"/>
      <c r="D51" s="30">
        <f>SUM(D37:D50)</f>
        <v>45</v>
      </c>
      <c r="H51" s="32" t="s">
        <v>283</v>
      </c>
      <c r="I51" s="32" t="s">
        <v>306</v>
      </c>
      <c r="J51" s="32" t="s">
        <v>899</v>
      </c>
    </row>
    <row r="52" spans="2:10" ht="12.75">
      <c r="H52" s="24" t="s">
        <v>353</v>
      </c>
      <c r="I52" s="24" t="s">
        <v>884</v>
      </c>
      <c r="J52" s="24" t="s">
        <v>900</v>
      </c>
    </row>
    <row r="53" spans="2:10" ht="12.75">
      <c r="B53" s="24" t="s">
        <v>208</v>
      </c>
      <c r="C53" s="24" t="s">
        <v>0</v>
      </c>
      <c r="D53" s="24">
        <v>0</v>
      </c>
      <c r="H53" s="24" t="s">
        <v>353</v>
      </c>
      <c r="I53" s="24" t="s">
        <v>886</v>
      </c>
      <c r="J53" s="24" t="s">
        <v>901</v>
      </c>
    </row>
    <row r="54" spans="2:10" ht="12.75">
      <c r="C54" s="24" t="s">
        <v>105</v>
      </c>
      <c r="D54" s="24">
        <v>0</v>
      </c>
      <c r="H54" s="24" t="s">
        <v>353</v>
      </c>
      <c r="I54" s="24" t="s">
        <v>404</v>
      </c>
      <c r="J54" s="24" t="s">
        <v>17</v>
      </c>
    </row>
    <row r="55" spans="2:10" ht="12.75">
      <c r="C55" s="24" t="s">
        <v>204</v>
      </c>
      <c r="D55" s="24">
        <v>9</v>
      </c>
      <c r="H55" s="24" t="s">
        <v>889</v>
      </c>
      <c r="I55" s="28" t="s">
        <v>475</v>
      </c>
      <c r="J55" s="24" t="s">
        <v>40</v>
      </c>
    </row>
    <row r="56" spans="2:10" ht="12.75">
      <c r="C56" s="24" t="s">
        <v>283</v>
      </c>
      <c r="D56" s="24">
        <v>0</v>
      </c>
      <c r="H56" s="24" t="s">
        <v>889</v>
      </c>
      <c r="I56" s="28" t="s">
        <v>523</v>
      </c>
      <c r="J56" s="24" t="s">
        <v>17</v>
      </c>
    </row>
    <row r="57" spans="2:10" ht="12.75">
      <c r="C57" s="24" t="s">
        <v>353</v>
      </c>
      <c r="D57" s="24">
        <v>0</v>
      </c>
      <c r="H57" s="24" t="s">
        <v>889</v>
      </c>
      <c r="I57" s="28" t="s">
        <v>891</v>
      </c>
      <c r="J57" s="24" t="s">
        <v>17</v>
      </c>
    </row>
    <row r="58" spans="2:10" ht="12.75">
      <c r="C58" s="24" t="s">
        <v>430</v>
      </c>
      <c r="D58" s="24">
        <v>0</v>
      </c>
      <c r="H58" s="24" t="s">
        <v>553</v>
      </c>
      <c r="I58" s="24" t="s">
        <v>892</v>
      </c>
      <c r="J58" s="24" t="s">
        <v>17</v>
      </c>
    </row>
    <row r="59" spans="2:10" ht="12.75">
      <c r="C59" s="24" t="s">
        <v>445</v>
      </c>
      <c r="D59" s="24">
        <v>0</v>
      </c>
      <c r="H59" s="24" t="s">
        <v>553</v>
      </c>
      <c r="I59" s="24" t="s">
        <v>894</v>
      </c>
      <c r="J59" s="24" t="s">
        <v>17</v>
      </c>
    </row>
    <row r="60" spans="2:10" ht="12.75">
      <c r="C60" s="24" t="s">
        <v>457</v>
      </c>
      <c r="D60" s="24">
        <v>0</v>
      </c>
      <c r="H60" s="24" t="s">
        <v>704</v>
      </c>
      <c r="I60" s="24" t="s">
        <v>895</v>
      </c>
      <c r="J60" s="24" t="s">
        <v>727</v>
      </c>
    </row>
    <row r="61" spans="2:10" ht="12.75">
      <c r="C61" s="24" t="s">
        <v>474</v>
      </c>
      <c r="D61" s="24">
        <v>5</v>
      </c>
    </row>
    <row r="62" spans="2:10" ht="12.75">
      <c r="C62" s="24" t="s">
        <v>553</v>
      </c>
      <c r="D62" s="24">
        <v>0</v>
      </c>
      <c r="G62" s="24" t="s">
        <v>208</v>
      </c>
      <c r="H62" s="32" t="s">
        <v>204</v>
      </c>
      <c r="I62" s="32" t="s">
        <v>902</v>
      </c>
      <c r="J62" s="32" t="s">
        <v>903</v>
      </c>
    </row>
    <row r="63" spans="2:10" ht="12.75">
      <c r="C63" s="24" t="s">
        <v>869</v>
      </c>
      <c r="D63" s="24">
        <v>0</v>
      </c>
      <c r="H63" s="32" t="s">
        <v>204</v>
      </c>
      <c r="I63" s="32" t="s">
        <v>163</v>
      </c>
      <c r="J63" s="32" t="s">
        <v>903</v>
      </c>
    </row>
    <row r="64" spans="2:10" ht="12.75">
      <c r="C64" s="24" t="s">
        <v>868</v>
      </c>
      <c r="D64" s="24">
        <v>2</v>
      </c>
      <c r="H64" s="24" t="s">
        <v>889</v>
      </c>
      <c r="I64" s="24" t="s">
        <v>475</v>
      </c>
      <c r="J64" s="24" t="s">
        <v>903</v>
      </c>
    </row>
    <row r="65" spans="3:10" ht="12.75">
      <c r="C65" s="24" t="s">
        <v>796</v>
      </c>
      <c r="D65" s="24">
        <v>0</v>
      </c>
      <c r="H65" s="24" t="s">
        <v>889</v>
      </c>
      <c r="I65" s="24" t="s">
        <v>904</v>
      </c>
      <c r="J65" s="28" t="s">
        <v>216</v>
      </c>
    </row>
    <row r="66" spans="3:10" ht="12.75">
      <c r="C66" s="24" t="s">
        <v>817</v>
      </c>
      <c r="D66" s="24">
        <v>0</v>
      </c>
      <c r="H66" s="24" t="s">
        <v>704</v>
      </c>
      <c r="I66" s="24" t="s">
        <v>905</v>
      </c>
      <c r="J66" s="24" t="s">
        <v>87</v>
      </c>
    </row>
    <row r="67" spans="3:10" ht="15.75" customHeight="1">
      <c r="D67" s="31">
        <f>SUM(D53:D66)</f>
        <v>16</v>
      </c>
    </row>
    <row r="69" spans="3:10" ht="15.75" customHeight="1">
      <c r="D69">
        <f>58+45+16</f>
        <v>119</v>
      </c>
    </row>
  </sheetData>
  <sortState xmlns:xlrd2="http://schemas.microsoft.com/office/spreadsheetml/2017/richdata2" ref="B3:F17">
    <sortCondition descending="1" ref="E3"/>
  </sortState>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001"/>
  <sheetViews>
    <sheetView tabSelected="1" workbookViewId="0">
      <selection activeCell="E52" sqref="E52"/>
    </sheetView>
  </sheetViews>
  <sheetFormatPr defaultColWidth="14.42578125" defaultRowHeight="15.75" customHeight="1"/>
  <cols>
    <col min="1" max="1" width="4.7109375" customWidth="1"/>
    <col min="2" max="2" width="13.7109375" customWidth="1"/>
    <col min="3" max="3" width="113.28515625" customWidth="1"/>
    <col min="4" max="4" width="19.7109375" customWidth="1"/>
    <col min="6" max="6" width="8.7109375" customWidth="1"/>
    <col min="7" max="7" width="9.140625" customWidth="1"/>
    <col min="8" max="8" width="13.7109375" customWidth="1"/>
    <col min="9" max="9" width="57.140625" customWidth="1"/>
    <col min="10" max="10" width="19.7109375" customWidth="1"/>
    <col min="12" max="12" width="13.42578125" customWidth="1"/>
    <col min="14" max="14" width="45.7109375" customWidth="1"/>
    <col min="15" max="15" width="17.140625" customWidth="1"/>
    <col min="16" max="16" width="22.7109375" customWidth="1"/>
    <col min="18" max="18" width="7.42578125" customWidth="1"/>
  </cols>
  <sheetData>
    <row r="1" spans="1:18" ht="15.75" customHeight="1">
      <c r="A1" s="19" t="s">
        <v>28</v>
      </c>
      <c r="B1" s="19" t="s">
        <v>104</v>
      </c>
      <c r="C1" s="19" t="s">
        <v>1</v>
      </c>
      <c r="D1" s="19" t="s">
        <v>2</v>
      </c>
      <c r="E1" s="19" t="s">
        <v>3</v>
      </c>
      <c r="F1" s="19" t="s">
        <v>4</v>
      </c>
      <c r="G1" s="1" t="s">
        <v>5</v>
      </c>
      <c r="H1" s="19" t="s">
        <v>6</v>
      </c>
      <c r="I1" s="19" t="s">
        <v>7</v>
      </c>
      <c r="J1" s="19" t="s">
        <v>8</v>
      </c>
      <c r="K1" s="19" t="s">
        <v>9</v>
      </c>
      <c r="L1" s="19" t="s">
        <v>4</v>
      </c>
      <c r="M1" s="19" t="s">
        <v>10</v>
      </c>
      <c r="N1" s="19" t="s">
        <v>4</v>
      </c>
      <c r="O1" s="19" t="s">
        <v>11</v>
      </c>
      <c r="P1" s="19" t="s">
        <v>12</v>
      </c>
      <c r="Q1" s="19"/>
      <c r="R1" s="19"/>
    </row>
    <row r="2" spans="1:18" ht="15.75" customHeight="1">
      <c r="A2" s="24"/>
      <c r="B2" s="19" t="s">
        <v>105</v>
      </c>
      <c r="C2" s="2" t="s">
        <v>106</v>
      </c>
      <c r="D2" s="5"/>
      <c r="E2" s="24"/>
      <c r="F2" s="24"/>
      <c r="G2" s="7"/>
      <c r="H2" s="24"/>
      <c r="I2" s="24"/>
      <c r="J2" s="24"/>
    </row>
    <row r="3" spans="1:18" ht="15.75" customHeight="1">
      <c r="A3" s="24">
        <v>1</v>
      </c>
      <c r="B3" s="24" t="s">
        <v>105</v>
      </c>
      <c r="C3" s="3" t="s">
        <v>107</v>
      </c>
      <c r="D3" s="5" t="s">
        <v>28</v>
      </c>
      <c r="E3" s="24" t="s">
        <v>108</v>
      </c>
      <c r="F3" s="24" t="s">
        <v>108</v>
      </c>
      <c r="G3" s="7"/>
      <c r="H3" s="24"/>
      <c r="I3" s="24"/>
      <c r="J3" s="24"/>
    </row>
    <row r="4" spans="1:18" ht="15.75" customHeight="1">
      <c r="A4" s="24">
        <v>2</v>
      </c>
      <c r="B4" s="24" t="s">
        <v>105</v>
      </c>
      <c r="C4" s="3" t="s">
        <v>109</v>
      </c>
      <c r="D4" s="5" t="s">
        <v>28</v>
      </c>
      <c r="E4" s="24" t="s">
        <v>108</v>
      </c>
      <c r="F4" s="24" t="s">
        <v>108</v>
      </c>
      <c r="G4" s="7"/>
      <c r="H4" s="24"/>
      <c r="I4" s="24"/>
      <c r="J4" s="24"/>
    </row>
    <row r="5" spans="1:18" ht="15.75" customHeight="1">
      <c r="A5" s="24">
        <v>3</v>
      </c>
      <c r="B5" s="24" t="s">
        <v>105</v>
      </c>
      <c r="C5" s="3" t="s">
        <v>110</v>
      </c>
      <c r="D5" s="5" t="s">
        <v>28</v>
      </c>
      <c r="E5" s="24" t="s">
        <v>108</v>
      </c>
      <c r="F5" s="24" t="s">
        <v>108</v>
      </c>
      <c r="G5" s="7"/>
      <c r="H5" s="24"/>
      <c r="I5" s="24"/>
      <c r="J5" s="24"/>
    </row>
    <row r="6" spans="1:18" ht="15.75" customHeight="1">
      <c r="A6" s="24">
        <v>4</v>
      </c>
      <c r="B6" s="24" t="s">
        <v>105</v>
      </c>
      <c r="C6" s="3" t="s">
        <v>111</v>
      </c>
      <c r="D6" s="5" t="s">
        <v>28</v>
      </c>
      <c r="E6" s="24" t="s">
        <v>108</v>
      </c>
      <c r="F6" s="24" t="s">
        <v>108</v>
      </c>
      <c r="G6" s="7"/>
      <c r="H6" s="24"/>
      <c r="I6" s="24"/>
      <c r="J6" s="24"/>
    </row>
    <row r="7" spans="1:18" ht="15.75" customHeight="1">
      <c r="A7" s="24">
        <v>5</v>
      </c>
      <c r="B7" s="24" t="s">
        <v>105</v>
      </c>
      <c r="C7" s="3" t="s">
        <v>112</v>
      </c>
      <c r="D7" s="5" t="s">
        <v>28</v>
      </c>
      <c r="E7" s="24" t="s">
        <v>108</v>
      </c>
      <c r="F7" s="24" t="s">
        <v>108</v>
      </c>
      <c r="G7" s="7"/>
      <c r="H7" s="24"/>
      <c r="I7" s="24"/>
      <c r="J7" s="24"/>
    </row>
    <row r="8" spans="1:18" ht="15.75" customHeight="1">
      <c r="A8" s="24">
        <v>6</v>
      </c>
      <c r="B8" s="24" t="s">
        <v>105</v>
      </c>
      <c r="C8" s="3" t="s">
        <v>113</v>
      </c>
      <c r="D8" s="5" t="s">
        <v>28</v>
      </c>
      <c r="E8" s="24" t="s">
        <v>108</v>
      </c>
      <c r="F8" s="24" t="s">
        <v>108</v>
      </c>
      <c r="G8" s="7"/>
      <c r="H8" s="24"/>
      <c r="I8" s="24"/>
      <c r="J8" s="24"/>
    </row>
    <row r="9" spans="1:18" ht="15.75" customHeight="1">
      <c r="A9" s="24">
        <v>7</v>
      </c>
      <c r="B9" s="24" t="s">
        <v>105</v>
      </c>
      <c r="C9" s="3" t="s">
        <v>114</v>
      </c>
      <c r="D9" s="5" t="s">
        <v>28</v>
      </c>
      <c r="E9" s="24" t="s">
        <v>108</v>
      </c>
      <c r="F9" s="24" t="s">
        <v>108</v>
      </c>
      <c r="G9" s="7"/>
      <c r="H9" s="24"/>
      <c r="I9" s="24"/>
      <c r="J9" s="24"/>
    </row>
    <row r="10" spans="1:18" ht="15.75" customHeight="1">
      <c r="A10" s="24">
        <v>8</v>
      </c>
      <c r="B10" s="24" t="s">
        <v>105</v>
      </c>
      <c r="C10" s="3" t="s">
        <v>115</v>
      </c>
      <c r="D10" s="5" t="s">
        <v>28</v>
      </c>
      <c r="E10" s="24" t="s">
        <v>108</v>
      </c>
      <c r="F10" s="24" t="s">
        <v>108</v>
      </c>
      <c r="G10" s="7"/>
      <c r="H10" s="24"/>
      <c r="I10" s="24"/>
      <c r="J10" s="24"/>
    </row>
    <row r="11" spans="1:18" ht="15.75" customHeight="1">
      <c r="A11" s="24">
        <v>9</v>
      </c>
      <c r="B11" s="24" t="s">
        <v>105</v>
      </c>
      <c r="C11" s="3" t="s">
        <v>116</v>
      </c>
      <c r="D11" s="5" t="s">
        <v>28</v>
      </c>
      <c r="E11" s="24" t="s">
        <v>108</v>
      </c>
      <c r="F11" s="24" t="s">
        <v>108</v>
      </c>
      <c r="G11" s="7"/>
      <c r="H11" s="24"/>
      <c r="I11" s="24"/>
    </row>
    <row r="12" spans="1:18" ht="15.75" customHeight="1">
      <c r="A12" s="24">
        <v>10</v>
      </c>
      <c r="B12" s="24" t="s">
        <v>105</v>
      </c>
      <c r="C12" s="3" t="s">
        <v>117</v>
      </c>
      <c r="D12" s="5" t="s">
        <v>28</v>
      </c>
      <c r="E12" s="24" t="s">
        <v>108</v>
      </c>
      <c r="F12" s="24" t="s">
        <v>108</v>
      </c>
      <c r="G12" s="7"/>
    </row>
    <row r="13" spans="1:18" ht="15.75" customHeight="1">
      <c r="A13" s="24">
        <v>11</v>
      </c>
      <c r="B13" s="24" t="s">
        <v>105</v>
      </c>
      <c r="C13" s="3" t="s">
        <v>118</v>
      </c>
      <c r="D13" s="5" t="s">
        <v>28</v>
      </c>
      <c r="E13" s="24" t="s">
        <v>108</v>
      </c>
      <c r="F13" s="24" t="s">
        <v>108</v>
      </c>
      <c r="G13" s="7"/>
    </row>
    <row r="14" spans="1:18" ht="15.75" customHeight="1">
      <c r="A14" s="24">
        <v>12</v>
      </c>
      <c r="B14" s="24" t="s">
        <v>105</v>
      </c>
      <c r="C14" s="3" t="s">
        <v>119</v>
      </c>
      <c r="D14" s="5" t="s">
        <v>28</v>
      </c>
      <c r="E14" s="24" t="s">
        <v>108</v>
      </c>
      <c r="F14" s="24" t="s">
        <v>108</v>
      </c>
      <c r="G14" s="7"/>
    </row>
    <row r="15" spans="1:18" ht="15.75" customHeight="1">
      <c r="A15" s="24">
        <v>13</v>
      </c>
      <c r="B15" s="24" t="s">
        <v>105</v>
      </c>
      <c r="C15" s="3" t="s">
        <v>120</v>
      </c>
      <c r="D15" s="24" t="s">
        <v>28</v>
      </c>
      <c r="E15" s="24" t="s">
        <v>108</v>
      </c>
      <c r="F15" s="24" t="s">
        <v>108</v>
      </c>
      <c r="G15" s="7"/>
    </row>
    <row r="16" spans="1:18" ht="15.75" customHeight="1">
      <c r="A16" s="24">
        <v>14</v>
      </c>
      <c r="B16" s="24" t="s">
        <v>105</v>
      </c>
      <c r="C16" s="3" t="s">
        <v>121</v>
      </c>
      <c r="D16" s="24" t="s">
        <v>28</v>
      </c>
      <c r="E16" s="24" t="s">
        <v>108</v>
      </c>
      <c r="F16" s="24" t="s">
        <v>108</v>
      </c>
      <c r="G16" s="7"/>
    </row>
    <row r="17" spans="1:16" ht="15.75" customHeight="1">
      <c r="A17" s="24">
        <v>15</v>
      </c>
      <c r="B17" s="24" t="s">
        <v>105</v>
      </c>
      <c r="C17" s="3" t="s">
        <v>122</v>
      </c>
      <c r="D17" s="24" t="s">
        <v>28</v>
      </c>
      <c r="E17" s="24" t="s">
        <v>108</v>
      </c>
      <c r="F17" s="24" t="s">
        <v>108</v>
      </c>
      <c r="G17" s="7"/>
    </row>
    <row r="18" spans="1:16" ht="15.75" customHeight="1">
      <c r="A18" s="24">
        <v>16</v>
      </c>
      <c r="B18" s="24" t="s">
        <v>105</v>
      </c>
      <c r="C18" s="3" t="s">
        <v>123</v>
      </c>
      <c r="D18" s="24" t="s">
        <v>28</v>
      </c>
      <c r="E18" s="24" t="s">
        <v>108</v>
      </c>
      <c r="F18" s="24" t="s">
        <v>108</v>
      </c>
      <c r="G18" s="7"/>
    </row>
    <row r="19" spans="1:16" ht="15.75" customHeight="1">
      <c r="A19" s="24">
        <v>17</v>
      </c>
      <c r="B19" s="24" t="s">
        <v>105</v>
      </c>
      <c r="C19" s="3" t="s">
        <v>124</v>
      </c>
      <c r="D19" s="24" t="s">
        <v>28</v>
      </c>
      <c r="E19" s="24" t="s">
        <v>108</v>
      </c>
      <c r="F19" s="24" t="s">
        <v>108</v>
      </c>
      <c r="G19" s="7"/>
    </row>
    <row r="20" spans="1:16" ht="15.75" customHeight="1">
      <c r="A20" s="24">
        <v>18</v>
      </c>
      <c r="B20" s="24" t="s">
        <v>105</v>
      </c>
      <c r="C20" s="3" t="s">
        <v>125</v>
      </c>
      <c r="D20" s="24" t="s">
        <v>28</v>
      </c>
      <c r="E20" s="24" t="s">
        <v>108</v>
      </c>
      <c r="F20" s="24" t="s">
        <v>108</v>
      </c>
      <c r="G20" s="7"/>
    </row>
    <row r="21" spans="1:16" ht="15.75" customHeight="1">
      <c r="A21" s="24">
        <v>19</v>
      </c>
      <c r="B21" s="24" t="s">
        <v>105</v>
      </c>
      <c r="C21" s="3" t="s">
        <v>126</v>
      </c>
      <c r="D21" s="24" t="s">
        <v>28</v>
      </c>
      <c r="E21" s="24" t="s">
        <v>108</v>
      </c>
      <c r="F21" s="24" t="s">
        <v>108</v>
      </c>
      <c r="G21" s="7"/>
    </row>
    <row r="22" spans="1:16" ht="15.75" customHeight="1">
      <c r="A22" s="24">
        <v>20</v>
      </c>
      <c r="B22" s="24" t="s">
        <v>105</v>
      </c>
      <c r="C22" s="3" t="s">
        <v>127</v>
      </c>
      <c r="D22" s="24" t="s">
        <v>28</v>
      </c>
      <c r="E22" s="24" t="s">
        <v>108</v>
      </c>
      <c r="F22" s="24" t="s">
        <v>108</v>
      </c>
      <c r="G22" s="7"/>
    </row>
    <row r="23" spans="1:16" ht="15.75" customHeight="1">
      <c r="A23" s="24">
        <v>21</v>
      </c>
      <c r="B23" s="24" t="s">
        <v>105</v>
      </c>
      <c r="C23" s="3" t="s">
        <v>128</v>
      </c>
      <c r="D23" s="24" t="s">
        <v>28</v>
      </c>
      <c r="E23" s="24" t="s">
        <v>108</v>
      </c>
      <c r="F23" s="24" t="s">
        <v>108</v>
      </c>
      <c r="G23" s="7"/>
    </row>
    <row r="24" spans="1:16" ht="15.75" customHeight="1">
      <c r="A24" s="24">
        <v>22</v>
      </c>
      <c r="B24" s="24" t="s">
        <v>105</v>
      </c>
      <c r="C24" s="3" t="s">
        <v>129</v>
      </c>
      <c r="D24" s="24" t="s">
        <v>28</v>
      </c>
      <c r="E24" s="24" t="s">
        <v>108</v>
      </c>
      <c r="F24" s="24" t="s">
        <v>108</v>
      </c>
      <c r="G24" s="7"/>
    </row>
    <row r="25" spans="1:16" ht="15.75" customHeight="1">
      <c r="A25" s="24">
        <v>23</v>
      </c>
      <c r="B25" s="24" t="s">
        <v>105</v>
      </c>
      <c r="C25" s="3" t="s">
        <v>130</v>
      </c>
      <c r="D25" s="24" t="s">
        <v>28</v>
      </c>
      <c r="E25" s="24" t="s">
        <v>108</v>
      </c>
      <c r="F25" s="24" t="s">
        <v>108</v>
      </c>
      <c r="G25" s="7"/>
    </row>
    <row r="26" spans="1:16" ht="15.75" customHeight="1">
      <c r="A26" s="24">
        <v>24</v>
      </c>
      <c r="B26" s="24" t="s">
        <v>105</v>
      </c>
      <c r="C26" s="3" t="s">
        <v>131</v>
      </c>
      <c r="D26" s="24" t="s">
        <v>28</v>
      </c>
      <c r="E26" s="24" t="s">
        <v>108</v>
      </c>
      <c r="F26" s="24" t="s">
        <v>108</v>
      </c>
      <c r="G26" s="7"/>
    </row>
    <row r="27" spans="1:16" ht="15.75" customHeight="1">
      <c r="A27" s="24">
        <v>25</v>
      </c>
      <c r="B27" s="24" t="s">
        <v>105</v>
      </c>
      <c r="C27" s="3" t="s">
        <v>132</v>
      </c>
      <c r="D27" s="24" t="s">
        <v>28</v>
      </c>
      <c r="E27" s="24" t="s">
        <v>108</v>
      </c>
      <c r="F27" s="24" t="s">
        <v>108</v>
      </c>
      <c r="G27" s="7"/>
    </row>
    <row r="28" spans="1:16" ht="15.75" customHeight="1">
      <c r="A28" s="24">
        <v>26</v>
      </c>
      <c r="B28" s="24" t="s">
        <v>105</v>
      </c>
      <c r="C28" s="3" t="s">
        <v>133</v>
      </c>
      <c r="D28" s="24" t="s">
        <v>28</v>
      </c>
      <c r="E28" s="24" t="s">
        <v>108</v>
      </c>
      <c r="F28" s="24" t="s">
        <v>108</v>
      </c>
      <c r="G28" s="7"/>
    </row>
    <row r="29" spans="1:16" ht="15.75" customHeight="1">
      <c r="A29" s="24">
        <v>27</v>
      </c>
      <c r="B29" s="24" t="s">
        <v>105</v>
      </c>
      <c r="C29" s="3" t="s">
        <v>134</v>
      </c>
      <c r="D29" s="24" t="s">
        <v>15</v>
      </c>
      <c r="E29" s="24" t="s">
        <v>135</v>
      </c>
      <c r="F29" s="24" t="s">
        <v>60</v>
      </c>
      <c r="G29" s="7">
        <v>6</v>
      </c>
      <c r="H29" s="24" t="s">
        <v>136</v>
      </c>
      <c r="I29" s="10" t="s">
        <v>137</v>
      </c>
      <c r="J29" s="24" t="s">
        <v>138</v>
      </c>
      <c r="K29" s="24" t="s">
        <v>139</v>
      </c>
      <c r="L29" s="24" t="s">
        <v>25</v>
      </c>
      <c r="M29" s="24" t="s">
        <v>140</v>
      </c>
      <c r="N29" s="24" t="s">
        <v>141</v>
      </c>
      <c r="O29" s="24" t="s">
        <v>142</v>
      </c>
      <c r="P29" s="24" t="s">
        <v>143</v>
      </c>
    </row>
    <row r="30" spans="1:16" ht="15.75" customHeight="1">
      <c r="A30" s="24">
        <v>28</v>
      </c>
      <c r="B30" s="24" t="s">
        <v>105</v>
      </c>
      <c r="C30" s="3" t="s">
        <v>144</v>
      </c>
      <c r="D30" s="24" t="s">
        <v>28</v>
      </c>
      <c r="E30" s="24" t="s">
        <v>108</v>
      </c>
      <c r="F30" s="24" t="s">
        <v>108</v>
      </c>
      <c r="G30" s="7"/>
      <c r="I30" s="10" t="s">
        <v>145</v>
      </c>
    </row>
    <row r="31" spans="1:16" ht="15.75" customHeight="1">
      <c r="A31" s="24">
        <v>29</v>
      </c>
      <c r="B31" s="24" t="s">
        <v>105</v>
      </c>
      <c r="C31" s="3" t="s">
        <v>107</v>
      </c>
      <c r="D31" s="24" t="s">
        <v>28</v>
      </c>
      <c r="E31" s="24" t="s">
        <v>108</v>
      </c>
      <c r="F31" s="24" t="s">
        <v>108</v>
      </c>
      <c r="G31" s="7"/>
    </row>
    <row r="32" spans="1:16" ht="15.75" customHeight="1">
      <c r="A32" s="24">
        <v>30</v>
      </c>
      <c r="B32" s="24" t="s">
        <v>105</v>
      </c>
      <c r="C32" s="3" t="s">
        <v>146</v>
      </c>
      <c r="D32" s="24" t="s">
        <v>28</v>
      </c>
      <c r="E32" s="24" t="s">
        <v>108</v>
      </c>
      <c r="F32" s="24" t="s">
        <v>108</v>
      </c>
      <c r="G32" s="7"/>
    </row>
    <row r="33" spans="1:16" ht="15.75" customHeight="1">
      <c r="B33" s="19" t="s">
        <v>105</v>
      </c>
      <c r="C33" s="19" t="s">
        <v>147</v>
      </c>
      <c r="G33" s="7"/>
    </row>
    <row r="34" spans="1:16" ht="15.75" customHeight="1">
      <c r="A34" s="24">
        <v>31</v>
      </c>
      <c r="B34" s="24" t="s">
        <v>105</v>
      </c>
      <c r="C34" s="3" t="s">
        <v>148</v>
      </c>
      <c r="D34" s="24" t="s">
        <v>28</v>
      </c>
      <c r="E34" s="24" t="s">
        <v>108</v>
      </c>
      <c r="F34" s="24" t="s">
        <v>108</v>
      </c>
      <c r="G34" s="7"/>
    </row>
    <row r="35" spans="1:16" ht="15.75" customHeight="1">
      <c r="A35" s="24">
        <v>32</v>
      </c>
      <c r="B35" s="24" t="s">
        <v>105</v>
      </c>
      <c r="C35" s="3" t="s">
        <v>149</v>
      </c>
      <c r="D35" s="24" t="s">
        <v>28</v>
      </c>
      <c r="E35" s="24" t="s">
        <v>108</v>
      </c>
      <c r="F35" s="24" t="s">
        <v>108</v>
      </c>
      <c r="G35" s="7"/>
    </row>
    <row r="36" spans="1:16" ht="15.75" customHeight="1">
      <c r="A36" s="24">
        <v>33</v>
      </c>
      <c r="B36" s="24" t="s">
        <v>105</v>
      </c>
      <c r="C36" s="3" t="s">
        <v>150</v>
      </c>
      <c r="D36" s="24" t="s">
        <v>28</v>
      </c>
      <c r="E36" s="24" t="s">
        <v>108</v>
      </c>
      <c r="F36" s="24" t="s">
        <v>108</v>
      </c>
      <c r="G36" s="7"/>
    </row>
    <row r="37" spans="1:16" ht="15.75" customHeight="1">
      <c r="A37" s="24">
        <v>34</v>
      </c>
      <c r="B37" s="24" t="s">
        <v>105</v>
      </c>
      <c r="C37" s="3" t="s">
        <v>151</v>
      </c>
      <c r="D37" s="24" t="s">
        <v>15</v>
      </c>
      <c r="E37" s="24" t="s">
        <v>135</v>
      </c>
      <c r="F37" s="24" t="s">
        <v>60</v>
      </c>
      <c r="G37" s="7">
        <v>4</v>
      </c>
      <c r="H37" s="24" t="s">
        <v>136</v>
      </c>
      <c r="I37" s="4" t="s">
        <v>152</v>
      </c>
      <c r="J37" s="24" t="s">
        <v>153</v>
      </c>
      <c r="K37" s="24" t="s">
        <v>154</v>
      </c>
      <c r="L37" s="24" t="s">
        <v>32</v>
      </c>
      <c r="O37" s="24" t="s">
        <v>155</v>
      </c>
      <c r="P37" s="24" t="s">
        <v>143</v>
      </c>
    </row>
    <row r="38" spans="1:16" ht="15.75" customHeight="1">
      <c r="A38" s="24">
        <v>35</v>
      </c>
      <c r="B38" s="24" t="s">
        <v>105</v>
      </c>
      <c r="C38" s="3" t="s">
        <v>156</v>
      </c>
      <c r="D38" s="24" t="s">
        <v>28</v>
      </c>
      <c r="E38" s="24" t="s">
        <v>108</v>
      </c>
      <c r="F38" s="24" t="s">
        <v>108</v>
      </c>
      <c r="G38" s="7"/>
    </row>
    <row r="39" spans="1:16" ht="15.75" customHeight="1">
      <c r="A39" s="24">
        <v>36</v>
      </c>
      <c r="B39" s="24" t="s">
        <v>105</v>
      </c>
      <c r="C39" s="3" t="s">
        <v>157</v>
      </c>
      <c r="D39" s="24" t="s">
        <v>28</v>
      </c>
      <c r="E39" s="24" t="s">
        <v>108</v>
      </c>
      <c r="F39" s="24" t="s">
        <v>108</v>
      </c>
      <c r="G39" s="7"/>
    </row>
    <row r="40" spans="1:16" ht="15.75" customHeight="1">
      <c r="A40" s="24">
        <v>37</v>
      </c>
      <c r="B40" s="24" t="s">
        <v>105</v>
      </c>
      <c r="C40" s="3" t="s">
        <v>158</v>
      </c>
      <c r="D40" s="24" t="s">
        <v>28</v>
      </c>
      <c r="E40" s="24" t="s">
        <v>108</v>
      </c>
      <c r="F40" s="24" t="s">
        <v>108</v>
      </c>
      <c r="G40" s="7"/>
    </row>
    <row r="41" spans="1:16" ht="12.75">
      <c r="A41" s="24">
        <v>38</v>
      </c>
      <c r="B41" s="24" t="s">
        <v>105</v>
      </c>
      <c r="C41" s="3" t="s">
        <v>159</v>
      </c>
      <c r="D41" s="24" t="s">
        <v>28</v>
      </c>
      <c r="E41" s="24" t="s">
        <v>108</v>
      </c>
      <c r="F41" s="24" t="s">
        <v>108</v>
      </c>
      <c r="G41" s="7"/>
    </row>
    <row r="42" spans="1:16" ht="12.75">
      <c r="A42" s="24">
        <v>39</v>
      </c>
      <c r="B42" s="24" t="s">
        <v>105</v>
      </c>
      <c r="C42" s="3" t="s">
        <v>160</v>
      </c>
      <c r="D42" s="24" t="s">
        <v>28</v>
      </c>
      <c r="E42" s="24" t="s">
        <v>108</v>
      </c>
      <c r="F42" s="24" t="s">
        <v>108</v>
      </c>
      <c r="G42" s="7"/>
    </row>
    <row r="43" spans="1:16" ht="12.75">
      <c r="A43" s="24">
        <v>40</v>
      </c>
      <c r="B43" s="24" t="s">
        <v>105</v>
      </c>
      <c r="C43" s="3" t="s">
        <v>161</v>
      </c>
      <c r="D43" s="24" t="s">
        <v>28</v>
      </c>
      <c r="E43" s="24" t="s">
        <v>108</v>
      </c>
      <c r="F43" s="24" t="s">
        <v>108</v>
      </c>
      <c r="G43" s="7"/>
    </row>
    <row r="44" spans="1:16" ht="12.75">
      <c r="A44" s="24">
        <v>41</v>
      </c>
      <c r="B44" s="24" t="s">
        <v>105</v>
      </c>
      <c r="C44" s="3" t="s">
        <v>107</v>
      </c>
      <c r="D44" s="24" t="s">
        <v>28</v>
      </c>
      <c r="E44" s="24" t="s">
        <v>108</v>
      </c>
      <c r="F44" s="24" t="s">
        <v>108</v>
      </c>
      <c r="G44" s="7"/>
    </row>
    <row r="45" spans="1:16" ht="12.75">
      <c r="A45" s="24">
        <v>42</v>
      </c>
      <c r="B45" s="24" t="s">
        <v>105</v>
      </c>
      <c r="C45" s="3" t="s">
        <v>162</v>
      </c>
      <c r="D45" s="24" t="s">
        <v>28</v>
      </c>
      <c r="E45" s="24" t="s">
        <v>108</v>
      </c>
      <c r="F45" s="24" t="s">
        <v>108</v>
      </c>
      <c r="G45" s="7"/>
    </row>
    <row r="46" spans="1:16" ht="12.75">
      <c r="B46" s="19" t="s">
        <v>105</v>
      </c>
      <c r="C46" s="6" t="s">
        <v>163</v>
      </c>
      <c r="G46" s="7"/>
    </row>
    <row r="47" spans="1:16" ht="12.75">
      <c r="A47" s="24">
        <v>43</v>
      </c>
      <c r="B47" s="24" t="s">
        <v>105</v>
      </c>
      <c r="C47" s="3" t="s">
        <v>164</v>
      </c>
      <c r="D47" s="24" t="s">
        <v>28</v>
      </c>
      <c r="E47" s="24" t="s">
        <v>108</v>
      </c>
      <c r="F47" s="24" t="s">
        <v>108</v>
      </c>
      <c r="G47" s="7"/>
    </row>
    <row r="48" spans="1:16" ht="12.75">
      <c r="A48" s="24">
        <v>44</v>
      </c>
      <c r="B48" s="24" t="s">
        <v>105</v>
      </c>
      <c r="C48" s="3" t="s">
        <v>165</v>
      </c>
      <c r="D48" s="24" t="s">
        <v>28</v>
      </c>
      <c r="E48" s="24" t="s">
        <v>108</v>
      </c>
      <c r="F48" s="24" t="s">
        <v>108</v>
      </c>
      <c r="G48" s="7"/>
    </row>
    <row r="49" spans="1:16" ht="12.75">
      <c r="A49" s="24">
        <v>45</v>
      </c>
      <c r="B49" s="24" t="s">
        <v>105</v>
      </c>
      <c r="C49" s="3" t="s">
        <v>166</v>
      </c>
      <c r="D49" s="24" t="s">
        <v>28</v>
      </c>
      <c r="E49" s="24" t="s">
        <v>108</v>
      </c>
      <c r="F49" s="24" t="s">
        <v>108</v>
      </c>
      <c r="G49" s="7"/>
    </row>
    <row r="50" spans="1:16" ht="12.75">
      <c r="A50" s="24">
        <v>46</v>
      </c>
      <c r="B50" s="24" t="s">
        <v>105</v>
      </c>
      <c r="C50" s="3" t="s">
        <v>167</v>
      </c>
      <c r="D50" s="24" t="s">
        <v>28</v>
      </c>
      <c r="E50" s="24" t="s">
        <v>108</v>
      </c>
      <c r="F50" s="24" t="s">
        <v>108</v>
      </c>
      <c r="G50" s="7"/>
    </row>
    <row r="51" spans="1:16" ht="12.75">
      <c r="A51" s="24">
        <v>47</v>
      </c>
      <c r="B51" s="24" t="s">
        <v>105</v>
      </c>
      <c r="C51" s="3" t="s">
        <v>168</v>
      </c>
      <c r="D51" s="24" t="s">
        <v>28</v>
      </c>
      <c r="E51" s="24" t="s">
        <v>108</v>
      </c>
      <c r="F51" s="24" t="s">
        <v>108</v>
      </c>
      <c r="G51" s="7"/>
    </row>
    <row r="52" spans="1:16" ht="14.25">
      <c r="A52" s="24">
        <v>48</v>
      </c>
      <c r="B52" s="24" t="s">
        <v>105</v>
      </c>
      <c r="C52" s="3" t="s">
        <v>169</v>
      </c>
      <c r="D52" s="24" t="s">
        <v>15</v>
      </c>
      <c r="E52" s="24" t="s">
        <v>135</v>
      </c>
      <c r="F52" s="24" t="s">
        <v>17</v>
      </c>
      <c r="G52" s="7" t="s">
        <v>170</v>
      </c>
      <c r="H52" s="24" t="s">
        <v>18</v>
      </c>
      <c r="I52" s="4" t="s">
        <v>171</v>
      </c>
      <c r="K52" s="24" t="s">
        <v>57</v>
      </c>
      <c r="L52" s="24" t="s">
        <v>172</v>
      </c>
      <c r="O52" s="24" t="s">
        <v>173</v>
      </c>
      <c r="P52" s="24" t="s">
        <v>174</v>
      </c>
    </row>
    <row r="53" spans="1:16" ht="12.75">
      <c r="A53" s="24">
        <v>49</v>
      </c>
      <c r="B53" s="24" t="s">
        <v>105</v>
      </c>
      <c r="C53" s="3" t="s">
        <v>175</v>
      </c>
      <c r="D53" s="24" t="s">
        <v>28</v>
      </c>
      <c r="E53" s="24" t="s">
        <v>108</v>
      </c>
      <c r="F53" s="24" t="s">
        <v>108</v>
      </c>
      <c r="G53" s="7"/>
    </row>
    <row r="54" spans="1:16" ht="12.75">
      <c r="A54" s="24">
        <v>50</v>
      </c>
      <c r="B54" s="24" t="s">
        <v>105</v>
      </c>
      <c r="C54" s="3" t="s">
        <v>176</v>
      </c>
      <c r="D54" s="24" t="s">
        <v>28</v>
      </c>
      <c r="E54" s="24" t="s">
        <v>108</v>
      </c>
      <c r="F54" s="24" t="s">
        <v>108</v>
      </c>
      <c r="G54" s="7"/>
    </row>
    <row r="55" spans="1:16" ht="12.75">
      <c r="A55" s="24">
        <v>51</v>
      </c>
      <c r="B55" s="24" t="s">
        <v>105</v>
      </c>
      <c r="C55" s="3" t="s">
        <v>177</v>
      </c>
      <c r="D55" s="24" t="s">
        <v>28</v>
      </c>
      <c r="E55" s="24" t="s">
        <v>108</v>
      </c>
      <c r="F55" s="24" t="s">
        <v>108</v>
      </c>
      <c r="G55" s="7"/>
    </row>
    <row r="56" spans="1:16" ht="12.75">
      <c r="A56" s="24">
        <v>52</v>
      </c>
      <c r="B56" s="24" t="s">
        <v>105</v>
      </c>
      <c r="C56" s="3" t="s">
        <v>178</v>
      </c>
      <c r="D56" s="24" t="s">
        <v>28</v>
      </c>
      <c r="E56" s="24" t="s">
        <v>108</v>
      </c>
      <c r="F56" s="24" t="s">
        <v>108</v>
      </c>
      <c r="G56" s="7"/>
    </row>
    <row r="57" spans="1:16" ht="12.75">
      <c r="A57" s="24">
        <v>53</v>
      </c>
      <c r="B57" s="24" t="s">
        <v>105</v>
      </c>
      <c r="C57" s="3" t="s">
        <v>179</v>
      </c>
      <c r="D57" s="24" t="s">
        <v>28</v>
      </c>
      <c r="E57" s="24" t="s">
        <v>108</v>
      </c>
      <c r="F57" s="24" t="s">
        <v>108</v>
      </c>
      <c r="G57" s="7"/>
    </row>
    <row r="58" spans="1:16" ht="12.75">
      <c r="A58" s="24">
        <v>54</v>
      </c>
      <c r="B58" s="24" t="s">
        <v>105</v>
      </c>
      <c r="C58" s="3" t="s">
        <v>180</v>
      </c>
      <c r="D58" s="24" t="s">
        <v>28</v>
      </c>
      <c r="E58" s="24" t="s">
        <v>108</v>
      </c>
      <c r="F58" s="24" t="s">
        <v>108</v>
      </c>
      <c r="G58" s="7"/>
    </row>
    <row r="59" spans="1:16" ht="12.75">
      <c r="A59" s="24">
        <v>55</v>
      </c>
      <c r="B59" s="24" t="s">
        <v>105</v>
      </c>
      <c r="C59" s="3" t="s">
        <v>181</v>
      </c>
      <c r="D59" s="24" t="s">
        <v>28</v>
      </c>
      <c r="E59" s="24" t="s">
        <v>108</v>
      </c>
      <c r="F59" s="24" t="s">
        <v>108</v>
      </c>
      <c r="G59" s="7"/>
    </row>
    <row r="60" spans="1:16" ht="12.75">
      <c r="A60" s="24">
        <v>56</v>
      </c>
      <c r="B60" s="24" t="s">
        <v>105</v>
      </c>
      <c r="C60" s="3" t="s">
        <v>182</v>
      </c>
      <c r="D60" s="24" t="s">
        <v>28</v>
      </c>
      <c r="E60" s="24" t="s">
        <v>108</v>
      </c>
      <c r="F60" s="24" t="s">
        <v>108</v>
      </c>
      <c r="G60" s="7"/>
    </row>
    <row r="61" spans="1:16" ht="12.75">
      <c r="A61" s="24">
        <v>57</v>
      </c>
      <c r="B61" s="24" t="s">
        <v>105</v>
      </c>
      <c r="C61" s="3" t="s">
        <v>183</v>
      </c>
      <c r="D61" s="24" t="s">
        <v>28</v>
      </c>
      <c r="E61" s="24" t="s">
        <v>108</v>
      </c>
      <c r="F61" s="24" t="s">
        <v>108</v>
      </c>
      <c r="G61" s="7"/>
    </row>
    <row r="62" spans="1:16" ht="12.75">
      <c r="A62" s="24">
        <v>58</v>
      </c>
      <c r="B62" s="24" t="s">
        <v>105</v>
      </c>
      <c r="C62" s="3" t="s">
        <v>184</v>
      </c>
      <c r="D62" s="24" t="s">
        <v>28</v>
      </c>
      <c r="E62" s="24" t="s">
        <v>108</v>
      </c>
      <c r="F62" s="24" t="s">
        <v>108</v>
      </c>
      <c r="G62" s="7"/>
    </row>
    <row r="63" spans="1:16" ht="12.75">
      <c r="A63" s="24">
        <v>59</v>
      </c>
      <c r="B63" s="24" t="s">
        <v>105</v>
      </c>
      <c r="C63" s="3" t="s">
        <v>185</v>
      </c>
      <c r="D63" s="24" t="s">
        <v>28</v>
      </c>
      <c r="E63" s="24" t="s">
        <v>108</v>
      </c>
      <c r="F63" s="24" t="s">
        <v>108</v>
      </c>
      <c r="G63" s="7"/>
    </row>
    <row r="64" spans="1:16" ht="12.75">
      <c r="A64" s="24">
        <v>60</v>
      </c>
      <c r="B64" s="24" t="s">
        <v>105</v>
      </c>
      <c r="C64" s="3" t="s">
        <v>186</v>
      </c>
      <c r="D64" s="24" t="s">
        <v>28</v>
      </c>
      <c r="E64" s="24" t="s">
        <v>108</v>
      </c>
      <c r="F64" s="24" t="s">
        <v>108</v>
      </c>
      <c r="G64" s="7"/>
    </row>
    <row r="65" spans="1:7" ht="12.75">
      <c r="A65" s="24">
        <v>61</v>
      </c>
      <c r="B65" s="24" t="s">
        <v>105</v>
      </c>
      <c r="C65" s="3" t="s">
        <v>187</v>
      </c>
      <c r="D65" s="24" t="s">
        <v>28</v>
      </c>
      <c r="E65" s="24" t="s">
        <v>108</v>
      </c>
      <c r="F65" s="24" t="s">
        <v>108</v>
      </c>
      <c r="G65" s="7"/>
    </row>
    <row r="66" spans="1:7" ht="12.75">
      <c r="A66" s="24">
        <v>62</v>
      </c>
      <c r="B66" s="24" t="s">
        <v>105</v>
      </c>
      <c r="C66" s="3" t="s">
        <v>188</v>
      </c>
      <c r="D66" s="24" t="s">
        <v>28</v>
      </c>
      <c r="E66" s="24" t="s">
        <v>108</v>
      </c>
      <c r="F66" s="24" t="s">
        <v>108</v>
      </c>
      <c r="G66" s="7"/>
    </row>
    <row r="67" spans="1:7" ht="12.75">
      <c r="A67" s="24">
        <v>63</v>
      </c>
      <c r="B67" s="24" t="s">
        <v>105</v>
      </c>
      <c r="C67" s="3" t="s">
        <v>189</v>
      </c>
      <c r="D67" s="24" t="s">
        <v>28</v>
      </c>
      <c r="E67" s="24" t="s">
        <v>108</v>
      </c>
      <c r="F67" s="24" t="s">
        <v>108</v>
      </c>
      <c r="G67" s="7"/>
    </row>
    <row r="68" spans="1:7" ht="12.75">
      <c r="A68" s="24">
        <v>64</v>
      </c>
      <c r="B68" s="24" t="s">
        <v>105</v>
      </c>
      <c r="C68" s="3" t="s">
        <v>190</v>
      </c>
      <c r="D68" s="24" t="s">
        <v>28</v>
      </c>
      <c r="E68" s="24" t="s">
        <v>108</v>
      </c>
      <c r="F68" s="24" t="s">
        <v>108</v>
      </c>
      <c r="G68" s="7"/>
    </row>
    <row r="69" spans="1:7" ht="12.75">
      <c r="A69" s="24">
        <v>65</v>
      </c>
      <c r="B69" s="24" t="s">
        <v>105</v>
      </c>
      <c r="C69" s="3" t="s">
        <v>191</v>
      </c>
      <c r="D69" s="24" t="s">
        <v>28</v>
      </c>
      <c r="E69" s="24" t="s">
        <v>108</v>
      </c>
      <c r="F69" s="24" t="s">
        <v>108</v>
      </c>
      <c r="G69" s="7"/>
    </row>
    <row r="70" spans="1:7" ht="12.75">
      <c r="A70" s="24">
        <v>66</v>
      </c>
      <c r="B70" s="24" t="s">
        <v>105</v>
      </c>
      <c r="C70" s="3" t="s">
        <v>192</v>
      </c>
      <c r="D70" s="24" t="s">
        <v>28</v>
      </c>
      <c r="E70" s="24" t="s">
        <v>108</v>
      </c>
      <c r="F70" s="24" t="s">
        <v>108</v>
      </c>
      <c r="G70" s="7"/>
    </row>
    <row r="71" spans="1:7" ht="12.75">
      <c r="A71" s="24">
        <v>67</v>
      </c>
      <c r="B71" s="24" t="s">
        <v>105</v>
      </c>
      <c r="C71" s="3" t="s">
        <v>193</v>
      </c>
      <c r="D71" s="24" t="s">
        <v>28</v>
      </c>
      <c r="E71" s="24" t="s">
        <v>108</v>
      </c>
      <c r="F71" s="24" t="s">
        <v>108</v>
      </c>
      <c r="G71" s="7"/>
    </row>
    <row r="72" spans="1:7" ht="12.75">
      <c r="A72" s="24">
        <v>68</v>
      </c>
      <c r="B72" s="24" t="s">
        <v>105</v>
      </c>
      <c r="C72" s="3" t="s">
        <v>194</v>
      </c>
      <c r="D72" s="24" t="s">
        <v>28</v>
      </c>
      <c r="E72" s="24" t="s">
        <v>108</v>
      </c>
      <c r="F72" s="24" t="s">
        <v>108</v>
      </c>
      <c r="G72" s="7"/>
    </row>
    <row r="73" spans="1:7" ht="12.75">
      <c r="A73" s="24">
        <v>69</v>
      </c>
      <c r="B73" s="24" t="s">
        <v>105</v>
      </c>
      <c r="C73" s="3" t="s">
        <v>195</v>
      </c>
      <c r="D73" s="24" t="s">
        <v>28</v>
      </c>
      <c r="E73" s="24" t="s">
        <v>108</v>
      </c>
      <c r="F73" s="24" t="s">
        <v>108</v>
      </c>
      <c r="G73" s="7"/>
    </row>
    <row r="74" spans="1:7" ht="12.75">
      <c r="A74" s="24">
        <v>70</v>
      </c>
      <c r="B74" s="24" t="s">
        <v>105</v>
      </c>
      <c r="C74" s="3" t="s">
        <v>196</v>
      </c>
      <c r="D74" s="24" t="s">
        <v>28</v>
      </c>
      <c r="E74" s="24" t="s">
        <v>108</v>
      </c>
      <c r="F74" s="24" t="s">
        <v>108</v>
      </c>
      <c r="G74" s="7"/>
    </row>
    <row r="75" spans="1:7" ht="12.75">
      <c r="A75" s="24">
        <v>71</v>
      </c>
      <c r="B75" s="24" t="s">
        <v>105</v>
      </c>
      <c r="C75" s="3" t="s">
        <v>197</v>
      </c>
      <c r="D75" s="24" t="s">
        <v>28</v>
      </c>
      <c r="E75" s="24" t="s">
        <v>108</v>
      </c>
      <c r="F75" s="24" t="s">
        <v>108</v>
      </c>
      <c r="G75" s="7"/>
    </row>
    <row r="76" spans="1:7" ht="12.75">
      <c r="A76" s="24">
        <v>72</v>
      </c>
      <c r="B76" s="3" t="s">
        <v>105</v>
      </c>
      <c r="C76" s="3" t="s">
        <v>198</v>
      </c>
      <c r="D76" s="24" t="s">
        <v>28</v>
      </c>
      <c r="E76" s="24" t="s">
        <v>108</v>
      </c>
      <c r="F76" s="24" t="s">
        <v>108</v>
      </c>
      <c r="G76" s="7"/>
    </row>
    <row r="77" spans="1:7" ht="12.75">
      <c r="A77" s="24">
        <v>73</v>
      </c>
      <c r="B77" s="24" t="s">
        <v>105</v>
      </c>
      <c r="C77" s="3" t="s">
        <v>199</v>
      </c>
      <c r="D77" s="24" t="s">
        <v>28</v>
      </c>
      <c r="E77" s="24" t="s">
        <v>108</v>
      </c>
      <c r="F77" s="24" t="s">
        <v>108</v>
      </c>
      <c r="G77" s="7"/>
    </row>
    <row r="78" spans="1:7" ht="12.75">
      <c r="A78" s="24">
        <v>74</v>
      </c>
      <c r="B78" s="24" t="s">
        <v>105</v>
      </c>
      <c r="C78" s="3" t="s">
        <v>200</v>
      </c>
      <c r="D78" s="24" t="s">
        <v>28</v>
      </c>
      <c r="E78" s="24" t="s">
        <v>108</v>
      </c>
      <c r="F78" s="24" t="s">
        <v>108</v>
      </c>
      <c r="G78" s="7"/>
    </row>
    <row r="79" spans="1:7" ht="12.75">
      <c r="A79" s="24">
        <v>75</v>
      </c>
      <c r="B79" s="24" t="s">
        <v>105</v>
      </c>
      <c r="C79" s="3" t="s">
        <v>201</v>
      </c>
      <c r="D79" s="24" t="s">
        <v>28</v>
      </c>
      <c r="E79" s="24" t="s">
        <v>108</v>
      </c>
      <c r="F79" s="24" t="s">
        <v>108</v>
      </c>
      <c r="G79" s="7"/>
    </row>
    <row r="80" spans="1:7" ht="12.75">
      <c r="A80" s="24">
        <v>76</v>
      </c>
      <c r="B80" s="24" t="s">
        <v>105</v>
      </c>
      <c r="C80" s="3" t="s">
        <v>202</v>
      </c>
      <c r="D80" s="24" t="s">
        <v>28</v>
      </c>
      <c r="E80" s="24" t="s">
        <v>108</v>
      </c>
      <c r="F80" s="24" t="s">
        <v>108</v>
      </c>
      <c r="G80" s="7"/>
    </row>
    <row r="81" spans="1:7" ht="12.75">
      <c r="A81" s="24">
        <v>77</v>
      </c>
      <c r="B81" s="24" t="s">
        <v>105</v>
      </c>
      <c r="C81" s="3" t="s">
        <v>203</v>
      </c>
      <c r="D81" s="24" t="s">
        <v>28</v>
      </c>
      <c r="E81" s="24" t="s">
        <v>108</v>
      </c>
      <c r="F81" s="24" t="s">
        <v>108</v>
      </c>
      <c r="G81" s="7"/>
    </row>
    <row r="82" spans="1:7" ht="12.75">
      <c r="G82" s="7"/>
    </row>
    <row r="83" spans="1:7" ht="12.75">
      <c r="C83" s="19" t="s">
        <v>102</v>
      </c>
      <c r="G83" s="7"/>
    </row>
    <row r="84" spans="1:7" ht="12.75">
      <c r="C84" s="19" t="s">
        <v>103</v>
      </c>
      <c r="G84" s="7"/>
    </row>
    <row r="85" spans="1:7" ht="12.75">
      <c r="G85" s="7"/>
    </row>
    <row r="86" spans="1:7" ht="12.75">
      <c r="G86" s="7"/>
    </row>
    <row r="87" spans="1:7" ht="12.75">
      <c r="G87" s="7"/>
    </row>
    <row r="88" spans="1:7" ht="12.75">
      <c r="G88" s="7"/>
    </row>
    <row r="89" spans="1:7" ht="12.75">
      <c r="G89" s="7"/>
    </row>
    <row r="90" spans="1:7" ht="12.75">
      <c r="G90" s="7"/>
    </row>
    <row r="91" spans="1:7" ht="12.75">
      <c r="G91" s="7"/>
    </row>
    <row r="92" spans="1:7" ht="12.75">
      <c r="G92" s="7"/>
    </row>
    <row r="93" spans="1:7" ht="12.75">
      <c r="G93" s="7"/>
    </row>
    <row r="94" spans="1:7" ht="12.75">
      <c r="G94" s="7"/>
    </row>
    <row r="95" spans="1:7" ht="12.75">
      <c r="G95" s="7"/>
    </row>
    <row r="96" spans="1:7" ht="12.75">
      <c r="G96" s="7"/>
    </row>
    <row r="97" spans="7:7" ht="12.75">
      <c r="G97" s="7"/>
    </row>
    <row r="98" spans="7:7" ht="12.75">
      <c r="G98" s="7"/>
    </row>
    <row r="99" spans="7:7" ht="12.75">
      <c r="G99" s="7"/>
    </row>
    <row r="100" spans="7:7" ht="12.75">
      <c r="G100" s="7"/>
    </row>
    <row r="101" spans="7:7" ht="12.75">
      <c r="G101" s="7"/>
    </row>
    <row r="102" spans="7:7" ht="12.75">
      <c r="G102" s="7"/>
    </row>
    <row r="103" spans="7:7" ht="12.75">
      <c r="G103" s="7"/>
    </row>
    <row r="104" spans="7:7" ht="12.75">
      <c r="G104" s="7"/>
    </row>
    <row r="105" spans="7:7" ht="12.75">
      <c r="G105" s="7"/>
    </row>
    <row r="106" spans="7:7" ht="12.75">
      <c r="G106" s="7"/>
    </row>
    <row r="107" spans="7:7" ht="12.75">
      <c r="G107" s="7"/>
    </row>
    <row r="108" spans="7:7" ht="12.75">
      <c r="G108" s="7"/>
    </row>
    <row r="109" spans="7:7" ht="12.75">
      <c r="G109" s="7"/>
    </row>
    <row r="110" spans="7:7" ht="12.75">
      <c r="G110" s="7"/>
    </row>
    <row r="111" spans="7:7" ht="12.75">
      <c r="G111" s="7"/>
    </row>
    <row r="112" spans="7:7" ht="12.75">
      <c r="G112" s="7"/>
    </row>
    <row r="113" spans="7:7" ht="12.75">
      <c r="G113" s="7"/>
    </row>
    <row r="114" spans="7:7" ht="12.75">
      <c r="G114" s="7"/>
    </row>
    <row r="115" spans="7:7" ht="12.75">
      <c r="G115" s="7"/>
    </row>
    <row r="116" spans="7:7" ht="12.75">
      <c r="G116" s="7"/>
    </row>
    <row r="117" spans="7:7" ht="12.75">
      <c r="G117" s="7"/>
    </row>
    <row r="118" spans="7:7" ht="12.75">
      <c r="G118" s="7"/>
    </row>
    <row r="119" spans="7:7" ht="12.75">
      <c r="G119" s="7"/>
    </row>
    <row r="120" spans="7:7" ht="12.75">
      <c r="G120" s="7"/>
    </row>
    <row r="121" spans="7:7" ht="12.75">
      <c r="G121" s="7"/>
    </row>
    <row r="122" spans="7:7" ht="12.75">
      <c r="G122" s="7"/>
    </row>
    <row r="123" spans="7:7" ht="12.75">
      <c r="G123" s="7"/>
    </row>
    <row r="124" spans="7:7" ht="12.75">
      <c r="G124" s="7"/>
    </row>
    <row r="125" spans="7:7" ht="12.75">
      <c r="G125" s="7"/>
    </row>
    <row r="126" spans="7:7" ht="12.75">
      <c r="G126" s="7"/>
    </row>
    <row r="127" spans="7:7" ht="12.75">
      <c r="G127" s="7"/>
    </row>
    <row r="128" spans="7:7" ht="12.75">
      <c r="G128" s="7"/>
    </row>
    <row r="129" spans="7:7" ht="12.75">
      <c r="G129" s="7"/>
    </row>
    <row r="130" spans="7:7" ht="12.75">
      <c r="G130" s="7"/>
    </row>
    <row r="131" spans="7:7" ht="12.75">
      <c r="G131" s="7"/>
    </row>
    <row r="132" spans="7:7" ht="12.75">
      <c r="G132" s="7"/>
    </row>
    <row r="133" spans="7:7" ht="12.75">
      <c r="G133" s="7"/>
    </row>
    <row r="134" spans="7:7" ht="12.75">
      <c r="G134" s="7"/>
    </row>
    <row r="135" spans="7:7" ht="12.75">
      <c r="G135" s="7"/>
    </row>
    <row r="136" spans="7:7" ht="12.75">
      <c r="G136" s="7"/>
    </row>
    <row r="137" spans="7:7" ht="12.75">
      <c r="G137" s="7"/>
    </row>
    <row r="138" spans="7:7" ht="12.75">
      <c r="G138" s="7"/>
    </row>
    <row r="139" spans="7:7" ht="12.75">
      <c r="G139" s="7"/>
    </row>
    <row r="140" spans="7:7" ht="12.75">
      <c r="G140" s="7"/>
    </row>
    <row r="141" spans="7:7" ht="12.75">
      <c r="G141" s="7"/>
    </row>
    <row r="142" spans="7:7" ht="12.75">
      <c r="G142" s="7"/>
    </row>
    <row r="143" spans="7:7" ht="12.75">
      <c r="G143" s="7"/>
    </row>
    <row r="144" spans="7:7" ht="12.75">
      <c r="G144" s="7"/>
    </row>
    <row r="145" spans="7:7" ht="12.75">
      <c r="G145" s="7"/>
    </row>
    <row r="146" spans="7:7" ht="12.75">
      <c r="G146" s="7"/>
    </row>
    <row r="147" spans="7:7" ht="12.75">
      <c r="G147" s="7"/>
    </row>
    <row r="148" spans="7:7" ht="12.75">
      <c r="G148" s="7"/>
    </row>
    <row r="149" spans="7:7" ht="12.75">
      <c r="G149" s="7"/>
    </row>
    <row r="150" spans="7:7" ht="12.75">
      <c r="G150" s="7"/>
    </row>
    <row r="151" spans="7:7" ht="12.75">
      <c r="G151" s="7"/>
    </row>
    <row r="152" spans="7:7" ht="12.75">
      <c r="G152" s="7"/>
    </row>
    <row r="153" spans="7:7" ht="12.75">
      <c r="G153" s="7"/>
    </row>
    <row r="154" spans="7:7" ht="12.75">
      <c r="G154" s="7"/>
    </row>
    <row r="155" spans="7:7" ht="12.75">
      <c r="G155" s="7"/>
    </row>
    <row r="156" spans="7:7" ht="12.75">
      <c r="G156" s="7"/>
    </row>
    <row r="157" spans="7:7" ht="12.75">
      <c r="G157" s="7"/>
    </row>
    <row r="158" spans="7:7" ht="12.75">
      <c r="G158" s="7"/>
    </row>
    <row r="159" spans="7:7" ht="12.75">
      <c r="G159" s="7"/>
    </row>
    <row r="160" spans="7:7" ht="12.75">
      <c r="G160" s="7"/>
    </row>
    <row r="161" spans="7:7" ht="12.75">
      <c r="G161" s="7"/>
    </row>
    <row r="162" spans="7:7" ht="12.75">
      <c r="G162" s="7"/>
    </row>
    <row r="163" spans="7:7" ht="12.75">
      <c r="G163" s="7"/>
    </row>
    <row r="164" spans="7:7" ht="12.75">
      <c r="G164" s="7"/>
    </row>
    <row r="165" spans="7:7" ht="12.75">
      <c r="G165" s="7"/>
    </row>
    <row r="166" spans="7:7" ht="12.75">
      <c r="G166" s="7"/>
    </row>
    <row r="167" spans="7:7" ht="12.75">
      <c r="G167" s="7"/>
    </row>
    <row r="168" spans="7:7" ht="12.75">
      <c r="G168" s="7"/>
    </row>
    <row r="169" spans="7:7" ht="12.75">
      <c r="G169" s="7"/>
    </row>
    <row r="170" spans="7:7" ht="12.75">
      <c r="G170" s="7"/>
    </row>
    <row r="171" spans="7:7" ht="12.75">
      <c r="G171" s="7"/>
    </row>
    <row r="172" spans="7:7" ht="12.75">
      <c r="G172" s="7"/>
    </row>
    <row r="173" spans="7:7" ht="12.75">
      <c r="G173" s="7"/>
    </row>
    <row r="174" spans="7:7" ht="12.75">
      <c r="G174" s="7"/>
    </row>
    <row r="175" spans="7:7" ht="12.75">
      <c r="G175" s="7"/>
    </row>
    <row r="176" spans="7:7" ht="12.75">
      <c r="G176" s="7"/>
    </row>
    <row r="177" spans="7:7" ht="12.75">
      <c r="G177" s="7"/>
    </row>
    <row r="178" spans="7:7" ht="12.75">
      <c r="G178" s="7"/>
    </row>
    <row r="179" spans="7:7" ht="12.75">
      <c r="G179" s="7"/>
    </row>
    <row r="180" spans="7:7" ht="12.75">
      <c r="G180" s="7"/>
    </row>
    <row r="181" spans="7:7" ht="12.75">
      <c r="G181" s="7"/>
    </row>
    <row r="182" spans="7:7" ht="12.75">
      <c r="G182" s="7"/>
    </row>
    <row r="183" spans="7:7" ht="12.75">
      <c r="G183" s="7"/>
    </row>
    <row r="184" spans="7:7" ht="12.75">
      <c r="G184" s="7"/>
    </row>
    <row r="185" spans="7:7" ht="12.75">
      <c r="G185" s="7"/>
    </row>
    <row r="186" spans="7:7" ht="12.75">
      <c r="G186" s="7"/>
    </row>
    <row r="187" spans="7:7" ht="12.75">
      <c r="G187" s="7"/>
    </row>
    <row r="188" spans="7:7" ht="12.75">
      <c r="G188" s="7"/>
    </row>
    <row r="189" spans="7:7" ht="12.75">
      <c r="G189" s="7"/>
    </row>
    <row r="190" spans="7:7" ht="12.75">
      <c r="G190" s="7"/>
    </row>
    <row r="191" spans="7:7" ht="12.75">
      <c r="G191" s="7"/>
    </row>
    <row r="192" spans="7:7" ht="12.75">
      <c r="G192" s="7"/>
    </row>
    <row r="193" spans="7:7" ht="12.75">
      <c r="G193" s="7"/>
    </row>
    <row r="194" spans="7:7" ht="12.75">
      <c r="G194" s="7"/>
    </row>
    <row r="195" spans="7:7" ht="12.75">
      <c r="G195" s="7"/>
    </row>
    <row r="196" spans="7:7" ht="12.75">
      <c r="G196" s="7"/>
    </row>
    <row r="197" spans="7:7" ht="12.75">
      <c r="G197" s="7"/>
    </row>
    <row r="198" spans="7:7" ht="12.75">
      <c r="G198" s="7"/>
    </row>
    <row r="199" spans="7:7" ht="12.75">
      <c r="G199" s="7"/>
    </row>
    <row r="200" spans="7:7" ht="12.75">
      <c r="G200" s="7"/>
    </row>
    <row r="201" spans="7:7" ht="12.75">
      <c r="G201" s="7"/>
    </row>
    <row r="202" spans="7:7" ht="12.75">
      <c r="G202" s="7"/>
    </row>
    <row r="203" spans="7:7" ht="12.75">
      <c r="G203" s="7"/>
    </row>
    <row r="204" spans="7:7" ht="12.75">
      <c r="G204" s="7"/>
    </row>
    <row r="205" spans="7:7" ht="12.75">
      <c r="G205" s="7"/>
    </row>
    <row r="206" spans="7:7" ht="12.75">
      <c r="G206" s="7"/>
    </row>
    <row r="207" spans="7:7" ht="12.75">
      <c r="G207" s="7"/>
    </row>
    <row r="208" spans="7:7" ht="12.75">
      <c r="G208" s="7"/>
    </row>
    <row r="209" spans="7:7" ht="12.75">
      <c r="G209" s="7"/>
    </row>
    <row r="210" spans="7:7" ht="12.75">
      <c r="G210" s="7"/>
    </row>
    <row r="211" spans="7:7" ht="12.75">
      <c r="G211" s="7"/>
    </row>
    <row r="212" spans="7:7" ht="12.75">
      <c r="G212" s="7"/>
    </row>
    <row r="213" spans="7:7" ht="12.75">
      <c r="G213" s="7"/>
    </row>
    <row r="214" spans="7:7" ht="12.75">
      <c r="G214" s="7"/>
    </row>
    <row r="215" spans="7:7" ht="12.75">
      <c r="G215" s="7"/>
    </row>
    <row r="216" spans="7:7" ht="12.75">
      <c r="G216" s="7"/>
    </row>
    <row r="217" spans="7:7" ht="12.75">
      <c r="G217" s="7"/>
    </row>
    <row r="218" spans="7:7" ht="12.75">
      <c r="G218" s="7"/>
    </row>
    <row r="219" spans="7:7" ht="12.75">
      <c r="G219" s="7"/>
    </row>
    <row r="220" spans="7:7" ht="12.75">
      <c r="G220" s="7"/>
    </row>
    <row r="221" spans="7:7" ht="12.75">
      <c r="G221" s="7"/>
    </row>
    <row r="222" spans="7:7" ht="12.75">
      <c r="G222" s="7"/>
    </row>
    <row r="223" spans="7:7" ht="12.75">
      <c r="G223" s="7"/>
    </row>
    <row r="224" spans="7:7" ht="12.75">
      <c r="G224" s="7"/>
    </row>
    <row r="225" spans="7:7" ht="12.75">
      <c r="G225" s="7"/>
    </row>
    <row r="226" spans="7:7" ht="12.75">
      <c r="G226" s="7"/>
    </row>
    <row r="227" spans="7:7" ht="12.75">
      <c r="G227" s="7"/>
    </row>
    <row r="228" spans="7:7" ht="12.75">
      <c r="G228" s="7"/>
    </row>
    <row r="229" spans="7:7" ht="12.75">
      <c r="G229" s="7"/>
    </row>
    <row r="230" spans="7:7" ht="12.75">
      <c r="G230" s="7"/>
    </row>
    <row r="231" spans="7:7" ht="12.75">
      <c r="G231" s="7"/>
    </row>
    <row r="232" spans="7:7" ht="12.75">
      <c r="G232" s="7"/>
    </row>
    <row r="233" spans="7:7" ht="12.75">
      <c r="G233" s="7"/>
    </row>
    <row r="234" spans="7:7" ht="12.75">
      <c r="G234" s="7"/>
    </row>
    <row r="235" spans="7:7" ht="12.75">
      <c r="G235" s="7"/>
    </row>
    <row r="236" spans="7:7" ht="12.75">
      <c r="G236" s="7"/>
    </row>
    <row r="237" spans="7:7" ht="12.75">
      <c r="G237" s="7"/>
    </row>
    <row r="238" spans="7:7" ht="12.75">
      <c r="G238" s="7"/>
    </row>
    <row r="239" spans="7:7" ht="12.75">
      <c r="G239" s="7"/>
    </row>
    <row r="240" spans="7:7" ht="12.75">
      <c r="G240" s="7"/>
    </row>
    <row r="241" spans="7:7" ht="12.75">
      <c r="G241" s="7"/>
    </row>
    <row r="242" spans="7:7" ht="12.75">
      <c r="G242" s="7"/>
    </row>
    <row r="243" spans="7:7" ht="12.75">
      <c r="G243" s="7"/>
    </row>
    <row r="244" spans="7:7" ht="12.75">
      <c r="G244" s="7"/>
    </row>
    <row r="245" spans="7:7" ht="12.75">
      <c r="G245" s="7"/>
    </row>
    <row r="246" spans="7:7" ht="12.75">
      <c r="G246" s="7"/>
    </row>
    <row r="247" spans="7:7" ht="12.75">
      <c r="G247" s="7"/>
    </row>
    <row r="248" spans="7:7" ht="12.75">
      <c r="G248" s="7"/>
    </row>
    <row r="249" spans="7:7" ht="12.75">
      <c r="G249" s="7"/>
    </row>
    <row r="250" spans="7:7" ht="12.75">
      <c r="G250" s="7"/>
    </row>
    <row r="251" spans="7:7" ht="12.75">
      <c r="G251" s="7"/>
    </row>
    <row r="252" spans="7:7" ht="12.75">
      <c r="G252" s="7"/>
    </row>
    <row r="253" spans="7:7" ht="12.75">
      <c r="G253" s="7"/>
    </row>
    <row r="254" spans="7:7" ht="12.75">
      <c r="G254" s="7"/>
    </row>
    <row r="255" spans="7:7" ht="12.75">
      <c r="G255" s="7"/>
    </row>
    <row r="256" spans="7:7" ht="12.75">
      <c r="G256" s="7"/>
    </row>
    <row r="257" spans="7:7" ht="12.75">
      <c r="G257" s="7"/>
    </row>
    <row r="258" spans="7:7" ht="12.75">
      <c r="G258" s="7"/>
    </row>
    <row r="259" spans="7:7" ht="12.75">
      <c r="G259" s="7"/>
    </row>
    <row r="260" spans="7:7" ht="12.75">
      <c r="G260" s="7"/>
    </row>
    <row r="261" spans="7:7" ht="12.75">
      <c r="G261" s="7"/>
    </row>
    <row r="262" spans="7:7" ht="12.75">
      <c r="G262" s="7"/>
    </row>
    <row r="263" spans="7:7" ht="12.75">
      <c r="G263" s="7"/>
    </row>
    <row r="264" spans="7:7" ht="12.75">
      <c r="G264" s="7"/>
    </row>
    <row r="265" spans="7:7" ht="12.75">
      <c r="G265" s="7"/>
    </row>
    <row r="266" spans="7:7" ht="12.75">
      <c r="G266" s="7"/>
    </row>
    <row r="267" spans="7:7" ht="12.75">
      <c r="G267" s="7"/>
    </row>
    <row r="268" spans="7:7" ht="12.75">
      <c r="G268" s="7"/>
    </row>
    <row r="269" spans="7:7" ht="12.75">
      <c r="G269" s="7"/>
    </row>
    <row r="270" spans="7:7" ht="12.75">
      <c r="G270" s="7"/>
    </row>
    <row r="271" spans="7:7" ht="12.75">
      <c r="G271" s="7"/>
    </row>
    <row r="272" spans="7:7" ht="12.75">
      <c r="G272" s="7"/>
    </row>
    <row r="273" spans="7:7" ht="12.75">
      <c r="G273" s="7"/>
    </row>
    <row r="274" spans="7:7" ht="12.75">
      <c r="G274" s="7"/>
    </row>
    <row r="275" spans="7:7" ht="12.75">
      <c r="G275" s="7"/>
    </row>
    <row r="276" spans="7:7" ht="12.75">
      <c r="G276" s="7"/>
    </row>
    <row r="277" spans="7:7" ht="12.75">
      <c r="G277" s="7"/>
    </row>
    <row r="278" spans="7:7" ht="12.75">
      <c r="G278" s="7"/>
    </row>
    <row r="279" spans="7:7" ht="12.75">
      <c r="G279" s="7"/>
    </row>
    <row r="280" spans="7:7" ht="12.75">
      <c r="G280" s="7"/>
    </row>
    <row r="281" spans="7:7" ht="12.75">
      <c r="G281" s="7"/>
    </row>
    <row r="282" spans="7:7" ht="12.75">
      <c r="G282" s="7"/>
    </row>
    <row r="283" spans="7:7" ht="12.75">
      <c r="G283" s="7"/>
    </row>
    <row r="284" spans="7:7" ht="12.75">
      <c r="G284" s="7"/>
    </row>
    <row r="285" spans="7:7" ht="12.75">
      <c r="G285" s="7"/>
    </row>
    <row r="286" spans="7:7" ht="12.75">
      <c r="G286" s="7"/>
    </row>
    <row r="287" spans="7:7" ht="12.75">
      <c r="G287" s="7"/>
    </row>
    <row r="288" spans="7:7" ht="12.75">
      <c r="G288" s="7"/>
    </row>
    <row r="289" spans="7:7" ht="12.75">
      <c r="G289" s="7"/>
    </row>
    <row r="290" spans="7:7" ht="12.75">
      <c r="G290" s="7"/>
    </row>
    <row r="291" spans="7:7" ht="12.75">
      <c r="G291" s="7"/>
    </row>
    <row r="292" spans="7:7" ht="12.75">
      <c r="G292" s="7"/>
    </row>
    <row r="293" spans="7:7" ht="12.75">
      <c r="G293" s="7"/>
    </row>
    <row r="294" spans="7:7" ht="12.75">
      <c r="G294" s="7"/>
    </row>
    <row r="295" spans="7:7" ht="12.75">
      <c r="G295" s="7"/>
    </row>
    <row r="296" spans="7:7" ht="12.75">
      <c r="G296" s="7"/>
    </row>
    <row r="297" spans="7:7" ht="12.75">
      <c r="G297" s="7"/>
    </row>
    <row r="298" spans="7:7" ht="12.75">
      <c r="G298" s="7"/>
    </row>
    <row r="299" spans="7:7" ht="12.75">
      <c r="G299" s="7"/>
    </row>
    <row r="300" spans="7:7" ht="12.75">
      <c r="G300" s="7"/>
    </row>
    <row r="301" spans="7:7" ht="12.75">
      <c r="G301" s="7"/>
    </row>
    <row r="302" spans="7:7" ht="12.75">
      <c r="G302" s="7"/>
    </row>
    <row r="303" spans="7:7" ht="12.75">
      <c r="G303" s="7"/>
    </row>
    <row r="304" spans="7:7" ht="12.75">
      <c r="G304" s="7"/>
    </row>
    <row r="305" spans="7:7" ht="12.75">
      <c r="G305" s="7"/>
    </row>
    <row r="306" spans="7:7" ht="12.75">
      <c r="G306" s="7"/>
    </row>
    <row r="307" spans="7:7" ht="12.75">
      <c r="G307" s="7"/>
    </row>
    <row r="308" spans="7:7" ht="12.75">
      <c r="G308" s="7"/>
    </row>
    <row r="309" spans="7:7" ht="12.75">
      <c r="G309" s="7"/>
    </row>
    <row r="310" spans="7:7" ht="12.75">
      <c r="G310" s="7"/>
    </row>
    <row r="311" spans="7:7" ht="12.75">
      <c r="G311" s="7"/>
    </row>
    <row r="312" spans="7:7" ht="12.75">
      <c r="G312" s="7"/>
    </row>
    <row r="313" spans="7:7" ht="12.75">
      <c r="G313" s="7"/>
    </row>
    <row r="314" spans="7:7" ht="12.75">
      <c r="G314" s="7"/>
    </row>
    <row r="315" spans="7:7" ht="12.75">
      <c r="G315" s="7"/>
    </row>
    <row r="316" spans="7:7" ht="12.75">
      <c r="G316" s="7"/>
    </row>
    <row r="317" spans="7:7" ht="12.75">
      <c r="G317" s="7"/>
    </row>
    <row r="318" spans="7:7" ht="12.75">
      <c r="G318" s="7"/>
    </row>
    <row r="319" spans="7:7" ht="12.75">
      <c r="G319" s="7"/>
    </row>
    <row r="320" spans="7:7" ht="12.75">
      <c r="G320" s="7"/>
    </row>
    <row r="321" spans="7:7" ht="12.75">
      <c r="G321" s="7"/>
    </row>
    <row r="322" spans="7:7" ht="12.75">
      <c r="G322" s="7"/>
    </row>
    <row r="323" spans="7:7" ht="12.75">
      <c r="G323" s="7"/>
    </row>
    <row r="324" spans="7:7" ht="12.75">
      <c r="G324" s="7"/>
    </row>
    <row r="325" spans="7:7" ht="12.75">
      <c r="G325" s="7"/>
    </row>
    <row r="326" spans="7:7" ht="12.75">
      <c r="G326" s="7"/>
    </row>
    <row r="327" spans="7:7" ht="12.75">
      <c r="G327" s="7"/>
    </row>
    <row r="328" spans="7:7" ht="12.75">
      <c r="G328" s="7"/>
    </row>
    <row r="329" spans="7:7" ht="12.75">
      <c r="G329" s="7"/>
    </row>
    <row r="330" spans="7:7" ht="12.75">
      <c r="G330" s="7"/>
    </row>
    <row r="331" spans="7:7" ht="12.75">
      <c r="G331" s="7"/>
    </row>
    <row r="332" spans="7:7" ht="12.75">
      <c r="G332" s="7"/>
    </row>
    <row r="333" spans="7:7" ht="12.75">
      <c r="G333" s="7"/>
    </row>
    <row r="334" spans="7:7" ht="12.75">
      <c r="G334" s="7"/>
    </row>
    <row r="335" spans="7:7" ht="12.75">
      <c r="G335" s="7"/>
    </row>
    <row r="336" spans="7:7" ht="12.75">
      <c r="G336" s="7"/>
    </row>
    <row r="337" spans="7:7" ht="12.75">
      <c r="G337" s="7"/>
    </row>
    <row r="338" spans="7:7" ht="12.75">
      <c r="G338" s="7"/>
    </row>
    <row r="339" spans="7:7" ht="12.75">
      <c r="G339" s="7"/>
    </row>
    <row r="340" spans="7:7" ht="12.75">
      <c r="G340" s="7"/>
    </row>
    <row r="341" spans="7:7" ht="12.75">
      <c r="G341" s="7"/>
    </row>
    <row r="342" spans="7:7" ht="12.75">
      <c r="G342" s="7"/>
    </row>
    <row r="343" spans="7:7" ht="12.75">
      <c r="G343" s="7"/>
    </row>
    <row r="344" spans="7:7" ht="12.75">
      <c r="G344" s="7"/>
    </row>
    <row r="345" spans="7:7" ht="12.75">
      <c r="G345" s="7"/>
    </row>
    <row r="346" spans="7:7" ht="12.75">
      <c r="G346" s="7"/>
    </row>
    <row r="347" spans="7:7" ht="12.75">
      <c r="G347" s="7"/>
    </row>
    <row r="348" spans="7:7" ht="12.75">
      <c r="G348" s="7"/>
    </row>
    <row r="349" spans="7:7" ht="12.75">
      <c r="G349" s="7"/>
    </row>
    <row r="350" spans="7:7" ht="12.75">
      <c r="G350" s="7"/>
    </row>
    <row r="351" spans="7:7" ht="12.75">
      <c r="G351" s="7"/>
    </row>
    <row r="352" spans="7:7" ht="12.75">
      <c r="G352" s="7"/>
    </row>
    <row r="353" spans="7:7" ht="12.75">
      <c r="G353" s="7"/>
    </row>
    <row r="354" spans="7:7" ht="12.75">
      <c r="G354" s="7"/>
    </row>
    <row r="355" spans="7:7" ht="12.75">
      <c r="G355" s="7"/>
    </row>
    <row r="356" spans="7:7" ht="12.75">
      <c r="G356" s="7"/>
    </row>
    <row r="357" spans="7:7" ht="12.75">
      <c r="G357" s="7"/>
    </row>
    <row r="358" spans="7:7" ht="12.75">
      <c r="G358" s="7"/>
    </row>
    <row r="359" spans="7:7" ht="12.75">
      <c r="G359" s="7"/>
    </row>
    <row r="360" spans="7:7" ht="12.75">
      <c r="G360" s="7"/>
    </row>
    <row r="361" spans="7:7" ht="12.75">
      <c r="G361" s="7"/>
    </row>
    <row r="362" spans="7:7" ht="12.75">
      <c r="G362" s="7"/>
    </row>
    <row r="363" spans="7:7" ht="12.75">
      <c r="G363" s="7"/>
    </row>
    <row r="364" spans="7:7" ht="12.75">
      <c r="G364" s="7"/>
    </row>
    <row r="365" spans="7:7" ht="12.75">
      <c r="G365" s="7"/>
    </row>
    <row r="366" spans="7:7" ht="12.75">
      <c r="G366" s="7"/>
    </row>
    <row r="367" spans="7:7" ht="12.75">
      <c r="G367" s="7"/>
    </row>
    <row r="368" spans="7:7" ht="12.75">
      <c r="G368" s="7"/>
    </row>
    <row r="369" spans="7:7" ht="12.75">
      <c r="G369" s="7"/>
    </row>
    <row r="370" spans="7:7" ht="12.75">
      <c r="G370" s="7"/>
    </row>
    <row r="371" spans="7:7" ht="12.75">
      <c r="G371" s="7"/>
    </row>
    <row r="372" spans="7:7" ht="12.75">
      <c r="G372" s="7"/>
    </row>
    <row r="373" spans="7:7" ht="12.75">
      <c r="G373" s="7"/>
    </row>
    <row r="374" spans="7:7" ht="12.75">
      <c r="G374" s="7"/>
    </row>
    <row r="375" spans="7:7" ht="12.75">
      <c r="G375" s="7"/>
    </row>
    <row r="376" spans="7:7" ht="12.75">
      <c r="G376" s="7"/>
    </row>
    <row r="377" spans="7:7" ht="12.75">
      <c r="G377" s="7"/>
    </row>
    <row r="378" spans="7:7" ht="12.75">
      <c r="G378" s="7"/>
    </row>
    <row r="379" spans="7:7" ht="12.75">
      <c r="G379" s="7"/>
    </row>
    <row r="380" spans="7:7" ht="12.75">
      <c r="G380" s="7"/>
    </row>
    <row r="381" spans="7:7" ht="12.75">
      <c r="G381" s="7"/>
    </row>
    <row r="382" spans="7:7" ht="12.75">
      <c r="G382" s="7"/>
    </row>
    <row r="383" spans="7:7" ht="12.75">
      <c r="G383" s="7"/>
    </row>
    <row r="384" spans="7:7" ht="12.75">
      <c r="G384" s="7"/>
    </row>
    <row r="385" spans="7:7" ht="12.75">
      <c r="G385" s="7"/>
    </row>
    <row r="386" spans="7:7" ht="12.75">
      <c r="G386" s="7"/>
    </row>
    <row r="387" spans="7:7" ht="12.75">
      <c r="G387" s="7"/>
    </row>
    <row r="388" spans="7:7" ht="12.75">
      <c r="G388" s="7"/>
    </row>
    <row r="389" spans="7:7" ht="12.75">
      <c r="G389" s="7"/>
    </row>
    <row r="390" spans="7:7" ht="12.75">
      <c r="G390" s="7"/>
    </row>
    <row r="391" spans="7:7" ht="12.75">
      <c r="G391" s="7"/>
    </row>
    <row r="392" spans="7:7" ht="12.75">
      <c r="G392" s="7"/>
    </row>
    <row r="393" spans="7:7" ht="12.75">
      <c r="G393" s="7"/>
    </row>
    <row r="394" spans="7:7" ht="12.75">
      <c r="G394" s="7"/>
    </row>
    <row r="395" spans="7:7" ht="12.75">
      <c r="G395" s="7"/>
    </row>
    <row r="396" spans="7:7" ht="12.75">
      <c r="G396" s="7"/>
    </row>
    <row r="397" spans="7:7" ht="12.75">
      <c r="G397" s="7"/>
    </row>
    <row r="398" spans="7:7" ht="12.75">
      <c r="G398" s="7"/>
    </row>
    <row r="399" spans="7:7" ht="12.75">
      <c r="G399" s="7"/>
    </row>
    <row r="400" spans="7:7" ht="12.75">
      <c r="G400" s="7"/>
    </row>
    <row r="401" spans="7:7" ht="12.75">
      <c r="G401" s="7"/>
    </row>
    <row r="402" spans="7:7" ht="12.75">
      <c r="G402" s="7"/>
    </row>
    <row r="403" spans="7:7" ht="12.75">
      <c r="G403" s="7"/>
    </row>
    <row r="404" spans="7:7" ht="12.75">
      <c r="G404" s="7"/>
    </row>
    <row r="405" spans="7:7" ht="12.75">
      <c r="G405" s="7"/>
    </row>
    <row r="406" spans="7:7" ht="12.75">
      <c r="G406" s="7"/>
    </row>
    <row r="407" spans="7:7" ht="12.75">
      <c r="G407" s="7"/>
    </row>
    <row r="408" spans="7:7" ht="12.75">
      <c r="G408" s="7"/>
    </row>
    <row r="409" spans="7:7" ht="12.75">
      <c r="G409" s="7"/>
    </row>
    <row r="410" spans="7:7" ht="12.75">
      <c r="G410" s="7"/>
    </row>
    <row r="411" spans="7:7" ht="12.75">
      <c r="G411" s="7"/>
    </row>
    <row r="412" spans="7:7" ht="12.75">
      <c r="G412" s="7"/>
    </row>
    <row r="413" spans="7:7" ht="12.75">
      <c r="G413" s="7"/>
    </row>
    <row r="414" spans="7:7" ht="12.75">
      <c r="G414" s="7"/>
    </row>
    <row r="415" spans="7:7" ht="12.75">
      <c r="G415" s="7"/>
    </row>
    <row r="416" spans="7:7" ht="12.75">
      <c r="G416" s="7"/>
    </row>
    <row r="417" spans="7:7" ht="12.75">
      <c r="G417" s="7"/>
    </row>
    <row r="418" spans="7:7" ht="12.75">
      <c r="G418" s="7"/>
    </row>
    <row r="419" spans="7:7" ht="12.75">
      <c r="G419" s="7"/>
    </row>
    <row r="420" spans="7:7" ht="12.75">
      <c r="G420" s="7"/>
    </row>
    <row r="421" spans="7:7" ht="12.75">
      <c r="G421" s="7"/>
    </row>
    <row r="422" spans="7:7" ht="12.75">
      <c r="G422" s="7"/>
    </row>
    <row r="423" spans="7:7" ht="12.75">
      <c r="G423" s="7"/>
    </row>
    <row r="424" spans="7:7" ht="12.75">
      <c r="G424" s="7"/>
    </row>
    <row r="425" spans="7:7" ht="12.75">
      <c r="G425" s="7"/>
    </row>
    <row r="426" spans="7:7" ht="12.75">
      <c r="G426" s="7"/>
    </row>
    <row r="427" spans="7:7" ht="12.75">
      <c r="G427" s="7"/>
    </row>
    <row r="428" spans="7:7" ht="12.75">
      <c r="G428" s="7"/>
    </row>
    <row r="429" spans="7:7" ht="12.75">
      <c r="G429" s="7"/>
    </row>
    <row r="430" spans="7:7" ht="12.75">
      <c r="G430" s="7"/>
    </row>
    <row r="431" spans="7:7" ht="12.75">
      <c r="G431" s="7"/>
    </row>
    <row r="432" spans="7:7" ht="12.75">
      <c r="G432" s="7"/>
    </row>
    <row r="433" spans="7:7" ht="12.75">
      <c r="G433" s="7"/>
    </row>
    <row r="434" spans="7:7" ht="12.75">
      <c r="G434" s="7"/>
    </row>
    <row r="435" spans="7:7" ht="12.75">
      <c r="G435" s="7"/>
    </row>
    <row r="436" spans="7:7" ht="12.75">
      <c r="G436" s="7"/>
    </row>
    <row r="437" spans="7:7" ht="12.75">
      <c r="G437" s="7"/>
    </row>
    <row r="438" spans="7:7" ht="12.75">
      <c r="G438" s="7"/>
    </row>
    <row r="439" spans="7:7" ht="12.75">
      <c r="G439" s="7"/>
    </row>
    <row r="440" spans="7:7" ht="12.75">
      <c r="G440" s="7"/>
    </row>
    <row r="441" spans="7:7" ht="12.75">
      <c r="G441" s="7"/>
    </row>
    <row r="442" spans="7:7" ht="12.75">
      <c r="G442" s="7"/>
    </row>
    <row r="443" spans="7:7" ht="12.75">
      <c r="G443" s="7"/>
    </row>
    <row r="444" spans="7:7" ht="12.75">
      <c r="G444" s="7"/>
    </row>
    <row r="445" spans="7:7" ht="12.75">
      <c r="G445" s="7"/>
    </row>
    <row r="446" spans="7:7" ht="12.75">
      <c r="G446" s="7"/>
    </row>
    <row r="447" spans="7:7" ht="12.75">
      <c r="G447" s="7"/>
    </row>
    <row r="448" spans="7:7" ht="12.75">
      <c r="G448" s="7"/>
    </row>
    <row r="449" spans="7:7" ht="12.75">
      <c r="G449" s="7"/>
    </row>
    <row r="450" spans="7:7" ht="12.75">
      <c r="G450" s="7"/>
    </row>
    <row r="451" spans="7:7" ht="12.75">
      <c r="G451" s="7"/>
    </row>
    <row r="452" spans="7:7" ht="12.75">
      <c r="G452" s="7"/>
    </row>
    <row r="453" spans="7:7" ht="12.75">
      <c r="G453" s="7"/>
    </row>
    <row r="454" spans="7:7" ht="12.75">
      <c r="G454" s="7"/>
    </row>
    <row r="455" spans="7:7" ht="12.75">
      <c r="G455" s="7"/>
    </row>
    <row r="456" spans="7:7" ht="12.75">
      <c r="G456" s="7"/>
    </row>
    <row r="457" spans="7:7" ht="12.75">
      <c r="G457" s="7"/>
    </row>
    <row r="458" spans="7:7" ht="12.75">
      <c r="G458" s="7"/>
    </row>
    <row r="459" spans="7:7" ht="12.75">
      <c r="G459" s="7"/>
    </row>
    <row r="460" spans="7:7" ht="12.75">
      <c r="G460" s="7"/>
    </row>
    <row r="461" spans="7:7" ht="12.75">
      <c r="G461" s="7"/>
    </row>
    <row r="462" spans="7:7" ht="12.75">
      <c r="G462" s="7"/>
    </row>
    <row r="463" spans="7:7" ht="12.75">
      <c r="G463" s="7"/>
    </row>
    <row r="464" spans="7:7" ht="12.75">
      <c r="G464" s="7"/>
    </row>
    <row r="465" spans="7:7" ht="12.75">
      <c r="G465" s="7"/>
    </row>
    <row r="466" spans="7:7" ht="12.75">
      <c r="G466" s="7"/>
    </row>
    <row r="467" spans="7:7" ht="12.75">
      <c r="G467" s="7"/>
    </row>
    <row r="468" spans="7:7" ht="12.75">
      <c r="G468" s="7"/>
    </row>
    <row r="469" spans="7:7" ht="12.75">
      <c r="G469" s="7"/>
    </row>
    <row r="470" spans="7:7" ht="12.75">
      <c r="G470" s="7"/>
    </row>
    <row r="471" spans="7:7" ht="12.75">
      <c r="G471" s="7"/>
    </row>
    <row r="472" spans="7:7" ht="12.75">
      <c r="G472" s="7"/>
    </row>
    <row r="473" spans="7:7" ht="12.75">
      <c r="G473" s="7"/>
    </row>
    <row r="474" spans="7:7" ht="12.75">
      <c r="G474" s="7"/>
    </row>
    <row r="475" spans="7:7" ht="12.75">
      <c r="G475" s="7"/>
    </row>
    <row r="476" spans="7:7" ht="12.75">
      <c r="G476" s="7"/>
    </row>
    <row r="477" spans="7:7" ht="12.75">
      <c r="G477" s="7"/>
    </row>
    <row r="478" spans="7:7" ht="12.75">
      <c r="G478" s="7"/>
    </row>
    <row r="479" spans="7:7" ht="12.75">
      <c r="G479" s="7"/>
    </row>
    <row r="480" spans="7:7" ht="12.75">
      <c r="G480" s="7"/>
    </row>
    <row r="481" spans="7:7" ht="12.75">
      <c r="G481" s="7"/>
    </row>
    <row r="482" spans="7:7" ht="12.75">
      <c r="G482" s="7"/>
    </row>
    <row r="483" spans="7:7" ht="12.75">
      <c r="G483" s="7"/>
    </row>
    <row r="484" spans="7:7" ht="12.75">
      <c r="G484" s="7"/>
    </row>
    <row r="485" spans="7:7" ht="12.75">
      <c r="G485" s="7"/>
    </row>
    <row r="486" spans="7:7" ht="12.75">
      <c r="G486" s="7"/>
    </row>
    <row r="487" spans="7:7" ht="12.75">
      <c r="G487" s="7"/>
    </row>
    <row r="488" spans="7:7" ht="12.75">
      <c r="G488" s="7"/>
    </row>
    <row r="489" spans="7:7" ht="12.75">
      <c r="G489" s="7"/>
    </row>
    <row r="490" spans="7:7" ht="12.75">
      <c r="G490" s="7"/>
    </row>
    <row r="491" spans="7:7" ht="12.75">
      <c r="G491" s="7"/>
    </row>
    <row r="492" spans="7:7" ht="12.75">
      <c r="G492" s="7"/>
    </row>
    <row r="493" spans="7:7" ht="12.75">
      <c r="G493" s="7"/>
    </row>
    <row r="494" spans="7:7" ht="12.75">
      <c r="G494" s="7"/>
    </row>
    <row r="495" spans="7:7" ht="12.75">
      <c r="G495" s="7"/>
    </row>
    <row r="496" spans="7:7" ht="12.75">
      <c r="G496" s="7"/>
    </row>
    <row r="497" spans="7:7" ht="12.75">
      <c r="G497" s="7"/>
    </row>
    <row r="498" spans="7:7" ht="12.75">
      <c r="G498" s="7"/>
    </row>
    <row r="499" spans="7:7" ht="12.75">
      <c r="G499" s="7"/>
    </row>
    <row r="500" spans="7:7" ht="12.75">
      <c r="G500" s="7"/>
    </row>
    <row r="501" spans="7:7" ht="12.75">
      <c r="G501" s="7"/>
    </row>
    <row r="502" spans="7:7" ht="12.75">
      <c r="G502" s="7"/>
    </row>
    <row r="503" spans="7:7" ht="12.75">
      <c r="G503" s="7"/>
    </row>
    <row r="504" spans="7:7" ht="12.75">
      <c r="G504" s="7"/>
    </row>
    <row r="505" spans="7:7" ht="12.75">
      <c r="G505" s="7"/>
    </row>
    <row r="506" spans="7:7" ht="12.75">
      <c r="G506" s="7"/>
    </row>
    <row r="507" spans="7:7" ht="12.75">
      <c r="G507" s="7"/>
    </row>
    <row r="508" spans="7:7" ht="12.75">
      <c r="G508" s="7"/>
    </row>
    <row r="509" spans="7:7" ht="12.75">
      <c r="G509" s="7"/>
    </row>
    <row r="510" spans="7:7" ht="12.75">
      <c r="G510" s="7"/>
    </row>
    <row r="511" spans="7:7" ht="12.75">
      <c r="G511" s="7"/>
    </row>
    <row r="512" spans="7:7" ht="12.75">
      <c r="G512" s="7"/>
    </row>
    <row r="513" spans="7:7" ht="12.75">
      <c r="G513" s="7"/>
    </row>
    <row r="514" spans="7:7" ht="12.75">
      <c r="G514" s="7"/>
    </row>
    <row r="515" spans="7:7" ht="12.75">
      <c r="G515" s="7"/>
    </row>
    <row r="516" spans="7:7" ht="12.75">
      <c r="G516" s="7"/>
    </row>
    <row r="517" spans="7:7" ht="12.75">
      <c r="G517" s="7"/>
    </row>
    <row r="518" spans="7:7" ht="12.75">
      <c r="G518" s="7"/>
    </row>
    <row r="519" spans="7:7" ht="12.75">
      <c r="G519" s="7"/>
    </row>
    <row r="520" spans="7:7" ht="12.75">
      <c r="G520" s="7"/>
    </row>
    <row r="521" spans="7:7" ht="12.75">
      <c r="G521" s="7"/>
    </row>
    <row r="522" spans="7:7" ht="12.75">
      <c r="G522" s="7"/>
    </row>
    <row r="523" spans="7:7" ht="12.75">
      <c r="G523" s="7"/>
    </row>
    <row r="524" spans="7:7" ht="12.75">
      <c r="G524" s="7"/>
    </row>
    <row r="525" spans="7:7" ht="12.75">
      <c r="G525" s="7"/>
    </row>
    <row r="526" spans="7:7" ht="12.75">
      <c r="G526" s="7"/>
    </row>
    <row r="527" spans="7:7" ht="12.75">
      <c r="G527" s="7"/>
    </row>
    <row r="528" spans="7:7" ht="12.75">
      <c r="G528" s="7"/>
    </row>
    <row r="529" spans="7:7" ht="12.75">
      <c r="G529" s="7"/>
    </row>
    <row r="530" spans="7:7" ht="12.75">
      <c r="G530" s="7"/>
    </row>
    <row r="531" spans="7:7" ht="12.75">
      <c r="G531" s="7"/>
    </row>
    <row r="532" spans="7:7" ht="12.75">
      <c r="G532" s="7"/>
    </row>
    <row r="533" spans="7:7" ht="12.75">
      <c r="G533" s="7"/>
    </row>
    <row r="534" spans="7:7" ht="12.75">
      <c r="G534" s="7"/>
    </row>
    <row r="535" spans="7:7" ht="12.75">
      <c r="G535" s="7"/>
    </row>
    <row r="536" spans="7:7" ht="12.75">
      <c r="G536" s="7"/>
    </row>
    <row r="537" spans="7:7" ht="12.75">
      <c r="G537" s="7"/>
    </row>
    <row r="538" spans="7:7" ht="12.75">
      <c r="G538" s="7"/>
    </row>
    <row r="539" spans="7:7" ht="12.75">
      <c r="G539" s="7"/>
    </row>
    <row r="540" spans="7:7" ht="12.75">
      <c r="G540" s="7"/>
    </row>
    <row r="541" spans="7:7" ht="12.75">
      <c r="G541" s="7"/>
    </row>
    <row r="542" spans="7:7" ht="12.75">
      <c r="G542" s="7"/>
    </row>
    <row r="543" spans="7:7" ht="12.75">
      <c r="G543" s="7"/>
    </row>
    <row r="544" spans="7:7" ht="12.75">
      <c r="G544" s="7"/>
    </row>
    <row r="545" spans="7:7" ht="12.75">
      <c r="G545" s="7"/>
    </row>
    <row r="546" spans="7:7" ht="12.75">
      <c r="G546" s="7"/>
    </row>
    <row r="547" spans="7:7" ht="12.75">
      <c r="G547" s="7"/>
    </row>
    <row r="548" spans="7:7" ht="12.75">
      <c r="G548" s="7"/>
    </row>
    <row r="549" spans="7:7" ht="12.75">
      <c r="G549" s="7"/>
    </row>
    <row r="550" spans="7:7" ht="12.75">
      <c r="G550" s="7"/>
    </row>
    <row r="551" spans="7:7" ht="12.75">
      <c r="G551" s="7"/>
    </row>
    <row r="552" spans="7:7" ht="12.75">
      <c r="G552" s="7"/>
    </row>
    <row r="553" spans="7:7" ht="12.75">
      <c r="G553" s="7"/>
    </row>
    <row r="554" spans="7:7" ht="12.75">
      <c r="G554" s="7"/>
    </row>
    <row r="555" spans="7:7" ht="12.75">
      <c r="G555" s="7"/>
    </row>
    <row r="556" spans="7:7" ht="12.75">
      <c r="G556" s="7"/>
    </row>
    <row r="557" spans="7:7" ht="12.75">
      <c r="G557" s="7"/>
    </row>
    <row r="558" spans="7:7" ht="12.75">
      <c r="G558" s="7"/>
    </row>
    <row r="559" spans="7:7" ht="12.75">
      <c r="G559" s="7"/>
    </row>
    <row r="560" spans="7:7" ht="12.75">
      <c r="G560" s="7"/>
    </row>
    <row r="561" spans="7:7" ht="12.75">
      <c r="G561" s="7"/>
    </row>
    <row r="562" spans="7:7" ht="12.75">
      <c r="G562" s="7"/>
    </row>
    <row r="563" spans="7:7" ht="12.75">
      <c r="G563" s="7"/>
    </row>
    <row r="564" spans="7:7" ht="12.75">
      <c r="G564" s="7"/>
    </row>
    <row r="565" spans="7:7" ht="12.75">
      <c r="G565" s="7"/>
    </row>
    <row r="566" spans="7:7" ht="12.75">
      <c r="G566" s="7"/>
    </row>
    <row r="567" spans="7:7" ht="12.75">
      <c r="G567" s="7"/>
    </row>
    <row r="568" spans="7:7" ht="12.75">
      <c r="G568" s="7"/>
    </row>
    <row r="569" spans="7:7" ht="12.75">
      <c r="G569" s="7"/>
    </row>
    <row r="570" spans="7:7" ht="12.75">
      <c r="G570" s="7"/>
    </row>
    <row r="571" spans="7:7" ht="12.75">
      <c r="G571" s="7"/>
    </row>
    <row r="572" spans="7:7" ht="12.75">
      <c r="G572" s="7"/>
    </row>
    <row r="573" spans="7:7" ht="12.75">
      <c r="G573" s="7"/>
    </row>
    <row r="574" spans="7:7" ht="12.75">
      <c r="G574" s="7"/>
    </row>
    <row r="575" spans="7:7" ht="12.75">
      <c r="G575" s="7"/>
    </row>
    <row r="576" spans="7:7" ht="12.75">
      <c r="G576" s="7"/>
    </row>
    <row r="577" spans="7:7" ht="12.75">
      <c r="G577" s="7"/>
    </row>
    <row r="578" spans="7:7" ht="12.75">
      <c r="G578" s="7"/>
    </row>
    <row r="579" spans="7:7" ht="12.75">
      <c r="G579" s="7"/>
    </row>
    <row r="580" spans="7:7" ht="12.75">
      <c r="G580" s="7"/>
    </row>
    <row r="581" spans="7:7" ht="12.75">
      <c r="G581" s="7"/>
    </row>
    <row r="582" spans="7:7" ht="12.75">
      <c r="G582" s="7"/>
    </row>
    <row r="583" spans="7:7" ht="12.75">
      <c r="G583" s="7"/>
    </row>
    <row r="584" spans="7:7" ht="12.75">
      <c r="G584" s="7"/>
    </row>
    <row r="585" spans="7:7" ht="12.75">
      <c r="G585" s="7"/>
    </row>
    <row r="586" spans="7:7" ht="12.75">
      <c r="G586" s="7"/>
    </row>
    <row r="587" spans="7:7" ht="12.75">
      <c r="G587" s="7"/>
    </row>
    <row r="588" spans="7:7" ht="12.75">
      <c r="G588" s="7"/>
    </row>
    <row r="589" spans="7:7" ht="12.75">
      <c r="G589" s="7"/>
    </row>
    <row r="590" spans="7:7" ht="12.75">
      <c r="G590" s="7"/>
    </row>
    <row r="591" spans="7:7" ht="12.75">
      <c r="G591" s="7"/>
    </row>
    <row r="592" spans="7:7" ht="12.75">
      <c r="G592" s="7"/>
    </row>
    <row r="593" spans="7:7" ht="12.75">
      <c r="G593" s="7"/>
    </row>
    <row r="594" spans="7:7" ht="12.75">
      <c r="G594" s="7"/>
    </row>
    <row r="595" spans="7:7" ht="12.75">
      <c r="G595" s="7"/>
    </row>
    <row r="596" spans="7:7" ht="12.75">
      <c r="G596" s="7"/>
    </row>
    <row r="597" spans="7:7" ht="12.75">
      <c r="G597" s="7"/>
    </row>
    <row r="598" spans="7:7" ht="12.75">
      <c r="G598" s="7"/>
    </row>
    <row r="599" spans="7:7" ht="12.75">
      <c r="G599" s="7"/>
    </row>
    <row r="600" spans="7:7" ht="12.75">
      <c r="G600" s="7"/>
    </row>
    <row r="601" spans="7:7" ht="12.75">
      <c r="G601" s="7"/>
    </row>
    <row r="602" spans="7:7" ht="12.75">
      <c r="G602" s="7"/>
    </row>
    <row r="603" spans="7:7" ht="12.75">
      <c r="G603" s="7"/>
    </row>
    <row r="604" spans="7:7" ht="12.75">
      <c r="G604" s="7"/>
    </row>
    <row r="605" spans="7:7" ht="12.75">
      <c r="G605" s="7"/>
    </row>
    <row r="606" spans="7:7" ht="12.75">
      <c r="G606" s="7"/>
    </row>
    <row r="607" spans="7:7" ht="12.75">
      <c r="G607" s="7"/>
    </row>
    <row r="608" spans="7:7" ht="12.75">
      <c r="G608" s="7"/>
    </row>
    <row r="609" spans="7:7" ht="12.75">
      <c r="G609" s="7"/>
    </row>
    <row r="610" spans="7:7" ht="12.75">
      <c r="G610" s="7"/>
    </row>
    <row r="611" spans="7:7" ht="12.75">
      <c r="G611" s="7"/>
    </row>
    <row r="612" spans="7:7" ht="12.75">
      <c r="G612" s="7"/>
    </row>
    <row r="613" spans="7:7" ht="12.75">
      <c r="G613" s="7"/>
    </row>
    <row r="614" spans="7:7" ht="12.75">
      <c r="G614" s="7"/>
    </row>
    <row r="615" spans="7:7" ht="12.75">
      <c r="G615" s="7"/>
    </row>
    <row r="616" spans="7:7" ht="12.75">
      <c r="G616" s="7"/>
    </row>
    <row r="617" spans="7:7" ht="12.75">
      <c r="G617" s="7"/>
    </row>
    <row r="618" spans="7:7" ht="12.75">
      <c r="G618" s="7"/>
    </row>
    <row r="619" spans="7:7" ht="12.75">
      <c r="G619" s="7"/>
    </row>
    <row r="620" spans="7:7" ht="12.75">
      <c r="G620" s="7"/>
    </row>
    <row r="621" spans="7:7" ht="12.75">
      <c r="G621" s="7"/>
    </row>
    <row r="622" spans="7:7" ht="12.75">
      <c r="G622" s="7"/>
    </row>
    <row r="623" spans="7:7" ht="12.75">
      <c r="G623" s="7"/>
    </row>
    <row r="624" spans="7:7" ht="12.75">
      <c r="G624" s="7"/>
    </row>
    <row r="625" spans="7:7" ht="12.75">
      <c r="G625" s="7"/>
    </row>
    <row r="626" spans="7:7" ht="12.75">
      <c r="G626" s="7"/>
    </row>
    <row r="627" spans="7:7" ht="12.75">
      <c r="G627" s="7"/>
    </row>
    <row r="628" spans="7:7" ht="12.75">
      <c r="G628" s="7"/>
    </row>
    <row r="629" spans="7:7" ht="12.75">
      <c r="G629" s="7"/>
    </row>
    <row r="630" spans="7:7" ht="12.75">
      <c r="G630" s="7"/>
    </row>
    <row r="631" spans="7:7" ht="12.75">
      <c r="G631" s="7"/>
    </row>
    <row r="632" spans="7:7" ht="12.75">
      <c r="G632" s="7"/>
    </row>
    <row r="633" spans="7:7" ht="12.75">
      <c r="G633" s="7"/>
    </row>
    <row r="634" spans="7:7" ht="12.75">
      <c r="G634" s="7"/>
    </row>
    <row r="635" spans="7:7" ht="12.75">
      <c r="G635" s="7"/>
    </row>
    <row r="636" spans="7:7" ht="12.75">
      <c r="G636" s="7"/>
    </row>
    <row r="637" spans="7:7" ht="12.75">
      <c r="G637" s="7"/>
    </row>
    <row r="638" spans="7:7" ht="12.75">
      <c r="G638" s="7"/>
    </row>
    <row r="639" spans="7:7" ht="12.75">
      <c r="G639" s="7"/>
    </row>
    <row r="640" spans="7:7" ht="12.75">
      <c r="G640" s="7"/>
    </row>
    <row r="641" spans="7:7" ht="12.75">
      <c r="G641" s="7"/>
    </row>
    <row r="642" spans="7:7" ht="12.75">
      <c r="G642" s="7"/>
    </row>
    <row r="643" spans="7:7" ht="12.75">
      <c r="G643" s="7"/>
    </row>
    <row r="644" spans="7:7" ht="12.75">
      <c r="G644" s="7"/>
    </row>
    <row r="645" spans="7:7" ht="12.75">
      <c r="G645" s="7"/>
    </row>
    <row r="646" spans="7:7" ht="12.75">
      <c r="G646" s="7"/>
    </row>
    <row r="647" spans="7:7" ht="12.75">
      <c r="G647" s="7"/>
    </row>
    <row r="648" spans="7:7" ht="12.75">
      <c r="G648" s="7"/>
    </row>
    <row r="649" spans="7:7" ht="12.75">
      <c r="G649" s="7"/>
    </row>
    <row r="650" spans="7:7" ht="12.75">
      <c r="G650" s="7"/>
    </row>
    <row r="651" spans="7:7" ht="12.75">
      <c r="G651" s="7"/>
    </row>
    <row r="652" spans="7:7" ht="12.75">
      <c r="G652" s="7"/>
    </row>
    <row r="653" spans="7:7" ht="12.75">
      <c r="G653" s="7"/>
    </row>
    <row r="654" spans="7:7" ht="12.75">
      <c r="G654" s="7"/>
    </row>
    <row r="655" spans="7:7" ht="12.75">
      <c r="G655" s="7"/>
    </row>
    <row r="656" spans="7:7" ht="12.75">
      <c r="G656" s="7"/>
    </row>
    <row r="657" spans="7:7" ht="12.75">
      <c r="G657" s="7"/>
    </row>
    <row r="658" spans="7:7" ht="12.75">
      <c r="G658" s="7"/>
    </row>
    <row r="659" spans="7:7" ht="12.75">
      <c r="G659" s="7"/>
    </row>
    <row r="660" spans="7:7" ht="12.75">
      <c r="G660" s="7"/>
    </row>
    <row r="661" spans="7:7" ht="12.75">
      <c r="G661" s="7"/>
    </row>
    <row r="662" spans="7:7" ht="12.75">
      <c r="G662" s="7"/>
    </row>
    <row r="663" spans="7:7" ht="12.75">
      <c r="G663" s="7"/>
    </row>
    <row r="664" spans="7:7" ht="12.75">
      <c r="G664" s="7"/>
    </row>
    <row r="665" spans="7:7" ht="12.75">
      <c r="G665" s="7"/>
    </row>
    <row r="666" spans="7:7" ht="12.75">
      <c r="G666" s="7"/>
    </row>
    <row r="667" spans="7:7" ht="12.75">
      <c r="G667" s="7"/>
    </row>
    <row r="668" spans="7:7" ht="12.75">
      <c r="G668" s="7"/>
    </row>
    <row r="669" spans="7:7" ht="12.75">
      <c r="G669" s="7"/>
    </row>
    <row r="670" spans="7:7" ht="12.75">
      <c r="G670" s="7"/>
    </row>
    <row r="671" spans="7:7" ht="12.75">
      <c r="G671" s="7"/>
    </row>
    <row r="672" spans="7:7" ht="12.75">
      <c r="G672" s="7"/>
    </row>
    <row r="673" spans="7:7" ht="12.75">
      <c r="G673" s="7"/>
    </row>
    <row r="674" spans="7:7" ht="12.75">
      <c r="G674" s="7"/>
    </row>
    <row r="675" spans="7:7" ht="12.75">
      <c r="G675" s="7"/>
    </row>
    <row r="676" spans="7:7" ht="12.75">
      <c r="G676" s="7"/>
    </row>
    <row r="677" spans="7:7" ht="12.75">
      <c r="G677" s="7"/>
    </row>
    <row r="678" spans="7:7" ht="12.75">
      <c r="G678" s="7"/>
    </row>
    <row r="679" spans="7:7" ht="12.75">
      <c r="G679" s="7"/>
    </row>
    <row r="680" spans="7:7" ht="12.75">
      <c r="G680" s="7"/>
    </row>
    <row r="681" spans="7:7" ht="12.75">
      <c r="G681" s="7"/>
    </row>
    <row r="682" spans="7:7" ht="12.75">
      <c r="G682" s="7"/>
    </row>
    <row r="683" spans="7:7" ht="12.75">
      <c r="G683" s="7"/>
    </row>
    <row r="684" spans="7:7" ht="12.75">
      <c r="G684" s="7"/>
    </row>
    <row r="685" spans="7:7" ht="12.75">
      <c r="G685" s="7"/>
    </row>
    <row r="686" spans="7:7" ht="12.75">
      <c r="G686" s="7"/>
    </row>
    <row r="687" spans="7:7" ht="12.75">
      <c r="G687" s="7"/>
    </row>
    <row r="688" spans="7:7" ht="12.75">
      <c r="G688" s="7"/>
    </row>
    <row r="689" spans="7:7" ht="12.75">
      <c r="G689" s="7"/>
    </row>
    <row r="690" spans="7:7" ht="12.75">
      <c r="G690" s="7"/>
    </row>
    <row r="691" spans="7:7" ht="12.75">
      <c r="G691" s="7"/>
    </row>
    <row r="692" spans="7:7" ht="12.75">
      <c r="G692" s="7"/>
    </row>
    <row r="693" spans="7:7" ht="12.75">
      <c r="G693" s="7"/>
    </row>
    <row r="694" spans="7:7" ht="12.75">
      <c r="G694" s="7"/>
    </row>
    <row r="695" spans="7:7" ht="12.75">
      <c r="G695" s="7"/>
    </row>
    <row r="696" spans="7:7" ht="12.75">
      <c r="G696" s="7"/>
    </row>
    <row r="697" spans="7:7" ht="12.75">
      <c r="G697" s="7"/>
    </row>
    <row r="698" spans="7:7" ht="12.75">
      <c r="G698" s="7"/>
    </row>
    <row r="699" spans="7:7" ht="12.75">
      <c r="G699" s="7"/>
    </row>
    <row r="700" spans="7:7" ht="12.75">
      <c r="G700" s="7"/>
    </row>
    <row r="701" spans="7:7" ht="12.75">
      <c r="G701" s="7"/>
    </row>
    <row r="702" spans="7:7" ht="12.75">
      <c r="G702" s="7"/>
    </row>
    <row r="703" spans="7:7" ht="12.75">
      <c r="G703" s="7"/>
    </row>
    <row r="704" spans="7:7" ht="12.75">
      <c r="G704" s="7"/>
    </row>
    <row r="705" spans="7:7" ht="12.75">
      <c r="G705" s="7"/>
    </row>
    <row r="706" spans="7:7" ht="12.75">
      <c r="G706" s="7"/>
    </row>
    <row r="707" spans="7:7" ht="12.75">
      <c r="G707" s="7"/>
    </row>
    <row r="708" spans="7:7" ht="12.75">
      <c r="G708" s="7"/>
    </row>
    <row r="709" spans="7:7" ht="12.75">
      <c r="G709" s="7"/>
    </row>
    <row r="710" spans="7:7" ht="12.75">
      <c r="G710" s="7"/>
    </row>
    <row r="711" spans="7:7" ht="12.75">
      <c r="G711" s="7"/>
    </row>
    <row r="712" spans="7:7" ht="12.75">
      <c r="G712" s="7"/>
    </row>
    <row r="713" spans="7:7" ht="12.75">
      <c r="G713" s="7"/>
    </row>
    <row r="714" spans="7:7" ht="12.75">
      <c r="G714" s="7"/>
    </row>
    <row r="715" spans="7:7" ht="12.75">
      <c r="G715" s="7"/>
    </row>
    <row r="716" spans="7:7" ht="12.75">
      <c r="G716" s="7"/>
    </row>
    <row r="717" spans="7:7" ht="12.75">
      <c r="G717" s="7"/>
    </row>
    <row r="718" spans="7:7" ht="12.75">
      <c r="G718" s="7"/>
    </row>
    <row r="719" spans="7:7" ht="12.75">
      <c r="G719" s="7"/>
    </row>
    <row r="720" spans="7:7" ht="12.75">
      <c r="G720" s="7"/>
    </row>
    <row r="721" spans="7:7" ht="12.75">
      <c r="G721" s="7"/>
    </row>
    <row r="722" spans="7:7" ht="12.75">
      <c r="G722" s="7"/>
    </row>
    <row r="723" spans="7:7" ht="12.75">
      <c r="G723" s="7"/>
    </row>
    <row r="724" spans="7:7" ht="12.75">
      <c r="G724" s="7"/>
    </row>
    <row r="725" spans="7:7" ht="12.75">
      <c r="G725" s="7"/>
    </row>
    <row r="726" spans="7:7" ht="12.75">
      <c r="G726" s="7"/>
    </row>
    <row r="727" spans="7:7" ht="12.75">
      <c r="G727" s="7"/>
    </row>
    <row r="728" spans="7:7" ht="12.75">
      <c r="G728" s="7"/>
    </row>
    <row r="729" spans="7:7" ht="12.75">
      <c r="G729" s="7"/>
    </row>
    <row r="730" spans="7:7" ht="12.75">
      <c r="G730" s="7"/>
    </row>
    <row r="731" spans="7:7" ht="12.75">
      <c r="G731" s="7"/>
    </row>
    <row r="732" spans="7:7" ht="12.75">
      <c r="G732" s="7"/>
    </row>
    <row r="733" spans="7:7" ht="12.75">
      <c r="G733" s="7"/>
    </row>
    <row r="734" spans="7:7" ht="12.75">
      <c r="G734" s="7"/>
    </row>
    <row r="735" spans="7:7" ht="12.75">
      <c r="G735" s="7"/>
    </row>
    <row r="736" spans="7:7" ht="12.75">
      <c r="G736" s="7"/>
    </row>
    <row r="737" spans="7:7" ht="12.75">
      <c r="G737" s="7"/>
    </row>
    <row r="738" spans="7:7" ht="12.75">
      <c r="G738" s="7"/>
    </row>
    <row r="739" spans="7:7" ht="12.75">
      <c r="G739" s="7"/>
    </row>
    <row r="740" spans="7:7" ht="12.75">
      <c r="G740" s="7"/>
    </row>
    <row r="741" spans="7:7" ht="12.75">
      <c r="G741" s="7"/>
    </row>
    <row r="742" spans="7:7" ht="12.75">
      <c r="G742" s="7"/>
    </row>
    <row r="743" spans="7:7" ht="12.75">
      <c r="G743" s="7"/>
    </row>
    <row r="744" spans="7:7" ht="12.75">
      <c r="G744" s="7"/>
    </row>
    <row r="745" spans="7:7" ht="12.75">
      <c r="G745" s="7"/>
    </row>
    <row r="746" spans="7:7" ht="12.75">
      <c r="G746" s="7"/>
    </row>
    <row r="747" spans="7:7" ht="12.75">
      <c r="G747" s="7"/>
    </row>
    <row r="748" spans="7:7" ht="12.75">
      <c r="G748" s="7"/>
    </row>
    <row r="749" spans="7:7" ht="12.75">
      <c r="G749" s="7"/>
    </row>
    <row r="750" spans="7:7" ht="12.75">
      <c r="G750" s="7"/>
    </row>
    <row r="751" spans="7:7" ht="12.75">
      <c r="G751" s="7"/>
    </row>
    <row r="752" spans="7:7" ht="12.75">
      <c r="G752" s="7"/>
    </row>
    <row r="753" spans="7:7" ht="12.75">
      <c r="G753" s="7"/>
    </row>
    <row r="754" spans="7:7" ht="12.75">
      <c r="G754" s="7"/>
    </row>
    <row r="755" spans="7:7" ht="12.75">
      <c r="G755" s="7"/>
    </row>
    <row r="756" spans="7:7" ht="12.75">
      <c r="G756" s="7"/>
    </row>
    <row r="757" spans="7:7" ht="12.75">
      <c r="G757" s="7"/>
    </row>
    <row r="758" spans="7:7" ht="12.75">
      <c r="G758" s="7"/>
    </row>
    <row r="759" spans="7:7" ht="12.75">
      <c r="G759" s="7"/>
    </row>
    <row r="760" spans="7:7" ht="12.75">
      <c r="G760" s="7"/>
    </row>
    <row r="761" spans="7:7" ht="12.75">
      <c r="G761" s="7"/>
    </row>
    <row r="762" spans="7:7" ht="12.75">
      <c r="G762" s="7"/>
    </row>
    <row r="763" spans="7:7" ht="12.75">
      <c r="G763" s="7"/>
    </row>
    <row r="764" spans="7:7" ht="12.75">
      <c r="G764" s="7"/>
    </row>
    <row r="765" spans="7:7" ht="12.75">
      <c r="G765" s="7"/>
    </row>
    <row r="766" spans="7:7" ht="12.75">
      <c r="G766" s="7"/>
    </row>
    <row r="767" spans="7:7" ht="12.75">
      <c r="G767" s="7"/>
    </row>
    <row r="768" spans="7:7" ht="12.75">
      <c r="G768" s="7"/>
    </row>
    <row r="769" spans="7:7" ht="12.75">
      <c r="G769" s="7"/>
    </row>
    <row r="770" spans="7:7" ht="12.75">
      <c r="G770" s="7"/>
    </row>
    <row r="771" spans="7:7" ht="12.75">
      <c r="G771" s="7"/>
    </row>
    <row r="772" spans="7:7" ht="12.75">
      <c r="G772" s="7"/>
    </row>
    <row r="773" spans="7:7" ht="12.75">
      <c r="G773" s="7"/>
    </row>
    <row r="774" spans="7:7" ht="12.75">
      <c r="G774" s="7"/>
    </row>
    <row r="775" spans="7:7" ht="12.75">
      <c r="G775" s="7"/>
    </row>
    <row r="776" spans="7:7" ht="12.75">
      <c r="G776" s="7"/>
    </row>
    <row r="777" spans="7:7" ht="12.75">
      <c r="G777" s="7"/>
    </row>
    <row r="778" spans="7:7" ht="12.75">
      <c r="G778" s="7"/>
    </row>
    <row r="779" spans="7:7" ht="12.75">
      <c r="G779" s="7"/>
    </row>
    <row r="780" spans="7:7" ht="12.75">
      <c r="G780" s="7"/>
    </row>
    <row r="781" spans="7:7" ht="12.75">
      <c r="G781" s="7"/>
    </row>
    <row r="782" spans="7:7" ht="12.75">
      <c r="G782" s="7"/>
    </row>
    <row r="783" spans="7:7" ht="12.75">
      <c r="G783" s="7"/>
    </row>
    <row r="784" spans="7:7" ht="12.75">
      <c r="G784" s="7"/>
    </row>
    <row r="785" spans="7:7" ht="12.75">
      <c r="G785" s="7"/>
    </row>
    <row r="786" spans="7:7" ht="12.75">
      <c r="G786" s="7"/>
    </row>
    <row r="787" spans="7:7" ht="12.75">
      <c r="G787" s="7"/>
    </row>
    <row r="788" spans="7:7" ht="12.75">
      <c r="G788" s="7"/>
    </row>
    <row r="789" spans="7:7" ht="12.75">
      <c r="G789" s="7"/>
    </row>
    <row r="790" spans="7:7" ht="12.75">
      <c r="G790" s="7"/>
    </row>
    <row r="791" spans="7:7" ht="12.75">
      <c r="G791" s="7"/>
    </row>
    <row r="792" spans="7:7" ht="12.75">
      <c r="G792" s="7"/>
    </row>
    <row r="793" spans="7:7" ht="12.75">
      <c r="G793" s="7"/>
    </row>
    <row r="794" spans="7:7" ht="12.75">
      <c r="G794" s="7"/>
    </row>
    <row r="795" spans="7:7" ht="12.75">
      <c r="G795" s="7"/>
    </row>
    <row r="796" spans="7:7" ht="12.75">
      <c r="G796" s="7"/>
    </row>
    <row r="797" spans="7:7" ht="12.75">
      <c r="G797" s="7"/>
    </row>
    <row r="798" spans="7:7" ht="12.75">
      <c r="G798" s="7"/>
    </row>
    <row r="799" spans="7:7" ht="12.75">
      <c r="G799" s="7"/>
    </row>
    <row r="800" spans="7:7" ht="12.75">
      <c r="G800" s="7"/>
    </row>
    <row r="801" spans="7:7" ht="12.75">
      <c r="G801" s="7"/>
    </row>
    <row r="802" spans="7:7" ht="12.75">
      <c r="G802" s="7"/>
    </row>
    <row r="803" spans="7:7" ht="12.75">
      <c r="G803" s="7"/>
    </row>
    <row r="804" spans="7:7" ht="12.75">
      <c r="G804" s="7"/>
    </row>
    <row r="805" spans="7:7" ht="12.75">
      <c r="G805" s="7"/>
    </row>
    <row r="806" spans="7:7" ht="12.75">
      <c r="G806" s="7"/>
    </row>
    <row r="807" spans="7:7" ht="12.75">
      <c r="G807" s="7"/>
    </row>
    <row r="808" spans="7:7" ht="12.75">
      <c r="G808" s="7"/>
    </row>
    <row r="809" spans="7:7" ht="12.75">
      <c r="G809" s="7"/>
    </row>
    <row r="810" spans="7:7" ht="12.75">
      <c r="G810" s="7"/>
    </row>
    <row r="811" spans="7:7" ht="12.75">
      <c r="G811" s="7"/>
    </row>
    <row r="812" spans="7:7" ht="12.75">
      <c r="G812" s="7"/>
    </row>
    <row r="813" spans="7:7" ht="12.75">
      <c r="G813" s="7"/>
    </row>
    <row r="814" spans="7:7" ht="12.75">
      <c r="G814" s="7"/>
    </row>
    <row r="815" spans="7:7" ht="12.75">
      <c r="G815" s="7"/>
    </row>
    <row r="816" spans="7:7" ht="12.75">
      <c r="G816" s="7"/>
    </row>
    <row r="817" spans="7:7" ht="12.75">
      <c r="G817" s="7"/>
    </row>
    <row r="818" spans="7:7" ht="12.75">
      <c r="G818" s="7"/>
    </row>
    <row r="819" spans="7:7" ht="12.75">
      <c r="G819" s="7"/>
    </row>
    <row r="820" spans="7:7" ht="12.75">
      <c r="G820" s="7"/>
    </row>
    <row r="821" spans="7:7" ht="12.75">
      <c r="G821" s="7"/>
    </row>
    <row r="822" spans="7:7" ht="12.75">
      <c r="G822" s="7"/>
    </row>
    <row r="823" spans="7:7" ht="12.75">
      <c r="G823" s="7"/>
    </row>
    <row r="824" spans="7:7" ht="12.75">
      <c r="G824" s="7"/>
    </row>
    <row r="825" spans="7:7" ht="12.75">
      <c r="G825" s="7"/>
    </row>
    <row r="826" spans="7:7" ht="12.75">
      <c r="G826" s="7"/>
    </row>
    <row r="827" spans="7:7" ht="12.75">
      <c r="G827" s="7"/>
    </row>
    <row r="828" spans="7:7" ht="12.75">
      <c r="G828" s="7"/>
    </row>
    <row r="829" spans="7:7" ht="12.75">
      <c r="G829" s="7"/>
    </row>
    <row r="830" spans="7:7" ht="12.75">
      <c r="G830" s="7"/>
    </row>
    <row r="831" spans="7:7" ht="12.75">
      <c r="G831" s="7"/>
    </row>
    <row r="832" spans="7:7" ht="12.75">
      <c r="G832" s="7"/>
    </row>
    <row r="833" spans="7:7" ht="12.75">
      <c r="G833" s="7"/>
    </row>
    <row r="834" spans="7:7" ht="12.75">
      <c r="G834" s="7"/>
    </row>
    <row r="835" spans="7:7" ht="12.75">
      <c r="G835" s="7"/>
    </row>
    <row r="836" spans="7:7" ht="12.75">
      <c r="G836" s="7"/>
    </row>
    <row r="837" spans="7:7" ht="12.75">
      <c r="G837" s="7"/>
    </row>
    <row r="838" spans="7:7" ht="12.75">
      <c r="G838" s="7"/>
    </row>
    <row r="839" spans="7:7" ht="12.75">
      <c r="G839" s="7"/>
    </row>
    <row r="840" spans="7:7" ht="12.75">
      <c r="G840" s="7"/>
    </row>
    <row r="841" spans="7:7" ht="12.75">
      <c r="G841" s="7"/>
    </row>
    <row r="842" spans="7:7" ht="12.75">
      <c r="G842" s="7"/>
    </row>
    <row r="843" spans="7:7" ht="12.75">
      <c r="G843" s="7"/>
    </row>
    <row r="844" spans="7:7" ht="12.75">
      <c r="G844" s="7"/>
    </row>
    <row r="845" spans="7:7" ht="12.75">
      <c r="G845" s="7"/>
    </row>
    <row r="846" spans="7:7" ht="12.75">
      <c r="G846" s="7"/>
    </row>
    <row r="847" spans="7:7" ht="12.75">
      <c r="G847" s="7"/>
    </row>
    <row r="848" spans="7:7" ht="12.75">
      <c r="G848" s="7"/>
    </row>
    <row r="849" spans="7:7" ht="12.75">
      <c r="G849" s="7"/>
    </row>
    <row r="850" spans="7:7" ht="12.75">
      <c r="G850" s="7"/>
    </row>
    <row r="851" spans="7:7" ht="12.75">
      <c r="G851" s="7"/>
    </row>
    <row r="852" spans="7:7" ht="12.75">
      <c r="G852" s="7"/>
    </row>
    <row r="853" spans="7:7" ht="12.75">
      <c r="G853" s="7"/>
    </row>
    <row r="854" spans="7:7" ht="12.75">
      <c r="G854" s="7"/>
    </row>
    <row r="855" spans="7:7" ht="12.75">
      <c r="G855" s="7"/>
    </row>
    <row r="856" spans="7:7" ht="12.75">
      <c r="G856" s="7"/>
    </row>
    <row r="857" spans="7:7" ht="12.75">
      <c r="G857" s="7"/>
    </row>
    <row r="858" spans="7:7" ht="12.75">
      <c r="G858" s="7"/>
    </row>
    <row r="859" spans="7:7" ht="12.75">
      <c r="G859" s="7"/>
    </row>
    <row r="860" spans="7:7" ht="12.75">
      <c r="G860" s="7"/>
    </row>
    <row r="861" spans="7:7" ht="12.75">
      <c r="G861" s="7"/>
    </row>
    <row r="862" spans="7:7" ht="12.75">
      <c r="G862" s="7"/>
    </row>
    <row r="863" spans="7:7" ht="12.75">
      <c r="G863" s="7"/>
    </row>
    <row r="864" spans="7:7" ht="12.75">
      <c r="G864" s="7"/>
    </row>
    <row r="865" spans="7:7" ht="12.75">
      <c r="G865" s="7"/>
    </row>
    <row r="866" spans="7:7" ht="12.75">
      <c r="G866" s="7"/>
    </row>
    <row r="867" spans="7:7" ht="12.75">
      <c r="G867" s="7"/>
    </row>
    <row r="868" spans="7:7" ht="12.75">
      <c r="G868" s="7"/>
    </row>
    <row r="869" spans="7:7" ht="12.75">
      <c r="G869" s="7"/>
    </row>
    <row r="870" spans="7:7" ht="12.75">
      <c r="G870" s="7"/>
    </row>
    <row r="871" spans="7:7" ht="12.75">
      <c r="G871" s="7"/>
    </row>
    <row r="872" spans="7:7" ht="12.75">
      <c r="G872" s="7"/>
    </row>
    <row r="873" spans="7:7" ht="12.75">
      <c r="G873" s="7"/>
    </row>
    <row r="874" spans="7:7" ht="12.75">
      <c r="G874" s="7"/>
    </row>
    <row r="875" spans="7:7" ht="12.75">
      <c r="G875" s="7"/>
    </row>
    <row r="876" spans="7:7" ht="12.75">
      <c r="G876" s="7"/>
    </row>
    <row r="877" spans="7:7" ht="12.75">
      <c r="G877" s="7"/>
    </row>
    <row r="878" spans="7:7" ht="12.75">
      <c r="G878" s="7"/>
    </row>
    <row r="879" spans="7:7" ht="12.75">
      <c r="G879" s="7"/>
    </row>
    <row r="880" spans="7:7" ht="12.75">
      <c r="G880" s="7"/>
    </row>
    <row r="881" spans="7:7" ht="12.75">
      <c r="G881" s="7"/>
    </row>
    <row r="882" spans="7:7" ht="12.75">
      <c r="G882" s="7"/>
    </row>
    <row r="883" spans="7:7" ht="12.75">
      <c r="G883" s="7"/>
    </row>
    <row r="884" spans="7:7" ht="12.75">
      <c r="G884" s="7"/>
    </row>
    <row r="885" spans="7:7" ht="12.75">
      <c r="G885" s="7"/>
    </row>
    <row r="886" spans="7:7" ht="12.75">
      <c r="G886" s="7"/>
    </row>
    <row r="887" spans="7:7" ht="12.75">
      <c r="G887" s="7"/>
    </row>
    <row r="888" spans="7:7" ht="12.75">
      <c r="G888" s="7"/>
    </row>
    <row r="889" spans="7:7" ht="12.75">
      <c r="G889" s="7"/>
    </row>
    <row r="890" spans="7:7" ht="12.75">
      <c r="G890" s="7"/>
    </row>
    <row r="891" spans="7:7" ht="12.75">
      <c r="G891" s="7"/>
    </row>
    <row r="892" spans="7:7" ht="12.75">
      <c r="G892" s="7"/>
    </row>
    <row r="893" spans="7:7" ht="12.75">
      <c r="G893" s="7"/>
    </row>
    <row r="894" spans="7:7" ht="12.75">
      <c r="G894" s="7"/>
    </row>
    <row r="895" spans="7:7" ht="12.75">
      <c r="G895" s="7"/>
    </row>
    <row r="896" spans="7:7" ht="12.75">
      <c r="G896" s="7"/>
    </row>
    <row r="897" spans="7:7" ht="12.75">
      <c r="G897" s="7"/>
    </row>
    <row r="898" spans="7:7" ht="12.75">
      <c r="G898" s="7"/>
    </row>
    <row r="899" spans="7:7" ht="12.75">
      <c r="G899" s="7"/>
    </row>
    <row r="900" spans="7:7" ht="12.75">
      <c r="G900" s="7"/>
    </row>
    <row r="901" spans="7:7" ht="12.75">
      <c r="G901" s="7"/>
    </row>
    <row r="902" spans="7:7" ht="12.75">
      <c r="G902" s="7"/>
    </row>
    <row r="903" spans="7:7" ht="12.75">
      <c r="G903" s="7"/>
    </row>
    <row r="904" spans="7:7" ht="12.75">
      <c r="G904" s="7"/>
    </row>
    <row r="905" spans="7:7" ht="12.75">
      <c r="G905" s="7"/>
    </row>
    <row r="906" spans="7:7" ht="12.75">
      <c r="G906" s="7"/>
    </row>
    <row r="907" spans="7:7" ht="12.75">
      <c r="G907" s="7"/>
    </row>
    <row r="908" spans="7:7" ht="12.75">
      <c r="G908" s="7"/>
    </row>
    <row r="909" spans="7:7" ht="12.75">
      <c r="G909" s="7"/>
    </row>
    <row r="910" spans="7:7" ht="12.75">
      <c r="G910" s="7"/>
    </row>
    <row r="911" spans="7:7" ht="12.75">
      <c r="G911" s="7"/>
    </row>
    <row r="912" spans="7:7" ht="12.75">
      <c r="G912" s="7"/>
    </row>
    <row r="913" spans="7:7" ht="12.75">
      <c r="G913" s="7"/>
    </row>
    <row r="914" spans="7:7" ht="12.75">
      <c r="G914" s="7"/>
    </row>
    <row r="915" spans="7:7" ht="12.75">
      <c r="G915" s="7"/>
    </row>
    <row r="916" spans="7:7" ht="12.75">
      <c r="G916" s="7"/>
    </row>
    <row r="917" spans="7:7" ht="12.75">
      <c r="G917" s="7"/>
    </row>
    <row r="918" spans="7:7" ht="12.75">
      <c r="G918" s="7"/>
    </row>
    <row r="919" spans="7:7" ht="12.75">
      <c r="G919" s="7"/>
    </row>
    <row r="920" spans="7:7" ht="12.75">
      <c r="G920" s="7"/>
    </row>
    <row r="921" spans="7:7" ht="12.75">
      <c r="G921" s="7"/>
    </row>
    <row r="922" spans="7:7" ht="12.75">
      <c r="G922" s="7"/>
    </row>
    <row r="923" spans="7:7" ht="12.75">
      <c r="G923" s="7"/>
    </row>
    <row r="924" spans="7:7" ht="12.75">
      <c r="G924" s="7"/>
    </row>
    <row r="925" spans="7:7" ht="12.75">
      <c r="G925" s="7"/>
    </row>
    <row r="926" spans="7:7" ht="12.75">
      <c r="G926" s="7"/>
    </row>
    <row r="927" spans="7:7" ht="12.75">
      <c r="G927" s="7"/>
    </row>
    <row r="928" spans="7:7" ht="12.75">
      <c r="G928" s="7"/>
    </row>
    <row r="929" spans="7:7" ht="12.75">
      <c r="G929" s="7"/>
    </row>
    <row r="930" spans="7:7" ht="12.75">
      <c r="G930" s="7"/>
    </row>
    <row r="931" spans="7:7" ht="12.75">
      <c r="G931" s="7"/>
    </row>
    <row r="932" spans="7:7" ht="12.75">
      <c r="G932" s="7"/>
    </row>
    <row r="933" spans="7:7" ht="12.75">
      <c r="G933" s="7"/>
    </row>
    <row r="934" spans="7:7" ht="12.75">
      <c r="G934" s="7"/>
    </row>
    <row r="935" spans="7:7" ht="12.75">
      <c r="G935" s="7"/>
    </row>
    <row r="936" spans="7:7" ht="12.75">
      <c r="G936" s="7"/>
    </row>
    <row r="937" spans="7:7" ht="12.75">
      <c r="G937" s="7"/>
    </row>
    <row r="938" spans="7:7" ht="12.75">
      <c r="G938" s="7"/>
    </row>
    <row r="939" spans="7:7" ht="12.75">
      <c r="G939" s="7"/>
    </row>
    <row r="940" spans="7:7" ht="12.75">
      <c r="G940" s="7"/>
    </row>
    <row r="941" spans="7:7" ht="12.75">
      <c r="G941" s="7"/>
    </row>
    <row r="942" spans="7:7" ht="12.75">
      <c r="G942" s="7"/>
    </row>
    <row r="943" spans="7:7" ht="12.75">
      <c r="G943" s="7"/>
    </row>
    <row r="944" spans="7:7" ht="12.75">
      <c r="G944" s="7"/>
    </row>
    <row r="945" spans="7:7" ht="12.75">
      <c r="G945" s="7"/>
    </row>
    <row r="946" spans="7:7" ht="12.75">
      <c r="G946" s="7"/>
    </row>
    <row r="947" spans="7:7" ht="12.75">
      <c r="G947" s="7"/>
    </row>
    <row r="948" spans="7:7" ht="12.75">
      <c r="G948" s="7"/>
    </row>
    <row r="949" spans="7:7" ht="12.75">
      <c r="G949" s="7"/>
    </row>
    <row r="950" spans="7:7" ht="12.75">
      <c r="G950" s="7"/>
    </row>
    <row r="951" spans="7:7" ht="12.75">
      <c r="G951" s="7"/>
    </row>
    <row r="952" spans="7:7" ht="12.75">
      <c r="G952" s="7"/>
    </row>
    <row r="953" spans="7:7" ht="12.75">
      <c r="G953" s="7"/>
    </row>
    <row r="954" spans="7:7" ht="12.75">
      <c r="G954" s="7"/>
    </row>
    <row r="955" spans="7:7" ht="12.75">
      <c r="G955" s="7"/>
    </row>
    <row r="956" spans="7:7" ht="12.75">
      <c r="G956" s="7"/>
    </row>
    <row r="957" spans="7:7" ht="12.75">
      <c r="G957" s="7"/>
    </row>
    <row r="958" spans="7:7" ht="12.75">
      <c r="G958" s="7"/>
    </row>
    <row r="959" spans="7:7" ht="12.75">
      <c r="G959" s="7"/>
    </row>
    <row r="960" spans="7:7" ht="12.75">
      <c r="G960" s="7"/>
    </row>
    <row r="961" spans="7:7" ht="12.75">
      <c r="G961" s="7"/>
    </row>
    <row r="962" spans="7:7" ht="12.75">
      <c r="G962" s="7"/>
    </row>
    <row r="963" spans="7:7" ht="12.75">
      <c r="G963" s="7"/>
    </row>
    <row r="964" spans="7:7" ht="12.75">
      <c r="G964" s="7"/>
    </row>
    <row r="965" spans="7:7" ht="12.75">
      <c r="G965" s="7"/>
    </row>
    <row r="966" spans="7:7" ht="12.75">
      <c r="G966" s="7"/>
    </row>
    <row r="967" spans="7:7" ht="12.75">
      <c r="G967" s="7"/>
    </row>
    <row r="968" spans="7:7" ht="12.75">
      <c r="G968" s="7"/>
    </row>
    <row r="969" spans="7:7" ht="12.75">
      <c r="G969" s="7"/>
    </row>
    <row r="970" spans="7:7" ht="12.75">
      <c r="G970" s="7"/>
    </row>
    <row r="971" spans="7:7" ht="12.75">
      <c r="G971" s="7"/>
    </row>
    <row r="972" spans="7:7" ht="12.75">
      <c r="G972" s="7"/>
    </row>
    <row r="973" spans="7:7" ht="12.75">
      <c r="G973" s="7"/>
    </row>
    <row r="974" spans="7:7" ht="12.75">
      <c r="G974" s="7"/>
    </row>
    <row r="975" spans="7:7" ht="12.75">
      <c r="G975" s="7"/>
    </row>
    <row r="976" spans="7:7" ht="12.75">
      <c r="G976" s="7"/>
    </row>
    <row r="977" spans="7:7" ht="12.75">
      <c r="G977" s="7"/>
    </row>
    <row r="978" spans="7:7" ht="12.75">
      <c r="G978" s="7"/>
    </row>
    <row r="979" spans="7:7" ht="12.75">
      <c r="G979" s="7"/>
    </row>
    <row r="980" spans="7:7" ht="12.75">
      <c r="G980" s="7"/>
    </row>
    <row r="981" spans="7:7" ht="12.75">
      <c r="G981" s="7"/>
    </row>
    <row r="982" spans="7:7" ht="12.75">
      <c r="G982" s="7"/>
    </row>
    <row r="983" spans="7:7" ht="12.75">
      <c r="G983" s="7"/>
    </row>
    <row r="984" spans="7:7" ht="12.75">
      <c r="G984" s="7"/>
    </row>
    <row r="985" spans="7:7" ht="12.75">
      <c r="G985" s="7"/>
    </row>
    <row r="986" spans="7:7" ht="12.75">
      <c r="G986" s="7"/>
    </row>
    <row r="987" spans="7:7" ht="12.75">
      <c r="G987" s="7"/>
    </row>
    <row r="988" spans="7:7" ht="12.75">
      <c r="G988" s="7"/>
    </row>
    <row r="989" spans="7:7" ht="12.75">
      <c r="G989" s="7"/>
    </row>
    <row r="990" spans="7:7" ht="12.75">
      <c r="G990" s="7"/>
    </row>
    <row r="991" spans="7:7" ht="12.75">
      <c r="G991" s="7"/>
    </row>
    <row r="992" spans="7:7" ht="12.75">
      <c r="G992" s="7"/>
    </row>
    <row r="993" spans="7:7" ht="12.75">
      <c r="G993" s="7"/>
    </row>
    <row r="994" spans="7:7" ht="12.75">
      <c r="G994" s="7"/>
    </row>
    <row r="995" spans="7:7" ht="12.75">
      <c r="G995" s="7"/>
    </row>
    <row r="996" spans="7:7" ht="12.75">
      <c r="G996" s="7"/>
    </row>
    <row r="997" spans="7:7" ht="12.75">
      <c r="G997" s="7"/>
    </row>
    <row r="998" spans="7:7" ht="12.75">
      <c r="G998" s="7"/>
    </row>
    <row r="999" spans="7:7" ht="12.75">
      <c r="G999" s="7"/>
    </row>
    <row r="1000" spans="7:7" ht="12.75">
      <c r="G1000" s="7"/>
    </row>
    <row r="1001" spans="7:7" ht="12.75">
      <c r="G1001" s="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7"/>
  <sheetViews>
    <sheetView topLeftCell="A22" workbookViewId="0">
      <selection activeCell="D30" sqref="D30"/>
    </sheetView>
  </sheetViews>
  <sheetFormatPr defaultColWidth="14.42578125" defaultRowHeight="15.75" customHeight="1"/>
  <cols>
    <col min="2" max="2" width="84.42578125" customWidth="1"/>
    <col min="3" max="3" width="20" customWidth="1"/>
    <col min="8" max="8" width="180.7109375" customWidth="1"/>
    <col min="9" max="9" width="28.7109375" customWidth="1"/>
    <col min="11" max="11" width="60.7109375" customWidth="1"/>
    <col min="13" max="13" width="51.7109375" customWidth="1"/>
    <col min="14" max="14" width="16.28515625" customWidth="1"/>
    <col min="15" max="15" width="15.28515625" customWidth="1"/>
    <col min="16" max="16" width="23.5703125" customWidth="1"/>
    <col min="17" max="17" width="17.28515625" customWidth="1"/>
    <col min="18" max="18" width="54.85546875" customWidth="1"/>
  </cols>
  <sheetData>
    <row r="1" spans="1:19" ht="15.75" customHeight="1">
      <c r="A1" s="24"/>
      <c r="B1" s="24"/>
    </row>
    <row r="2" spans="1:19" ht="15.75" customHeight="1">
      <c r="A2" s="19" t="s">
        <v>204</v>
      </c>
      <c r="B2" s="19" t="s">
        <v>1</v>
      </c>
      <c r="C2" s="19" t="s">
        <v>2</v>
      </c>
      <c r="D2" s="19" t="s">
        <v>3</v>
      </c>
      <c r="E2" s="19" t="s">
        <v>4</v>
      </c>
      <c r="F2" s="1" t="s">
        <v>5</v>
      </c>
      <c r="G2" s="19" t="s">
        <v>6</v>
      </c>
      <c r="H2" s="19" t="s">
        <v>7</v>
      </c>
      <c r="I2" s="19" t="s">
        <v>8</v>
      </c>
      <c r="J2" s="19" t="s">
        <v>9</v>
      </c>
      <c r="K2" s="19" t="s">
        <v>4</v>
      </c>
      <c r="L2" s="19" t="s">
        <v>10</v>
      </c>
      <c r="M2" s="19" t="s">
        <v>4</v>
      </c>
      <c r="N2" s="19" t="s">
        <v>10</v>
      </c>
      <c r="O2" s="19" t="s">
        <v>4</v>
      </c>
      <c r="P2" s="19" t="s">
        <v>205</v>
      </c>
      <c r="Q2" s="19" t="s">
        <v>4</v>
      </c>
      <c r="R2" s="19" t="s">
        <v>11</v>
      </c>
      <c r="S2" s="19" t="s">
        <v>12</v>
      </c>
    </row>
    <row r="3" spans="1:19" ht="15.75" customHeight="1">
      <c r="B3" s="19" t="s">
        <v>206</v>
      </c>
      <c r="C3" s="24" t="s">
        <v>28</v>
      </c>
      <c r="D3" s="24" t="s">
        <v>108</v>
      </c>
      <c r="E3" s="24" t="s">
        <v>108</v>
      </c>
    </row>
    <row r="4" spans="1:19" ht="15.75" customHeight="1">
      <c r="A4" s="24">
        <v>1</v>
      </c>
      <c r="B4" s="3" t="s">
        <v>207</v>
      </c>
      <c r="C4" s="24" t="s">
        <v>15</v>
      </c>
      <c r="D4" s="24" t="s">
        <v>208</v>
      </c>
      <c r="E4" s="24" t="s">
        <v>209</v>
      </c>
      <c r="F4" s="24">
        <v>8</v>
      </c>
      <c r="G4" s="24" t="s">
        <v>18</v>
      </c>
      <c r="H4" s="4" t="s">
        <v>210</v>
      </c>
      <c r="J4" s="24" t="s">
        <v>211</v>
      </c>
      <c r="K4" s="24" t="s">
        <v>212</v>
      </c>
      <c r="S4" s="24" t="s">
        <v>213</v>
      </c>
    </row>
    <row r="5" spans="1:19" ht="15.75" customHeight="1">
      <c r="A5" s="24">
        <v>2</v>
      </c>
      <c r="B5" s="3" t="s">
        <v>214</v>
      </c>
      <c r="C5" s="24" t="s">
        <v>28</v>
      </c>
      <c r="D5" s="24" t="s">
        <v>108</v>
      </c>
    </row>
    <row r="6" spans="1:19" ht="15.75" customHeight="1">
      <c r="A6" s="24">
        <v>3</v>
      </c>
      <c r="B6" s="5" t="s">
        <v>215</v>
      </c>
      <c r="C6" s="24" t="s">
        <v>15</v>
      </c>
      <c r="D6" s="24" t="s">
        <v>208</v>
      </c>
      <c r="E6" s="24" t="s">
        <v>216</v>
      </c>
      <c r="F6" s="24">
        <v>12</v>
      </c>
      <c r="G6" s="24" t="s">
        <v>217</v>
      </c>
      <c r="H6" s="24" t="s">
        <v>210</v>
      </c>
      <c r="J6" s="24" t="s">
        <v>218</v>
      </c>
      <c r="K6" s="24" t="s">
        <v>219</v>
      </c>
      <c r="L6" s="24" t="s">
        <v>220</v>
      </c>
      <c r="M6" s="24" t="s">
        <v>221</v>
      </c>
      <c r="N6" s="24"/>
      <c r="O6" s="24"/>
      <c r="P6" s="24"/>
      <c r="Q6" s="24"/>
      <c r="R6" s="24" t="s">
        <v>222</v>
      </c>
      <c r="S6" s="24" t="s">
        <v>213</v>
      </c>
    </row>
    <row r="7" spans="1:19" ht="15.75" customHeight="1">
      <c r="A7" s="24">
        <v>4</v>
      </c>
      <c r="B7" s="5" t="s">
        <v>223</v>
      </c>
      <c r="C7" s="24" t="s">
        <v>28</v>
      </c>
      <c r="D7" s="24" t="s">
        <v>108</v>
      </c>
    </row>
    <row r="8" spans="1:19" ht="15.75" customHeight="1">
      <c r="A8" s="24">
        <v>5</v>
      </c>
      <c r="B8" s="5" t="s">
        <v>224</v>
      </c>
      <c r="C8" s="24" t="s">
        <v>28</v>
      </c>
      <c r="D8" s="24" t="s">
        <v>108</v>
      </c>
    </row>
    <row r="9" spans="1:19" ht="15.75" customHeight="1">
      <c r="A9" s="24">
        <v>6</v>
      </c>
      <c r="B9" s="5" t="s">
        <v>225</v>
      </c>
    </row>
    <row r="10" spans="1:19" ht="15.75" customHeight="1">
      <c r="A10" s="24"/>
      <c r="B10" s="6" t="s">
        <v>163</v>
      </c>
      <c r="C10" s="24" t="s">
        <v>28</v>
      </c>
      <c r="D10" s="24" t="s">
        <v>108</v>
      </c>
    </row>
    <row r="11" spans="1:19" ht="15.75" customHeight="1">
      <c r="A11" s="24">
        <v>7</v>
      </c>
      <c r="B11" s="5" t="s">
        <v>226</v>
      </c>
      <c r="C11" s="24" t="s">
        <v>28</v>
      </c>
      <c r="D11" s="24" t="s">
        <v>108</v>
      </c>
    </row>
    <row r="12" spans="1:19" ht="15.75" customHeight="1">
      <c r="A12" s="24">
        <v>8</v>
      </c>
      <c r="B12" s="5" t="s">
        <v>227</v>
      </c>
      <c r="C12" s="24" t="s">
        <v>28</v>
      </c>
      <c r="D12" s="24" t="s">
        <v>108</v>
      </c>
    </row>
    <row r="13" spans="1:19" ht="15.75" customHeight="1">
      <c r="A13" s="24">
        <v>9</v>
      </c>
      <c r="B13" s="5" t="s">
        <v>228</v>
      </c>
      <c r="C13" s="24" t="s">
        <v>28</v>
      </c>
      <c r="D13" s="24" t="s">
        <v>108</v>
      </c>
    </row>
    <row r="14" spans="1:19" ht="15.75" customHeight="1">
      <c r="A14" s="24">
        <v>10</v>
      </c>
      <c r="B14" s="5" t="s">
        <v>229</v>
      </c>
      <c r="C14" s="24" t="s">
        <v>15</v>
      </c>
      <c r="D14" s="24" t="s">
        <v>208</v>
      </c>
      <c r="E14" s="24" t="s">
        <v>209</v>
      </c>
      <c r="F14" s="24">
        <v>6</v>
      </c>
      <c r="G14" s="24" t="s">
        <v>18</v>
      </c>
      <c r="H14" s="24" t="s">
        <v>230</v>
      </c>
      <c r="J14" s="24" t="s">
        <v>211</v>
      </c>
      <c r="K14" s="24" t="s">
        <v>212</v>
      </c>
      <c r="N14" s="24"/>
      <c r="O14" s="24"/>
      <c r="P14" s="24"/>
      <c r="Q14" s="24"/>
      <c r="R14" s="24" t="s">
        <v>231</v>
      </c>
      <c r="S14" s="24" t="s">
        <v>213</v>
      </c>
    </row>
    <row r="15" spans="1:19" ht="15.75" customHeight="1">
      <c r="A15" s="24">
        <v>11</v>
      </c>
      <c r="B15" s="5" t="s">
        <v>232</v>
      </c>
      <c r="C15" s="24" t="s">
        <v>15</v>
      </c>
      <c r="D15" s="24" t="s">
        <v>208</v>
      </c>
      <c r="E15" s="24" t="s">
        <v>209</v>
      </c>
      <c r="F15" s="24">
        <v>6</v>
      </c>
      <c r="G15" s="24" t="s">
        <v>18</v>
      </c>
      <c r="H15" s="24" t="s">
        <v>233</v>
      </c>
      <c r="J15" s="24" t="s">
        <v>211</v>
      </c>
      <c r="K15" s="24" t="s">
        <v>212</v>
      </c>
      <c r="L15" s="24" t="s">
        <v>234</v>
      </c>
      <c r="M15" s="24" t="s">
        <v>235</v>
      </c>
      <c r="N15" s="24"/>
      <c r="O15" s="24"/>
      <c r="P15" s="24"/>
      <c r="Q15" s="24"/>
      <c r="R15" s="24" t="s">
        <v>231</v>
      </c>
      <c r="S15" s="24" t="s">
        <v>213</v>
      </c>
    </row>
    <row r="16" spans="1:19" ht="15.75" customHeight="1">
      <c r="A16" s="24">
        <v>12</v>
      </c>
      <c r="B16" s="5" t="s">
        <v>236</v>
      </c>
      <c r="C16" s="24" t="s">
        <v>28</v>
      </c>
      <c r="D16" s="24" t="s">
        <v>108</v>
      </c>
      <c r="E16" s="24" t="s">
        <v>108</v>
      </c>
    </row>
    <row r="17" spans="1:19" ht="15.75" customHeight="1">
      <c r="A17" s="24">
        <v>13</v>
      </c>
      <c r="B17" s="3" t="s">
        <v>237</v>
      </c>
      <c r="C17" s="24" t="s">
        <v>28</v>
      </c>
      <c r="D17" s="24" t="s">
        <v>108</v>
      </c>
      <c r="E17" s="24" t="s">
        <v>108</v>
      </c>
    </row>
    <row r="18" spans="1:19" ht="15.75" customHeight="1">
      <c r="A18" s="24">
        <v>14</v>
      </c>
      <c r="B18" s="3" t="s">
        <v>238</v>
      </c>
      <c r="C18" s="24" t="s">
        <v>28</v>
      </c>
    </row>
    <row r="19" spans="1:19" ht="15.75" customHeight="1">
      <c r="A19" s="24">
        <v>15</v>
      </c>
      <c r="B19" s="3" t="s">
        <v>239</v>
      </c>
      <c r="C19" s="24" t="s">
        <v>28</v>
      </c>
    </row>
    <row r="20" spans="1:19" ht="15.75" customHeight="1">
      <c r="A20" s="24">
        <v>16</v>
      </c>
      <c r="B20" s="3" t="s">
        <v>240</v>
      </c>
      <c r="C20" s="24" t="s">
        <v>28</v>
      </c>
    </row>
    <row r="21" spans="1:19" ht="15.75" customHeight="1">
      <c r="A21" s="24">
        <v>17</v>
      </c>
      <c r="B21" s="3" t="s">
        <v>241</v>
      </c>
      <c r="C21" s="24" t="s">
        <v>28</v>
      </c>
    </row>
    <row r="22" spans="1:19" ht="15.75" customHeight="1">
      <c r="A22" s="24">
        <v>18</v>
      </c>
      <c r="B22" s="3" t="s">
        <v>242</v>
      </c>
      <c r="C22" s="24" t="s">
        <v>28</v>
      </c>
    </row>
    <row r="23" spans="1:19" ht="15.75" customHeight="1">
      <c r="A23" s="24">
        <v>19</v>
      </c>
      <c r="B23" s="3" t="s">
        <v>243</v>
      </c>
      <c r="C23" s="24" t="s">
        <v>28</v>
      </c>
    </row>
    <row r="24" spans="1:19" ht="15.75" customHeight="1">
      <c r="A24" s="24">
        <v>20</v>
      </c>
      <c r="B24" s="3" t="s">
        <v>244</v>
      </c>
      <c r="C24" s="24" t="s">
        <v>28</v>
      </c>
    </row>
    <row r="25" spans="1:19" ht="15.75" customHeight="1">
      <c r="A25" s="24">
        <v>21</v>
      </c>
      <c r="B25" s="3" t="s">
        <v>245</v>
      </c>
      <c r="C25" s="24" t="s">
        <v>28</v>
      </c>
    </row>
    <row r="26" spans="1:19" ht="15.75" customHeight="1">
      <c r="A26" s="24">
        <v>22</v>
      </c>
      <c r="B26" s="3" t="s">
        <v>246</v>
      </c>
      <c r="C26" s="24" t="s">
        <v>15</v>
      </c>
      <c r="D26" s="24" t="s">
        <v>208</v>
      </c>
      <c r="E26" s="24" t="s">
        <v>216</v>
      </c>
      <c r="F26" s="24" t="s">
        <v>247</v>
      </c>
      <c r="G26" s="24" t="s">
        <v>217</v>
      </c>
      <c r="H26" s="24" t="s">
        <v>248</v>
      </c>
      <c r="I26" s="24" t="s">
        <v>249</v>
      </c>
      <c r="J26" s="24" t="s">
        <v>220</v>
      </c>
      <c r="K26" s="24" t="s">
        <v>221</v>
      </c>
      <c r="L26" s="24" t="s">
        <v>250</v>
      </c>
      <c r="M26" s="24" t="s">
        <v>49</v>
      </c>
      <c r="N26" s="24"/>
      <c r="O26" s="24"/>
      <c r="P26" s="24"/>
      <c r="Q26" s="24"/>
      <c r="R26" s="24" t="s">
        <v>251</v>
      </c>
      <c r="S26" s="24" t="s">
        <v>22</v>
      </c>
    </row>
    <row r="27" spans="1:19" ht="15.75" customHeight="1">
      <c r="A27" s="24">
        <v>23</v>
      </c>
      <c r="B27" s="3" t="s">
        <v>252</v>
      </c>
      <c r="C27" s="5" t="s">
        <v>15</v>
      </c>
      <c r="D27" s="5" t="s">
        <v>208</v>
      </c>
      <c r="E27" s="5" t="s">
        <v>216</v>
      </c>
      <c r="F27" s="5" t="s">
        <v>247</v>
      </c>
      <c r="G27" s="5" t="s">
        <v>217</v>
      </c>
      <c r="H27" s="5" t="s">
        <v>248</v>
      </c>
      <c r="I27" s="24" t="s">
        <v>249</v>
      </c>
      <c r="J27" s="24" t="s">
        <v>220</v>
      </c>
      <c r="K27" s="24" t="s">
        <v>221</v>
      </c>
      <c r="L27" s="24" t="s">
        <v>250</v>
      </c>
      <c r="M27" s="24" t="s">
        <v>49</v>
      </c>
      <c r="N27" s="24" t="s">
        <v>234</v>
      </c>
      <c r="O27" s="24" t="s">
        <v>253</v>
      </c>
      <c r="P27" s="24"/>
      <c r="Q27" s="24"/>
      <c r="R27" s="24" t="s">
        <v>251</v>
      </c>
      <c r="S27" s="24" t="s">
        <v>22</v>
      </c>
    </row>
    <row r="28" spans="1:19" ht="15.75" customHeight="1">
      <c r="A28" s="24">
        <v>24</v>
      </c>
      <c r="B28" s="3" t="s">
        <v>254</v>
      </c>
      <c r="C28" s="5" t="s">
        <v>15</v>
      </c>
      <c r="D28" s="5" t="s">
        <v>208</v>
      </c>
      <c r="E28" s="5" t="s">
        <v>216</v>
      </c>
      <c r="F28" s="5" t="s">
        <v>247</v>
      </c>
      <c r="G28" s="5" t="s">
        <v>217</v>
      </c>
      <c r="H28" s="8" t="s">
        <v>255</v>
      </c>
      <c r="I28" s="24" t="s">
        <v>249</v>
      </c>
      <c r="J28" s="24" t="s">
        <v>220</v>
      </c>
      <c r="K28" s="24" t="s">
        <v>221</v>
      </c>
      <c r="L28" s="24" t="s">
        <v>250</v>
      </c>
      <c r="M28" s="24" t="s">
        <v>49</v>
      </c>
      <c r="N28" s="9" t="s">
        <v>256</v>
      </c>
      <c r="O28" s="24" t="s">
        <v>257</v>
      </c>
    </row>
    <row r="29" spans="1:19" ht="15.75" customHeight="1">
      <c r="A29" s="24">
        <v>25</v>
      </c>
      <c r="B29" s="3" t="s">
        <v>258</v>
      </c>
      <c r="C29" s="5" t="s">
        <v>15</v>
      </c>
      <c r="D29" s="5" t="s">
        <v>208</v>
      </c>
      <c r="E29" s="5" t="s">
        <v>216</v>
      </c>
      <c r="F29" s="5" t="s">
        <v>247</v>
      </c>
      <c r="G29" s="5" t="s">
        <v>217</v>
      </c>
      <c r="H29" s="8" t="s">
        <v>259</v>
      </c>
      <c r="I29" s="24" t="s">
        <v>249</v>
      </c>
      <c r="J29" s="24" t="s">
        <v>220</v>
      </c>
      <c r="K29" s="24" t="s">
        <v>260</v>
      </c>
      <c r="L29" s="24" t="s">
        <v>250</v>
      </c>
      <c r="M29" s="24" t="s">
        <v>49</v>
      </c>
      <c r="N29" s="24" t="s">
        <v>261</v>
      </c>
      <c r="O29" s="24" t="s">
        <v>262</v>
      </c>
    </row>
    <row r="30" spans="1:19" ht="15.75" customHeight="1">
      <c r="A30" s="24">
        <v>26</v>
      </c>
      <c r="B30" s="3" t="s">
        <v>263</v>
      </c>
      <c r="C30" s="5" t="s">
        <v>15</v>
      </c>
      <c r="D30" s="5" t="s">
        <v>208</v>
      </c>
      <c r="E30" s="5" t="s">
        <v>216</v>
      </c>
      <c r="F30" s="5" t="s">
        <v>247</v>
      </c>
      <c r="G30" s="5" t="s">
        <v>217</v>
      </c>
      <c r="H30" s="8" t="s">
        <v>259</v>
      </c>
      <c r="I30" s="24" t="s">
        <v>249</v>
      </c>
      <c r="J30" s="24" t="s">
        <v>220</v>
      </c>
      <c r="K30" s="24" t="s">
        <v>260</v>
      </c>
      <c r="L30" s="24" t="s">
        <v>250</v>
      </c>
      <c r="M30" s="24" t="s">
        <v>49</v>
      </c>
      <c r="N30" s="24" t="s">
        <v>261</v>
      </c>
      <c r="O30" s="24" t="s">
        <v>262</v>
      </c>
      <c r="P30" s="24" t="s">
        <v>234</v>
      </c>
      <c r="Q30" s="24" t="s">
        <v>253</v>
      </c>
    </row>
    <row r="31" spans="1:19" ht="15.75" customHeight="1">
      <c r="A31" s="24">
        <v>27</v>
      </c>
      <c r="B31" s="3" t="s">
        <v>264</v>
      </c>
      <c r="C31" s="5" t="s">
        <v>28</v>
      </c>
      <c r="D31" s="5"/>
      <c r="E31" s="5"/>
      <c r="F31" s="5"/>
      <c r="G31" s="5"/>
      <c r="H31" s="5"/>
    </row>
    <row r="32" spans="1:19" ht="15.75" customHeight="1">
      <c r="A32" s="24">
        <v>28</v>
      </c>
      <c r="B32" s="3" t="s">
        <v>265</v>
      </c>
      <c r="C32" s="5" t="s">
        <v>28</v>
      </c>
      <c r="D32" s="5"/>
      <c r="E32" s="5"/>
      <c r="F32" s="5"/>
      <c r="G32" s="5"/>
      <c r="H32" s="5"/>
    </row>
    <row r="33" spans="1:11" ht="15.75" customHeight="1">
      <c r="A33" s="24">
        <v>29</v>
      </c>
      <c r="B33" s="3" t="s">
        <v>266</v>
      </c>
      <c r="C33" s="5" t="s">
        <v>28</v>
      </c>
      <c r="D33" s="5"/>
      <c r="E33" s="5"/>
      <c r="F33" s="5"/>
      <c r="G33" s="5"/>
      <c r="H33" s="5"/>
    </row>
    <row r="34" spans="1:11" ht="15.75" customHeight="1">
      <c r="A34" s="24">
        <v>30</v>
      </c>
      <c r="B34" s="3" t="s">
        <v>267</v>
      </c>
      <c r="C34" s="5" t="s">
        <v>28</v>
      </c>
      <c r="D34" s="5"/>
      <c r="E34" s="5"/>
      <c r="F34" s="5"/>
      <c r="G34" s="5"/>
      <c r="H34" s="5"/>
    </row>
    <row r="35" spans="1:11" ht="15.75" customHeight="1">
      <c r="A35" s="24">
        <v>31</v>
      </c>
      <c r="B35" s="3" t="s">
        <v>268</v>
      </c>
      <c r="C35" s="5" t="s">
        <v>28</v>
      </c>
      <c r="D35" s="5"/>
      <c r="E35" s="5"/>
      <c r="F35" s="5"/>
      <c r="G35" s="5"/>
      <c r="H35" s="5"/>
    </row>
    <row r="36" spans="1:11" ht="15.75" customHeight="1">
      <c r="A36" s="24">
        <v>32</v>
      </c>
      <c r="B36" s="3" t="s">
        <v>269</v>
      </c>
      <c r="C36" s="5" t="s">
        <v>28</v>
      </c>
      <c r="D36" s="5"/>
      <c r="E36" s="5"/>
      <c r="F36" s="5"/>
      <c r="G36" s="5"/>
      <c r="H36" s="5"/>
    </row>
    <row r="37" spans="1:11" ht="15.75" customHeight="1">
      <c r="A37" s="24">
        <v>33</v>
      </c>
      <c r="B37" s="3" t="s">
        <v>270</v>
      </c>
    </row>
    <row r="38" spans="1:11" ht="15.75" customHeight="1">
      <c r="B38" s="19" t="s">
        <v>271</v>
      </c>
    </row>
    <row r="39" spans="1:11" ht="15.75" customHeight="1">
      <c r="A39" s="24">
        <v>34</v>
      </c>
      <c r="B39" s="3" t="s">
        <v>272</v>
      </c>
      <c r="C39" s="24" t="s">
        <v>15</v>
      </c>
      <c r="D39" s="24" t="s">
        <v>273</v>
      </c>
      <c r="E39" s="24" t="s">
        <v>100</v>
      </c>
      <c r="F39" s="24">
        <v>1</v>
      </c>
      <c r="G39" s="24" t="s">
        <v>108</v>
      </c>
      <c r="H39" s="4" t="s">
        <v>274</v>
      </c>
      <c r="I39" s="24" t="s">
        <v>275</v>
      </c>
      <c r="J39" s="24" t="s">
        <v>276</v>
      </c>
      <c r="K39" s="24" t="s">
        <v>277</v>
      </c>
    </row>
    <row r="40" spans="1:11" ht="15.75" customHeight="1">
      <c r="A40" s="24">
        <v>35</v>
      </c>
      <c r="B40" s="3" t="s">
        <v>278</v>
      </c>
      <c r="C40" s="24" t="s">
        <v>28</v>
      </c>
    </row>
    <row r="41" spans="1:11" ht="12.75">
      <c r="A41" s="24">
        <v>36</v>
      </c>
      <c r="B41" s="3" t="s">
        <v>279</v>
      </c>
      <c r="C41" s="24" t="s">
        <v>28</v>
      </c>
    </row>
    <row r="42" spans="1:11" ht="12.75">
      <c r="A42" s="24"/>
      <c r="B42" s="6" t="s">
        <v>280</v>
      </c>
    </row>
    <row r="43" spans="1:11" ht="12.75">
      <c r="A43" s="24">
        <v>37</v>
      </c>
      <c r="B43" s="3" t="s">
        <v>281</v>
      </c>
      <c r="C43" s="24" t="s">
        <v>28</v>
      </c>
    </row>
    <row r="44" spans="1:11" ht="12.75">
      <c r="A44" s="24">
        <v>38</v>
      </c>
      <c r="B44" s="3" t="s">
        <v>282</v>
      </c>
      <c r="C44" s="24" t="s">
        <v>28</v>
      </c>
    </row>
    <row r="46" spans="1:11" ht="12.75">
      <c r="B46" s="19" t="s">
        <v>102</v>
      </c>
    </row>
    <row r="47" spans="1:11" ht="12.75">
      <c r="B47" s="19" t="s">
        <v>103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34"/>
  <sheetViews>
    <sheetView workbookViewId="0">
      <selection activeCell="A20" sqref="A20"/>
    </sheetView>
  </sheetViews>
  <sheetFormatPr defaultColWidth="14.42578125" defaultRowHeight="15.75" customHeight="1"/>
  <cols>
    <col min="2" max="2" width="122.5703125" customWidth="1"/>
    <col min="3" max="3" width="21.140625" customWidth="1"/>
    <col min="6" max="6" width="34.5703125" customWidth="1"/>
    <col min="8" max="8" width="172.7109375" customWidth="1"/>
    <col min="9" max="9" width="20.7109375" customWidth="1"/>
    <col min="10" max="10" width="22.85546875" customWidth="1"/>
    <col min="11" max="11" width="34.5703125" customWidth="1"/>
    <col min="18" max="18" width="58.7109375" customWidth="1"/>
    <col min="19" max="19" width="24.28515625" customWidth="1"/>
  </cols>
  <sheetData>
    <row r="1" spans="1:19" ht="15.75" customHeight="1">
      <c r="A1" s="19" t="s">
        <v>283</v>
      </c>
      <c r="B1" s="19" t="s">
        <v>1</v>
      </c>
      <c r="C1" s="19" t="s">
        <v>2</v>
      </c>
      <c r="D1" s="19" t="s">
        <v>3</v>
      </c>
      <c r="E1" s="19" t="s">
        <v>4</v>
      </c>
      <c r="F1" s="1" t="s">
        <v>5</v>
      </c>
      <c r="G1" s="19" t="s">
        <v>6</v>
      </c>
      <c r="H1" s="19" t="s">
        <v>7</v>
      </c>
      <c r="I1" s="19" t="s">
        <v>8</v>
      </c>
      <c r="J1" s="19" t="s">
        <v>9</v>
      </c>
      <c r="K1" s="19" t="s">
        <v>4</v>
      </c>
      <c r="L1" s="19" t="s">
        <v>10</v>
      </c>
      <c r="M1" s="19" t="s">
        <v>4</v>
      </c>
      <c r="N1" s="19" t="s">
        <v>10</v>
      </c>
      <c r="O1" s="19" t="s">
        <v>4</v>
      </c>
      <c r="P1" s="19" t="s">
        <v>205</v>
      </c>
      <c r="Q1" s="19" t="s">
        <v>4</v>
      </c>
      <c r="R1" s="19" t="s">
        <v>11</v>
      </c>
      <c r="S1" s="19" t="s">
        <v>12</v>
      </c>
    </row>
    <row r="2" spans="1:19" ht="15.75" customHeight="1">
      <c r="B2" s="19" t="s">
        <v>284</v>
      </c>
    </row>
    <row r="3" spans="1:19" ht="15.75" customHeight="1">
      <c r="A3" s="24">
        <v>1</v>
      </c>
      <c r="B3" s="3" t="s">
        <v>285</v>
      </c>
      <c r="C3" s="5" t="s">
        <v>15</v>
      </c>
      <c r="D3" s="5" t="s">
        <v>273</v>
      </c>
      <c r="E3" s="5" t="s">
        <v>286</v>
      </c>
      <c r="F3" s="5" t="s">
        <v>287</v>
      </c>
      <c r="G3" s="5" t="s">
        <v>41</v>
      </c>
      <c r="H3" t="s">
        <v>288</v>
      </c>
      <c r="I3" s="24" t="s">
        <v>289</v>
      </c>
      <c r="J3" s="24" t="s">
        <v>249</v>
      </c>
      <c r="R3" s="24" t="s">
        <v>290</v>
      </c>
      <c r="S3" s="24" t="s">
        <v>291</v>
      </c>
    </row>
    <row r="4" spans="1:19" ht="15.75" customHeight="1">
      <c r="A4" s="24">
        <v>2</v>
      </c>
      <c r="B4" s="3" t="s">
        <v>292</v>
      </c>
      <c r="C4" s="5" t="s">
        <v>15</v>
      </c>
      <c r="D4" s="5" t="s">
        <v>135</v>
      </c>
      <c r="E4" s="5" t="s">
        <v>17</v>
      </c>
      <c r="F4" s="5" t="s">
        <v>293</v>
      </c>
      <c r="G4" s="5" t="s">
        <v>18</v>
      </c>
      <c r="H4" s="5" t="s">
        <v>294</v>
      </c>
      <c r="I4" s="24" t="s">
        <v>249</v>
      </c>
      <c r="J4" s="24" t="s">
        <v>154</v>
      </c>
      <c r="K4" s="24" t="s">
        <v>295</v>
      </c>
    </row>
    <row r="5" spans="1:19" ht="15.75" customHeight="1">
      <c r="B5" s="6" t="s">
        <v>296</v>
      </c>
      <c r="C5" s="5"/>
      <c r="D5" s="5"/>
      <c r="E5" s="5"/>
      <c r="F5" s="5"/>
      <c r="G5" s="5"/>
      <c r="H5" s="5"/>
    </row>
    <row r="6" spans="1:19" ht="15.75" customHeight="1">
      <c r="A6" s="24">
        <v>3</v>
      </c>
      <c r="B6" s="3" t="s">
        <v>297</v>
      </c>
      <c r="C6" s="5" t="s">
        <v>15</v>
      </c>
      <c r="D6" s="5" t="s">
        <v>273</v>
      </c>
      <c r="E6" s="5" t="s">
        <v>49</v>
      </c>
      <c r="F6" s="5">
        <v>6</v>
      </c>
      <c r="G6" s="5" t="s">
        <v>18</v>
      </c>
      <c r="H6" s="8" t="s">
        <v>298</v>
      </c>
      <c r="I6" s="24" t="s">
        <v>249</v>
      </c>
      <c r="J6" s="24" t="s">
        <v>299</v>
      </c>
      <c r="K6" s="24" t="s">
        <v>100</v>
      </c>
    </row>
    <row r="7" spans="1:19" ht="15.75" customHeight="1">
      <c r="A7" s="24">
        <v>4</v>
      </c>
      <c r="B7" s="3" t="s">
        <v>300</v>
      </c>
      <c r="C7" s="5" t="s">
        <v>15</v>
      </c>
      <c r="D7" s="5" t="s">
        <v>135</v>
      </c>
      <c r="E7" s="5" t="s">
        <v>17</v>
      </c>
      <c r="F7" s="5" t="s">
        <v>293</v>
      </c>
      <c r="G7" s="5" t="s">
        <v>18</v>
      </c>
      <c r="H7" s="8" t="s">
        <v>301</v>
      </c>
      <c r="I7" s="24" t="s">
        <v>249</v>
      </c>
      <c r="J7" s="24" t="s">
        <v>154</v>
      </c>
      <c r="K7" s="24" t="s">
        <v>295</v>
      </c>
    </row>
    <row r="8" spans="1:19" ht="15.75" customHeight="1">
      <c r="B8" s="36" t="s">
        <v>302</v>
      </c>
      <c r="C8" s="5"/>
      <c r="D8" s="5"/>
      <c r="E8" s="5"/>
      <c r="F8" s="5"/>
      <c r="G8" s="5"/>
      <c r="H8" s="8"/>
    </row>
    <row r="9" spans="1:19" ht="15.75" customHeight="1">
      <c r="A9" s="24">
        <v>5</v>
      </c>
      <c r="B9" s="3" t="s">
        <v>303</v>
      </c>
      <c r="C9" s="5" t="s">
        <v>28</v>
      </c>
      <c r="D9" s="5"/>
      <c r="E9" s="5"/>
      <c r="F9" s="5"/>
      <c r="G9" s="5"/>
      <c r="H9" s="5"/>
    </row>
    <row r="10" spans="1:19" ht="15.75" customHeight="1">
      <c r="A10" s="24">
        <v>6</v>
      </c>
      <c r="B10" s="3" t="s">
        <v>304</v>
      </c>
      <c r="C10" s="5" t="s">
        <v>28</v>
      </c>
      <c r="D10" s="5"/>
      <c r="E10" s="5"/>
      <c r="F10" s="5"/>
      <c r="G10" s="5"/>
      <c r="H10" s="5"/>
    </row>
    <row r="11" spans="1:19" ht="15.75" customHeight="1">
      <c r="A11" s="24">
        <v>7</v>
      </c>
      <c r="B11" s="3" t="s">
        <v>305</v>
      </c>
      <c r="C11" s="5" t="s">
        <v>28</v>
      </c>
      <c r="D11" s="5"/>
      <c r="E11" s="5"/>
      <c r="F11" s="5"/>
      <c r="G11" s="5"/>
      <c r="H11" s="5"/>
    </row>
    <row r="12" spans="1:19" ht="15.75" customHeight="1">
      <c r="B12" s="6" t="s">
        <v>306</v>
      </c>
      <c r="C12" s="5"/>
      <c r="D12" s="5"/>
      <c r="E12" s="5"/>
      <c r="F12" s="5"/>
      <c r="G12" s="5"/>
      <c r="H12" s="5"/>
    </row>
    <row r="13" spans="1:19" ht="15.75" customHeight="1">
      <c r="A13" s="24">
        <v>8</v>
      </c>
      <c r="B13" s="3" t="s">
        <v>307</v>
      </c>
      <c r="C13" s="5" t="s">
        <v>15</v>
      </c>
      <c r="D13" s="5" t="s">
        <v>135</v>
      </c>
      <c r="E13" s="5" t="s">
        <v>17</v>
      </c>
      <c r="F13" s="5" t="s">
        <v>308</v>
      </c>
      <c r="G13" s="5" t="s">
        <v>18</v>
      </c>
      <c r="H13" s="8" t="s">
        <v>309</v>
      </c>
      <c r="I13" s="24" t="s">
        <v>249</v>
      </c>
      <c r="J13" s="24" t="s">
        <v>139</v>
      </c>
      <c r="K13" s="24" t="s">
        <v>25</v>
      </c>
    </row>
    <row r="14" spans="1:19" ht="15.75" customHeight="1">
      <c r="A14" s="24">
        <v>9</v>
      </c>
      <c r="B14" s="3" t="s">
        <v>310</v>
      </c>
      <c r="C14" s="5" t="s">
        <v>15</v>
      </c>
      <c r="D14" s="5" t="s">
        <v>135</v>
      </c>
      <c r="E14" s="5" t="s">
        <v>17</v>
      </c>
      <c r="F14" s="5" t="s">
        <v>293</v>
      </c>
      <c r="G14" s="5" t="s">
        <v>136</v>
      </c>
      <c r="H14" s="8" t="s">
        <v>309</v>
      </c>
      <c r="I14" s="24" t="s">
        <v>249</v>
      </c>
      <c r="J14" s="24" t="s">
        <v>154</v>
      </c>
      <c r="K14" s="24" t="s">
        <v>295</v>
      </c>
    </row>
    <row r="15" spans="1:19" ht="15.75" customHeight="1">
      <c r="A15" s="24">
        <v>10</v>
      </c>
      <c r="B15" s="3" t="s">
        <v>311</v>
      </c>
      <c r="C15" s="5" t="s">
        <v>15</v>
      </c>
      <c r="D15" s="5" t="s">
        <v>135</v>
      </c>
      <c r="E15" s="5" t="s">
        <v>40</v>
      </c>
      <c r="F15" s="5" t="s">
        <v>312</v>
      </c>
      <c r="G15" s="5" t="s">
        <v>41</v>
      </c>
      <c r="H15" s="8" t="s">
        <v>313</v>
      </c>
      <c r="I15" s="24" t="s">
        <v>249</v>
      </c>
      <c r="J15" s="24" t="s">
        <v>154</v>
      </c>
      <c r="K15" s="24" t="s">
        <v>100</v>
      </c>
    </row>
    <row r="16" spans="1:19" ht="15.75" customHeight="1">
      <c r="A16" s="24">
        <v>11</v>
      </c>
      <c r="B16" s="3" t="s">
        <v>314</v>
      </c>
      <c r="C16" s="5" t="s">
        <v>15</v>
      </c>
      <c r="D16" s="5" t="s">
        <v>135</v>
      </c>
      <c r="E16" s="5" t="s">
        <v>17</v>
      </c>
      <c r="F16" s="5" t="s">
        <v>247</v>
      </c>
      <c r="G16" s="5" t="s">
        <v>18</v>
      </c>
      <c r="H16" s="8" t="s">
        <v>309</v>
      </c>
      <c r="I16" s="24" t="s">
        <v>249</v>
      </c>
      <c r="J16" s="24" t="s">
        <v>154</v>
      </c>
      <c r="K16" s="24" t="s">
        <v>32</v>
      </c>
    </row>
    <row r="17" spans="1:15" ht="15.75" customHeight="1">
      <c r="A17" s="24">
        <v>12</v>
      </c>
      <c r="B17" s="3" t="s">
        <v>315</v>
      </c>
      <c r="C17" s="5" t="s">
        <v>15</v>
      </c>
      <c r="D17" s="5" t="s">
        <v>135</v>
      </c>
      <c r="E17" s="5" t="s">
        <v>17</v>
      </c>
      <c r="F17" s="5">
        <v>6</v>
      </c>
      <c r="G17" s="5" t="s">
        <v>18</v>
      </c>
      <c r="H17" s="15" t="s">
        <v>316</v>
      </c>
      <c r="I17" s="24" t="s">
        <v>317</v>
      </c>
      <c r="J17" s="24" t="s">
        <v>154</v>
      </c>
      <c r="K17" s="24" t="s">
        <v>295</v>
      </c>
      <c r="L17" s="24" t="s">
        <v>234</v>
      </c>
      <c r="M17" s="24" t="s">
        <v>235</v>
      </c>
    </row>
    <row r="18" spans="1:15" ht="15.75" customHeight="1">
      <c r="A18" s="24">
        <v>13</v>
      </c>
      <c r="B18" s="3" t="s">
        <v>318</v>
      </c>
      <c r="C18" s="5" t="s">
        <v>15</v>
      </c>
      <c r="D18" s="5" t="s">
        <v>273</v>
      </c>
      <c r="E18" s="5" t="s">
        <v>25</v>
      </c>
      <c r="F18" s="5">
        <v>6</v>
      </c>
      <c r="G18" s="5" t="s">
        <v>18</v>
      </c>
      <c r="H18" s="21" t="s">
        <v>319</v>
      </c>
      <c r="I18" s="24" t="s">
        <v>317</v>
      </c>
      <c r="J18" s="24" t="s">
        <v>154</v>
      </c>
      <c r="K18" s="24" t="s">
        <v>320</v>
      </c>
    </row>
    <row r="19" spans="1:15" ht="15.75" customHeight="1">
      <c r="A19" s="24">
        <v>14</v>
      </c>
      <c r="B19" s="3" t="s">
        <v>321</v>
      </c>
      <c r="C19" s="5" t="s">
        <v>15</v>
      </c>
      <c r="D19" s="5" t="s">
        <v>135</v>
      </c>
      <c r="E19" s="5" t="s">
        <v>17</v>
      </c>
      <c r="F19" s="5" t="s">
        <v>322</v>
      </c>
      <c r="G19" s="5" t="s">
        <v>18</v>
      </c>
      <c r="H19" s="8" t="s">
        <v>323</v>
      </c>
      <c r="I19" s="24" t="s">
        <v>249</v>
      </c>
      <c r="J19" s="24" t="s">
        <v>249</v>
      </c>
    </row>
    <row r="20" spans="1:15" ht="15.75" customHeight="1">
      <c r="A20" s="24">
        <v>15</v>
      </c>
      <c r="B20" s="3" t="s">
        <v>324</v>
      </c>
      <c r="C20" s="5" t="s">
        <v>15</v>
      </c>
      <c r="D20" s="5" t="s">
        <v>273</v>
      </c>
      <c r="E20" s="5" t="s">
        <v>325</v>
      </c>
      <c r="F20" s="18">
        <v>42798</v>
      </c>
      <c r="G20" s="5" t="s">
        <v>18</v>
      </c>
      <c r="H20" s="8" t="s">
        <v>326</v>
      </c>
      <c r="I20" s="24" t="s">
        <v>249</v>
      </c>
      <c r="J20" s="24" t="s">
        <v>327</v>
      </c>
      <c r="K20" s="24" t="s">
        <v>328</v>
      </c>
      <c r="L20" s="24" t="s">
        <v>51</v>
      </c>
      <c r="M20" s="24" t="s">
        <v>87</v>
      </c>
      <c r="N20" s="24" t="s">
        <v>329</v>
      </c>
      <c r="O20" s="24" t="s">
        <v>330</v>
      </c>
    </row>
    <row r="21" spans="1:15" ht="15.75" customHeight="1">
      <c r="A21" s="24">
        <v>16</v>
      </c>
      <c r="B21" s="3" t="s">
        <v>331</v>
      </c>
      <c r="C21" s="5" t="s">
        <v>15</v>
      </c>
      <c r="D21" s="5" t="s">
        <v>135</v>
      </c>
      <c r="E21" s="5" t="s">
        <v>17</v>
      </c>
      <c r="F21" s="5">
        <v>4</v>
      </c>
      <c r="G21" s="5" t="s">
        <v>18</v>
      </c>
      <c r="H21" s="21" t="s">
        <v>332</v>
      </c>
      <c r="J21" s="24" t="s">
        <v>154</v>
      </c>
      <c r="K21" s="24" t="s">
        <v>295</v>
      </c>
    </row>
    <row r="22" spans="1:15" ht="15.75" customHeight="1">
      <c r="A22" s="24">
        <v>17</v>
      </c>
      <c r="B22" s="3" t="s">
        <v>333</v>
      </c>
      <c r="C22" s="5" t="s">
        <v>15</v>
      </c>
      <c r="D22" s="5" t="s">
        <v>135</v>
      </c>
      <c r="E22" s="5" t="s">
        <v>17</v>
      </c>
      <c r="F22" s="5" t="s">
        <v>247</v>
      </c>
      <c r="G22" s="5" t="s">
        <v>18</v>
      </c>
      <c r="H22" s="8" t="s">
        <v>334</v>
      </c>
      <c r="I22" s="24" t="s">
        <v>249</v>
      </c>
      <c r="J22" s="24" t="s">
        <v>249</v>
      </c>
    </row>
    <row r="23" spans="1:15" ht="15.75" customHeight="1">
      <c r="A23" s="24">
        <v>18</v>
      </c>
      <c r="B23" s="3" t="s">
        <v>335</v>
      </c>
      <c r="C23" s="5" t="s">
        <v>15</v>
      </c>
      <c r="D23" s="5" t="s">
        <v>135</v>
      </c>
      <c r="E23" s="5" t="s">
        <v>336</v>
      </c>
      <c r="F23" s="5" t="s">
        <v>337</v>
      </c>
      <c r="G23" s="5" t="s">
        <v>18</v>
      </c>
      <c r="H23" s="8" t="s">
        <v>338</v>
      </c>
      <c r="I23" s="24" t="s">
        <v>249</v>
      </c>
      <c r="J23" s="24" t="s">
        <v>57</v>
      </c>
      <c r="K23" s="24" t="s">
        <v>58</v>
      </c>
    </row>
    <row r="24" spans="1:15" ht="15.75" customHeight="1">
      <c r="A24" s="24">
        <v>19</v>
      </c>
      <c r="B24" s="3" t="s">
        <v>339</v>
      </c>
      <c r="C24" s="5" t="s">
        <v>15</v>
      </c>
      <c r="D24" s="5" t="s">
        <v>135</v>
      </c>
      <c r="E24" s="5" t="s">
        <v>17</v>
      </c>
      <c r="F24" s="5" t="s">
        <v>247</v>
      </c>
      <c r="G24" s="5" t="s">
        <v>340</v>
      </c>
      <c r="H24" s="8" t="s">
        <v>341</v>
      </c>
      <c r="I24" s="24" t="s">
        <v>249</v>
      </c>
      <c r="J24" s="24" t="s">
        <v>342</v>
      </c>
      <c r="K24" s="24" t="s">
        <v>92</v>
      </c>
    </row>
    <row r="25" spans="1:15" ht="15.75" customHeight="1">
      <c r="A25" s="24">
        <v>20</v>
      </c>
      <c r="B25" s="3" t="s">
        <v>343</v>
      </c>
      <c r="C25" s="5" t="s">
        <v>28</v>
      </c>
      <c r="D25" s="5"/>
      <c r="E25" s="5"/>
      <c r="F25" s="5"/>
      <c r="G25" s="5"/>
      <c r="H25" s="5"/>
    </row>
    <row r="26" spans="1:15" ht="15.75" customHeight="1">
      <c r="A26" s="24">
        <v>21</v>
      </c>
      <c r="B26" s="3" t="s">
        <v>344</v>
      </c>
      <c r="C26" s="5" t="s">
        <v>28</v>
      </c>
      <c r="D26" s="5"/>
      <c r="E26" s="5"/>
      <c r="F26" s="5"/>
      <c r="G26" s="5"/>
      <c r="H26" s="5"/>
    </row>
    <row r="27" spans="1:15" ht="15.75" customHeight="1">
      <c r="A27" s="24">
        <v>22</v>
      </c>
      <c r="B27" s="3" t="s">
        <v>345</v>
      </c>
      <c r="C27" s="5" t="s">
        <v>28</v>
      </c>
      <c r="D27" s="5"/>
      <c r="E27" s="5"/>
      <c r="F27" s="5"/>
      <c r="G27" s="5"/>
      <c r="H27" s="5"/>
    </row>
    <row r="28" spans="1:15" ht="15.75" customHeight="1">
      <c r="A28" s="24">
        <v>23</v>
      </c>
      <c r="B28" s="3" t="s">
        <v>346</v>
      </c>
      <c r="C28" s="5" t="s">
        <v>28</v>
      </c>
      <c r="D28" s="5"/>
      <c r="E28" s="5"/>
      <c r="F28" s="5"/>
      <c r="G28" s="5"/>
      <c r="H28" s="5"/>
    </row>
    <row r="29" spans="1:15" ht="15.75" customHeight="1">
      <c r="A29" s="24">
        <v>24</v>
      </c>
      <c r="B29" s="3" t="s">
        <v>347</v>
      </c>
      <c r="C29" s="5" t="s">
        <v>28</v>
      </c>
      <c r="D29" s="5"/>
      <c r="E29" s="5"/>
      <c r="F29" s="5"/>
      <c r="G29" s="5"/>
      <c r="H29" s="5"/>
    </row>
    <row r="30" spans="1:15" ht="15.75" customHeight="1">
      <c r="B30" s="6" t="s">
        <v>348</v>
      </c>
      <c r="C30" s="5"/>
      <c r="D30" s="5"/>
      <c r="E30" s="5"/>
      <c r="F30" s="5"/>
      <c r="G30" s="5"/>
      <c r="H30" s="5"/>
    </row>
    <row r="31" spans="1:15" ht="15.75" customHeight="1">
      <c r="A31" s="24">
        <v>25</v>
      </c>
      <c r="B31" s="3" t="s">
        <v>349</v>
      </c>
      <c r="C31" s="5" t="s">
        <v>15</v>
      </c>
      <c r="D31" s="5" t="s">
        <v>273</v>
      </c>
      <c r="E31" s="5" t="s">
        <v>286</v>
      </c>
      <c r="F31" s="5" t="s">
        <v>350</v>
      </c>
      <c r="G31" s="5" t="s">
        <v>41</v>
      </c>
      <c r="H31" s="8" t="s">
        <v>351</v>
      </c>
      <c r="I31" s="24" t="s">
        <v>352</v>
      </c>
    </row>
    <row r="33" spans="2:2" ht="15.75" customHeight="1">
      <c r="B33" s="19" t="s">
        <v>102</v>
      </c>
    </row>
    <row r="34" spans="2:2" ht="15.75" customHeight="1">
      <c r="B34" s="19" t="s">
        <v>103</v>
      </c>
    </row>
  </sheetData>
  <hyperlinks>
    <hyperlink ref="H18" r:id="rId1" xr:uid="{00000000-0004-0000-0300-000000000000}"/>
    <hyperlink ref="H21" r:id="rId2" xr:uid="{00000000-0004-0000-0300-00000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37"/>
  <sheetViews>
    <sheetView workbookViewId="0">
      <selection activeCell="E3" sqref="E3"/>
    </sheetView>
  </sheetViews>
  <sheetFormatPr defaultColWidth="14.42578125" defaultRowHeight="15.75" customHeight="1"/>
  <cols>
    <col min="2" max="2" width="111.5703125" customWidth="1"/>
    <col min="6" max="6" width="35.85546875" customWidth="1"/>
    <col min="8" max="8" width="68.28515625" customWidth="1"/>
    <col min="11" max="11" width="48.42578125" customWidth="1"/>
    <col min="12" max="12" width="21.28515625" customWidth="1"/>
  </cols>
  <sheetData>
    <row r="1" spans="1:19" ht="15.75" customHeight="1">
      <c r="A1" s="19" t="s">
        <v>353</v>
      </c>
      <c r="B1" s="19" t="s">
        <v>1</v>
      </c>
      <c r="C1" s="19" t="s">
        <v>2</v>
      </c>
      <c r="D1" s="19" t="s">
        <v>3</v>
      </c>
      <c r="E1" s="19" t="s">
        <v>4</v>
      </c>
      <c r="F1" s="1" t="s">
        <v>5</v>
      </c>
      <c r="G1" s="19" t="s">
        <v>6</v>
      </c>
      <c r="H1" s="19" t="s">
        <v>7</v>
      </c>
      <c r="I1" s="19" t="s">
        <v>8</v>
      </c>
      <c r="J1" s="19" t="s">
        <v>9</v>
      </c>
      <c r="K1" s="19" t="s">
        <v>4</v>
      </c>
      <c r="L1" s="19" t="s">
        <v>10</v>
      </c>
      <c r="M1" s="19" t="s">
        <v>4</v>
      </c>
      <c r="N1" s="19" t="s">
        <v>10</v>
      </c>
      <c r="O1" s="19" t="s">
        <v>4</v>
      </c>
      <c r="P1" s="19" t="s">
        <v>205</v>
      </c>
      <c r="Q1" s="19" t="s">
        <v>4</v>
      </c>
      <c r="R1" s="19"/>
      <c r="S1" s="19"/>
    </row>
    <row r="2" spans="1:19" ht="15.75" customHeight="1">
      <c r="B2" s="19" t="s">
        <v>354</v>
      </c>
    </row>
    <row r="3" spans="1:19" ht="15.75" customHeight="1">
      <c r="A3" s="24">
        <v>1</v>
      </c>
      <c r="B3" s="3" t="s">
        <v>355</v>
      </c>
      <c r="C3" s="5" t="s">
        <v>15</v>
      </c>
      <c r="D3" s="5" t="s">
        <v>135</v>
      </c>
      <c r="E3" s="5" t="s">
        <v>356</v>
      </c>
      <c r="F3" s="5" t="s">
        <v>357</v>
      </c>
      <c r="G3" s="5" t="s">
        <v>41</v>
      </c>
      <c r="H3" s="11" t="s">
        <v>358</v>
      </c>
      <c r="I3" s="24" t="s">
        <v>289</v>
      </c>
      <c r="J3" s="24" t="s">
        <v>249</v>
      </c>
    </row>
    <row r="4" spans="1:19" ht="15.75" customHeight="1">
      <c r="A4" s="24">
        <v>2</v>
      </c>
      <c r="B4" s="3" t="s">
        <v>359</v>
      </c>
      <c r="C4" s="5" t="s">
        <v>15</v>
      </c>
      <c r="D4" s="5" t="s">
        <v>135</v>
      </c>
      <c r="E4" s="5" t="s">
        <v>336</v>
      </c>
      <c r="F4" s="5" t="s">
        <v>360</v>
      </c>
      <c r="G4" s="5" t="s">
        <v>18</v>
      </c>
      <c r="H4" s="11" t="s">
        <v>361</v>
      </c>
      <c r="I4" s="24" t="s">
        <v>289</v>
      </c>
      <c r="J4" s="24" t="s">
        <v>220</v>
      </c>
      <c r="K4" s="24" t="s">
        <v>362</v>
      </c>
    </row>
    <row r="5" spans="1:19" ht="15.75" customHeight="1">
      <c r="A5" s="24">
        <v>3</v>
      </c>
      <c r="B5" s="3" t="s">
        <v>363</v>
      </c>
      <c r="C5" s="5" t="s">
        <v>28</v>
      </c>
      <c r="D5" s="5"/>
      <c r="E5" s="5"/>
      <c r="F5" s="5"/>
      <c r="G5" s="5"/>
      <c r="H5" s="5"/>
    </row>
    <row r="6" spans="1:19" ht="15.75" customHeight="1">
      <c r="A6" s="24">
        <v>4</v>
      </c>
      <c r="B6" s="3" t="s">
        <v>364</v>
      </c>
      <c r="C6" s="5" t="s">
        <v>15</v>
      </c>
      <c r="D6" s="5" t="s">
        <v>273</v>
      </c>
      <c r="E6" s="5" t="s">
        <v>87</v>
      </c>
      <c r="F6" s="5" t="s">
        <v>360</v>
      </c>
      <c r="G6" s="5" t="s">
        <v>18</v>
      </c>
      <c r="H6" s="11" t="s">
        <v>365</v>
      </c>
      <c r="I6" s="24" t="s">
        <v>289</v>
      </c>
      <c r="J6" s="24" t="s">
        <v>249</v>
      </c>
    </row>
    <row r="7" spans="1:19" ht="15.75" customHeight="1">
      <c r="A7" s="24">
        <v>5</v>
      </c>
      <c r="B7" s="12" t="s">
        <v>366</v>
      </c>
      <c r="C7" t="s">
        <v>15</v>
      </c>
      <c r="D7" t="s">
        <v>273</v>
      </c>
      <c r="E7" t="s">
        <v>286</v>
      </c>
      <c r="F7" t="s">
        <v>367</v>
      </c>
      <c r="G7" t="s">
        <v>41</v>
      </c>
      <c r="H7" s="13" t="s">
        <v>368</v>
      </c>
      <c r="I7" s="24" t="s">
        <v>289</v>
      </c>
      <c r="J7" s="24" t="s">
        <v>249</v>
      </c>
    </row>
    <row r="8" spans="1:19" ht="15.75" customHeight="1">
      <c r="A8" s="24"/>
      <c r="B8" s="19" t="s">
        <v>369</v>
      </c>
    </row>
    <row r="9" spans="1:19" ht="15.75" customHeight="1">
      <c r="A9" s="14" t="s">
        <v>370</v>
      </c>
      <c r="B9" s="3" t="s">
        <v>371</v>
      </c>
      <c r="C9" s="5" t="s">
        <v>15</v>
      </c>
      <c r="D9" s="5" t="s">
        <v>273</v>
      </c>
      <c r="E9" s="5" t="s">
        <v>87</v>
      </c>
      <c r="F9" s="5" t="s">
        <v>372</v>
      </c>
      <c r="G9" s="5" t="s">
        <v>18</v>
      </c>
      <c r="H9" s="11" t="s">
        <v>373</v>
      </c>
      <c r="I9" s="24" t="s">
        <v>289</v>
      </c>
      <c r="J9" s="24" t="s">
        <v>139</v>
      </c>
      <c r="K9" s="24" t="s">
        <v>25</v>
      </c>
      <c r="L9" s="24" t="s">
        <v>220</v>
      </c>
      <c r="M9" s="24" t="s">
        <v>374</v>
      </c>
    </row>
    <row r="10" spans="1:19" ht="15.75" customHeight="1">
      <c r="A10" s="14" t="s">
        <v>375</v>
      </c>
      <c r="B10" s="3" t="s">
        <v>376</v>
      </c>
      <c r="C10" s="5"/>
      <c r="D10" s="5"/>
      <c r="E10" s="5"/>
      <c r="F10" s="5"/>
      <c r="G10" s="5"/>
      <c r="H10" s="5"/>
    </row>
    <row r="11" spans="1:19" ht="15.75" customHeight="1">
      <c r="A11" s="24"/>
      <c r="B11" s="6" t="s">
        <v>377</v>
      </c>
      <c r="C11" s="5"/>
      <c r="D11" s="5"/>
      <c r="E11" s="5"/>
      <c r="F11" s="5"/>
      <c r="G11" s="5"/>
      <c r="H11" s="5"/>
    </row>
    <row r="12" spans="1:19" ht="15.75" customHeight="1">
      <c r="A12" s="24">
        <v>7</v>
      </c>
      <c r="B12" s="3" t="s">
        <v>378</v>
      </c>
      <c r="C12" s="5" t="s">
        <v>15</v>
      </c>
      <c r="D12" s="5" t="s">
        <v>135</v>
      </c>
      <c r="E12" s="5" t="s">
        <v>17</v>
      </c>
      <c r="F12" s="5" t="s">
        <v>379</v>
      </c>
      <c r="G12" s="5" t="s">
        <v>64</v>
      </c>
      <c r="H12" s="11" t="s">
        <v>380</v>
      </c>
      <c r="I12" s="24" t="s">
        <v>289</v>
      </c>
      <c r="J12" s="24" t="s">
        <v>381</v>
      </c>
      <c r="K12" s="24" t="s">
        <v>382</v>
      </c>
    </row>
    <row r="13" spans="1:19" ht="15.75" customHeight="1">
      <c r="A13" s="24">
        <v>8</v>
      </c>
      <c r="B13" s="3" t="s">
        <v>383</v>
      </c>
      <c r="C13" s="5" t="s">
        <v>15</v>
      </c>
      <c r="D13" s="5" t="s">
        <v>273</v>
      </c>
      <c r="E13" s="5" t="s">
        <v>32</v>
      </c>
      <c r="F13" s="5" t="s">
        <v>379</v>
      </c>
      <c r="G13" s="5" t="s">
        <v>64</v>
      </c>
      <c r="H13" s="16" t="s">
        <v>384</v>
      </c>
      <c r="I13" s="24" t="s">
        <v>289</v>
      </c>
      <c r="J13" s="24" t="s">
        <v>381</v>
      </c>
      <c r="K13" s="24" t="s">
        <v>382</v>
      </c>
    </row>
    <row r="14" spans="1:19" ht="15.75" customHeight="1">
      <c r="A14" s="24">
        <v>9</v>
      </c>
      <c r="B14" s="3" t="s">
        <v>385</v>
      </c>
      <c r="C14" s="5" t="s">
        <v>15</v>
      </c>
      <c r="D14" s="5" t="s">
        <v>135</v>
      </c>
      <c r="E14" s="5" t="s">
        <v>40</v>
      </c>
      <c r="F14" s="5" t="s">
        <v>386</v>
      </c>
      <c r="G14" s="5" t="s">
        <v>41</v>
      </c>
      <c r="H14" s="16" t="s">
        <v>387</v>
      </c>
      <c r="I14" s="24" t="s">
        <v>289</v>
      </c>
      <c r="J14" s="24" t="s">
        <v>249</v>
      </c>
    </row>
    <row r="15" spans="1:19" ht="15.75" customHeight="1">
      <c r="A15" s="24">
        <v>10</v>
      </c>
      <c r="B15" s="3" t="s">
        <v>388</v>
      </c>
      <c r="C15" s="5" t="s">
        <v>15</v>
      </c>
      <c r="D15" s="5" t="s">
        <v>273</v>
      </c>
      <c r="E15" s="5" t="s">
        <v>87</v>
      </c>
      <c r="F15" s="5" t="s">
        <v>389</v>
      </c>
      <c r="G15" s="5" t="s">
        <v>18</v>
      </c>
      <c r="H15" s="11" t="s">
        <v>390</v>
      </c>
      <c r="I15" s="24" t="s">
        <v>289</v>
      </c>
      <c r="J15" s="24" t="s">
        <v>249</v>
      </c>
    </row>
    <row r="16" spans="1:19" ht="15.75" customHeight="1">
      <c r="A16" s="24">
        <v>11</v>
      </c>
      <c r="B16" s="3" t="s">
        <v>391</v>
      </c>
      <c r="C16" s="5" t="s">
        <v>15</v>
      </c>
      <c r="D16" s="5" t="s">
        <v>273</v>
      </c>
      <c r="E16" s="5" t="s">
        <v>286</v>
      </c>
      <c r="F16" s="5" t="s">
        <v>392</v>
      </c>
      <c r="G16" s="5" t="s">
        <v>41</v>
      </c>
      <c r="H16" s="11" t="s">
        <v>393</v>
      </c>
      <c r="I16" s="24" t="s">
        <v>289</v>
      </c>
      <c r="J16" s="24" t="s">
        <v>249</v>
      </c>
    </row>
    <row r="17" spans="1:13" ht="15.75" customHeight="1">
      <c r="A17" s="24">
        <v>12</v>
      </c>
      <c r="B17" s="3" t="s">
        <v>394</v>
      </c>
      <c r="C17" s="5" t="s">
        <v>15</v>
      </c>
      <c r="D17" s="5" t="s">
        <v>273</v>
      </c>
      <c r="E17" s="5" t="s">
        <v>32</v>
      </c>
      <c r="F17" s="5" t="s">
        <v>395</v>
      </c>
      <c r="G17" s="5" t="s">
        <v>18</v>
      </c>
      <c r="H17" s="11" t="s">
        <v>396</v>
      </c>
      <c r="I17" s="24" t="s">
        <v>289</v>
      </c>
      <c r="J17" s="24" t="s">
        <v>57</v>
      </c>
      <c r="K17" s="24" t="s">
        <v>58</v>
      </c>
    </row>
    <row r="18" spans="1:13" ht="15.75" customHeight="1">
      <c r="A18" s="24">
        <v>13</v>
      </c>
      <c r="B18" s="3" t="s">
        <v>397</v>
      </c>
      <c r="C18" s="24" t="s">
        <v>28</v>
      </c>
    </row>
    <row r="19" spans="1:13" ht="15.75" customHeight="1">
      <c r="A19" s="24"/>
      <c r="B19" s="19" t="s">
        <v>398</v>
      </c>
    </row>
    <row r="20" spans="1:13" ht="15.75" customHeight="1">
      <c r="A20" s="24">
        <v>14</v>
      </c>
      <c r="B20" s="3" t="s">
        <v>399</v>
      </c>
      <c r="C20" s="5" t="s">
        <v>15</v>
      </c>
      <c r="D20" s="5" t="s">
        <v>273</v>
      </c>
      <c r="E20" s="5" t="s">
        <v>87</v>
      </c>
      <c r="F20" s="5" t="s">
        <v>389</v>
      </c>
      <c r="G20" s="5" t="s">
        <v>18</v>
      </c>
      <c r="H20" s="16" t="s">
        <v>400</v>
      </c>
      <c r="I20" s="24" t="s">
        <v>289</v>
      </c>
      <c r="J20" s="24" t="s">
        <v>249</v>
      </c>
    </row>
    <row r="21" spans="1:13" ht="15.75" customHeight="1">
      <c r="A21" s="24">
        <v>15</v>
      </c>
      <c r="B21" s="3" t="s">
        <v>401</v>
      </c>
      <c r="C21" s="5" t="s">
        <v>15</v>
      </c>
      <c r="D21" s="5" t="s">
        <v>402</v>
      </c>
      <c r="E21" s="5" t="s">
        <v>286</v>
      </c>
      <c r="F21" s="5" t="s">
        <v>403</v>
      </c>
      <c r="G21" s="5" t="s">
        <v>41</v>
      </c>
      <c r="H21" s="16" t="s">
        <v>400</v>
      </c>
      <c r="I21" s="24" t="s">
        <v>289</v>
      </c>
      <c r="J21" s="24" t="s">
        <v>249</v>
      </c>
    </row>
    <row r="22" spans="1:13" ht="15.75" customHeight="1">
      <c r="B22" s="19" t="s">
        <v>404</v>
      </c>
      <c r="H22" s="10"/>
    </row>
    <row r="23" spans="1:13" ht="15.75" customHeight="1">
      <c r="A23" s="24">
        <v>16</v>
      </c>
      <c r="B23" s="3" t="s">
        <v>405</v>
      </c>
      <c r="C23" s="5" t="s">
        <v>15</v>
      </c>
      <c r="D23" s="5" t="s">
        <v>135</v>
      </c>
      <c r="E23" s="5" t="s">
        <v>17</v>
      </c>
      <c r="F23" s="5" t="s">
        <v>406</v>
      </c>
      <c r="G23" s="5" t="s">
        <v>407</v>
      </c>
      <c r="H23" s="11" t="s">
        <v>408</v>
      </c>
      <c r="I23" s="24" t="s">
        <v>249</v>
      </c>
      <c r="J23" s="24" t="s">
        <v>249</v>
      </c>
      <c r="K23" s="24" t="s">
        <v>409</v>
      </c>
    </row>
    <row r="24" spans="1:13" ht="15.75" customHeight="1">
      <c r="A24" s="24">
        <v>17</v>
      </c>
      <c r="B24" s="3" t="s">
        <v>410</v>
      </c>
      <c r="C24" s="5" t="s">
        <v>15</v>
      </c>
      <c r="D24" s="5" t="s">
        <v>135</v>
      </c>
      <c r="E24" s="5" t="s">
        <v>17</v>
      </c>
      <c r="F24" s="5" t="s">
        <v>406</v>
      </c>
      <c r="G24" s="5" t="s">
        <v>18</v>
      </c>
      <c r="H24" s="11" t="s">
        <v>411</v>
      </c>
      <c r="I24" s="24" t="s">
        <v>249</v>
      </c>
      <c r="J24" s="24" t="s">
        <v>412</v>
      </c>
      <c r="K24" s="24" t="s">
        <v>413</v>
      </c>
      <c r="L24" s="24" t="s">
        <v>220</v>
      </c>
      <c r="M24" s="24" t="s">
        <v>374</v>
      </c>
    </row>
    <row r="25" spans="1:13" ht="15.75" customHeight="1">
      <c r="A25" s="24">
        <v>18</v>
      </c>
      <c r="B25" s="3" t="s">
        <v>414</v>
      </c>
      <c r="C25" s="5" t="s">
        <v>15</v>
      </c>
      <c r="D25" s="5" t="s">
        <v>273</v>
      </c>
      <c r="E25" s="5" t="s">
        <v>25</v>
      </c>
      <c r="F25" s="5" t="s">
        <v>406</v>
      </c>
      <c r="G25" s="5" t="s">
        <v>18</v>
      </c>
      <c r="H25" s="11" t="s">
        <v>415</v>
      </c>
      <c r="I25" s="24" t="s">
        <v>249</v>
      </c>
      <c r="J25" s="24" t="s">
        <v>220</v>
      </c>
      <c r="K25" s="24" t="s">
        <v>416</v>
      </c>
    </row>
    <row r="26" spans="1:13" ht="15.75" customHeight="1">
      <c r="A26" s="24">
        <v>19</v>
      </c>
      <c r="B26" s="3" t="s">
        <v>417</v>
      </c>
      <c r="C26" s="5" t="s">
        <v>15</v>
      </c>
      <c r="D26" s="5" t="s">
        <v>273</v>
      </c>
      <c r="E26" s="5" t="s">
        <v>87</v>
      </c>
      <c r="F26" s="5" t="s">
        <v>406</v>
      </c>
      <c r="G26" s="5" t="s">
        <v>18</v>
      </c>
      <c r="H26" s="11" t="s">
        <v>418</v>
      </c>
      <c r="I26" s="24" t="s">
        <v>249</v>
      </c>
      <c r="J26" s="24" t="s">
        <v>412</v>
      </c>
      <c r="K26" s="24" t="s">
        <v>419</v>
      </c>
      <c r="L26" s="24" t="s">
        <v>220</v>
      </c>
      <c r="M26" s="24" t="s">
        <v>374</v>
      </c>
    </row>
    <row r="27" spans="1:13" ht="15.75" customHeight="1">
      <c r="A27" s="24">
        <v>20</v>
      </c>
      <c r="B27" s="3" t="s">
        <v>420</v>
      </c>
      <c r="C27" s="5" t="s">
        <v>28</v>
      </c>
      <c r="D27" s="5"/>
      <c r="E27" s="5"/>
      <c r="F27" s="5"/>
      <c r="G27" s="5"/>
      <c r="H27" s="5"/>
    </row>
    <row r="28" spans="1:13" ht="15.75" customHeight="1">
      <c r="A28" s="24">
        <v>21</v>
      </c>
      <c r="B28" s="3" t="s">
        <v>421</v>
      </c>
      <c r="C28" s="5" t="s">
        <v>28</v>
      </c>
      <c r="D28" s="5"/>
      <c r="E28" s="5"/>
      <c r="F28" s="5"/>
      <c r="G28" s="5"/>
      <c r="H28" s="5"/>
    </row>
    <row r="29" spans="1:13" ht="15.75" customHeight="1">
      <c r="B29" s="6" t="s">
        <v>422</v>
      </c>
      <c r="C29" s="5"/>
      <c r="D29" s="5"/>
      <c r="E29" s="5"/>
      <c r="F29" s="5"/>
      <c r="G29" s="5"/>
      <c r="H29" s="5"/>
    </row>
    <row r="30" spans="1:13" ht="15.75" customHeight="1">
      <c r="A30" s="24">
        <v>22</v>
      </c>
      <c r="B30" s="3" t="s">
        <v>423</v>
      </c>
      <c r="C30" s="5" t="s">
        <v>15</v>
      </c>
      <c r="D30" s="5" t="s">
        <v>273</v>
      </c>
      <c r="E30" s="5" t="s">
        <v>49</v>
      </c>
      <c r="F30" s="5" t="s">
        <v>406</v>
      </c>
      <c r="G30" s="5" t="s">
        <v>18</v>
      </c>
      <c r="H30" s="8" t="s">
        <v>424</v>
      </c>
      <c r="I30" s="24" t="s">
        <v>249</v>
      </c>
      <c r="J30" s="24" t="s">
        <v>299</v>
      </c>
      <c r="K30" s="24" t="s">
        <v>49</v>
      </c>
      <c r="L30" s="24" t="s">
        <v>425</v>
      </c>
      <c r="M30" s="24" t="s">
        <v>20</v>
      </c>
    </row>
    <row r="31" spans="1:13" ht="15.75" customHeight="1">
      <c r="A31" s="24"/>
      <c r="B31" s="6" t="s">
        <v>426</v>
      </c>
      <c r="C31" s="5"/>
      <c r="D31" s="5"/>
      <c r="E31" s="5"/>
      <c r="F31" s="5"/>
      <c r="G31" s="5"/>
      <c r="H31" s="5"/>
    </row>
    <row r="32" spans="1:13" ht="15.75" customHeight="1">
      <c r="A32" s="24">
        <v>23</v>
      </c>
      <c r="B32" s="3" t="s">
        <v>427</v>
      </c>
      <c r="C32" s="5" t="s">
        <v>28</v>
      </c>
      <c r="D32" s="5"/>
      <c r="E32" s="5"/>
      <c r="F32" s="5"/>
      <c r="G32" s="5"/>
      <c r="H32" s="5"/>
    </row>
    <row r="33" spans="1:8" ht="15.75" customHeight="1">
      <c r="A33" s="24">
        <v>24</v>
      </c>
      <c r="B33" s="3" t="s">
        <v>428</v>
      </c>
      <c r="C33" s="5" t="s">
        <v>28</v>
      </c>
      <c r="D33" s="5"/>
      <c r="E33" s="5"/>
      <c r="F33" s="5"/>
      <c r="G33" s="5"/>
      <c r="H33" s="5"/>
    </row>
    <row r="34" spans="1:8" ht="15.75" customHeight="1">
      <c r="A34" s="24">
        <v>25</v>
      </c>
      <c r="B34" s="3" t="s">
        <v>429</v>
      </c>
      <c r="C34" s="5" t="s">
        <v>28</v>
      </c>
      <c r="D34" s="5"/>
      <c r="E34" s="5"/>
      <c r="F34" s="5"/>
      <c r="G34" s="5"/>
      <c r="H34" s="5"/>
    </row>
    <row r="36" spans="1:8" ht="15.75" customHeight="1">
      <c r="B36" s="19" t="s">
        <v>102</v>
      </c>
    </row>
    <row r="37" spans="1:8" ht="15.75" customHeight="1">
      <c r="B37" s="19" t="s">
        <v>103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16"/>
  <sheetViews>
    <sheetView workbookViewId="0"/>
  </sheetViews>
  <sheetFormatPr defaultColWidth="14.42578125" defaultRowHeight="15.75" customHeight="1"/>
  <cols>
    <col min="2" max="2" width="75" customWidth="1"/>
    <col min="3" max="3" width="28.7109375" customWidth="1"/>
  </cols>
  <sheetData>
    <row r="1" spans="1:19" ht="15.75" customHeight="1">
      <c r="A1" s="19" t="s">
        <v>430</v>
      </c>
      <c r="B1" s="19" t="s">
        <v>1</v>
      </c>
      <c r="C1" s="19" t="s">
        <v>2</v>
      </c>
      <c r="D1" s="19" t="s">
        <v>3</v>
      </c>
      <c r="E1" s="19" t="s">
        <v>4</v>
      </c>
      <c r="F1" s="1" t="s">
        <v>5</v>
      </c>
      <c r="G1" s="19" t="s">
        <v>6</v>
      </c>
      <c r="H1" s="19" t="s">
        <v>7</v>
      </c>
      <c r="I1" s="19" t="s">
        <v>8</v>
      </c>
      <c r="J1" s="19" t="s">
        <v>9</v>
      </c>
      <c r="K1" s="19" t="s">
        <v>4</v>
      </c>
      <c r="L1" s="19" t="s">
        <v>10</v>
      </c>
      <c r="M1" s="19" t="s">
        <v>4</v>
      </c>
      <c r="N1" s="19" t="s">
        <v>10</v>
      </c>
      <c r="O1" s="19" t="s">
        <v>4</v>
      </c>
      <c r="P1" s="19" t="s">
        <v>205</v>
      </c>
      <c r="Q1" s="19" t="s">
        <v>4</v>
      </c>
      <c r="R1" s="19"/>
      <c r="S1" s="19"/>
    </row>
    <row r="2" spans="1:19" ht="15.75" customHeight="1">
      <c r="B2" s="19" t="s">
        <v>431</v>
      </c>
    </row>
    <row r="3" spans="1:19" ht="15.75" customHeight="1">
      <c r="A3" s="24">
        <v>1</v>
      </c>
      <c r="B3" s="24" t="s">
        <v>432</v>
      </c>
      <c r="C3" s="24" t="s">
        <v>28</v>
      </c>
    </row>
    <row r="4" spans="1:19" ht="15.75" customHeight="1">
      <c r="B4" s="19" t="s">
        <v>163</v>
      </c>
    </row>
    <row r="5" spans="1:19" ht="15.75" customHeight="1">
      <c r="A5" s="24">
        <v>2</v>
      </c>
      <c r="B5" s="24" t="s">
        <v>433</v>
      </c>
      <c r="C5" s="24" t="s">
        <v>28</v>
      </c>
    </row>
    <row r="6" spans="1:19" ht="15.75" customHeight="1">
      <c r="A6" s="24">
        <v>3</v>
      </c>
      <c r="B6" s="24" t="s">
        <v>434</v>
      </c>
      <c r="C6" s="24" t="s">
        <v>28</v>
      </c>
    </row>
    <row r="7" spans="1:19" ht="15.75" customHeight="1">
      <c r="A7" s="24">
        <v>4</v>
      </c>
      <c r="B7" s="24" t="s">
        <v>435</v>
      </c>
      <c r="C7" s="24" t="s">
        <v>28</v>
      </c>
    </row>
    <row r="8" spans="1:19" ht="15.75" customHeight="1">
      <c r="A8" s="14" t="s">
        <v>436</v>
      </c>
      <c r="B8" s="24" t="s">
        <v>437</v>
      </c>
      <c r="C8" s="24" t="s">
        <v>28</v>
      </c>
    </row>
    <row r="9" spans="1:19" ht="15.75" customHeight="1">
      <c r="A9" s="14" t="s">
        <v>438</v>
      </c>
      <c r="B9" s="24" t="s">
        <v>439</v>
      </c>
      <c r="C9" s="24" t="s">
        <v>28</v>
      </c>
    </row>
    <row r="10" spans="1:19" ht="15.75" customHeight="1">
      <c r="A10" s="24">
        <v>6</v>
      </c>
      <c r="B10" s="24" t="s">
        <v>440</v>
      </c>
      <c r="C10" s="24" t="s">
        <v>28</v>
      </c>
    </row>
    <row r="11" spans="1:19" ht="15.75" customHeight="1">
      <c r="A11" s="24">
        <v>7</v>
      </c>
      <c r="B11" s="24" t="s">
        <v>441</v>
      </c>
      <c r="C11" s="24" t="s">
        <v>28</v>
      </c>
    </row>
    <row r="12" spans="1:19" ht="15.75" customHeight="1">
      <c r="A12" s="24">
        <v>8</v>
      </c>
      <c r="B12" s="24" t="s">
        <v>442</v>
      </c>
      <c r="C12" s="24" t="s">
        <v>28</v>
      </c>
    </row>
    <row r="13" spans="1:19" ht="15.75" customHeight="1">
      <c r="A13" s="24">
        <v>9</v>
      </c>
      <c r="B13" s="24" t="s">
        <v>443</v>
      </c>
      <c r="C13" s="24" t="s">
        <v>28</v>
      </c>
    </row>
    <row r="14" spans="1:19" ht="15.75" customHeight="1">
      <c r="A14" s="24">
        <v>10</v>
      </c>
      <c r="B14" s="24" t="s">
        <v>444</v>
      </c>
      <c r="C14" s="24" t="s">
        <v>28</v>
      </c>
    </row>
    <row r="16" spans="1:19" ht="15.75" customHeight="1">
      <c r="B16" s="19" t="s">
        <v>102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3"/>
  <sheetViews>
    <sheetView workbookViewId="0"/>
  </sheetViews>
  <sheetFormatPr defaultColWidth="14.42578125" defaultRowHeight="15.75" customHeight="1"/>
  <cols>
    <col min="2" max="2" width="67.42578125" customWidth="1"/>
  </cols>
  <sheetData>
    <row r="1" spans="1:19" ht="15.75" customHeight="1">
      <c r="A1" s="19" t="s">
        <v>445</v>
      </c>
      <c r="B1" s="19" t="s">
        <v>1</v>
      </c>
      <c r="C1" s="19" t="s">
        <v>2</v>
      </c>
      <c r="D1" s="19" t="s">
        <v>3</v>
      </c>
      <c r="E1" s="19" t="s">
        <v>4</v>
      </c>
      <c r="F1" s="1" t="s">
        <v>5</v>
      </c>
      <c r="G1" s="19" t="s">
        <v>6</v>
      </c>
      <c r="H1" s="19" t="s">
        <v>7</v>
      </c>
      <c r="I1" s="19" t="s">
        <v>8</v>
      </c>
      <c r="J1" s="19" t="s">
        <v>9</v>
      </c>
      <c r="K1" s="19" t="s">
        <v>4</v>
      </c>
      <c r="L1" s="19" t="s">
        <v>10</v>
      </c>
      <c r="M1" s="19" t="s">
        <v>4</v>
      </c>
      <c r="N1" s="19" t="s">
        <v>10</v>
      </c>
      <c r="O1" s="19" t="s">
        <v>4</v>
      </c>
      <c r="P1" s="19" t="s">
        <v>205</v>
      </c>
      <c r="Q1" s="19" t="s">
        <v>4</v>
      </c>
      <c r="R1" s="19"/>
      <c r="S1" s="19"/>
    </row>
    <row r="2" spans="1:19" ht="15.75" customHeight="1">
      <c r="B2" s="19" t="s">
        <v>446</v>
      </c>
    </row>
    <row r="3" spans="1:19" ht="15.75" customHeight="1">
      <c r="A3" s="14" t="s">
        <v>447</v>
      </c>
      <c r="B3" s="24" t="s">
        <v>448</v>
      </c>
      <c r="C3" s="24" t="s">
        <v>28</v>
      </c>
    </row>
    <row r="4" spans="1:19" ht="15.75" customHeight="1">
      <c r="A4" s="14">
        <v>2</v>
      </c>
      <c r="B4" s="24" t="s">
        <v>449</v>
      </c>
      <c r="C4" s="24" t="s">
        <v>28</v>
      </c>
    </row>
    <row r="5" spans="1:19" ht="15.75" customHeight="1">
      <c r="A5" s="14">
        <v>3</v>
      </c>
      <c r="B5" s="24" t="s">
        <v>450</v>
      </c>
      <c r="C5" s="24" t="s">
        <v>28</v>
      </c>
    </row>
    <row r="6" spans="1:19" ht="15.75" customHeight="1">
      <c r="A6" s="14" t="s">
        <v>451</v>
      </c>
      <c r="B6" s="24" t="s">
        <v>452</v>
      </c>
      <c r="C6" s="24" t="s">
        <v>28</v>
      </c>
    </row>
    <row r="7" spans="1:19" ht="15.75" customHeight="1">
      <c r="A7" s="24">
        <v>4</v>
      </c>
      <c r="B7" s="24" t="s">
        <v>453</v>
      </c>
      <c r="C7" s="24" t="s">
        <v>28</v>
      </c>
    </row>
    <row r="8" spans="1:19" ht="15.75" customHeight="1">
      <c r="A8" s="24">
        <v>5</v>
      </c>
      <c r="B8" s="24" t="s">
        <v>454</v>
      </c>
      <c r="C8" s="24" t="s">
        <v>28</v>
      </c>
    </row>
    <row r="9" spans="1:19" ht="15.75" customHeight="1">
      <c r="A9" s="24">
        <v>6</v>
      </c>
      <c r="B9" s="24" t="s">
        <v>455</v>
      </c>
      <c r="C9" s="24" t="s">
        <v>28</v>
      </c>
    </row>
    <row r="10" spans="1:19" ht="15.75" customHeight="1">
      <c r="A10" s="24">
        <v>7</v>
      </c>
      <c r="B10" s="24" t="s">
        <v>456</v>
      </c>
      <c r="C10" s="24" t="s">
        <v>28</v>
      </c>
    </row>
    <row r="11" spans="1:19" ht="15.75" customHeight="1">
      <c r="C11" s="24"/>
    </row>
    <row r="12" spans="1:19" ht="15.75" customHeight="1">
      <c r="B12" s="19" t="s">
        <v>102</v>
      </c>
    </row>
    <row r="13" spans="1:19" ht="15.75" customHeight="1">
      <c r="B13" s="19" t="s">
        <v>103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14"/>
  <sheetViews>
    <sheetView workbookViewId="0"/>
  </sheetViews>
  <sheetFormatPr defaultColWidth="14.42578125" defaultRowHeight="15.75" customHeight="1"/>
  <cols>
    <col min="2" max="2" width="74.140625" customWidth="1"/>
  </cols>
  <sheetData>
    <row r="1" spans="1:19" ht="15.75" customHeight="1">
      <c r="A1" s="19" t="s">
        <v>457</v>
      </c>
      <c r="B1" s="19" t="s">
        <v>1</v>
      </c>
      <c r="C1" s="19" t="s">
        <v>2</v>
      </c>
      <c r="D1" s="19" t="s">
        <v>3</v>
      </c>
      <c r="E1" s="19" t="s">
        <v>4</v>
      </c>
      <c r="F1" s="1" t="s">
        <v>5</v>
      </c>
      <c r="G1" s="19" t="s">
        <v>6</v>
      </c>
      <c r="H1" s="19" t="s">
        <v>7</v>
      </c>
      <c r="I1" s="19" t="s">
        <v>8</v>
      </c>
      <c r="J1" s="19" t="s">
        <v>9</v>
      </c>
      <c r="K1" s="19" t="s">
        <v>4</v>
      </c>
      <c r="L1" s="19" t="s">
        <v>10</v>
      </c>
      <c r="M1" s="19" t="s">
        <v>4</v>
      </c>
      <c r="N1" s="19" t="s">
        <v>205</v>
      </c>
      <c r="O1" s="19" t="s">
        <v>4</v>
      </c>
      <c r="P1" s="19" t="s">
        <v>458</v>
      </c>
      <c r="Q1" s="19" t="s">
        <v>4</v>
      </c>
      <c r="R1" s="19" t="s">
        <v>11</v>
      </c>
      <c r="S1" s="19" t="s">
        <v>12</v>
      </c>
    </row>
    <row r="2" spans="1:19" ht="15.75" customHeight="1">
      <c r="B2" s="19" t="s">
        <v>459</v>
      </c>
    </row>
    <row r="3" spans="1:19" ht="15.75" customHeight="1">
      <c r="A3" s="24">
        <v>1</v>
      </c>
      <c r="B3" s="24" t="s">
        <v>460</v>
      </c>
      <c r="C3" s="24" t="s">
        <v>28</v>
      </c>
    </row>
    <row r="4" spans="1:19" ht="15.75" customHeight="1">
      <c r="A4" s="24">
        <v>2</v>
      </c>
      <c r="B4" s="24" t="s">
        <v>461</v>
      </c>
      <c r="C4" s="24" t="s">
        <v>28</v>
      </c>
    </row>
    <row r="5" spans="1:19" ht="15.75" customHeight="1">
      <c r="A5" s="24">
        <v>3</v>
      </c>
      <c r="B5" s="24" t="s">
        <v>462</v>
      </c>
      <c r="C5" s="24" t="s">
        <v>28</v>
      </c>
    </row>
    <row r="7" spans="1:19" ht="15.75" customHeight="1">
      <c r="B7" s="19" t="s">
        <v>463</v>
      </c>
    </row>
    <row r="8" spans="1:19" ht="15.75" customHeight="1">
      <c r="A8" s="24">
        <v>4</v>
      </c>
      <c r="B8" s="24" t="s">
        <v>464</v>
      </c>
      <c r="C8" s="24" t="s">
        <v>15</v>
      </c>
      <c r="D8" s="24" t="s">
        <v>31</v>
      </c>
      <c r="E8" s="24" t="s">
        <v>100</v>
      </c>
      <c r="F8" s="24">
        <v>4</v>
      </c>
      <c r="G8" s="24" t="s">
        <v>465</v>
      </c>
      <c r="H8" s="24" t="s">
        <v>466</v>
      </c>
      <c r="J8" s="24" t="s">
        <v>467</v>
      </c>
      <c r="K8" s="24" t="s">
        <v>468</v>
      </c>
      <c r="L8" s="24" t="s">
        <v>329</v>
      </c>
      <c r="M8" s="24" t="s">
        <v>330</v>
      </c>
      <c r="N8" s="24" t="s">
        <v>469</v>
      </c>
      <c r="O8" s="24" t="s">
        <v>470</v>
      </c>
      <c r="P8" s="24" t="s">
        <v>218</v>
      </c>
      <c r="Q8" s="24" t="s">
        <v>471</v>
      </c>
    </row>
    <row r="10" spans="1:19" ht="15.75" customHeight="1">
      <c r="B10" s="19" t="s">
        <v>472</v>
      </c>
    </row>
    <row r="11" spans="1:19" ht="15.75" customHeight="1">
      <c r="A11" s="24">
        <v>5</v>
      </c>
      <c r="B11" s="24" t="s">
        <v>473</v>
      </c>
      <c r="C11" s="24" t="s">
        <v>28</v>
      </c>
    </row>
    <row r="12" spans="1:19" ht="15.75" customHeight="1">
      <c r="A12" s="24"/>
    </row>
    <row r="13" spans="1:19" ht="15.75" customHeight="1">
      <c r="B13" s="19" t="s">
        <v>102</v>
      </c>
    </row>
    <row r="14" spans="1:19" ht="15.75" customHeight="1">
      <c r="B14" s="19" t="s">
        <v>103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51"/>
  <sheetViews>
    <sheetView topLeftCell="A28" workbookViewId="0"/>
  </sheetViews>
  <sheetFormatPr defaultColWidth="14.42578125" defaultRowHeight="15.75" customHeight="1"/>
  <cols>
    <col min="1" max="1" width="22.42578125" customWidth="1"/>
    <col min="2" max="2" width="63.7109375" customWidth="1"/>
    <col min="3" max="3" width="21.42578125" customWidth="1"/>
    <col min="5" max="5" width="11.42578125" customWidth="1"/>
    <col min="6" max="6" width="9.28515625" customWidth="1"/>
    <col min="8" max="8" width="56.5703125" customWidth="1"/>
  </cols>
  <sheetData>
    <row r="1" spans="1:19" ht="15.75" customHeight="1">
      <c r="A1" s="19" t="s">
        <v>474</v>
      </c>
      <c r="B1" s="19" t="s">
        <v>1</v>
      </c>
      <c r="C1" s="19" t="s">
        <v>2</v>
      </c>
      <c r="D1" s="19" t="s">
        <v>3</v>
      </c>
      <c r="E1" s="19" t="s">
        <v>4</v>
      </c>
      <c r="F1" s="1" t="s">
        <v>5</v>
      </c>
      <c r="G1" s="19" t="s">
        <v>6</v>
      </c>
      <c r="H1" s="19" t="s">
        <v>7</v>
      </c>
      <c r="I1" s="19" t="s">
        <v>8</v>
      </c>
      <c r="J1" s="19" t="s">
        <v>9</v>
      </c>
      <c r="K1" s="19" t="s">
        <v>4</v>
      </c>
      <c r="L1" s="19" t="s">
        <v>10</v>
      </c>
      <c r="M1" s="19" t="s">
        <v>4</v>
      </c>
      <c r="N1" s="19" t="s">
        <v>205</v>
      </c>
      <c r="O1" s="19" t="s">
        <v>4</v>
      </c>
      <c r="P1" s="19" t="s">
        <v>458</v>
      </c>
      <c r="Q1" s="19" t="s">
        <v>4</v>
      </c>
      <c r="R1" s="19" t="s">
        <v>11</v>
      </c>
      <c r="S1" s="19" t="s">
        <v>12</v>
      </c>
    </row>
    <row r="2" spans="1:19" ht="15.75" customHeight="1">
      <c r="B2" s="19" t="s">
        <v>475</v>
      </c>
    </row>
    <row r="3" spans="1:19" ht="15.75" customHeight="1">
      <c r="A3" s="24">
        <v>1</v>
      </c>
      <c r="B3" s="24" t="s">
        <v>476</v>
      </c>
      <c r="C3" s="24" t="s">
        <v>15</v>
      </c>
      <c r="D3" s="24" t="s">
        <v>477</v>
      </c>
      <c r="E3" s="24" t="s">
        <v>209</v>
      </c>
      <c r="F3" s="24">
        <v>8</v>
      </c>
      <c r="G3" s="24" t="s">
        <v>18</v>
      </c>
      <c r="H3" s="24" t="s">
        <v>478</v>
      </c>
      <c r="I3" s="24" t="s">
        <v>317</v>
      </c>
      <c r="J3" s="24" t="s">
        <v>211</v>
      </c>
      <c r="K3" s="24" t="s">
        <v>479</v>
      </c>
      <c r="R3" s="24" t="s">
        <v>480</v>
      </c>
      <c r="S3" s="24" t="s">
        <v>22</v>
      </c>
    </row>
    <row r="4" spans="1:19" ht="15.75" customHeight="1">
      <c r="A4" s="24">
        <v>2</v>
      </c>
      <c r="B4" s="24" t="s">
        <v>481</v>
      </c>
      <c r="C4" s="24" t="s">
        <v>28</v>
      </c>
    </row>
    <row r="5" spans="1:19" ht="15.75" customHeight="1">
      <c r="A5" s="24">
        <v>3</v>
      </c>
      <c r="B5" s="24" t="s">
        <v>482</v>
      </c>
      <c r="C5" s="24" t="s">
        <v>15</v>
      </c>
      <c r="D5" s="24" t="s">
        <v>31</v>
      </c>
      <c r="E5" s="24" t="s">
        <v>32</v>
      </c>
      <c r="F5" s="24">
        <v>6</v>
      </c>
      <c r="G5" s="24" t="s">
        <v>18</v>
      </c>
      <c r="H5" s="24" t="s">
        <v>483</v>
      </c>
      <c r="J5" s="24" t="s">
        <v>140</v>
      </c>
      <c r="K5" s="24" t="s">
        <v>484</v>
      </c>
      <c r="L5" s="24" t="s">
        <v>211</v>
      </c>
      <c r="M5" s="24" t="s">
        <v>479</v>
      </c>
      <c r="R5" s="24" t="s">
        <v>480</v>
      </c>
      <c r="S5" s="24" t="s">
        <v>22</v>
      </c>
    </row>
    <row r="6" spans="1:19" ht="15.75" customHeight="1">
      <c r="A6" s="24">
        <v>4</v>
      </c>
      <c r="B6" s="24" t="s">
        <v>485</v>
      </c>
      <c r="C6" s="24" t="s">
        <v>15</v>
      </c>
      <c r="D6" s="24" t="s">
        <v>31</v>
      </c>
      <c r="E6" s="24" t="s">
        <v>32</v>
      </c>
      <c r="F6" s="24">
        <v>6</v>
      </c>
      <c r="G6" s="24" t="s">
        <v>18</v>
      </c>
      <c r="H6" s="24" t="s">
        <v>483</v>
      </c>
      <c r="J6" s="24" t="s">
        <v>140</v>
      </c>
      <c r="K6" s="24" t="s">
        <v>484</v>
      </c>
      <c r="L6" s="24" t="s">
        <v>220</v>
      </c>
      <c r="M6" s="24" t="s">
        <v>486</v>
      </c>
      <c r="R6" s="24" t="s">
        <v>480</v>
      </c>
      <c r="S6" s="24" t="s">
        <v>22</v>
      </c>
    </row>
    <row r="7" spans="1:19" ht="15.75" customHeight="1">
      <c r="A7" s="24">
        <v>5</v>
      </c>
      <c r="B7" s="24" t="s">
        <v>487</v>
      </c>
      <c r="C7" s="24" t="s">
        <v>15</v>
      </c>
      <c r="D7" s="24" t="s">
        <v>31</v>
      </c>
      <c r="E7" s="24" t="s">
        <v>32</v>
      </c>
      <c r="F7" s="24">
        <v>6</v>
      </c>
      <c r="G7" s="24" t="s">
        <v>18</v>
      </c>
      <c r="H7" s="24" t="s">
        <v>488</v>
      </c>
      <c r="J7" s="24" t="s">
        <v>211</v>
      </c>
      <c r="K7" s="24" t="s">
        <v>479</v>
      </c>
      <c r="R7" s="24" t="s">
        <v>480</v>
      </c>
      <c r="S7" s="24" t="s">
        <v>22</v>
      </c>
    </row>
    <row r="8" spans="1:19" ht="15.75" customHeight="1">
      <c r="A8" s="24">
        <v>6</v>
      </c>
      <c r="B8" s="24" t="s">
        <v>489</v>
      </c>
      <c r="C8" s="24" t="s">
        <v>15</v>
      </c>
      <c r="D8" s="24" t="s">
        <v>31</v>
      </c>
      <c r="E8" s="24" t="s">
        <v>32</v>
      </c>
      <c r="F8" s="24">
        <v>6</v>
      </c>
      <c r="G8" s="24" t="s">
        <v>18</v>
      </c>
      <c r="H8" s="24" t="s">
        <v>488</v>
      </c>
      <c r="J8" s="24" t="s">
        <v>220</v>
      </c>
      <c r="K8" s="24" t="s">
        <v>490</v>
      </c>
      <c r="R8" s="24" t="s">
        <v>480</v>
      </c>
      <c r="S8" s="24" t="s">
        <v>22</v>
      </c>
    </row>
    <row r="9" spans="1:19" ht="15.75" customHeight="1">
      <c r="A9" s="24">
        <v>7</v>
      </c>
      <c r="B9" s="24" t="s">
        <v>491</v>
      </c>
      <c r="C9" s="24" t="s">
        <v>28</v>
      </c>
    </row>
    <row r="10" spans="1:19" ht="15.75" customHeight="1">
      <c r="A10" s="24">
        <v>8</v>
      </c>
      <c r="B10" s="24" t="s">
        <v>492</v>
      </c>
      <c r="C10" s="24" t="s">
        <v>28</v>
      </c>
    </row>
    <row r="11" spans="1:19" ht="15.75" customHeight="1">
      <c r="A11" s="24">
        <v>9</v>
      </c>
      <c r="B11" s="24" t="s">
        <v>493</v>
      </c>
      <c r="C11" s="24" t="s">
        <v>15</v>
      </c>
      <c r="D11" s="24" t="s">
        <v>208</v>
      </c>
      <c r="E11" s="24" t="s">
        <v>216</v>
      </c>
      <c r="F11" s="24" t="s">
        <v>494</v>
      </c>
      <c r="G11" s="24" t="s">
        <v>217</v>
      </c>
      <c r="H11" s="24" t="s">
        <v>495</v>
      </c>
      <c r="J11" s="24" t="s">
        <v>218</v>
      </c>
      <c r="K11" s="24" t="s">
        <v>219</v>
      </c>
      <c r="L11" s="24" t="s">
        <v>220</v>
      </c>
      <c r="M11" s="24" t="s">
        <v>496</v>
      </c>
      <c r="N11" s="24" t="s">
        <v>220</v>
      </c>
      <c r="O11" s="24" t="s">
        <v>497</v>
      </c>
      <c r="R11" s="24" t="s">
        <v>480</v>
      </c>
      <c r="S11" s="24" t="s">
        <v>22</v>
      </c>
    </row>
    <row r="12" spans="1:19" ht="15.75" customHeight="1">
      <c r="A12" s="24">
        <v>10</v>
      </c>
      <c r="B12" s="24" t="s">
        <v>498</v>
      </c>
      <c r="C12" s="24" t="s">
        <v>28</v>
      </c>
    </row>
    <row r="13" spans="1:19" ht="15.75" customHeight="1">
      <c r="A13" s="24">
        <v>11</v>
      </c>
      <c r="B13" s="24" t="s">
        <v>499</v>
      </c>
      <c r="C13" s="24" t="s">
        <v>28</v>
      </c>
    </row>
    <row r="14" spans="1:19" ht="15.75" customHeight="1">
      <c r="A14" s="24">
        <v>12</v>
      </c>
      <c r="B14" s="24" t="s">
        <v>500</v>
      </c>
      <c r="C14" s="24" t="s">
        <v>15</v>
      </c>
      <c r="D14" s="24" t="s">
        <v>31</v>
      </c>
      <c r="E14" s="24" t="s">
        <v>100</v>
      </c>
      <c r="F14" s="24">
        <v>6</v>
      </c>
      <c r="G14" s="24" t="s">
        <v>18</v>
      </c>
      <c r="H14" s="24" t="s">
        <v>501</v>
      </c>
      <c r="I14" s="24" t="s">
        <v>502</v>
      </c>
      <c r="J14" s="24" t="s">
        <v>503</v>
      </c>
      <c r="K14" s="24" t="s">
        <v>49</v>
      </c>
      <c r="L14" s="24" t="s">
        <v>220</v>
      </c>
      <c r="M14" s="24" t="s">
        <v>504</v>
      </c>
      <c r="R14" s="24" t="s">
        <v>480</v>
      </c>
      <c r="S14" s="24" t="s">
        <v>22</v>
      </c>
    </row>
    <row r="15" spans="1:19" ht="15.75" customHeight="1">
      <c r="A15" s="24">
        <v>13</v>
      </c>
      <c r="B15" s="24" t="s">
        <v>505</v>
      </c>
      <c r="C15" s="24" t="s">
        <v>15</v>
      </c>
      <c r="D15" s="24" t="s">
        <v>31</v>
      </c>
      <c r="E15" s="24" t="s">
        <v>25</v>
      </c>
      <c r="G15" s="24" t="s">
        <v>506</v>
      </c>
      <c r="H15" s="24" t="s">
        <v>507</v>
      </c>
      <c r="I15" s="24" t="s">
        <v>43</v>
      </c>
      <c r="J15" s="24" t="s">
        <v>220</v>
      </c>
      <c r="K15" s="24" t="s">
        <v>490</v>
      </c>
      <c r="R15" s="24" t="s">
        <v>480</v>
      </c>
      <c r="S15" s="24" t="s">
        <v>22</v>
      </c>
    </row>
    <row r="16" spans="1:19" ht="15.75" customHeight="1">
      <c r="A16" s="24">
        <v>14</v>
      </c>
      <c r="B16" s="24" t="s">
        <v>508</v>
      </c>
      <c r="C16" s="24" t="s">
        <v>15</v>
      </c>
      <c r="D16" s="24" t="s">
        <v>208</v>
      </c>
      <c r="E16" s="24" t="s">
        <v>216</v>
      </c>
      <c r="F16" s="24">
        <v>6</v>
      </c>
      <c r="G16" s="24" t="s">
        <v>217</v>
      </c>
      <c r="H16" s="24" t="s">
        <v>509</v>
      </c>
      <c r="I16" s="24" t="s">
        <v>43</v>
      </c>
      <c r="J16" s="24" t="s">
        <v>218</v>
      </c>
      <c r="K16" s="24" t="s">
        <v>219</v>
      </c>
      <c r="L16" s="24" t="s">
        <v>220</v>
      </c>
      <c r="M16" s="24" t="s">
        <v>496</v>
      </c>
      <c r="N16" s="24" t="s">
        <v>220</v>
      </c>
      <c r="O16" s="24" t="s">
        <v>510</v>
      </c>
      <c r="R16" s="24" t="s">
        <v>480</v>
      </c>
      <c r="S16" s="24" t="s">
        <v>22</v>
      </c>
    </row>
    <row r="17" spans="1:19" ht="15.75" customHeight="1">
      <c r="A17" s="24">
        <v>15</v>
      </c>
      <c r="B17" s="24" t="s">
        <v>511</v>
      </c>
      <c r="C17" s="24" t="s">
        <v>15</v>
      </c>
      <c r="D17" s="17" t="s">
        <v>16</v>
      </c>
      <c r="E17" s="24" t="s">
        <v>40</v>
      </c>
      <c r="F17" s="24">
        <v>5</v>
      </c>
      <c r="G17" s="24" t="s">
        <v>41</v>
      </c>
      <c r="H17" s="24" t="s">
        <v>512</v>
      </c>
      <c r="I17" s="24" t="s">
        <v>502</v>
      </c>
      <c r="J17" s="24" t="s">
        <v>44</v>
      </c>
      <c r="K17" s="24" t="s">
        <v>49</v>
      </c>
      <c r="R17" s="24" t="s">
        <v>513</v>
      </c>
      <c r="S17" s="24">
        <v>100</v>
      </c>
    </row>
    <row r="18" spans="1:19" ht="15.75" customHeight="1">
      <c r="A18" s="24">
        <v>16</v>
      </c>
      <c r="B18" s="24" t="s">
        <v>514</v>
      </c>
      <c r="C18" s="24" t="s">
        <v>15</v>
      </c>
      <c r="D18" s="24" t="s">
        <v>31</v>
      </c>
      <c r="E18" s="24" t="s">
        <v>25</v>
      </c>
      <c r="F18" s="24">
        <v>2</v>
      </c>
      <c r="G18" s="24" t="s">
        <v>64</v>
      </c>
      <c r="H18" s="24" t="s">
        <v>515</v>
      </c>
      <c r="I18" s="24" t="s">
        <v>43</v>
      </c>
      <c r="J18" s="24" t="s">
        <v>220</v>
      </c>
      <c r="K18" s="24" t="s">
        <v>490</v>
      </c>
      <c r="R18" s="24" t="s">
        <v>480</v>
      </c>
      <c r="S18" s="24" t="s">
        <v>22</v>
      </c>
    </row>
    <row r="20" spans="1:19" ht="15.75" customHeight="1">
      <c r="B20" s="19" t="s">
        <v>516</v>
      </c>
    </row>
    <row r="21" spans="1:19" ht="15.75" customHeight="1">
      <c r="A21" s="24">
        <v>17</v>
      </c>
      <c r="B21" s="24" t="s">
        <v>517</v>
      </c>
      <c r="C21" s="24" t="s">
        <v>28</v>
      </c>
    </row>
    <row r="22" spans="1:19" ht="15.75" customHeight="1">
      <c r="A22" s="24">
        <v>18</v>
      </c>
      <c r="B22" s="24" t="s">
        <v>518</v>
      </c>
      <c r="C22" s="24" t="s">
        <v>28</v>
      </c>
    </row>
    <row r="23" spans="1:19" ht="15.75" customHeight="1">
      <c r="A23" s="24">
        <v>19</v>
      </c>
      <c r="B23" s="24" t="s">
        <v>519</v>
      </c>
      <c r="C23" s="24" t="s">
        <v>28</v>
      </c>
    </row>
    <row r="24" spans="1:19" ht="15.75" customHeight="1">
      <c r="A24" s="24">
        <v>20</v>
      </c>
      <c r="B24" s="24" t="s">
        <v>520</v>
      </c>
      <c r="C24" s="24" t="s">
        <v>28</v>
      </c>
    </row>
    <row r="26" spans="1:19" ht="15.75" customHeight="1">
      <c r="B26" s="19" t="s">
        <v>521</v>
      </c>
    </row>
    <row r="27" spans="1:19" ht="15.75" customHeight="1">
      <c r="A27" s="24">
        <v>21</v>
      </c>
      <c r="B27" s="24" t="s">
        <v>522</v>
      </c>
      <c r="C27" s="24" t="s">
        <v>28</v>
      </c>
    </row>
    <row r="29" spans="1:19" ht="15.75" customHeight="1">
      <c r="B29" s="19" t="s">
        <v>523</v>
      </c>
    </row>
    <row r="30" spans="1:19" ht="15.75" customHeight="1">
      <c r="A30" s="24">
        <v>22</v>
      </c>
      <c r="B30" s="24" t="s">
        <v>524</v>
      </c>
      <c r="C30" s="24" t="s">
        <v>15</v>
      </c>
      <c r="D30" s="24" t="s">
        <v>16</v>
      </c>
      <c r="E30" s="24" t="s">
        <v>17</v>
      </c>
      <c r="F30" s="24">
        <v>6</v>
      </c>
      <c r="G30" s="24" t="s">
        <v>18</v>
      </c>
      <c r="H30" s="24" t="s">
        <v>525</v>
      </c>
      <c r="J30" s="24" t="s">
        <v>526</v>
      </c>
      <c r="K30" s="24" t="s">
        <v>87</v>
      </c>
      <c r="R30" s="24" t="s">
        <v>46</v>
      </c>
      <c r="S30" s="24" t="s">
        <v>22</v>
      </c>
    </row>
    <row r="31" spans="1:19" ht="15.75" customHeight="1">
      <c r="A31" s="24">
        <v>23</v>
      </c>
      <c r="B31" s="24" t="s">
        <v>527</v>
      </c>
      <c r="C31" s="24" t="s">
        <v>15</v>
      </c>
      <c r="D31" s="24" t="s">
        <v>31</v>
      </c>
      <c r="E31" s="24" t="s">
        <v>32</v>
      </c>
      <c r="F31" s="24">
        <v>6</v>
      </c>
      <c r="G31" s="24" t="s">
        <v>18</v>
      </c>
      <c r="H31" s="24" t="s">
        <v>528</v>
      </c>
      <c r="J31" s="24" t="s">
        <v>526</v>
      </c>
      <c r="K31" s="24" t="s">
        <v>87</v>
      </c>
      <c r="R31" s="24" t="s">
        <v>37</v>
      </c>
      <c r="S31" s="24" t="s">
        <v>22</v>
      </c>
    </row>
    <row r="32" spans="1:19" ht="15.75" customHeight="1">
      <c r="A32" s="24">
        <v>24</v>
      </c>
      <c r="B32" s="24" t="s">
        <v>529</v>
      </c>
      <c r="C32" s="24" t="s">
        <v>28</v>
      </c>
    </row>
    <row r="33" spans="1:19" ht="15.75" customHeight="1">
      <c r="A33" s="24">
        <v>25</v>
      </c>
      <c r="B33" s="24" t="s">
        <v>530</v>
      </c>
      <c r="C33" s="24" t="s">
        <v>28</v>
      </c>
    </row>
    <row r="34" spans="1:19" ht="15.75" customHeight="1">
      <c r="A34" s="24">
        <v>26</v>
      </c>
      <c r="B34" s="24" t="s">
        <v>531</v>
      </c>
      <c r="C34" s="24" t="s">
        <v>28</v>
      </c>
    </row>
    <row r="35" spans="1:19" ht="15.75" customHeight="1">
      <c r="A35" s="24">
        <v>27</v>
      </c>
      <c r="B35" s="24" t="s">
        <v>532</v>
      </c>
      <c r="C35" s="24" t="s">
        <v>28</v>
      </c>
    </row>
    <row r="36" spans="1:19" ht="15.75" customHeight="1">
      <c r="A36" s="24">
        <v>28</v>
      </c>
      <c r="B36" s="24" t="s">
        <v>533</v>
      </c>
      <c r="C36" s="24" t="s">
        <v>28</v>
      </c>
    </row>
    <row r="38" spans="1:19" ht="15.75" customHeight="1">
      <c r="B38" s="19" t="s">
        <v>534</v>
      </c>
    </row>
    <row r="39" spans="1:19" ht="15.75" customHeight="1">
      <c r="A39" s="24">
        <v>29</v>
      </c>
      <c r="B39" s="24" t="s">
        <v>535</v>
      </c>
      <c r="C39" s="24" t="s">
        <v>15</v>
      </c>
      <c r="D39" s="24" t="s">
        <v>16</v>
      </c>
      <c r="E39" s="24" t="s">
        <v>17</v>
      </c>
      <c r="F39" s="24" t="s">
        <v>494</v>
      </c>
      <c r="G39" s="24" t="s">
        <v>18</v>
      </c>
      <c r="H39" s="24" t="s">
        <v>536</v>
      </c>
      <c r="J39" s="24" t="s">
        <v>57</v>
      </c>
      <c r="K39" s="24" t="s">
        <v>58</v>
      </c>
      <c r="R39" s="24" t="s">
        <v>46</v>
      </c>
      <c r="S39" s="24" t="s">
        <v>22</v>
      </c>
    </row>
    <row r="40" spans="1:19" ht="15.75" customHeight="1">
      <c r="A40" s="24">
        <v>30</v>
      </c>
      <c r="B40" s="24" t="s">
        <v>537</v>
      </c>
      <c r="C40" s="24" t="s">
        <v>15</v>
      </c>
      <c r="D40" s="24" t="s">
        <v>31</v>
      </c>
      <c r="E40" s="24" t="s">
        <v>100</v>
      </c>
      <c r="F40" s="24" t="s">
        <v>538</v>
      </c>
      <c r="G40" s="24" t="s">
        <v>18</v>
      </c>
      <c r="H40" s="24" t="s">
        <v>539</v>
      </c>
      <c r="J40" s="24" t="s">
        <v>57</v>
      </c>
      <c r="K40" s="24" t="s">
        <v>58</v>
      </c>
      <c r="R40" s="24" t="s">
        <v>37</v>
      </c>
      <c r="S40" s="24" t="s">
        <v>22</v>
      </c>
    </row>
    <row r="41" spans="1:19" ht="12.75">
      <c r="A41" s="24">
        <v>31</v>
      </c>
      <c r="B41" s="24" t="s">
        <v>540</v>
      </c>
      <c r="C41" s="24" t="s">
        <v>28</v>
      </c>
    </row>
    <row r="42" spans="1:19" ht="12.75">
      <c r="A42" s="24">
        <v>32</v>
      </c>
      <c r="B42" s="24" t="s">
        <v>541</v>
      </c>
      <c r="C42" s="24" t="s">
        <v>28</v>
      </c>
    </row>
    <row r="43" spans="1:19" ht="12.75">
      <c r="A43" s="24">
        <v>33</v>
      </c>
      <c r="B43" s="24" t="s">
        <v>542</v>
      </c>
      <c r="C43" s="24" t="s">
        <v>28</v>
      </c>
    </row>
    <row r="44" spans="1:19" ht="12.75">
      <c r="A44" s="24">
        <v>34</v>
      </c>
      <c r="B44" s="24" t="s">
        <v>543</v>
      </c>
      <c r="C44" s="24" t="s">
        <v>28</v>
      </c>
    </row>
    <row r="45" spans="1:19" ht="12.75">
      <c r="A45" s="24">
        <v>35</v>
      </c>
      <c r="B45" s="24" t="s">
        <v>544</v>
      </c>
      <c r="C45" s="24" t="s">
        <v>28</v>
      </c>
    </row>
    <row r="46" spans="1:19" ht="12.75">
      <c r="A46" s="24">
        <v>36</v>
      </c>
      <c r="B46" s="24" t="s">
        <v>545</v>
      </c>
      <c r="C46" s="24" t="s">
        <v>15</v>
      </c>
      <c r="D46" s="24" t="s">
        <v>208</v>
      </c>
      <c r="E46" s="24" t="s">
        <v>216</v>
      </c>
      <c r="F46" s="24" t="s">
        <v>494</v>
      </c>
      <c r="G46" s="24" t="s">
        <v>217</v>
      </c>
      <c r="H46" s="24" t="s">
        <v>546</v>
      </c>
      <c r="J46" s="24" t="s">
        <v>93</v>
      </c>
      <c r="K46" s="24" t="s">
        <v>547</v>
      </c>
      <c r="L46" s="24" t="s">
        <v>218</v>
      </c>
      <c r="M46" s="24" t="s">
        <v>219</v>
      </c>
      <c r="N46" s="24" t="s">
        <v>220</v>
      </c>
      <c r="O46" s="24" t="s">
        <v>496</v>
      </c>
      <c r="P46" s="24" t="s">
        <v>220</v>
      </c>
      <c r="Q46" s="24" t="s">
        <v>497</v>
      </c>
      <c r="R46" s="24" t="s">
        <v>548</v>
      </c>
      <c r="S46" s="24" t="s">
        <v>22</v>
      </c>
    </row>
    <row r="47" spans="1:19" ht="12.75">
      <c r="A47" s="24">
        <v>37</v>
      </c>
      <c r="B47" s="24" t="s">
        <v>549</v>
      </c>
      <c r="C47" s="24" t="s">
        <v>15</v>
      </c>
      <c r="D47" s="24" t="s">
        <v>208</v>
      </c>
      <c r="E47" s="24" t="s">
        <v>216</v>
      </c>
      <c r="F47" s="24" t="s">
        <v>550</v>
      </c>
      <c r="G47" s="24" t="s">
        <v>217</v>
      </c>
      <c r="H47" s="24" t="s">
        <v>551</v>
      </c>
      <c r="J47" s="24" t="s">
        <v>218</v>
      </c>
      <c r="K47" s="24" t="s">
        <v>219</v>
      </c>
      <c r="L47" s="24" t="s">
        <v>220</v>
      </c>
      <c r="M47" s="24" t="s">
        <v>496</v>
      </c>
      <c r="N47" s="24" t="s">
        <v>220</v>
      </c>
      <c r="O47" s="24" t="s">
        <v>497</v>
      </c>
      <c r="R47" s="24" t="s">
        <v>548</v>
      </c>
    </row>
    <row r="48" spans="1:19" ht="12.75">
      <c r="A48" s="24">
        <v>38</v>
      </c>
      <c r="B48" s="24" t="s">
        <v>552</v>
      </c>
      <c r="C48" s="24" t="s">
        <v>28</v>
      </c>
    </row>
    <row r="49" spans="1:2" ht="12.75">
      <c r="A49" s="24"/>
    </row>
    <row r="50" spans="1:2" ht="12.75">
      <c r="B50" s="19" t="s">
        <v>102</v>
      </c>
    </row>
    <row r="51" spans="1:2" ht="12.75">
      <c r="B51" s="19"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Respiratory</vt:lpstr>
      <vt:lpstr>Breast</vt:lpstr>
      <vt:lpstr>Colorectal</vt:lpstr>
      <vt:lpstr>Gynaecological</vt:lpstr>
      <vt:lpstr>Head and neck</vt:lpstr>
      <vt:lpstr>Melanoma</vt:lpstr>
      <vt:lpstr>Neurological</vt:lpstr>
      <vt:lpstr>Sarcoma</vt:lpstr>
      <vt:lpstr>Upper GI</vt:lpstr>
      <vt:lpstr>Urogenital</vt:lpstr>
      <vt:lpstr>Leukaemia</vt:lpstr>
      <vt:lpstr>Lymphoma</vt:lpstr>
      <vt:lpstr>Multiple myeloma</vt:lpstr>
      <vt:lpstr>Bone and marrow transplant</vt:lpstr>
      <vt:lpstr>Stats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Nial Wheate</cp:lastModifiedBy>
  <cp:revision/>
  <dcterms:created xsi:type="dcterms:W3CDTF">2018-11-04T23:18:31Z</dcterms:created>
  <dcterms:modified xsi:type="dcterms:W3CDTF">2019-04-03T22:34:53Z</dcterms:modified>
  <cp:category/>
  <cp:contentStatus/>
</cp:coreProperties>
</file>