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00831\Documents\Documents\論文原稿\20171207ノリ麹\JBB2nd submission\"/>
    </mc:Choice>
  </mc:AlternateContent>
  <xr:revisionPtr revIDLastSave="0" documentId="13_ncr:1_{4B9C47D4-D379-4D68-807E-B80700F19889}" xr6:coauthVersionLast="34" xr6:coauthVersionMax="34" xr10:uidLastSave="{00000000-0000-0000-0000-000000000000}"/>
  <bookViews>
    <workbookView xWindow="0" yWindow="0" windowWidth="19200" windowHeight="9020" firstSheet="5" activeTab="9" xr2:uid="{00000000-000D-0000-FFFF-FFFF00000000}"/>
  </bookViews>
  <sheets>
    <sheet name="Fig.1 Aw" sheetId="18" r:id="rId1"/>
    <sheet name="Fig. 2 koji temp" sheetId="12" r:id="rId2"/>
    <sheet name="Fig. 3" sheetId="23" r:id="rId3"/>
    <sheet name="Fig.4GlcNAc" sheetId="8" r:id="rId4"/>
    <sheet name="Table 1 ITS1" sheetId="14" r:id="rId5"/>
    <sheet name="Table 2 16S" sheetId="15" r:id="rId6"/>
    <sheet name="Table 3 Enzyme" sheetId="22" r:id="rId7"/>
    <sheet name="Fig. 5 Sup%" sheetId="3" r:id="rId8"/>
    <sheet name="Fig.6 TN" sheetId="20" r:id="rId9"/>
    <sheet name="Fig.7 Organic acids(6Months)" sheetId="21" r:id="rId10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5" l="1"/>
</calcChain>
</file>

<file path=xl/sharedStrings.xml><?xml version="1.0" encoding="utf-8"?>
<sst xmlns="http://schemas.openxmlformats.org/spreadsheetml/2006/main" count="310" uniqueCount="206">
  <si>
    <t>　</t>
    <phoneticPr fontId="1"/>
  </si>
  <si>
    <t>SD</t>
    <phoneticPr fontId="1"/>
  </si>
  <si>
    <t>Mean</t>
    <phoneticPr fontId="1"/>
  </si>
  <si>
    <t>Mean</t>
    <phoneticPr fontId="1"/>
  </si>
  <si>
    <t>SD</t>
    <phoneticPr fontId="1"/>
  </si>
  <si>
    <t>D1</t>
    <phoneticPr fontId="1"/>
  </si>
  <si>
    <t>D3</t>
    <phoneticPr fontId="1"/>
  </si>
  <si>
    <t>Temperature (℃）</t>
    <phoneticPr fontId="1"/>
  </si>
  <si>
    <t>Day</t>
    <phoneticPr fontId="1"/>
  </si>
  <si>
    <t>Time (h)</t>
    <phoneticPr fontId="1"/>
  </si>
  <si>
    <t>D2</t>
    <phoneticPr fontId="1"/>
  </si>
  <si>
    <t>Before culture</t>
    <phoneticPr fontId="1"/>
  </si>
  <si>
    <t>After culture</t>
    <phoneticPr fontId="1"/>
  </si>
  <si>
    <t>Moisture28.6%</t>
    <phoneticPr fontId="1"/>
  </si>
  <si>
    <t>Aw:0.82</t>
    <phoneticPr fontId="1"/>
  </si>
  <si>
    <t>Dried nori (koji 10%)</t>
    <phoneticPr fontId="1"/>
  </si>
  <si>
    <t>Dried nori (koji 0%)</t>
    <phoneticPr fontId="1"/>
  </si>
  <si>
    <t>Fresh nori (koji 0%)</t>
    <phoneticPr fontId="1"/>
  </si>
  <si>
    <t>Fresh nori (koji 10%)</t>
    <phoneticPr fontId="1"/>
  </si>
  <si>
    <t>Nori koji</t>
    <phoneticPr fontId="1"/>
  </si>
  <si>
    <t>Aspergillus oryzae/flavus</t>
    <phoneticPr fontId="1"/>
  </si>
  <si>
    <t>Denovo 275</t>
    <phoneticPr fontId="1"/>
  </si>
  <si>
    <t>Denovo 253</t>
    <phoneticPr fontId="1"/>
  </si>
  <si>
    <t>Denovo 46</t>
    <phoneticPr fontId="1"/>
  </si>
  <si>
    <t>Denovo 179</t>
    <phoneticPr fontId="1"/>
  </si>
  <si>
    <t>Denovo 98</t>
    <phoneticPr fontId="1"/>
  </si>
  <si>
    <t>Denovo 36</t>
    <phoneticPr fontId="1"/>
  </si>
  <si>
    <t>Denovo 31</t>
    <phoneticPr fontId="1"/>
  </si>
  <si>
    <t>Denovo 165</t>
    <phoneticPr fontId="1"/>
  </si>
  <si>
    <t>　　　　　測定精度： ±20.0%　Aw</t>
  </si>
  <si>
    <t>　　　　　再現性： ±0.005　Aw</t>
  </si>
  <si>
    <t>Aw</t>
  </si>
  <si>
    <t>Seed culture mixure</t>
    <phoneticPr fontId="1"/>
  </si>
  <si>
    <r>
      <t>OUT ID</t>
    </r>
    <r>
      <rPr>
        <i/>
        <vertAlign val="superscript"/>
        <sz val="11"/>
        <color theme="1"/>
        <rFont val="ＭＳ ゴシック"/>
        <family val="3"/>
        <charset val="128"/>
      </rPr>
      <t>a</t>
    </r>
    <phoneticPr fontId="1"/>
  </si>
  <si>
    <r>
      <t>Taxonomic classification</t>
    </r>
    <r>
      <rPr>
        <i/>
        <vertAlign val="superscript"/>
        <sz val="11"/>
        <color theme="1"/>
        <rFont val="ＭＳ ゴシック"/>
        <family val="3"/>
        <charset val="128"/>
      </rPr>
      <t>b</t>
    </r>
    <phoneticPr fontId="1"/>
  </si>
  <si>
    <t>Denovo 0</t>
    <phoneticPr fontId="1"/>
  </si>
  <si>
    <t>Denovo 1</t>
    <phoneticPr fontId="1"/>
  </si>
  <si>
    <t>Denovo 2</t>
    <phoneticPr fontId="1"/>
  </si>
  <si>
    <t>Denovo 3</t>
    <phoneticPr fontId="1"/>
  </si>
  <si>
    <t>Denovo 4</t>
    <phoneticPr fontId="1"/>
  </si>
  <si>
    <t>Denovo 5</t>
    <phoneticPr fontId="1"/>
  </si>
  <si>
    <t>Denovo 6</t>
    <phoneticPr fontId="1"/>
  </si>
  <si>
    <t>Denovo 7</t>
    <phoneticPr fontId="1"/>
  </si>
  <si>
    <t>Denovo 8</t>
    <phoneticPr fontId="1"/>
  </si>
  <si>
    <t>Denovo 9</t>
    <phoneticPr fontId="1"/>
  </si>
  <si>
    <t>Denovo 10</t>
    <phoneticPr fontId="1"/>
  </si>
  <si>
    <t>Dried nori</t>
    <phoneticPr fontId="1"/>
  </si>
  <si>
    <t>Fresh nori</t>
    <phoneticPr fontId="1"/>
  </si>
  <si>
    <t>Dried nori (with koji)</t>
    <phoneticPr fontId="1"/>
  </si>
  <si>
    <t>Fresh nori (with koji)</t>
    <phoneticPr fontId="1"/>
  </si>
  <si>
    <t>41日後</t>
    <rPh sb="2" eb="3">
      <t>ニチ</t>
    </rPh>
    <rPh sb="3" eb="4">
      <t>アト</t>
    </rPh>
    <phoneticPr fontId="1"/>
  </si>
  <si>
    <t>167日後</t>
    <rPh sb="3" eb="4">
      <t>ニチ</t>
    </rPh>
    <rPh sb="4" eb="5">
      <t>アト</t>
    </rPh>
    <phoneticPr fontId="1"/>
  </si>
  <si>
    <t xml:space="preserve"> </t>
  </si>
  <si>
    <t>Day 41</t>
    <phoneticPr fontId="1"/>
  </si>
  <si>
    <t>Day 167</t>
    <phoneticPr fontId="1"/>
  </si>
  <si>
    <t>Dried nori without koji</t>
    <phoneticPr fontId="1"/>
  </si>
  <si>
    <t>Dried nori with koji</t>
    <phoneticPr fontId="1"/>
  </si>
  <si>
    <t>Fresh nori without koji</t>
    <phoneticPr fontId="1"/>
  </si>
  <si>
    <t>Fresh nori with koji</t>
    <phoneticPr fontId="1"/>
  </si>
  <si>
    <t xml:space="preserve">50ml </t>
    <phoneticPr fontId="1"/>
  </si>
  <si>
    <t>有機酸（mg/100ml)</t>
    <rPh sb="0" eb="3">
      <t>ユウキサン</t>
    </rPh>
    <phoneticPr fontId="1"/>
  </si>
  <si>
    <t>Pyroglutamic</t>
    <phoneticPr fontId="9"/>
  </si>
  <si>
    <t>クエン酸</t>
    <rPh sb="3" eb="4">
      <t>サン</t>
    </rPh>
    <phoneticPr fontId="1"/>
  </si>
  <si>
    <t>ピルビン酸</t>
    <rPh sb="4" eb="5">
      <t>サン</t>
    </rPh>
    <phoneticPr fontId="1"/>
  </si>
  <si>
    <t>コハク酸</t>
    <rPh sb="3" eb="4">
      <t>サン</t>
    </rPh>
    <phoneticPr fontId="1"/>
  </si>
  <si>
    <t>乳酸</t>
    <rPh sb="0" eb="2">
      <t>ニュウサン</t>
    </rPh>
    <phoneticPr fontId="1"/>
  </si>
  <si>
    <t>酢酸</t>
    <rPh sb="0" eb="2">
      <t>サクサン</t>
    </rPh>
    <phoneticPr fontId="1"/>
  </si>
  <si>
    <t>ピログルタミン酸</t>
    <rPh sb="7" eb="8">
      <t>サン</t>
    </rPh>
    <phoneticPr fontId="9"/>
  </si>
  <si>
    <t>イソブチル酸</t>
    <rPh sb="5" eb="6">
      <t>サン</t>
    </rPh>
    <phoneticPr fontId="1"/>
  </si>
  <si>
    <t>乾燥海苔（麹区）</t>
    <rPh sb="0" eb="2">
      <t>カンソウ</t>
    </rPh>
    <rPh sb="2" eb="4">
      <t>ノリ</t>
    </rPh>
    <rPh sb="5" eb="6">
      <t>コウジ</t>
    </rPh>
    <rPh sb="6" eb="7">
      <t>ク</t>
    </rPh>
    <phoneticPr fontId="1"/>
  </si>
  <si>
    <t>乾燥海苔（対照区）</t>
    <rPh sb="0" eb="2">
      <t>カンソウ</t>
    </rPh>
    <rPh sb="2" eb="4">
      <t>ノリ</t>
    </rPh>
    <rPh sb="5" eb="7">
      <t>タイショウ</t>
    </rPh>
    <rPh sb="7" eb="8">
      <t>ク</t>
    </rPh>
    <phoneticPr fontId="1"/>
  </si>
  <si>
    <t>　生海苔（麹区）</t>
    <rPh sb="1" eb="2">
      <t>ナマ</t>
    </rPh>
    <rPh sb="2" eb="4">
      <t>ノリ</t>
    </rPh>
    <rPh sb="5" eb="6">
      <t>コウジ</t>
    </rPh>
    <rPh sb="6" eb="7">
      <t>ク</t>
    </rPh>
    <phoneticPr fontId="1"/>
  </si>
  <si>
    <t>　生海苔（対照区）</t>
    <rPh sb="1" eb="2">
      <t>ナマ</t>
    </rPh>
    <rPh sb="2" eb="4">
      <t>ノリ</t>
    </rPh>
    <rPh sb="5" eb="7">
      <t>タイショウ</t>
    </rPh>
    <rPh sb="7" eb="8">
      <t>ク</t>
    </rPh>
    <phoneticPr fontId="1"/>
  </si>
  <si>
    <t>Amylase</t>
    <phoneticPr fontId="12"/>
  </si>
  <si>
    <t>β-1,4-Mannanase</t>
    <phoneticPr fontId="12"/>
  </si>
  <si>
    <t>β-1,3-Xylanase</t>
    <phoneticPr fontId="12"/>
  </si>
  <si>
    <t>Agarase</t>
    <phoneticPr fontId="12"/>
  </si>
  <si>
    <t>Protease</t>
    <phoneticPr fontId="12"/>
  </si>
  <si>
    <t>ND</t>
    <phoneticPr fontId="12"/>
  </si>
  <si>
    <t>PNP-α-D-glucoside</t>
    <phoneticPr fontId="12"/>
  </si>
  <si>
    <t>PNP-phosphate</t>
    <phoneticPr fontId="9"/>
  </si>
  <si>
    <t>Soy sauce koji</t>
    <phoneticPr fontId="12"/>
  </si>
  <si>
    <t>Rice koji</t>
    <phoneticPr fontId="12"/>
  </si>
  <si>
    <t>Nori koji</t>
    <phoneticPr fontId="12"/>
  </si>
  <si>
    <t>Dried nori (without koji)</t>
    <phoneticPr fontId="1"/>
  </si>
  <si>
    <t>Fresh nori (without koji)</t>
    <phoneticPr fontId="1"/>
  </si>
  <si>
    <r>
      <t>Enzyme activities (units</t>
    </r>
    <r>
      <rPr>
        <i/>
        <vertAlign val="superscript"/>
        <sz val="12"/>
        <rFont val="ＭＳ ゴシック"/>
        <family val="3"/>
        <charset val="128"/>
      </rPr>
      <t>a</t>
    </r>
    <r>
      <rPr>
        <sz val="12"/>
        <rFont val="ＭＳ ゴシック"/>
        <family val="3"/>
        <charset val="128"/>
      </rPr>
      <t>/g of koji)</t>
    </r>
    <phoneticPr fontId="12"/>
  </si>
  <si>
    <t xml:space="preserve">Table 2  Distribution and abundance patterns of dominant 16S rRNA OTUs assosiated with seed culture mixture and nori koji. </t>
    <phoneticPr fontId="1"/>
  </si>
  <si>
    <t>Table 4　有機酸組成の比較</t>
    <rPh sb="8" eb="11">
      <t>ユウキサン</t>
    </rPh>
    <rPh sb="11" eb="13">
      <t>ソセイ</t>
    </rPh>
    <rPh sb="14" eb="16">
      <t>ヒカク</t>
    </rPh>
    <phoneticPr fontId="1"/>
  </si>
  <si>
    <t>Mean</t>
    <phoneticPr fontId="1"/>
  </si>
  <si>
    <t>SD</t>
    <phoneticPr fontId="1"/>
  </si>
  <si>
    <t>Citric</t>
    <phoneticPr fontId="1"/>
  </si>
  <si>
    <t>Pyrubic</t>
    <phoneticPr fontId="1"/>
  </si>
  <si>
    <t>Lactic</t>
    <phoneticPr fontId="1"/>
  </si>
  <si>
    <t>Acetic</t>
    <phoneticPr fontId="1"/>
  </si>
  <si>
    <t>Succinic</t>
    <phoneticPr fontId="1"/>
  </si>
  <si>
    <t>isobutyric</t>
    <phoneticPr fontId="1"/>
  </si>
  <si>
    <t>Dried nori（without koji）</t>
    <phoneticPr fontId="1"/>
  </si>
  <si>
    <t>Dried nori（with koji）</t>
    <phoneticPr fontId="1"/>
  </si>
  <si>
    <t>　Fresh nori（without koji）</t>
    <phoneticPr fontId="1"/>
  </si>
  <si>
    <t>　Fresh nori（with koji）</t>
    <phoneticPr fontId="1"/>
  </si>
  <si>
    <t>mg/100ml</t>
  </si>
  <si>
    <t>Dry</t>
  </si>
  <si>
    <t>Dry+koji</t>
  </si>
  <si>
    <t>Fresh</t>
  </si>
  <si>
    <t>Fresh+koji</t>
  </si>
  <si>
    <t>Citric</t>
    <phoneticPr fontId="1"/>
  </si>
  <si>
    <t>pyroglutamic</t>
    <phoneticPr fontId="1"/>
  </si>
  <si>
    <t>isobutyric</t>
    <phoneticPr fontId="1"/>
  </si>
  <si>
    <r>
      <t xml:space="preserve">b,c,d </t>
    </r>
    <r>
      <rPr>
        <sz val="12"/>
        <color theme="1"/>
        <rFont val="ＭＳ ゴシック"/>
        <family val="3"/>
        <charset val="128"/>
      </rPr>
      <t>Different characters mean significant difference among the koji samples (Student-Newman-Keuls test, P&lt;0.05).</t>
    </r>
    <phoneticPr fontId="1"/>
  </si>
  <si>
    <r>
      <t>432±7</t>
    </r>
    <r>
      <rPr>
        <i/>
        <vertAlign val="superscript"/>
        <sz val="12"/>
        <rFont val="ＭＳ ゴシック"/>
        <family val="3"/>
        <charset val="128"/>
      </rPr>
      <t>b</t>
    </r>
    <phoneticPr fontId="12"/>
  </si>
  <si>
    <r>
      <t>ND</t>
    </r>
    <r>
      <rPr>
        <i/>
        <vertAlign val="superscript"/>
        <sz val="12"/>
        <rFont val="ＭＳ ゴシック"/>
        <family val="3"/>
        <charset val="128"/>
      </rPr>
      <t>c</t>
    </r>
    <phoneticPr fontId="12"/>
  </si>
  <si>
    <r>
      <t>1.35±0.33</t>
    </r>
    <r>
      <rPr>
        <i/>
        <vertAlign val="superscript"/>
        <sz val="12"/>
        <rFont val="ＭＳ ゴシック"/>
        <family val="3"/>
        <charset val="128"/>
      </rPr>
      <t>b</t>
    </r>
    <phoneticPr fontId="12"/>
  </si>
  <si>
    <r>
      <t>1.14±0.27</t>
    </r>
    <r>
      <rPr>
        <i/>
        <vertAlign val="superscript"/>
        <sz val="12"/>
        <rFont val="ＭＳ ゴシック"/>
        <family val="3"/>
        <charset val="128"/>
      </rPr>
      <t>b</t>
    </r>
    <phoneticPr fontId="12"/>
  </si>
  <si>
    <r>
      <t>56.2±0.5</t>
    </r>
    <r>
      <rPr>
        <i/>
        <vertAlign val="superscript"/>
        <sz val="12"/>
        <rFont val="ＭＳ ゴシック"/>
        <family val="3"/>
        <charset val="128"/>
      </rPr>
      <t>b</t>
    </r>
    <phoneticPr fontId="12"/>
  </si>
  <si>
    <r>
      <t>23.0±1.3</t>
    </r>
    <r>
      <rPr>
        <i/>
        <vertAlign val="superscript"/>
        <sz val="12"/>
        <rFont val="ＭＳ ゴシック"/>
        <family val="3"/>
        <charset val="128"/>
      </rPr>
      <t>c</t>
    </r>
    <phoneticPr fontId="12"/>
  </si>
  <si>
    <r>
      <t>17.1±0.8</t>
    </r>
    <r>
      <rPr>
        <i/>
        <vertAlign val="superscript"/>
        <sz val="12"/>
        <rFont val="ＭＳ ゴシック"/>
        <family val="3"/>
        <charset val="128"/>
      </rPr>
      <t>d</t>
    </r>
    <phoneticPr fontId="12"/>
  </si>
  <si>
    <r>
      <t>0.408±0.022</t>
    </r>
    <r>
      <rPr>
        <i/>
        <vertAlign val="superscript"/>
        <sz val="12"/>
        <rFont val="ＭＳ ゴシック"/>
        <family val="3"/>
        <charset val="128"/>
      </rPr>
      <t>b</t>
    </r>
    <phoneticPr fontId="12"/>
  </si>
  <si>
    <r>
      <t>0.337±0.005</t>
    </r>
    <r>
      <rPr>
        <i/>
        <vertAlign val="superscript"/>
        <sz val="12"/>
        <rFont val="ＭＳ ゴシック"/>
        <family val="3"/>
        <charset val="128"/>
      </rPr>
      <t>c</t>
    </r>
    <phoneticPr fontId="12"/>
  </si>
  <si>
    <r>
      <t>0.069±0.005</t>
    </r>
    <r>
      <rPr>
        <i/>
        <vertAlign val="superscript"/>
        <sz val="12"/>
        <rFont val="ＭＳ ゴシック"/>
        <family val="3"/>
        <charset val="128"/>
      </rPr>
      <t>d</t>
    </r>
    <phoneticPr fontId="12"/>
  </si>
  <si>
    <r>
      <t>0.257±0.006</t>
    </r>
    <r>
      <rPr>
        <i/>
        <vertAlign val="superscript"/>
        <sz val="12"/>
        <rFont val="ＭＳ ゴシック"/>
        <family val="3"/>
        <charset val="128"/>
      </rPr>
      <t>d</t>
    </r>
    <phoneticPr fontId="9"/>
  </si>
  <si>
    <r>
      <t>0.516±0.014</t>
    </r>
    <r>
      <rPr>
        <i/>
        <vertAlign val="superscript"/>
        <sz val="12"/>
        <rFont val="ＭＳ ゴシック"/>
        <family val="3"/>
        <charset val="128"/>
      </rPr>
      <t>b</t>
    </r>
    <phoneticPr fontId="12"/>
  </si>
  <si>
    <r>
      <t>0.141±0.003</t>
    </r>
    <r>
      <rPr>
        <i/>
        <vertAlign val="superscript"/>
        <sz val="12"/>
        <rFont val="ＭＳ ゴシック"/>
        <family val="3"/>
        <charset val="128"/>
      </rPr>
      <t>c</t>
    </r>
    <phoneticPr fontId="12"/>
  </si>
  <si>
    <r>
      <t>0.089±0.002</t>
    </r>
    <r>
      <rPr>
        <i/>
        <vertAlign val="superscript"/>
        <sz val="12"/>
        <rFont val="ＭＳ ゴシック"/>
        <family val="3"/>
        <charset val="128"/>
      </rPr>
      <t>d</t>
    </r>
    <phoneticPr fontId="12"/>
  </si>
  <si>
    <r>
      <t>0.065±0.002</t>
    </r>
    <r>
      <rPr>
        <i/>
        <vertAlign val="superscript"/>
        <sz val="12"/>
        <rFont val="ＭＳ ゴシック"/>
        <family val="3"/>
        <charset val="128"/>
      </rPr>
      <t>b</t>
    </r>
    <phoneticPr fontId="12"/>
  </si>
  <si>
    <r>
      <t>0.018±0.001</t>
    </r>
    <r>
      <rPr>
        <i/>
        <vertAlign val="superscript"/>
        <sz val="12"/>
        <rFont val="ＭＳ ゴシック"/>
        <family val="3"/>
        <charset val="128"/>
      </rPr>
      <t>c</t>
    </r>
    <phoneticPr fontId="12"/>
  </si>
  <si>
    <r>
      <t>0.010±0.000</t>
    </r>
    <r>
      <rPr>
        <i/>
        <vertAlign val="superscript"/>
        <sz val="12"/>
        <rFont val="ＭＳ ゴシック"/>
        <family val="3"/>
        <charset val="128"/>
      </rPr>
      <t>d</t>
    </r>
    <phoneticPr fontId="12"/>
  </si>
  <si>
    <r>
      <t>0.068±0.001</t>
    </r>
    <r>
      <rPr>
        <i/>
        <vertAlign val="superscript"/>
        <sz val="12"/>
        <rFont val="ＭＳ ゴシック"/>
        <family val="3"/>
        <charset val="128"/>
      </rPr>
      <t>c</t>
    </r>
    <phoneticPr fontId="12"/>
  </si>
  <si>
    <r>
      <t>0.011±0.001</t>
    </r>
    <r>
      <rPr>
        <i/>
        <vertAlign val="superscript"/>
        <sz val="12"/>
        <rFont val="ＭＳ ゴシック"/>
        <family val="3"/>
        <charset val="128"/>
      </rPr>
      <t>d</t>
    </r>
    <phoneticPr fontId="12"/>
  </si>
  <si>
    <r>
      <t>0.629±0.010</t>
    </r>
    <r>
      <rPr>
        <i/>
        <vertAlign val="superscript"/>
        <sz val="12"/>
        <rFont val="ＭＳ ゴシック"/>
        <family val="3"/>
        <charset val="128"/>
      </rPr>
      <t>b</t>
    </r>
    <phoneticPr fontId="12"/>
  </si>
  <si>
    <r>
      <t>0.060±0.001</t>
    </r>
    <r>
      <rPr>
        <i/>
        <vertAlign val="superscript"/>
        <sz val="12"/>
        <rFont val="ＭＳ ゴシック"/>
        <family val="3"/>
        <charset val="128"/>
      </rPr>
      <t>c</t>
    </r>
    <phoneticPr fontId="12"/>
  </si>
  <si>
    <r>
      <t>0.009±0.001</t>
    </r>
    <r>
      <rPr>
        <i/>
        <vertAlign val="superscript"/>
        <sz val="12"/>
        <rFont val="ＭＳ ゴシック"/>
        <family val="3"/>
        <charset val="128"/>
      </rPr>
      <t>d</t>
    </r>
    <phoneticPr fontId="12"/>
  </si>
  <si>
    <r>
      <t>0.132±0.001</t>
    </r>
    <r>
      <rPr>
        <i/>
        <vertAlign val="superscript"/>
        <sz val="12"/>
        <rFont val="ＭＳ ゴシック"/>
        <family val="3"/>
        <charset val="128"/>
      </rPr>
      <t>b</t>
    </r>
    <phoneticPr fontId="12"/>
  </si>
  <si>
    <r>
      <t>0.015±0.000</t>
    </r>
    <r>
      <rPr>
        <i/>
        <vertAlign val="superscript"/>
        <sz val="12"/>
        <rFont val="ＭＳ ゴシック"/>
        <family val="3"/>
        <charset val="128"/>
      </rPr>
      <t>c</t>
    </r>
    <phoneticPr fontId="12"/>
  </si>
  <si>
    <r>
      <t>0.008±0.000</t>
    </r>
    <r>
      <rPr>
        <i/>
        <vertAlign val="superscript"/>
        <sz val="12"/>
        <rFont val="ＭＳ ゴシック"/>
        <family val="3"/>
        <charset val="128"/>
      </rPr>
      <t>d</t>
    </r>
    <phoneticPr fontId="12"/>
  </si>
  <si>
    <r>
      <t>4.79±0.07</t>
    </r>
    <r>
      <rPr>
        <i/>
        <vertAlign val="superscript"/>
        <sz val="12"/>
        <rFont val="ＭＳ ゴシック"/>
        <family val="3"/>
        <charset val="128"/>
      </rPr>
      <t>b</t>
    </r>
    <phoneticPr fontId="12"/>
  </si>
  <si>
    <r>
      <t>2.08±0.04</t>
    </r>
    <r>
      <rPr>
        <i/>
        <vertAlign val="superscript"/>
        <sz val="12"/>
        <rFont val="ＭＳ ゴシック"/>
        <family val="3"/>
        <charset val="128"/>
      </rPr>
      <t>c</t>
    </r>
    <phoneticPr fontId="12"/>
  </si>
  <si>
    <r>
      <t>1.80±0.08</t>
    </r>
    <r>
      <rPr>
        <i/>
        <vertAlign val="superscript"/>
        <sz val="12"/>
        <rFont val="ＭＳ ゴシック"/>
        <family val="3"/>
        <charset val="128"/>
      </rPr>
      <t>d</t>
    </r>
    <phoneticPr fontId="12"/>
  </si>
  <si>
    <r>
      <rPr>
        <i/>
        <sz val="12"/>
        <color theme="1"/>
        <rFont val="ＭＳ ゴシック"/>
        <family val="3"/>
        <charset val="128"/>
      </rPr>
      <t>Staphylococcus gallinarum</t>
    </r>
    <r>
      <rPr>
        <sz val="12"/>
        <color theme="1"/>
        <rFont val="ＭＳ ゴシック"/>
        <family val="3"/>
        <charset val="128"/>
      </rPr>
      <t xml:space="preserve"> (D83366, 100%)</t>
    </r>
    <phoneticPr fontId="1"/>
  </si>
  <si>
    <r>
      <rPr>
        <i/>
        <sz val="12"/>
        <color theme="1"/>
        <rFont val="ＭＳ ゴシック"/>
        <family val="3"/>
        <charset val="128"/>
      </rPr>
      <t>Staphylococcus gallinarum</t>
    </r>
    <r>
      <rPr>
        <sz val="12"/>
        <color theme="1"/>
        <rFont val="ＭＳ ゴシック"/>
        <family val="3"/>
        <charset val="128"/>
      </rPr>
      <t>-related (D83366, 96.3%)</t>
    </r>
    <phoneticPr fontId="1"/>
  </si>
  <si>
    <r>
      <rPr>
        <i/>
        <sz val="12"/>
        <color theme="1"/>
        <rFont val="ＭＳ ゴシック"/>
        <family val="3"/>
        <charset val="128"/>
      </rPr>
      <t>Staphylococcus epidermidis</t>
    </r>
    <r>
      <rPr>
        <sz val="11"/>
        <color theme="1"/>
        <rFont val="ＭＳ ゴシック"/>
        <family val="3"/>
        <charset val="128"/>
      </rPr>
      <t xml:space="preserve"> </t>
    </r>
    <r>
      <rPr>
        <sz val="12"/>
        <color theme="1"/>
        <rFont val="ＭＳ ゴシック"/>
        <family val="3"/>
        <charset val="128"/>
      </rPr>
      <t>(D83363, 98.8%)</t>
    </r>
    <phoneticPr fontId="1"/>
  </si>
  <si>
    <r>
      <rPr>
        <i/>
        <sz val="12"/>
        <color theme="1"/>
        <rFont val="ＭＳ ゴシック"/>
        <family val="3"/>
        <charset val="128"/>
      </rPr>
      <t>Bacillus altitudinis</t>
    </r>
    <r>
      <rPr>
        <sz val="12"/>
        <color theme="1"/>
        <rFont val="ＭＳ ゴシック"/>
        <family val="3"/>
        <charset val="128"/>
      </rPr>
      <t xml:space="preserve"> (AJ831842, 99.8%)</t>
    </r>
    <r>
      <rPr>
        <sz val="11"/>
        <color theme="1"/>
        <rFont val="ＭＳ ゴシック"/>
        <family val="3"/>
        <charset val="128"/>
      </rPr>
      <t xml:space="preserve"> </t>
    </r>
    <phoneticPr fontId="1"/>
  </si>
  <si>
    <r>
      <t>Bacillus amyloliquefaciens</t>
    </r>
    <r>
      <rPr>
        <sz val="12"/>
        <color theme="1"/>
        <rFont val="ＭＳ ゴシック"/>
        <family val="3"/>
        <charset val="128"/>
      </rPr>
      <t xml:space="preserve"> (HQ231913, 100%)</t>
    </r>
    <phoneticPr fontId="1"/>
  </si>
  <si>
    <r>
      <rPr>
        <i/>
        <sz val="12"/>
        <color theme="1"/>
        <rFont val="ＭＳ ゴシック"/>
        <family val="3"/>
        <charset val="128"/>
      </rPr>
      <t>Acinetobacter</t>
    </r>
    <r>
      <rPr>
        <sz val="12"/>
        <color theme="1"/>
        <rFont val="ＭＳ ゴシック"/>
        <family val="3"/>
        <charset val="128"/>
      </rPr>
      <t xml:space="preserve"> </t>
    </r>
    <r>
      <rPr>
        <i/>
        <sz val="12"/>
        <color theme="1"/>
        <rFont val="ＭＳ ゴシック"/>
        <family val="3"/>
        <charset val="128"/>
      </rPr>
      <t>brisouii</t>
    </r>
    <r>
      <rPr>
        <sz val="12"/>
        <color theme="1"/>
        <rFont val="ＭＳ ゴシック"/>
        <family val="3"/>
        <charset val="128"/>
      </rPr>
      <t>-related (DQ832256, 96.3%)</t>
    </r>
    <phoneticPr fontId="1"/>
  </si>
  <si>
    <r>
      <rPr>
        <i/>
        <sz val="12"/>
        <color theme="1"/>
        <rFont val="ＭＳ ゴシック"/>
        <family val="3"/>
        <charset val="128"/>
      </rPr>
      <t>Staphylococcus warneri</t>
    </r>
    <r>
      <rPr>
        <sz val="12"/>
        <color theme="1"/>
        <rFont val="ＭＳ ゴシック"/>
        <family val="3"/>
        <charset val="128"/>
      </rPr>
      <t xml:space="preserve"> Type A (L27603, 98.8%) </t>
    </r>
    <phoneticPr fontId="1"/>
  </si>
  <si>
    <r>
      <rPr>
        <i/>
        <sz val="12"/>
        <color theme="1"/>
        <rFont val="ＭＳ ゴシック"/>
        <family val="3"/>
        <charset val="128"/>
      </rPr>
      <t>Staphylococcus</t>
    </r>
    <r>
      <rPr>
        <sz val="12"/>
        <color theme="1"/>
        <rFont val="ＭＳ ゴシック"/>
        <family val="3"/>
        <charset val="128"/>
      </rPr>
      <t xml:space="preserve"> </t>
    </r>
    <r>
      <rPr>
        <i/>
        <sz val="12"/>
        <color theme="1"/>
        <rFont val="ＭＳ ゴシック"/>
        <family val="3"/>
        <charset val="128"/>
      </rPr>
      <t>warneri</t>
    </r>
    <r>
      <rPr>
        <sz val="12"/>
        <color theme="1"/>
        <rFont val="ＭＳ ゴシック"/>
        <family val="3"/>
        <charset val="128"/>
      </rPr>
      <t xml:space="preserve">  Type B (L27603, 97.9%)</t>
    </r>
    <phoneticPr fontId="1"/>
  </si>
  <si>
    <r>
      <t>Aspergillus oryzae</t>
    </r>
    <r>
      <rPr>
        <sz val="12"/>
        <color theme="1"/>
        <rFont val="ＭＳ ゴシック"/>
        <family val="3"/>
        <charset val="128"/>
      </rPr>
      <t>(MH279453, 100%)</t>
    </r>
    <r>
      <rPr>
        <i/>
        <sz val="12"/>
        <color theme="1"/>
        <rFont val="ＭＳ ゴシック"/>
        <family val="3"/>
        <charset val="128"/>
      </rPr>
      <t>/flavus</t>
    </r>
    <phoneticPr fontId="1"/>
  </si>
  <si>
    <r>
      <rPr>
        <i/>
        <vertAlign val="superscript"/>
        <sz val="11"/>
        <color theme="1"/>
        <rFont val="ＭＳ ゴシック"/>
        <family val="3"/>
        <charset val="128"/>
      </rPr>
      <t>a</t>
    </r>
    <r>
      <rPr>
        <sz val="11"/>
        <color theme="1"/>
        <rFont val="ＭＳ ゴシック"/>
        <family val="3"/>
        <charset val="128"/>
      </rPr>
      <t xml:space="preserve"> The OTUs assigned to chloroplast of </t>
    </r>
    <r>
      <rPr>
        <i/>
        <sz val="11"/>
        <color theme="1"/>
        <rFont val="ＭＳ ゴシック"/>
        <family val="3"/>
        <charset val="128"/>
      </rPr>
      <t>Porphyra yezoensis</t>
    </r>
    <r>
      <rPr>
        <sz val="11"/>
        <color theme="1"/>
        <rFont val="ＭＳ ゴシック"/>
        <family val="3"/>
        <charset val="128"/>
      </rPr>
      <t xml:space="preserve"> and “unclassified” were removed and the remaining OTUs were banded into eight denovos at 97% sequence identity.</t>
    </r>
    <phoneticPr fontId="1"/>
  </si>
  <si>
    <r>
      <rPr>
        <i/>
        <vertAlign val="superscript"/>
        <sz val="11"/>
        <color theme="1"/>
        <rFont val="ＭＳ ゴシック"/>
        <family val="3"/>
        <charset val="128"/>
      </rPr>
      <t>a</t>
    </r>
    <r>
      <rPr>
        <sz val="11"/>
        <color theme="1"/>
        <rFont val="ＭＳ ゴシック"/>
        <family val="3"/>
        <charset val="128"/>
      </rPr>
      <t xml:space="preserve"> The OTUs assigned to “unclassified” were removed and the remaining OTUs were banded into eleven denovos at 97% sequence identity.</t>
    </r>
    <phoneticPr fontId="1"/>
  </si>
  <si>
    <r>
      <rPr>
        <i/>
        <vertAlign val="superscript"/>
        <sz val="11"/>
        <color theme="1"/>
        <rFont val="ＭＳ ゴシック"/>
        <family val="3"/>
        <charset val="128"/>
      </rPr>
      <t>b</t>
    </r>
    <r>
      <rPr>
        <sz val="11"/>
        <color theme="1"/>
        <rFont val="ＭＳ ゴシック"/>
        <family val="3"/>
        <charset val="128"/>
      </rPr>
      <t xml:space="preserve"> The OTUs were taxonomically assignment by the Workflow script implemented in the QIIME package and further assigned by BLAST search on the DDBJ database.</t>
    </r>
    <phoneticPr fontId="1"/>
  </si>
  <si>
    <t xml:space="preserve"> (Acc.no. of the most neighbour sequence, similarity%)</t>
    <phoneticPr fontId="1"/>
  </si>
  <si>
    <r>
      <t>Meyerozyma caribbica</t>
    </r>
    <r>
      <rPr>
        <sz val="12"/>
        <color theme="1"/>
        <rFont val="ＭＳ ゴシック"/>
        <family val="3"/>
        <charset val="128"/>
      </rPr>
      <t xml:space="preserve"> (KY104222, </t>
    </r>
    <r>
      <rPr>
        <sz val="12"/>
        <rFont val="ＭＳ ゴシック"/>
        <family val="3"/>
        <charset val="128"/>
      </rPr>
      <t>100%</t>
    </r>
    <r>
      <rPr>
        <sz val="12"/>
        <color theme="1"/>
        <rFont val="ＭＳ ゴシック"/>
        <family val="3"/>
        <charset val="128"/>
      </rPr>
      <t>)</t>
    </r>
    <phoneticPr fontId="1"/>
  </si>
  <si>
    <r>
      <rPr>
        <i/>
        <vertAlign val="superscript"/>
        <sz val="11"/>
        <color theme="1"/>
        <rFont val="ＭＳ ゴシック"/>
        <family val="3"/>
        <charset val="128"/>
      </rPr>
      <t>b</t>
    </r>
    <r>
      <rPr>
        <sz val="11"/>
        <color theme="1"/>
        <rFont val="ＭＳ ゴシック"/>
        <family val="3"/>
        <charset val="128"/>
      </rPr>
      <t xml:space="preserve"> The taxonomic assignment of OTUs was performed using the Workflow script implemented in the QIIME package. The OUTs-denovo 8 and 0 were further assigned by BLAST search on the DDBJ database. </t>
    </r>
    <phoneticPr fontId="1"/>
  </si>
  <si>
    <r>
      <t>0.161±0.004</t>
    </r>
    <r>
      <rPr>
        <i/>
        <vertAlign val="superscript"/>
        <sz val="12"/>
        <rFont val="ＭＳ ゴシック"/>
        <family val="3"/>
        <charset val="128"/>
      </rPr>
      <t>b</t>
    </r>
    <phoneticPr fontId="12"/>
  </si>
  <si>
    <t>Enzymes</t>
    <phoneticPr fontId="1"/>
  </si>
  <si>
    <t>Substrates</t>
    <phoneticPr fontId="1"/>
  </si>
  <si>
    <t>Starch</t>
    <phoneticPr fontId="1"/>
  </si>
  <si>
    <t>Glucomannan</t>
    <phoneticPr fontId="1"/>
  </si>
  <si>
    <t>β-1,4-Mannan</t>
    <phoneticPr fontId="12"/>
  </si>
  <si>
    <t>β-1,3-Xylan</t>
    <phoneticPr fontId="12"/>
  </si>
  <si>
    <t>CMCase</t>
    <phoneticPr fontId="1"/>
  </si>
  <si>
    <r>
      <t>6.87±0.13</t>
    </r>
    <r>
      <rPr>
        <i/>
        <vertAlign val="superscript"/>
        <sz val="12"/>
        <rFont val="ＭＳ ゴシック"/>
        <family val="3"/>
        <charset val="128"/>
      </rPr>
      <t>b</t>
    </r>
    <phoneticPr fontId="12"/>
  </si>
  <si>
    <r>
      <t>5.96±0.06</t>
    </r>
    <r>
      <rPr>
        <vertAlign val="superscript"/>
        <sz val="12"/>
        <rFont val="ＭＳ ゴシック"/>
        <family val="3"/>
        <charset val="128"/>
      </rPr>
      <t>c</t>
    </r>
    <phoneticPr fontId="12"/>
  </si>
  <si>
    <r>
      <t>Glycosidase activities (units</t>
    </r>
    <r>
      <rPr>
        <vertAlign val="superscript"/>
        <sz val="12"/>
        <rFont val="ＭＳ ゴシック"/>
        <family val="3"/>
        <charset val="128"/>
      </rPr>
      <t>a</t>
    </r>
    <r>
      <rPr>
        <sz val="12"/>
        <rFont val="ＭＳ ゴシック"/>
        <family val="3"/>
        <charset val="128"/>
      </rPr>
      <t>/g of koji)</t>
    </r>
    <phoneticPr fontId="1"/>
  </si>
  <si>
    <t>Data are shown as mean±SD of triplicate measuerments. ND: Not detected (&lt;0.008 units)</t>
    <phoneticPr fontId="9"/>
  </si>
  <si>
    <t>Data are shown as mean±SD of triplicate measurements. ND: Not detected (&lt;0.01 units)</t>
    <phoneticPr fontId="9"/>
  </si>
  <si>
    <r>
      <t>2.11±0.01</t>
    </r>
    <r>
      <rPr>
        <i/>
        <vertAlign val="superscript"/>
        <sz val="12"/>
        <rFont val="ＭＳ ゴシック"/>
        <family val="3"/>
        <charset val="128"/>
      </rPr>
      <t>b</t>
    </r>
    <phoneticPr fontId="12"/>
  </si>
  <si>
    <r>
      <t>1.23±0.03</t>
    </r>
    <r>
      <rPr>
        <i/>
        <vertAlign val="superscript"/>
        <sz val="12"/>
        <rFont val="ＭＳ ゴシック"/>
        <family val="3"/>
        <charset val="128"/>
      </rPr>
      <t>c</t>
    </r>
    <phoneticPr fontId="12"/>
  </si>
  <si>
    <r>
      <t>7.43±0.11</t>
    </r>
    <r>
      <rPr>
        <i/>
        <vertAlign val="superscript"/>
        <sz val="12"/>
        <rFont val="ＭＳ ゴシック"/>
        <family val="3"/>
        <charset val="128"/>
      </rPr>
      <t>b</t>
    </r>
    <phoneticPr fontId="12"/>
  </si>
  <si>
    <r>
      <t>2.61±0.05</t>
    </r>
    <r>
      <rPr>
        <i/>
        <vertAlign val="superscript"/>
        <sz val="12"/>
        <rFont val="ＭＳ ゴシック"/>
        <family val="3"/>
        <charset val="128"/>
      </rPr>
      <t>d</t>
    </r>
    <phoneticPr fontId="9"/>
  </si>
  <si>
    <r>
      <t>6.83±0.07</t>
    </r>
    <r>
      <rPr>
        <i/>
        <vertAlign val="superscript"/>
        <sz val="12"/>
        <rFont val="ＭＳ ゴシック"/>
        <family val="3"/>
        <charset val="128"/>
      </rPr>
      <t>c</t>
    </r>
    <phoneticPr fontId="12"/>
  </si>
  <si>
    <t>Carboxymethyl cellulose</t>
    <phoneticPr fontId="1"/>
  </si>
  <si>
    <t>Casein</t>
    <phoneticPr fontId="1"/>
  </si>
  <si>
    <t>Agarose</t>
    <phoneticPr fontId="1"/>
  </si>
  <si>
    <t>a</t>
    <phoneticPr fontId="1"/>
  </si>
  <si>
    <t>b</t>
    <phoneticPr fontId="1"/>
  </si>
  <si>
    <r>
      <rPr>
        <i/>
        <vertAlign val="superscript"/>
        <sz val="12"/>
        <color theme="1"/>
        <rFont val="ＭＳ ゴシック"/>
        <family val="3"/>
        <charset val="128"/>
      </rPr>
      <t>a</t>
    </r>
    <r>
      <rPr>
        <sz val="12"/>
        <color theme="1"/>
        <rFont val="ＭＳ ゴシック"/>
        <family val="3"/>
        <charset val="128"/>
      </rPr>
      <t xml:space="preserve"> One unit is activity to increase 1 μmol of p-nitrophenol per minute. </t>
    </r>
    <phoneticPr fontId="1"/>
  </si>
  <si>
    <r>
      <rPr>
        <i/>
        <vertAlign val="superscript"/>
        <sz val="12"/>
        <color theme="1"/>
        <rFont val="ＭＳ ゴシック"/>
        <family val="3"/>
        <charset val="128"/>
      </rPr>
      <t>a</t>
    </r>
    <r>
      <rPr>
        <sz val="12"/>
        <color theme="1"/>
        <rFont val="ＭＳ ゴシック"/>
        <family val="3"/>
        <charset val="128"/>
      </rPr>
      <t xml:space="preserve"> One unit is activity to increase 1 μmol of constituent sugars or tyrosine per minute. </t>
    </r>
    <phoneticPr fontId="1"/>
  </si>
  <si>
    <t>Table 3-2 Comparison of glycosidase and phosphatase activities in soy sauce koji, rice koji and nori koji</t>
    <phoneticPr fontId="12"/>
  </si>
  <si>
    <r>
      <t>ND</t>
    </r>
    <r>
      <rPr>
        <i/>
        <vertAlign val="superscript"/>
        <sz val="12"/>
        <rFont val="ＭＳ ゴシック"/>
        <family val="3"/>
        <charset val="128"/>
      </rPr>
      <t>d</t>
    </r>
    <phoneticPr fontId="12"/>
  </si>
  <si>
    <r>
      <t xml:space="preserve"> 232±31</t>
    </r>
    <r>
      <rPr>
        <i/>
        <vertAlign val="superscript"/>
        <sz val="12"/>
        <rFont val="ＭＳ ゴシック"/>
        <family val="3"/>
        <charset val="128"/>
      </rPr>
      <t>c</t>
    </r>
    <phoneticPr fontId="12"/>
  </si>
  <si>
    <r>
      <t>111±17</t>
    </r>
    <r>
      <rPr>
        <i/>
        <vertAlign val="superscript"/>
        <sz val="12"/>
        <rFont val="ＭＳ ゴシック"/>
        <family val="3"/>
        <charset val="128"/>
      </rPr>
      <t>d</t>
    </r>
    <phoneticPr fontId="12"/>
  </si>
  <si>
    <r>
      <t>1.01±0.12</t>
    </r>
    <r>
      <rPr>
        <i/>
        <vertAlign val="superscript"/>
        <sz val="12"/>
        <rFont val="ＭＳ ゴシック"/>
        <family val="3"/>
        <charset val="128"/>
      </rPr>
      <t>c</t>
    </r>
    <phoneticPr fontId="12"/>
  </si>
  <si>
    <r>
      <t>2.82±0.44</t>
    </r>
    <r>
      <rPr>
        <i/>
        <vertAlign val="superscript"/>
        <sz val="12"/>
        <rFont val="ＭＳ ゴシック"/>
        <family val="3"/>
        <charset val="128"/>
      </rPr>
      <t>b</t>
    </r>
    <phoneticPr fontId="12"/>
  </si>
  <si>
    <t xml:space="preserve"> (Acc.no. of the most neighbor sequence, similarity%)</t>
    <phoneticPr fontId="1"/>
  </si>
  <si>
    <t xml:space="preserve">Table 1  Distribution and abundance patterns of dominant 18S-ITS rRNA OTUs associated with seed culture mixture and nori koji.   </t>
    <phoneticPr fontId="1"/>
  </si>
  <si>
    <t>Table 3-1 Comparison of degrading enzyme activities for polysaccharides and protein in soy sauce koji, rice koji and nori koji</t>
    <phoneticPr fontId="12"/>
  </si>
  <si>
    <t>PNP-β-D-glucoside</t>
    <phoneticPr fontId="1"/>
  </si>
  <si>
    <t>PNP-α-D-galactoside</t>
    <phoneticPr fontId="1"/>
  </si>
  <si>
    <t>PNP-β-D-galactoside</t>
    <phoneticPr fontId="1"/>
  </si>
  <si>
    <t>PNP-α-D-mannnoside</t>
    <phoneticPr fontId="1"/>
  </si>
  <si>
    <t>PNP-β-D-mannnoside</t>
    <phoneticPr fontId="1"/>
  </si>
  <si>
    <t>PNP-β-D-xyloside</t>
    <phoneticPr fontId="1"/>
  </si>
  <si>
    <t>PNP-α-L-fucoside</t>
    <phoneticPr fontId="1"/>
  </si>
  <si>
    <t>PNP-α-L-arabinoside</t>
    <phoneticPr fontId="1"/>
  </si>
  <si>
    <t>Nori koji</t>
    <phoneticPr fontId="1"/>
  </si>
  <si>
    <t>Cell mass　µmg/g dry matter</t>
    <phoneticPr fontId="1"/>
  </si>
  <si>
    <t>Cell mass µmg/g dry matter</t>
    <phoneticPr fontId="1"/>
  </si>
  <si>
    <t>GlcNAc μg/g dry matter</t>
    <phoneticPr fontId="1"/>
  </si>
  <si>
    <t>Seed culture mix</t>
    <phoneticPr fontId="1"/>
  </si>
  <si>
    <r>
      <rPr>
        <i/>
        <sz val="12"/>
        <color theme="1"/>
        <rFont val="游ゴシック"/>
        <family val="3"/>
        <charset val="128"/>
        <scheme val="minor"/>
      </rPr>
      <t xml:space="preserve">P. yezoensis </t>
    </r>
    <r>
      <rPr>
        <sz val="12"/>
        <color theme="1"/>
        <rFont val="游ゴシック"/>
        <family val="2"/>
        <charset val="128"/>
        <scheme val="minor"/>
      </rPr>
      <t>chloroplast</t>
    </r>
    <phoneticPr fontId="1"/>
  </si>
  <si>
    <t>Unclassified</t>
    <phoneticPr fontId="1"/>
  </si>
  <si>
    <t xml:space="preserve">Fresh nori </t>
    <phoneticPr fontId="1"/>
  </si>
  <si>
    <t xml:space="preserve">Dried nori </t>
    <phoneticPr fontId="1"/>
  </si>
  <si>
    <t>Moisture% w/w</t>
    <phoneticPr fontId="1"/>
  </si>
  <si>
    <t>Measuring range：0.1～1.00　Aw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</si>
</sst>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.000_ "/>
    <numFmt numFmtId="178" formatCode="0_ "/>
    <numFmt numFmtId="179" formatCode="0.00_ "/>
    <numFmt numFmtId="180" formatCode="0.00_);[Red]\(0.00\)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i/>
      <vertAlign val="superscript"/>
      <sz val="11"/>
      <color theme="1"/>
      <name val="ＭＳ ゴシック"/>
      <family val="3"/>
      <charset val="128"/>
    </font>
    <font>
      <i/>
      <sz val="12"/>
      <color theme="1"/>
      <name val="ＭＳ ゴシック"/>
      <family val="3"/>
      <charset val="128"/>
    </font>
    <font>
      <i/>
      <vertAlign val="superscript"/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i/>
      <vertAlign val="superscript"/>
      <sz val="12"/>
      <name val="ＭＳ ゴシック"/>
      <family val="3"/>
      <charset val="128"/>
    </font>
    <font>
      <sz val="11"/>
      <color rgb="FF000000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i/>
      <sz val="11"/>
      <color theme="1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i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2" fillId="0" borderId="0">
      <alignment vertical="center"/>
    </xf>
    <xf numFmtId="0" fontId="10" fillId="0" borderId="0"/>
  </cellStyleXfs>
  <cellXfs count="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7" fontId="0" fillId="0" borderId="0" xfId="0" applyNumberFormat="1">
      <alignment vertical="center"/>
    </xf>
    <xf numFmtId="177" fontId="0" fillId="0" borderId="2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3" xfId="0" applyBorder="1">
      <alignment vertical="center"/>
    </xf>
    <xf numFmtId="0" fontId="0" fillId="2" borderId="0" xfId="0" applyFill="1">
      <alignment vertical="center"/>
    </xf>
    <xf numFmtId="17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9" fontId="0" fillId="0" borderId="2" xfId="0" applyNumberFormat="1" applyBorder="1">
      <alignment vertical="center"/>
    </xf>
    <xf numFmtId="0" fontId="0" fillId="0" borderId="2" xfId="0" applyFill="1" applyBorder="1">
      <alignment vertical="center"/>
    </xf>
    <xf numFmtId="0" fontId="5" fillId="0" borderId="0" xfId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4" fillId="2" borderId="2" xfId="1" applyFont="1" applyFill="1" applyBorder="1"/>
    <xf numFmtId="0" fontId="4" fillId="2" borderId="2" xfId="1" applyFont="1" applyFill="1" applyBorder="1" applyAlignment="1">
      <alignment horizontal="center"/>
    </xf>
    <xf numFmtId="0" fontId="3" fillId="2" borderId="0" xfId="0" applyFont="1" applyFill="1">
      <alignment vertical="center"/>
    </xf>
    <xf numFmtId="0" fontId="3" fillId="2" borderId="0" xfId="0" applyFont="1" applyFill="1" applyAlignment="1"/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/>
    <xf numFmtId="0" fontId="3" fillId="2" borderId="2" xfId="0" applyFont="1" applyFill="1" applyBorder="1" applyAlignment="1"/>
    <xf numFmtId="0" fontId="7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179" fontId="0" fillId="0" borderId="3" xfId="0" applyNumberFormat="1" applyBorder="1">
      <alignment vertical="center"/>
    </xf>
    <xf numFmtId="179" fontId="0" fillId="0" borderId="3" xfId="0" applyNumberFormat="1" applyFill="1" applyBorder="1">
      <alignment vertical="center"/>
    </xf>
    <xf numFmtId="0" fontId="2" fillId="0" borderId="0" xfId="2">
      <alignment vertical="center"/>
    </xf>
    <xf numFmtId="0" fontId="2" fillId="2" borderId="0" xfId="2" applyFill="1">
      <alignment vertical="center"/>
    </xf>
    <xf numFmtId="49" fontId="2" fillId="2" borderId="1" xfId="2" applyNumberFormat="1" applyFill="1" applyBorder="1" applyAlignment="1">
      <alignment horizontal="center" vertical="center"/>
    </xf>
    <xf numFmtId="179" fontId="2" fillId="2" borderId="0" xfId="2" applyNumberFormat="1" applyFill="1" applyAlignment="1">
      <alignment horizontal="center" vertical="center"/>
    </xf>
    <xf numFmtId="178" fontId="2" fillId="2" borderId="0" xfId="2" applyNumberFormat="1" applyFill="1" applyAlignment="1">
      <alignment horizontal="center" vertical="center"/>
    </xf>
    <xf numFmtId="0" fontId="2" fillId="2" borderId="0" xfId="2" applyFill="1" applyBorder="1">
      <alignment vertical="center"/>
    </xf>
    <xf numFmtId="179" fontId="2" fillId="2" borderId="0" xfId="2" applyNumberFormat="1" applyFill="1" applyBorder="1" applyAlignment="1">
      <alignment horizontal="center" vertical="center"/>
    </xf>
    <xf numFmtId="178" fontId="2" fillId="2" borderId="0" xfId="2" applyNumberFormat="1" applyFill="1" applyBorder="1" applyAlignment="1">
      <alignment horizontal="center" vertical="center"/>
    </xf>
    <xf numFmtId="0" fontId="2" fillId="2" borderId="2" xfId="2" applyFill="1" applyBorder="1">
      <alignment vertical="center"/>
    </xf>
    <xf numFmtId="179" fontId="2" fillId="2" borderId="2" xfId="2" applyNumberFormat="1" applyFill="1" applyBorder="1" applyAlignment="1">
      <alignment horizontal="center" vertical="center"/>
    </xf>
    <xf numFmtId="178" fontId="2" fillId="2" borderId="2" xfId="2" applyNumberFormat="1" applyFill="1" applyBorder="1" applyAlignment="1">
      <alignment horizontal="center" vertical="center"/>
    </xf>
    <xf numFmtId="0" fontId="10" fillId="0" borderId="0" xfId="3"/>
    <xf numFmtId="0" fontId="10" fillId="0" borderId="0" xfId="3" applyAlignment="1">
      <alignment horizontal="center"/>
    </xf>
    <xf numFmtId="0" fontId="13" fillId="2" borderId="0" xfId="3" applyFont="1" applyFill="1" applyAlignment="1">
      <alignment horizontal="center"/>
    </xf>
    <xf numFmtId="0" fontId="14" fillId="2" borderId="0" xfId="3" applyFont="1" applyFill="1"/>
    <xf numFmtId="0" fontId="10" fillId="2" borderId="0" xfId="3" applyFill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2" fillId="2" borderId="3" xfId="2" applyFill="1" applyBorder="1" applyAlignment="1">
      <alignment vertical="center"/>
    </xf>
    <xf numFmtId="0" fontId="2" fillId="2" borderId="2" xfId="2" applyFill="1" applyBorder="1" applyAlignment="1">
      <alignment vertical="center"/>
    </xf>
    <xf numFmtId="0" fontId="2" fillId="0" borderId="1" xfId="2" applyBorder="1">
      <alignment vertical="center"/>
    </xf>
    <xf numFmtId="0" fontId="2" fillId="2" borderId="1" xfId="2" applyFill="1" applyBorder="1">
      <alignment vertical="center"/>
    </xf>
    <xf numFmtId="179" fontId="2" fillId="2" borderId="1" xfId="2" applyNumberFormat="1" applyFill="1" applyBorder="1" applyAlignment="1">
      <alignment horizontal="center" vertical="center"/>
    </xf>
    <xf numFmtId="178" fontId="2" fillId="2" borderId="1" xfId="2" applyNumberFormat="1" applyFill="1" applyBorder="1" applyAlignment="1">
      <alignment horizontal="center" vertical="center"/>
    </xf>
    <xf numFmtId="180" fontId="2" fillId="2" borderId="1" xfId="2" applyNumberFormat="1" applyFill="1" applyBorder="1">
      <alignment vertical="center"/>
    </xf>
    <xf numFmtId="180" fontId="2" fillId="0" borderId="0" xfId="2" applyNumberFormat="1">
      <alignment vertical="center"/>
    </xf>
    <xf numFmtId="180" fontId="2" fillId="2" borderId="1" xfId="2" applyNumberFormat="1" applyFill="1" applyBorder="1" applyAlignment="1">
      <alignment horizontal="center" vertical="center"/>
    </xf>
    <xf numFmtId="0" fontId="16" fillId="0" borderId="0" xfId="2" applyFont="1" applyFill="1" applyBorder="1">
      <alignment vertical="center"/>
    </xf>
    <xf numFmtId="179" fontId="16" fillId="0" borderId="0" xfId="2" applyNumberFormat="1" applyFont="1" applyFill="1" applyBorder="1">
      <alignment vertical="center"/>
    </xf>
    <xf numFmtId="179" fontId="17" fillId="0" borderId="0" xfId="2" applyNumberFormat="1" applyFont="1" applyFill="1" applyBorder="1">
      <alignment vertical="center"/>
    </xf>
    <xf numFmtId="0" fontId="7" fillId="2" borderId="0" xfId="1" applyFont="1" applyFill="1"/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0" fillId="0" borderId="1" xfId="0" applyFill="1" applyBorder="1">
      <alignment vertical="center"/>
    </xf>
    <xf numFmtId="179" fontId="0" fillId="0" borderId="0" xfId="0" applyNumberFormat="1" applyBorder="1">
      <alignment vertical="center"/>
    </xf>
    <xf numFmtId="179" fontId="0" fillId="0" borderId="0" xfId="0" applyNumberFormat="1" applyFill="1" applyBorder="1">
      <alignment vertical="center"/>
    </xf>
    <xf numFmtId="0" fontId="14" fillId="2" borderId="0" xfId="3" applyFont="1" applyFill="1" applyBorder="1"/>
    <xf numFmtId="0" fontId="14" fillId="2" borderId="0" xfId="3" applyFont="1" applyFill="1" applyBorder="1" applyAlignment="1">
      <alignment horizontal="center"/>
    </xf>
    <xf numFmtId="0" fontId="14" fillId="2" borderId="2" xfId="3" applyFont="1" applyFill="1" applyBorder="1"/>
    <xf numFmtId="0" fontId="14" fillId="2" borderId="2" xfId="3" applyFont="1" applyFill="1" applyBorder="1" applyAlignment="1">
      <alignment horizontal="center"/>
    </xf>
    <xf numFmtId="0" fontId="14" fillId="3" borderId="1" xfId="3" applyFont="1" applyFill="1" applyBorder="1"/>
    <xf numFmtId="0" fontId="14" fillId="3" borderId="1" xfId="3" applyFont="1" applyFill="1" applyBorder="1" applyAlignment="1">
      <alignment horizontal="center"/>
    </xf>
    <xf numFmtId="0" fontId="14" fillId="3" borderId="0" xfId="3" applyFont="1" applyFill="1" applyBorder="1" applyAlignment="1">
      <alignment horizontal="center"/>
    </xf>
    <xf numFmtId="0" fontId="4" fillId="3" borderId="0" xfId="0" applyFont="1" applyFill="1" applyBorder="1">
      <alignment vertical="center"/>
    </xf>
    <xf numFmtId="0" fontId="13" fillId="3" borderId="0" xfId="3" applyFont="1" applyFill="1" applyBorder="1"/>
    <xf numFmtId="0" fontId="14" fillId="3" borderId="0" xfId="3" applyFont="1" applyFill="1" applyBorder="1"/>
    <xf numFmtId="0" fontId="14" fillId="3" borderId="3" xfId="3" applyFont="1" applyFill="1" applyBorder="1" applyAlignment="1">
      <alignment vertical="center"/>
    </xf>
    <xf numFmtId="0" fontId="14" fillId="3" borderId="3" xfId="3" applyFont="1" applyFill="1" applyBorder="1" applyAlignment="1">
      <alignment horizontal="center" vertical="center" wrapText="1"/>
    </xf>
    <xf numFmtId="0" fontId="14" fillId="3" borderId="2" xfId="3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1" fillId="0" borderId="0" xfId="1" applyFont="1"/>
    <xf numFmtId="0" fontId="0" fillId="0" borderId="1" xfId="0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11" fillId="2" borderId="0" xfId="3" applyFont="1" applyFill="1" applyBorder="1" applyAlignment="1">
      <alignment horizontal="left" vertical="top" wrapText="1"/>
    </xf>
    <xf numFmtId="0" fontId="14" fillId="3" borderId="2" xfId="3" applyFont="1" applyFill="1" applyBorder="1" applyAlignment="1">
      <alignment horizontal="center" vertical="top" wrapText="1"/>
    </xf>
    <xf numFmtId="0" fontId="14" fillId="3" borderId="1" xfId="3" applyFont="1" applyFill="1" applyBorder="1" applyAlignment="1">
      <alignment horizontal="center"/>
    </xf>
    <xf numFmtId="0" fontId="14" fillId="3" borderId="0" xfId="3" applyFont="1" applyFill="1" applyBorder="1" applyAlignment="1">
      <alignment horizontal="center"/>
    </xf>
    <xf numFmtId="0" fontId="2" fillId="2" borderId="1" xfId="2" applyFill="1" applyBorder="1" applyAlignment="1">
      <alignment horizontal="center" vertical="center"/>
    </xf>
  </cellXfs>
  <cellStyles count="4">
    <cellStyle name="標準" xfId="0" builtinId="0"/>
    <cellStyle name="標準 2" xfId="1" xr:uid="{EE6C2401-985F-4440-8D66-F49FB3974303}"/>
    <cellStyle name="標準 2 2" xfId="3" xr:uid="{D680C0BB-64E8-4131-99F3-8DC401CE01CF}"/>
    <cellStyle name="標準 3 2" xfId="2" xr:uid="{70D7E449-2631-489E-8A2C-3AACC4896A8F}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'Fig.1 Aw'!$C$5:$C$24</c:f>
              <c:numCache>
                <c:formatCode>0.0_ </c:formatCode>
                <c:ptCount val="20"/>
                <c:pt idx="0">
                  <c:v>9.8000000000000007</c:v>
                </c:pt>
                <c:pt idx="1">
                  <c:v>9.8000000000000007</c:v>
                </c:pt>
                <c:pt idx="2">
                  <c:v>30.023273855702094</c:v>
                </c:pt>
                <c:pt idx="3">
                  <c:v>30.023273855702094</c:v>
                </c:pt>
                <c:pt idx="4">
                  <c:v>50</c:v>
                </c:pt>
                <c:pt idx="5">
                  <c:v>50</c:v>
                </c:pt>
                <c:pt idx="6">
                  <c:v>60</c:v>
                </c:pt>
                <c:pt idx="7">
                  <c:v>60</c:v>
                </c:pt>
                <c:pt idx="8">
                  <c:v>70.013297872340431</c:v>
                </c:pt>
                <c:pt idx="9">
                  <c:v>70.013297872340431</c:v>
                </c:pt>
                <c:pt idx="10">
                  <c:v>75</c:v>
                </c:pt>
                <c:pt idx="11">
                  <c:v>75</c:v>
                </c:pt>
                <c:pt idx="12">
                  <c:v>80</c:v>
                </c:pt>
                <c:pt idx="13">
                  <c:v>80</c:v>
                </c:pt>
                <c:pt idx="14">
                  <c:v>85.004156275976712</c:v>
                </c:pt>
                <c:pt idx="15">
                  <c:v>85.004156275976712</c:v>
                </c:pt>
                <c:pt idx="16">
                  <c:v>90.000000000000014</c:v>
                </c:pt>
                <c:pt idx="17">
                  <c:v>90.000000000000014</c:v>
                </c:pt>
                <c:pt idx="18">
                  <c:v>95.00277008310249</c:v>
                </c:pt>
                <c:pt idx="19">
                  <c:v>95.00277008310249</c:v>
                </c:pt>
              </c:numCache>
            </c:numRef>
          </c:xVal>
          <c:yVal>
            <c:numRef>
              <c:f>'Fig.1 Aw'!$D$5:$D$24</c:f>
              <c:numCache>
                <c:formatCode>General</c:formatCode>
                <c:ptCount val="20"/>
                <c:pt idx="0">
                  <c:v>0.50600000000000001</c:v>
                </c:pt>
                <c:pt idx="1">
                  <c:v>0.498</c:v>
                </c:pt>
                <c:pt idx="2">
                  <c:v>0.84899999999999998</c:v>
                </c:pt>
                <c:pt idx="3">
                  <c:v>0.85499999999999998</c:v>
                </c:pt>
                <c:pt idx="4">
                  <c:v>0.95399999999999996</c:v>
                </c:pt>
                <c:pt idx="5">
                  <c:v>0.94499999999999995</c:v>
                </c:pt>
                <c:pt idx="6">
                  <c:v>0.96199999999999997</c:v>
                </c:pt>
                <c:pt idx="7">
                  <c:v>0.96299999999999997</c:v>
                </c:pt>
                <c:pt idx="8">
                  <c:v>0.97099999999999997</c:v>
                </c:pt>
                <c:pt idx="9">
                  <c:v>0.97099999999999997</c:v>
                </c:pt>
                <c:pt idx="10">
                  <c:v>0.97299999999999998</c:v>
                </c:pt>
                <c:pt idx="11">
                  <c:v>0.97299999999999998</c:v>
                </c:pt>
                <c:pt idx="12">
                  <c:v>0.97499999999999998</c:v>
                </c:pt>
                <c:pt idx="13">
                  <c:v>0.97499999999999998</c:v>
                </c:pt>
                <c:pt idx="14">
                  <c:v>0.97699999999999998</c:v>
                </c:pt>
                <c:pt idx="15">
                  <c:v>0.97699999999999998</c:v>
                </c:pt>
                <c:pt idx="16">
                  <c:v>0.97899999999999998</c:v>
                </c:pt>
                <c:pt idx="17">
                  <c:v>0.97899999999999998</c:v>
                </c:pt>
                <c:pt idx="18">
                  <c:v>0.98</c:v>
                </c:pt>
                <c:pt idx="19">
                  <c:v>0.98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32-4874-A2F9-8F868B761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817440"/>
        <c:axId val="327813504"/>
      </c:scatterChart>
      <c:valAx>
        <c:axId val="32781744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327813504"/>
        <c:crosses val="autoZero"/>
        <c:crossBetween val="midCat"/>
        <c:majorUnit val="20"/>
      </c:valAx>
      <c:valAx>
        <c:axId val="3278135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327817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'Fig. 2 koji temp'!$K$8</c:f>
              <c:strCache>
                <c:ptCount val="1"/>
                <c:pt idx="0">
                  <c:v>Temperature (℃）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'Fig. 2 koji temp'!$L$7:$R$7</c:f>
              <c:numCache>
                <c:formatCode>General</c:formatCode>
                <c:ptCount val="7"/>
                <c:pt idx="0">
                  <c:v>0</c:v>
                </c:pt>
                <c:pt idx="1">
                  <c:v>17</c:v>
                </c:pt>
                <c:pt idx="2">
                  <c:v>19.5</c:v>
                </c:pt>
                <c:pt idx="3">
                  <c:v>19.7</c:v>
                </c:pt>
                <c:pt idx="4">
                  <c:v>25</c:v>
                </c:pt>
                <c:pt idx="5">
                  <c:v>42.5</c:v>
                </c:pt>
                <c:pt idx="6">
                  <c:v>67</c:v>
                </c:pt>
              </c:numCache>
            </c:numRef>
          </c:xVal>
          <c:yVal>
            <c:numRef>
              <c:f>'Fig. 2 koji temp'!$L$8:$R$8</c:f>
              <c:numCache>
                <c:formatCode>General</c:formatCode>
                <c:ptCount val="7"/>
                <c:pt idx="0">
                  <c:v>30</c:v>
                </c:pt>
                <c:pt idx="1">
                  <c:v>32</c:v>
                </c:pt>
                <c:pt idx="2">
                  <c:v>38</c:v>
                </c:pt>
                <c:pt idx="3">
                  <c:v>34</c:v>
                </c:pt>
                <c:pt idx="4">
                  <c:v>44</c:v>
                </c:pt>
                <c:pt idx="5">
                  <c:v>37</c:v>
                </c:pt>
                <c:pt idx="6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25-47B9-8FC2-2ACD6B8E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941152"/>
        <c:axId val="424942136"/>
      </c:scatterChart>
      <c:valAx>
        <c:axId val="424941152"/>
        <c:scaling>
          <c:orientation val="minMax"/>
          <c:max val="7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424942136"/>
        <c:crosses val="autoZero"/>
        <c:crossBetween val="midCat"/>
        <c:majorUnit val="24"/>
      </c:valAx>
      <c:valAx>
        <c:axId val="42494213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424941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Fig.4GlcNAc!$J$2</c:f>
              <c:strCache>
                <c:ptCount val="1"/>
                <c:pt idx="0">
                  <c:v>GlcNAc μg/g dry matter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D866-41B8-9C72-C9D0BCFE4F9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866-41B8-9C72-C9D0BCFE4F93}"/>
              </c:ext>
            </c:extLst>
          </c:dPt>
          <c:errBars>
            <c:errBarType val="both"/>
            <c:errValType val="cust"/>
            <c:noEndCap val="0"/>
            <c:plus>
              <c:numRef>
                <c:f>Fig.4GlcNAc!$J$7:$J$8</c:f>
                <c:numCache>
                  <c:formatCode>General</c:formatCode>
                  <c:ptCount val="2"/>
                  <c:pt idx="0">
                    <c:v>1.3700081596932487E-4</c:v>
                  </c:pt>
                  <c:pt idx="1">
                    <c:v>2.2379646781841714E-3</c:v>
                  </c:pt>
                </c:numCache>
              </c:numRef>
            </c:plus>
            <c:minus>
              <c:numRef>
                <c:f>Fig.4GlcNAc!$J$7:$J$8</c:f>
                <c:numCache>
                  <c:formatCode>General</c:formatCode>
                  <c:ptCount val="2"/>
                  <c:pt idx="0">
                    <c:v>1.3700081596932487E-4</c:v>
                  </c:pt>
                  <c:pt idx="1">
                    <c:v>2.2379646781841714E-3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Fig.4GlcNAc!$I$3:$I$4</c:f>
              <c:strCache>
                <c:ptCount val="2"/>
                <c:pt idx="0">
                  <c:v>Before culture</c:v>
                </c:pt>
                <c:pt idx="1">
                  <c:v>After culture</c:v>
                </c:pt>
              </c:strCache>
            </c:strRef>
          </c:cat>
          <c:val>
            <c:numRef>
              <c:f>Fig.4GlcNAc!$J$3:$J$4</c:f>
              <c:numCache>
                <c:formatCode>0.000_ </c:formatCode>
                <c:ptCount val="2"/>
                <c:pt idx="0">
                  <c:v>0.101080115</c:v>
                </c:pt>
                <c:pt idx="1">
                  <c:v>0.84614359999999977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D-43EA-B95C-D52174C43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036752"/>
        <c:axId val="243079432"/>
      </c:barChart>
      <c:catAx>
        <c:axId val="17103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3079432"/>
        <c:crosses val="autoZero"/>
        <c:auto val="1"/>
        <c:lblAlgn val="ctr"/>
        <c:lblOffset val="100"/>
        <c:noMultiLvlLbl val="0"/>
      </c:catAx>
      <c:valAx>
        <c:axId val="24307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03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'Fig. 5 Sup%'!$F$3</c:f>
              <c:strCache>
                <c:ptCount val="1"/>
                <c:pt idx="0">
                  <c:v>Dried nori (without koji)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'Fig. 5 Sup%'!$F$13:$F$17</c:f>
                <c:numCache>
                  <c:formatCode>General</c:formatCode>
                  <c:ptCount val="5"/>
                  <c:pt idx="0">
                    <c:v>0.8</c:v>
                  </c:pt>
                  <c:pt idx="1">
                    <c:v>3.1</c:v>
                  </c:pt>
                  <c:pt idx="2">
                    <c:v>2.6</c:v>
                  </c:pt>
                  <c:pt idx="3">
                    <c:v>2.5</c:v>
                  </c:pt>
                  <c:pt idx="4">
                    <c:v>1.4</c:v>
                  </c:pt>
                </c:numCache>
              </c:numRef>
            </c:plus>
            <c:minus>
              <c:numRef>
                <c:f>'Fig. 5 Sup%'!$F$13:$F$17</c:f>
                <c:numCache>
                  <c:formatCode>General</c:formatCode>
                  <c:ptCount val="5"/>
                  <c:pt idx="0">
                    <c:v>0.8</c:v>
                  </c:pt>
                  <c:pt idx="1">
                    <c:v>3.1</c:v>
                  </c:pt>
                  <c:pt idx="2">
                    <c:v>2.6</c:v>
                  </c:pt>
                  <c:pt idx="3">
                    <c:v>2.5</c:v>
                  </c:pt>
                  <c:pt idx="4">
                    <c:v>1.4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'Fig. 5 Sup%'!$E$4:$E$8</c:f>
              <c:numCache>
                <c:formatCode>General</c:formatCode>
                <c:ptCount val="5"/>
                <c:pt idx="0">
                  <c:v>1</c:v>
                </c:pt>
                <c:pt idx="1">
                  <c:v>20</c:v>
                </c:pt>
                <c:pt idx="2">
                  <c:v>41</c:v>
                </c:pt>
                <c:pt idx="3">
                  <c:v>121</c:v>
                </c:pt>
                <c:pt idx="4">
                  <c:v>167</c:v>
                </c:pt>
              </c:numCache>
            </c:numRef>
          </c:xVal>
          <c:yVal>
            <c:numRef>
              <c:f>'Fig. 5 Sup%'!$F$4:$F$8</c:f>
              <c:numCache>
                <c:formatCode>General</c:formatCode>
                <c:ptCount val="5"/>
                <c:pt idx="0">
                  <c:v>0.9</c:v>
                </c:pt>
                <c:pt idx="1">
                  <c:v>26.6</c:v>
                </c:pt>
                <c:pt idx="2">
                  <c:v>29</c:v>
                </c:pt>
                <c:pt idx="3">
                  <c:v>46.3</c:v>
                </c:pt>
                <c:pt idx="4">
                  <c:v>53.9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BF-49A4-8C6B-B50B4DC25062}"/>
            </c:ext>
          </c:extLst>
        </c:ser>
        <c:ser>
          <c:idx val="1"/>
          <c:order val="1"/>
          <c:tx>
            <c:strRef>
              <c:f>'Fig. 5 Sup%'!$G$3</c:f>
              <c:strCache>
                <c:ptCount val="1"/>
                <c:pt idx="0">
                  <c:v>Dried nori (with koji)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'Fig. 5 Sup%'!$G$13:$G$17</c:f>
                <c:numCache>
                  <c:formatCode>General</c:formatCode>
                  <c:ptCount val="5"/>
                  <c:pt idx="0">
                    <c:v>0.7</c:v>
                  </c:pt>
                  <c:pt idx="1">
                    <c:v>4.8</c:v>
                  </c:pt>
                  <c:pt idx="2">
                    <c:v>2.4</c:v>
                  </c:pt>
                  <c:pt idx="3">
                    <c:v>1.4</c:v>
                  </c:pt>
                  <c:pt idx="4">
                    <c:v>0.8</c:v>
                  </c:pt>
                </c:numCache>
              </c:numRef>
            </c:plus>
            <c:minus>
              <c:numRef>
                <c:f>'Fig. 5 Sup%'!$G$13:$G$17</c:f>
                <c:numCache>
                  <c:formatCode>General</c:formatCode>
                  <c:ptCount val="5"/>
                  <c:pt idx="0">
                    <c:v>0.7</c:v>
                  </c:pt>
                  <c:pt idx="1">
                    <c:v>4.8</c:v>
                  </c:pt>
                  <c:pt idx="2">
                    <c:v>2.4</c:v>
                  </c:pt>
                  <c:pt idx="3">
                    <c:v>1.4</c:v>
                  </c:pt>
                  <c:pt idx="4">
                    <c:v>0.8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'Fig. 5 Sup%'!$E$4:$E$8</c:f>
              <c:numCache>
                <c:formatCode>General</c:formatCode>
                <c:ptCount val="5"/>
                <c:pt idx="0">
                  <c:v>1</c:v>
                </c:pt>
                <c:pt idx="1">
                  <c:v>20</c:v>
                </c:pt>
                <c:pt idx="2">
                  <c:v>41</c:v>
                </c:pt>
                <c:pt idx="3">
                  <c:v>121</c:v>
                </c:pt>
                <c:pt idx="4">
                  <c:v>167</c:v>
                </c:pt>
              </c:numCache>
            </c:numRef>
          </c:xVal>
          <c:yVal>
            <c:numRef>
              <c:f>'Fig. 5 Sup%'!$G$4:$G$8</c:f>
              <c:numCache>
                <c:formatCode>General</c:formatCode>
                <c:ptCount val="5"/>
                <c:pt idx="0">
                  <c:v>1.4</c:v>
                </c:pt>
                <c:pt idx="1">
                  <c:v>56.2</c:v>
                </c:pt>
                <c:pt idx="2">
                  <c:v>68.5</c:v>
                </c:pt>
                <c:pt idx="3">
                  <c:v>72.7</c:v>
                </c:pt>
                <c:pt idx="4">
                  <c:v>74.400000000000006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BF-49A4-8C6B-B50B4DC25062}"/>
            </c:ext>
          </c:extLst>
        </c:ser>
        <c:ser>
          <c:idx val="2"/>
          <c:order val="2"/>
          <c:tx>
            <c:strRef>
              <c:f>'Fig. 5 Sup%'!$H$3</c:f>
              <c:strCache>
                <c:ptCount val="1"/>
                <c:pt idx="0">
                  <c:v>Fresh nori (without koji)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'Fig. 5 Sup%'!$H$13:$H$17</c:f>
                <c:numCache>
                  <c:formatCode>General</c:formatCode>
                  <c:ptCount val="5"/>
                  <c:pt idx="0">
                    <c:v>1.8</c:v>
                  </c:pt>
                  <c:pt idx="1">
                    <c:v>3.7</c:v>
                  </c:pt>
                  <c:pt idx="2">
                    <c:v>3.8</c:v>
                  </c:pt>
                  <c:pt idx="3">
                    <c:v>1.6</c:v>
                  </c:pt>
                  <c:pt idx="4">
                    <c:v>2.1</c:v>
                  </c:pt>
                </c:numCache>
              </c:numRef>
            </c:plus>
            <c:minus>
              <c:numRef>
                <c:f>'Fig. 5 Sup%'!$H$13:$H$17</c:f>
                <c:numCache>
                  <c:formatCode>General</c:formatCode>
                  <c:ptCount val="5"/>
                  <c:pt idx="0">
                    <c:v>1.8</c:v>
                  </c:pt>
                  <c:pt idx="1">
                    <c:v>3.7</c:v>
                  </c:pt>
                  <c:pt idx="2">
                    <c:v>3.8</c:v>
                  </c:pt>
                  <c:pt idx="3">
                    <c:v>1.6</c:v>
                  </c:pt>
                  <c:pt idx="4">
                    <c:v>2.1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'Fig. 5 Sup%'!$E$4:$E$8</c:f>
              <c:numCache>
                <c:formatCode>General</c:formatCode>
                <c:ptCount val="5"/>
                <c:pt idx="0">
                  <c:v>1</c:v>
                </c:pt>
                <c:pt idx="1">
                  <c:v>20</c:v>
                </c:pt>
                <c:pt idx="2">
                  <c:v>41</c:v>
                </c:pt>
                <c:pt idx="3">
                  <c:v>121</c:v>
                </c:pt>
                <c:pt idx="4">
                  <c:v>167</c:v>
                </c:pt>
              </c:numCache>
            </c:numRef>
          </c:xVal>
          <c:yVal>
            <c:numRef>
              <c:f>'Fig. 5 Sup%'!$H$4:$H$8</c:f>
              <c:numCache>
                <c:formatCode>General</c:formatCode>
                <c:ptCount val="5"/>
                <c:pt idx="0">
                  <c:v>4.4000000000000004</c:v>
                </c:pt>
                <c:pt idx="1">
                  <c:v>32.799999999999997</c:v>
                </c:pt>
                <c:pt idx="2">
                  <c:v>37.799999999999997</c:v>
                </c:pt>
                <c:pt idx="3">
                  <c:v>36.4</c:v>
                </c:pt>
                <c:pt idx="4">
                  <c:v>56.4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BF-49A4-8C6B-B50B4DC25062}"/>
            </c:ext>
          </c:extLst>
        </c:ser>
        <c:ser>
          <c:idx val="3"/>
          <c:order val="3"/>
          <c:tx>
            <c:strRef>
              <c:f>'Fig. 5 Sup%'!$I$3</c:f>
              <c:strCache>
                <c:ptCount val="1"/>
                <c:pt idx="0">
                  <c:v>Fresh nori (with koji)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'Fig. 5 Sup%'!$I$13:$I$17</c:f>
                <c:numCache>
                  <c:formatCode>General</c:formatCode>
                  <c:ptCount val="5"/>
                  <c:pt idx="0">
                    <c:v>3.4</c:v>
                  </c:pt>
                  <c:pt idx="1">
                    <c:v>3.6</c:v>
                  </c:pt>
                  <c:pt idx="2">
                    <c:v>3.1</c:v>
                  </c:pt>
                  <c:pt idx="3">
                    <c:v>5.9</c:v>
                  </c:pt>
                  <c:pt idx="4">
                    <c:v>0.2</c:v>
                  </c:pt>
                </c:numCache>
              </c:numRef>
            </c:plus>
            <c:minus>
              <c:numRef>
                <c:f>'Fig. 5 Sup%'!$I$13:$I$17</c:f>
                <c:numCache>
                  <c:formatCode>General</c:formatCode>
                  <c:ptCount val="5"/>
                  <c:pt idx="0">
                    <c:v>3.4</c:v>
                  </c:pt>
                  <c:pt idx="1">
                    <c:v>3.6</c:v>
                  </c:pt>
                  <c:pt idx="2">
                    <c:v>3.1</c:v>
                  </c:pt>
                  <c:pt idx="3">
                    <c:v>5.9</c:v>
                  </c:pt>
                  <c:pt idx="4">
                    <c:v>0.2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'Fig. 5 Sup%'!$E$4:$E$8</c:f>
              <c:numCache>
                <c:formatCode>General</c:formatCode>
                <c:ptCount val="5"/>
                <c:pt idx="0">
                  <c:v>1</c:v>
                </c:pt>
                <c:pt idx="1">
                  <c:v>20</c:v>
                </c:pt>
                <c:pt idx="2">
                  <c:v>41</c:v>
                </c:pt>
                <c:pt idx="3">
                  <c:v>121</c:v>
                </c:pt>
                <c:pt idx="4">
                  <c:v>167</c:v>
                </c:pt>
              </c:numCache>
            </c:numRef>
          </c:xVal>
          <c:yVal>
            <c:numRef>
              <c:f>'Fig. 5 Sup%'!$I$4:$I$8</c:f>
              <c:numCache>
                <c:formatCode>General</c:formatCode>
                <c:ptCount val="5"/>
                <c:pt idx="0">
                  <c:v>7</c:v>
                </c:pt>
                <c:pt idx="1">
                  <c:v>42.8</c:v>
                </c:pt>
                <c:pt idx="2">
                  <c:v>50</c:v>
                </c:pt>
                <c:pt idx="3">
                  <c:v>74.5</c:v>
                </c:pt>
                <c:pt idx="4">
                  <c:v>74.3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BF-49A4-8C6B-B50B4DC25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433320"/>
        <c:axId val="424436272"/>
      </c:scatterChart>
      <c:valAx>
        <c:axId val="4244333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424436272"/>
        <c:crosses val="autoZero"/>
        <c:crossBetween val="midCat"/>
      </c:valAx>
      <c:valAx>
        <c:axId val="4244362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424433320"/>
        <c:crossesAt val="0"/>
        <c:crossBetween val="midCat"/>
        <c:majorUnit val="2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'Fig.6 TN'!$D$4</c:f>
              <c:strCache>
                <c:ptCount val="1"/>
                <c:pt idx="0">
                  <c:v>Day 41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'Fig.6 TN'!$E$13:$H$13</c:f>
                <c:numCache>
                  <c:formatCode>General</c:formatCode>
                  <c:ptCount val="4"/>
                  <c:pt idx="0">
                    <c:v>1.06E-2</c:v>
                  </c:pt>
                  <c:pt idx="1">
                    <c:v>4.24E-2</c:v>
                  </c:pt>
                  <c:pt idx="2">
                    <c:v>0</c:v>
                  </c:pt>
                  <c:pt idx="3">
                    <c:v>1.06E-2</c:v>
                  </c:pt>
                </c:numCache>
              </c:numRef>
            </c:plus>
            <c:minus>
              <c:numRef>
                <c:f>'Fig.6 TN'!$E$14:$H$14</c:f>
                <c:numCache>
                  <c:formatCode>General</c:formatCode>
                  <c:ptCount val="4"/>
                  <c:pt idx="0">
                    <c:v>6.0073514436331469E-3</c:v>
                  </c:pt>
                  <c:pt idx="1">
                    <c:v>2.584925004607309E-2</c:v>
                  </c:pt>
                  <c:pt idx="2">
                    <c:v>6.930725788111422E-3</c:v>
                  </c:pt>
                  <c:pt idx="3">
                    <c:v>1.0048890427923469E-2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'Fig.6 TN'!$E$3:$H$3</c:f>
              <c:strCache>
                <c:ptCount val="4"/>
                <c:pt idx="0">
                  <c:v>Dried nori without koji</c:v>
                </c:pt>
                <c:pt idx="1">
                  <c:v>Dried nori with koji</c:v>
                </c:pt>
                <c:pt idx="2">
                  <c:v>Fresh nori without koji</c:v>
                </c:pt>
                <c:pt idx="3">
                  <c:v>Fresh nori with koji</c:v>
                </c:pt>
              </c:strCache>
            </c:strRef>
          </c:cat>
          <c:val>
            <c:numRef>
              <c:f>'Fig.6 TN'!$E$4:$H$4</c:f>
              <c:numCache>
                <c:formatCode>0.00_ </c:formatCode>
                <c:ptCount val="4"/>
                <c:pt idx="0">
                  <c:v>0.14840000000000003</c:v>
                </c:pt>
                <c:pt idx="1">
                  <c:v>0.3286</c:v>
                </c:pt>
                <c:pt idx="2">
                  <c:v>8.48E-2</c:v>
                </c:pt>
                <c:pt idx="3">
                  <c:v>0.22259999999999999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B-4E79-BDE1-F9E231F4A116}"/>
            </c:ext>
          </c:extLst>
        </c:ser>
        <c:ser>
          <c:idx val="1"/>
          <c:order val="1"/>
          <c:tx>
            <c:strRef>
              <c:f>'Fig.6 TN'!$D$5</c:f>
              <c:strCache>
                <c:ptCount val="1"/>
                <c:pt idx="0">
                  <c:v>Day 167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'Fig.6 TN'!$E$14:$H$14</c:f>
                <c:numCache>
                  <c:formatCode>General</c:formatCode>
                  <c:ptCount val="4"/>
                  <c:pt idx="0">
                    <c:v>6.0073514436331469E-3</c:v>
                  </c:pt>
                  <c:pt idx="1">
                    <c:v>2.584925004607309E-2</c:v>
                  </c:pt>
                  <c:pt idx="2">
                    <c:v>6.930725788111422E-3</c:v>
                  </c:pt>
                  <c:pt idx="3">
                    <c:v>1.0048890427923469E-2</c:v>
                  </c:pt>
                </c:numCache>
              </c:numRef>
            </c:plus>
            <c:minus>
              <c:numRef>
                <c:f>'Fig.6 TN'!$E$14:$H$14</c:f>
                <c:numCache>
                  <c:formatCode>General</c:formatCode>
                  <c:ptCount val="4"/>
                  <c:pt idx="0">
                    <c:v>6.0073514436331469E-3</c:v>
                  </c:pt>
                  <c:pt idx="1">
                    <c:v>2.584925004607309E-2</c:v>
                  </c:pt>
                  <c:pt idx="2">
                    <c:v>6.930725788111422E-3</c:v>
                  </c:pt>
                  <c:pt idx="3">
                    <c:v>1.0048890427923469E-2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'Fig.6 TN'!$E$3:$H$3</c:f>
              <c:strCache>
                <c:ptCount val="4"/>
                <c:pt idx="0">
                  <c:v>Dried nori without koji</c:v>
                </c:pt>
                <c:pt idx="1">
                  <c:v>Dried nori with koji</c:v>
                </c:pt>
                <c:pt idx="2">
                  <c:v>Fresh nori without koji</c:v>
                </c:pt>
                <c:pt idx="3">
                  <c:v>Fresh nori with koji</c:v>
                </c:pt>
              </c:strCache>
            </c:strRef>
          </c:cat>
          <c:val>
            <c:numRef>
              <c:f>'Fig.6 TN'!$E$5:$H$5</c:f>
              <c:numCache>
                <c:formatCode>0.00_ </c:formatCode>
                <c:ptCount val="4"/>
                <c:pt idx="0">
                  <c:v>0.1549572416823603</c:v>
                </c:pt>
                <c:pt idx="1">
                  <c:v>0.34081232443365694</c:v>
                </c:pt>
                <c:pt idx="2">
                  <c:v>8.7707321878579603E-2</c:v>
                </c:pt>
                <c:pt idx="3">
                  <c:v>0.28125455536231886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FB-4E79-BDE1-F9E231F4A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1880224"/>
        <c:axId val="611879568"/>
      </c:barChart>
      <c:catAx>
        <c:axId val="61188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11879568"/>
        <c:crosses val="autoZero"/>
        <c:auto val="1"/>
        <c:lblAlgn val="ctr"/>
        <c:lblOffset val="100"/>
        <c:noMultiLvlLbl val="0"/>
      </c:catAx>
      <c:valAx>
        <c:axId val="61187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1188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'Fig.6 TN'!$K$3</c:f>
              <c:strCache>
                <c:ptCount val="1"/>
                <c:pt idx="0">
                  <c:v>Dried nori (without koji)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'Fig.6 TN'!$L$12:$M$12</c:f>
                <c:numCache>
                  <c:formatCode>General</c:formatCode>
                  <c:ptCount val="2"/>
                  <c:pt idx="0">
                    <c:v>1.06E-2</c:v>
                  </c:pt>
                  <c:pt idx="1">
                    <c:v>6.0073514436331469E-3</c:v>
                  </c:pt>
                </c:numCache>
              </c:numRef>
            </c:plus>
            <c:minus>
              <c:numRef>
                <c:f>'Fig.6 TN'!$L$12:$M$12</c:f>
                <c:numCache>
                  <c:formatCode>General</c:formatCode>
                  <c:ptCount val="2"/>
                  <c:pt idx="0">
                    <c:v>1.06E-2</c:v>
                  </c:pt>
                  <c:pt idx="1">
                    <c:v>6.0073514436331469E-3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'Fig.6 TN'!$L$2:$M$2</c:f>
              <c:strCache>
                <c:ptCount val="2"/>
                <c:pt idx="0">
                  <c:v>Day 41</c:v>
                </c:pt>
                <c:pt idx="1">
                  <c:v>Day 167</c:v>
                </c:pt>
              </c:strCache>
            </c:strRef>
          </c:cat>
          <c:val>
            <c:numRef>
              <c:f>'Fig.6 TN'!$L$3:$M$3</c:f>
              <c:numCache>
                <c:formatCode>0.00_ </c:formatCode>
                <c:ptCount val="2"/>
                <c:pt idx="0">
                  <c:v>0.14840000000000003</c:v>
                </c:pt>
                <c:pt idx="1">
                  <c:v>0.1549572416823603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5-4279-960B-71137B44C480}"/>
            </c:ext>
          </c:extLst>
        </c:ser>
        <c:ser>
          <c:idx val="1"/>
          <c:order val="1"/>
          <c:tx>
            <c:strRef>
              <c:f>'Fig.6 TN'!$K$4</c:f>
              <c:strCache>
                <c:ptCount val="1"/>
                <c:pt idx="0">
                  <c:v>Dried nori (with koji)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'Fig.6 TN'!$L$13:$M$13</c:f>
                <c:numCache>
                  <c:formatCode>General</c:formatCode>
                  <c:ptCount val="2"/>
                  <c:pt idx="0">
                    <c:v>4.24E-2</c:v>
                  </c:pt>
                  <c:pt idx="1">
                    <c:v>2.584925004607309E-2</c:v>
                  </c:pt>
                </c:numCache>
              </c:numRef>
            </c:plus>
            <c:minus>
              <c:numRef>
                <c:f>'Fig.6 TN'!$L$13:$M$13</c:f>
                <c:numCache>
                  <c:formatCode>General</c:formatCode>
                  <c:ptCount val="2"/>
                  <c:pt idx="0">
                    <c:v>4.24E-2</c:v>
                  </c:pt>
                  <c:pt idx="1">
                    <c:v>2.584925004607309E-2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'Fig.6 TN'!$L$2:$M$2</c:f>
              <c:strCache>
                <c:ptCount val="2"/>
                <c:pt idx="0">
                  <c:v>Day 41</c:v>
                </c:pt>
                <c:pt idx="1">
                  <c:v>Day 167</c:v>
                </c:pt>
              </c:strCache>
            </c:strRef>
          </c:cat>
          <c:val>
            <c:numRef>
              <c:f>'Fig.6 TN'!$L$4:$M$4</c:f>
              <c:numCache>
                <c:formatCode>0.00_ </c:formatCode>
                <c:ptCount val="2"/>
                <c:pt idx="0">
                  <c:v>0.3286</c:v>
                </c:pt>
                <c:pt idx="1">
                  <c:v>0.34081232443365694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25-4279-960B-71137B44C480}"/>
            </c:ext>
          </c:extLst>
        </c:ser>
        <c:ser>
          <c:idx val="2"/>
          <c:order val="2"/>
          <c:tx>
            <c:strRef>
              <c:f>'Fig.6 TN'!$K$5</c:f>
              <c:strCache>
                <c:ptCount val="1"/>
                <c:pt idx="0">
                  <c:v>Fresh nori (without koji)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'Fig.6 TN'!$L$14:$M$14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6.930725788111422E-3</c:v>
                  </c:pt>
                </c:numCache>
              </c:numRef>
            </c:plus>
            <c:minus>
              <c:numRef>
                <c:f>'Fig.6 TN'!$L$14:$M$14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6.930725788111422E-3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'Fig.6 TN'!$L$2:$M$2</c:f>
              <c:strCache>
                <c:ptCount val="2"/>
                <c:pt idx="0">
                  <c:v>Day 41</c:v>
                </c:pt>
                <c:pt idx="1">
                  <c:v>Day 167</c:v>
                </c:pt>
              </c:strCache>
            </c:strRef>
          </c:cat>
          <c:val>
            <c:numRef>
              <c:f>'Fig.6 TN'!$L$5:$M$5</c:f>
              <c:numCache>
                <c:formatCode>0.00_ </c:formatCode>
                <c:ptCount val="2"/>
                <c:pt idx="0">
                  <c:v>8.48E-2</c:v>
                </c:pt>
                <c:pt idx="1">
                  <c:v>8.7707321878579603E-2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25-4279-960B-71137B44C480}"/>
            </c:ext>
          </c:extLst>
        </c:ser>
        <c:ser>
          <c:idx val="3"/>
          <c:order val="3"/>
          <c:tx>
            <c:strRef>
              <c:f>'Fig.6 TN'!$K$6</c:f>
              <c:strCache>
                <c:ptCount val="1"/>
                <c:pt idx="0">
                  <c:v>Fresh nori (with koji)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'Fig.6 TN'!$L$15:$M$15</c:f>
                <c:numCache>
                  <c:formatCode>General</c:formatCode>
                  <c:ptCount val="2"/>
                  <c:pt idx="0">
                    <c:v>1.06E-2</c:v>
                  </c:pt>
                  <c:pt idx="1">
                    <c:v>1.0048890427923469E-2</c:v>
                  </c:pt>
                </c:numCache>
              </c:numRef>
            </c:plus>
            <c:minus>
              <c:numRef>
                <c:f>'Fig.6 TN'!$L$15:$M$15</c:f>
                <c:numCache>
                  <c:formatCode>General</c:formatCode>
                  <c:ptCount val="2"/>
                  <c:pt idx="0">
                    <c:v>1.06E-2</c:v>
                  </c:pt>
                  <c:pt idx="1">
                    <c:v>1.0048890427923469E-2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'Fig.6 TN'!$L$2:$M$2</c:f>
              <c:strCache>
                <c:ptCount val="2"/>
                <c:pt idx="0">
                  <c:v>Day 41</c:v>
                </c:pt>
                <c:pt idx="1">
                  <c:v>Day 167</c:v>
                </c:pt>
              </c:strCache>
            </c:strRef>
          </c:cat>
          <c:val>
            <c:numRef>
              <c:f>'Fig.6 TN'!$L$6:$M$6</c:f>
              <c:numCache>
                <c:formatCode>0.00_ </c:formatCode>
                <c:ptCount val="2"/>
                <c:pt idx="0">
                  <c:v>0.22259999999999999</c:v>
                </c:pt>
                <c:pt idx="1">
                  <c:v>0.28125455536231886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25-4279-960B-71137B44C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044800"/>
        <c:axId val="501046440"/>
      </c:barChart>
      <c:catAx>
        <c:axId val="50104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1046440"/>
        <c:crosses val="autoZero"/>
        <c:auto val="1"/>
        <c:lblAlgn val="ctr"/>
        <c:lblOffset val="100"/>
        <c:noMultiLvlLbl val="0"/>
      </c:catAx>
      <c:valAx>
        <c:axId val="50104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104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'Fig.7 Organic acids(6Months)'!$K$10</c:f>
              <c:strCache>
                <c:ptCount val="1"/>
                <c:pt idx="0">
                  <c:v>Dried nori（without koji）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'Fig.7 Organic acids(6Months)'!$L$18:$R$18</c:f>
                <c:numCache>
                  <c:formatCode>General</c:formatCode>
                  <c:ptCount val="7"/>
                  <c:pt idx="0">
                    <c:v>12.117550755447775</c:v>
                  </c:pt>
                  <c:pt idx="1">
                    <c:v>0</c:v>
                  </c:pt>
                  <c:pt idx="2">
                    <c:v>0.79944799537954692</c:v>
                  </c:pt>
                  <c:pt idx="3">
                    <c:v>3.3167077796036954</c:v>
                  </c:pt>
                  <c:pt idx="4">
                    <c:v>2.4573237683633682</c:v>
                  </c:pt>
                  <c:pt idx="5">
                    <c:v>0</c:v>
                  </c:pt>
                  <c:pt idx="6">
                    <c:v>5.4535936153360565</c:v>
                  </c:pt>
                </c:numCache>
              </c:numRef>
            </c:plus>
            <c:minus>
              <c:numRef>
                <c:f>'Fig.7 Organic acids(6Months)'!$L$18:$R$18</c:f>
                <c:numCache>
                  <c:formatCode>General</c:formatCode>
                  <c:ptCount val="7"/>
                  <c:pt idx="0">
                    <c:v>12.117550755447775</c:v>
                  </c:pt>
                  <c:pt idx="1">
                    <c:v>0</c:v>
                  </c:pt>
                  <c:pt idx="2">
                    <c:v>0.79944799537954692</c:v>
                  </c:pt>
                  <c:pt idx="3">
                    <c:v>3.3167077796036954</c:v>
                  </c:pt>
                  <c:pt idx="4">
                    <c:v>2.4573237683633682</c:v>
                  </c:pt>
                  <c:pt idx="5">
                    <c:v>0</c:v>
                  </c:pt>
                  <c:pt idx="6">
                    <c:v>5.4535936153360565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'Fig.7 Organic acids(6Months)'!$L$9:$R$9</c:f>
              <c:strCache>
                <c:ptCount val="7"/>
                <c:pt idx="0">
                  <c:v>Citric</c:v>
                </c:pt>
                <c:pt idx="1">
                  <c:v>Pyrubic</c:v>
                </c:pt>
                <c:pt idx="2">
                  <c:v>Succinic</c:v>
                </c:pt>
                <c:pt idx="3">
                  <c:v>Lactic</c:v>
                </c:pt>
                <c:pt idx="4">
                  <c:v>Acetic</c:v>
                </c:pt>
                <c:pt idx="5">
                  <c:v>Pyroglutamic</c:v>
                </c:pt>
                <c:pt idx="6">
                  <c:v>isobutyric</c:v>
                </c:pt>
              </c:strCache>
            </c:strRef>
          </c:cat>
          <c:val>
            <c:numRef>
              <c:f>'Fig.7 Organic acids(6Months)'!$L$10:$R$10</c:f>
              <c:numCache>
                <c:formatCode>0_ </c:formatCode>
                <c:ptCount val="7"/>
                <c:pt idx="0" formatCode="0.00_ ">
                  <c:v>77.106422092858821</c:v>
                </c:pt>
                <c:pt idx="1">
                  <c:v>0</c:v>
                </c:pt>
                <c:pt idx="2" formatCode="0.00_ ">
                  <c:v>2.5097289331796078</c:v>
                </c:pt>
                <c:pt idx="3" formatCode="0.00_ ">
                  <c:v>14.078892712294051</c:v>
                </c:pt>
                <c:pt idx="4" formatCode="0.00_ ">
                  <c:v>4.3034380021444729</c:v>
                </c:pt>
                <c:pt idx="5">
                  <c:v>0</c:v>
                </c:pt>
                <c:pt idx="6" formatCode="0.00_ ">
                  <c:v>3.1486337418650963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2-408F-94E0-3568F63889F6}"/>
            </c:ext>
          </c:extLst>
        </c:ser>
        <c:ser>
          <c:idx val="1"/>
          <c:order val="1"/>
          <c:tx>
            <c:strRef>
              <c:f>'Fig.7 Organic acids(6Months)'!$K$11</c:f>
              <c:strCache>
                <c:ptCount val="1"/>
                <c:pt idx="0">
                  <c:v>Dried nori（with koji）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'Fig.7 Organic acids(6Months)'!$L$19:$R$19</c:f>
                <c:numCache>
                  <c:formatCode>General</c:formatCode>
                  <c:ptCount val="7"/>
                  <c:pt idx="0">
                    <c:v>1.6496890457470881</c:v>
                  </c:pt>
                  <c:pt idx="1">
                    <c:v>5.6006734374359413</c:v>
                  </c:pt>
                  <c:pt idx="2">
                    <c:v>0.91538989755976186</c:v>
                  </c:pt>
                  <c:pt idx="3">
                    <c:v>11.775814827857323</c:v>
                  </c:pt>
                  <c:pt idx="4">
                    <c:v>6.1334650977677585</c:v>
                  </c:pt>
                  <c:pt idx="5">
                    <c:v>4.0180163218735423</c:v>
                  </c:pt>
                  <c:pt idx="6">
                    <c:v>0</c:v>
                  </c:pt>
                </c:numCache>
              </c:numRef>
            </c:plus>
            <c:minus>
              <c:numRef>
                <c:f>'Fig.7 Organic acids(6Months)'!$L$19:$R$19</c:f>
                <c:numCache>
                  <c:formatCode>General</c:formatCode>
                  <c:ptCount val="7"/>
                  <c:pt idx="0">
                    <c:v>1.6496890457470881</c:v>
                  </c:pt>
                  <c:pt idx="1">
                    <c:v>5.6006734374359413</c:v>
                  </c:pt>
                  <c:pt idx="2">
                    <c:v>0.91538989755976186</c:v>
                  </c:pt>
                  <c:pt idx="3">
                    <c:v>11.775814827857323</c:v>
                  </c:pt>
                  <c:pt idx="4">
                    <c:v>6.1334650977677585</c:v>
                  </c:pt>
                  <c:pt idx="5">
                    <c:v>4.0180163218735423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'Fig.7 Organic acids(6Months)'!$L$9:$R$9</c:f>
              <c:strCache>
                <c:ptCount val="7"/>
                <c:pt idx="0">
                  <c:v>Citric</c:v>
                </c:pt>
                <c:pt idx="1">
                  <c:v>Pyrubic</c:v>
                </c:pt>
                <c:pt idx="2">
                  <c:v>Succinic</c:v>
                </c:pt>
                <c:pt idx="3">
                  <c:v>Lactic</c:v>
                </c:pt>
                <c:pt idx="4">
                  <c:v>Acetic</c:v>
                </c:pt>
                <c:pt idx="5">
                  <c:v>Pyroglutamic</c:v>
                </c:pt>
                <c:pt idx="6">
                  <c:v>isobutyric</c:v>
                </c:pt>
              </c:strCache>
            </c:strRef>
          </c:cat>
          <c:val>
            <c:numRef>
              <c:f>'Fig.7 Organic acids(6Months)'!$L$11:$R$11</c:f>
              <c:numCache>
                <c:formatCode>0.00_ </c:formatCode>
                <c:ptCount val="7"/>
                <c:pt idx="0">
                  <c:v>86.899413418969388</c:v>
                </c:pt>
                <c:pt idx="1">
                  <c:v>3.2335503167468276</c:v>
                </c:pt>
                <c:pt idx="2">
                  <c:v>5.3912645817745997</c:v>
                </c:pt>
                <c:pt idx="3">
                  <c:v>58.979960888486261</c:v>
                </c:pt>
                <c:pt idx="4">
                  <c:v>55.165768799254273</c:v>
                </c:pt>
                <c:pt idx="5">
                  <c:v>4.6391501171404279</c:v>
                </c:pt>
                <c:pt idx="6" formatCode="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02-408F-94E0-3568F6388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888872"/>
        <c:axId val="557880672"/>
      </c:barChart>
      <c:catAx>
        <c:axId val="55788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557880672"/>
        <c:crosses val="autoZero"/>
        <c:auto val="1"/>
        <c:lblAlgn val="ctr"/>
        <c:lblOffset val="100"/>
        <c:noMultiLvlLbl val="0"/>
      </c:catAx>
      <c:valAx>
        <c:axId val="557880672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557888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'Fig.7 Organic acids(6Months)'!$K$14</c:f>
              <c:strCache>
                <c:ptCount val="1"/>
                <c:pt idx="0">
                  <c:v>　Fresh nori（without koji）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'Fig.7 Organic acids(6Months)'!$L$22:$R$22</c:f>
                <c:numCache>
                  <c:formatCode>General</c:formatCode>
                  <c:ptCount val="7"/>
                  <c:pt idx="0">
                    <c:v>4.985417012967134</c:v>
                  </c:pt>
                  <c:pt idx="1">
                    <c:v>0</c:v>
                  </c:pt>
                  <c:pt idx="2">
                    <c:v>0</c:v>
                  </c:pt>
                  <c:pt idx="3">
                    <c:v>7.4146996797964837</c:v>
                  </c:pt>
                  <c:pt idx="4">
                    <c:v>5.6152332604398865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'Fig.7 Organic acids(6Months)'!$L$22:$R$22</c:f>
                <c:numCache>
                  <c:formatCode>General</c:formatCode>
                  <c:ptCount val="7"/>
                  <c:pt idx="0">
                    <c:v>4.985417012967134</c:v>
                  </c:pt>
                  <c:pt idx="1">
                    <c:v>0</c:v>
                  </c:pt>
                  <c:pt idx="2">
                    <c:v>0</c:v>
                  </c:pt>
                  <c:pt idx="3">
                    <c:v>7.4146996797964837</c:v>
                  </c:pt>
                  <c:pt idx="4">
                    <c:v>5.6152332604398865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'Fig.7 Organic acids(6Months)'!$L$13:$R$13</c:f>
              <c:strCache>
                <c:ptCount val="7"/>
                <c:pt idx="0">
                  <c:v>Citric</c:v>
                </c:pt>
                <c:pt idx="1">
                  <c:v>Pyrubic</c:v>
                </c:pt>
                <c:pt idx="2">
                  <c:v>Succinic</c:v>
                </c:pt>
                <c:pt idx="3">
                  <c:v>Lactic</c:v>
                </c:pt>
                <c:pt idx="4">
                  <c:v>Acetic</c:v>
                </c:pt>
                <c:pt idx="5">
                  <c:v>Pyroglutamic</c:v>
                </c:pt>
                <c:pt idx="6">
                  <c:v>isobutyric</c:v>
                </c:pt>
              </c:strCache>
            </c:strRef>
          </c:cat>
          <c:val>
            <c:numRef>
              <c:f>'Fig.7 Organic acids(6Months)'!$L$14:$R$14</c:f>
              <c:numCache>
                <c:formatCode>0_ </c:formatCode>
                <c:ptCount val="7"/>
                <c:pt idx="0" formatCode="0.00_ ">
                  <c:v>37.027285886626281</c:v>
                </c:pt>
                <c:pt idx="1">
                  <c:v>0</c:v>
                </c:pt>
                <c:pt idx="2">
                  <c:v>0</c:v>
                </c:pt>
                <c:pt idx="3" formatCode="0.00_ ">
                  <c:v>74.515935303513061</c:v>
                </c:pt>
                <c:pt idx="4" formatCode="0.00_ ">
                  <c:v>15.033410507185968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E-4A83-93EB-FD7AD1D46EF8}"/>
            </c:ext>
          </c:extLst>
        </c:ser>
        <c:ser>
          <c:idx val="1"/>
          <c:order val="1"/>
          <c:tx>
            <c:strRef>
              <c:f>'Fig.7 Organic acids(6Months)'!$K$15</c:f>
              <c:strCache>
                <c:ptCount val="1"/>
                <c:pt idx="0">
                  <c:v>　Fresh nori（with koji）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'Fig.7 Organic acids(6Months)'!$L$23:$R$23</c:f>
                <c:numCache>
                  <c:formatCode>General</c:formatCode>
                  <c:ptCount val="7"/>
                  <c:pt idx="0">
                    <c:v>4.2225945905146203</c:v>
                  </c:pt>
                  <c:pt idx="1">
                    <c:v>0</c:v>
                  </c:pt>
                  <c:pt idx="2">
                    <c:v>0.28149123540900339</c:v>
                  </c:pt>
                  <c:pt idx="3">
                    <c:v>20.398599335212975</c:v>
                  </c:pt>
                  <c:pt idx="4">
                    <c:v>9.7591075393276405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'Fig.7 Organic acids(6Months)'!$L$23:$R$23</c:f>
                <c:numCache>
                  <c:formatCode>General</c:formatCode>
                  <c:ptCount val="7"/>
                  <c:pt idx="0">
                    <c:v>4.2225945905146203</c:v>
                  </c:pt>
                  <c:pt idx="1">
                    <c:v>0</c:v>
                  </c:pt>
                  <c:pt idx="2">
                    <c:v>0.28149123540900339</c:v>
                  </c:pt>
                  <c:pt idx="3">
                    <c:v>20.398599335212975</c:v>
                  </c:pt>
                  <c:pt idx="4">
                    <c:v>9.7591075393276405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'Fig.7 Organic acids(6Months)'!$L$13:$R$13</c:f>
              <c:strCache>
                <c:ptCount val="7"/>
                <c:pt idx="0">
                  <c:v>Citric</c:v>
                </c:pt>
                <c:pt idx="1">
                  <c:v>Pyrubic</c:v>
                </c:pt>
                <c:pt idx="2">
                  <c:v>Succinic</c:v>
                </c:pt>
                <c:pt idx="3">
                  <c:v>Lactic</c:v>
                </c:pt>
                <c:pt idx="4">
                  <c:v>Acetic</c:v>
                </c:pt>
                <c:pt idx="5">
                  <c:v>Pyroglutamic</c:v>
                </c:pt>
                <c:pt idx="6">
                  <c:v>isobutyric</c:v>
                </c:pt>
              </c:strCache>
            </c:strRef>
          </c:cat>
          <c:val>
            <c:numRef>
              <c:f>'Fig.7 Organic acids(6Months)'!$L$15:$R$15</c:f>
              <c:numCache>
                <c:formatCode>0_ </c:formatCode>
                <c:ptCount val="7"/>
                <c:pt idx="0" formatCode="0.00_ ">
                  <c:v>51.273369004614018</c:v>
                </c:pt>
                <c:pt idx="1">
                  <c:v>0</c:v>
                </c:pt>
                <c:pt idx="2" formatCode="0.00_ ">
                  <c:v>3.3547969534798376</c:v>
                </c:pt>
                <c:pt idx="3" formatCode="0.00_ ">
                  <c:v>125.41112266643383</c:v>
                </c:pt>
                <c:pt idx="4" formatCode="0.00_ ">
                  <c:v>45.241484375317718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DE-4A83-93EB-FD7AD1D46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7758472"/>
        <c:axId val="697766016"/>
      </c:barChart>
      <c:catAx>
        <c:axId val="69775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97766016"/>
        <c:crosses val="autoZero"/>
        <c:auto val="1"/>
        <c:lblAlgn val="ctr"/>
        <c:lblOffset val="100"/>
        <c:noMultiLvlLbl val="0"/>
      </c:catAx>
      <c:valAx>
        <c:axId val="69776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9775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676275</xdr:colOff>
      <xdr:row>0</xdr:row>
      <xdr:rowOff>0</xdr:rowOff>
    </xdr:from>
    <xdr:to>
      <xdr:col>51</xdr:col>
      <xdr:colOff>467249</xdr:colOff>
      <xdr:row>20</xdr:row>
      <xdr:rowOff>73874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13FCACA-CCF7-4C8E-8536-5F8565712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77825" y="266700"/>
          <a:ext cx="5963174" cy="4836374"/>
        </a:xfrm>
        <a:prstGeom prst="rect">
          <a:avLst/>
        </a:prstGeom>
      </xdr:spPr>
    </xdr:pic>
    <xdr:clientData/>
  </xdr:twoCellAnchor>
  <xdr:twoCellAnchor editAs="oneCell">
    <xdr:from>
      <xdr:col>43</xdr:col>
      <xdr:colOff>114300</xdr:colOff>
      <xdr:row>0</xdr:row>
      <xdr:rowOff>0</xdr:rowOff>
    </xdr:from>
    <xdr:to>
      <xdr:col>49</xdr:col>
      <xdr:colOff>141589</xdr:colOff>
      <xdr:row>10</xdr:row>
      <xdr:rowOff>19049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885E357-49B5-491A-9151-39CEC393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01650" y="5381625"/>
          <a:ext cx="4142089" cy="2400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279400</xdr:colOff>
      <xdr:row>4</xdr:row>
      <xdr:rowOff>15875</xdr:rowOff>
    </xdr:from>
    <xdr:to>
      <xdr:col>8</xdr:col>
      <xdr:colOff>228600</xdr:colOff>
      <xdr:row>14</xdr:row>
      <xdr:rowOff>111124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87ADBCC3-66F8-486C-BD7F-8AFCD92D3F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</xdr:colOff>
      <xdr:row>1</xdr:row>
      <xdr:rowOff>104775</xdr:rowOff>
    </xdr:from>
    <xdr:to>
      <xdr:col>7</xdr:col>
      <xdr:colOff>82550</xdr:colOff>
      <xdr:row>14</xdr:row>
      <xdr:rowOff>158750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D5C1EFB-731D-4FF4-92F0-0ED8703D58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49597</xdr:colOff>
      <xdr:row>12</xdr:row>
      <xdr:rowOff>227698</xdr:rowOff>
    </xdr:to>
    <xdr:pic>
      <xdr:nvPicPr>
        <xdr:cNvPr id="2" name="図 1" descr="飲料, 茶, 食べ物, チョコレート が含まれている画像&#10;&#10;非常に高い精度で生成された説明">
          <a:extLst>
            <a:ext uri="{FF2B5EF4-FFF2-40B4-BE49-F238E27FC236}">
              <a16:creationId xmlns:a16="http://schemas.microsoft.com/office/drawing/2014/main" id="{1C397C67-DCF1-4115-9111-7899BF5B9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" y="457200"/>
          <a:ext cx="3351597" cy="2513698"/>
        </a:xfrm>
        <a:prstGeom prst="rect">
          <a:avLst/>
        </a:prstGeom>
      </xdr:spPr>
    </xdr:pic>
    <xdr:clientData/>
  </xdr:twoCellAnchor>
  <xdr:twoCellAnchor editAs="oneCell">
    <xdr:from>
      <xdr:col>6</xdr:col>
      <xdr:colOff>633505</xdr:colOff>
      <xdr:row>2</xdr:row>
      <xdr:rowOff>0</xdr:rowOff>
    </xdr:from>
    <xdr:to>
      <xdr:col>12</xdr:col>
      <xdr:colOff>22702</xdr:colOff>
      <xdr:row>12</xdr:row>
      <xdr:rowOff>227698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889AC7A-ADB1-41C3-9913-CFC4685B9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5905" y="457200"/>
          <a:ext cx="3351597" cy="25136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</xdr:row>
      <xdr:rowOff>190499</xdr:rowOff>
    </xdr:from>
    <xdr:to>
      <xdr:col>5</xdr:col>
      <xdr:colOff>876300</xdr:colOff>
      <xdr:row>13</xdr:row>
      <xdr:rowOff>238124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5EE66E1-3805-451C-9EF0-679BE361BB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200025</xdr:rowOff>
    </xdr:from>
    <xdr:to>
      <xdr:col>3</xdr:col>
      <xdr:colOff>3295650</xdr:colOff>
      <xdr:row>12</xdr:row>
      <xdr:rowOff>200025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F13C363-17B3-4531-A6C6-387B98A3EF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</xdr:row>
      <xdr:rowOff>50799</xdr:rowOff>
    </xdr:from>
    <xdr:to>
      <xdr:col>2</xdr:col>
      <xdr:colOff>2806700</xdr:colOff>
      <xdr:row>13</xdr:row>
      <xdr:rowOff>107950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4CB2885-37DA-4DA3-A970-86DFF3A99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2527300</xdr:colOff>
      <xdr:row>14</xdr:row>
      <xdr:rowOff>225425</xdr:rowOff>
    </xdr:from>
    <xdr:to>
      <xdr:col>8</xdr:col>
      <xdr:colOff>520700</xdr:colOff>
      <xdr:row>26</xdr:row>
      <xdr:rowOff>225425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83315F5E-7CBE-4B65-B15B-62AC8C36AD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363361</xdr:colOff>
      <xdr:row>4</xdr:row>
      <xdr:rowOff>103011</xdr:rowOff>
    </xdr:from>
    <xdr:to>
      <xdr:col>7</xdr:col>
      <xdr:colOff>1</xdr:colOff>
      <xdr:row>16</xdr:row>
      <xdr:rowOff>136878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2D266ED-1369-4325-B166-0EF9844942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328083</xdr:colOff>
      <xdr:row>17</xdr:row>
      <xdr:rowOff>53622</xdr:rowOff>
    </xdr:from>
    <xdr:to>
      <xdr:col>6</xdr:col>
      <xdr:colOff>656167</xdr:colOff>
      <xdr:row>29</xdr:row>
      <xdr:rowOff>87488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5B6BB8A-9FC9-46D8-B532-3F1C83739E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06417-FC89-4B3A-B5C8-E7346D554535}">
  <sheetPr>
    <pageSetUpPr fitToPage="1"/>
  </sheetPr>
  <dimension ref="C1:K24"/>
  <sheetViews>
    <sheetView topLeftCell="A4" workbookViewId="0">
      <selection activeCell="J11" sqref="J11"/>
    </sheetView>
  </sheetViews>
  <sheetFormatPr defaultRowHeight="18" x14ac:dyDescent="0.55000000000000004"/>
  <cols>
    <col min="1" max="1" width="4.58203125" customWidth="1"/>
    <col min="2" max="2" width="3.75" customWidth="1"/>
    <col min="3" max="3" width="14.9140625" customWidth="1"/>
    <col min="4" max="4" width="7.58203125" customWidth="1"/>
    <col min="5" max="5" width="10" customWidth="1"/>
    <col min="7" max="7" width="10.83203125" customWidth="1"/>
    <col min="8" max="9" width="9.08203125" customWidth="1"/>
    <col min="10" max="10" width="1.75" customWidth="1"/>
    <col min="11" max="11" width="11.33203125" customWidth="1"/>
    <col min="12" max="12" width="9.33203125" customWidth="1"/>
    <col min="13" max="13" width="7" customWidth="1"/>
    <col min="15" max="15" width="5.58203125" customWidth="1"/>
    <col min="16" max="16" width="8" customWidth="1"/>
    <col min="17" max="17" width="10.25" customWidth="1"/>
    <col min="18" max="19" width="7.33203125" customWidth="1"/>
    <col min="20" max="22" width="7.58203125" customWidth="1"/>
    <col min="23" max="23" width="10" customWidth="1"/>
    <col min="24" max="24" width="7.25" customWidth="1"/>
    <col min="25" max="25" width="8.5" customWidth="1"/>
    <col min="28" max="28" width="10" customWidth="1"/>
    <col min="29" max="29" width="10.58203125" customWidth="1"/>
    <col min="30" max="31" width="7.83203125" customWidth="1"/>
    <col min="41" max="41" width="24.75" customWidth="1"/>
    <col min="42" max="42" width="12.5" customWidth="1"/>
    <col min="54" max="54" width="9.58203125" customWidth="1"/>
  </cols>
  <sheetData>
    <row r="1" spans="3:11" x14ac:dyDescent="0.55000000000000004">
      <c r="C1" t="s">
        <v>205</v>
      </c>
    </row>
    <row r="2" spans="3:11" x14ac:dyDescent="0.55000000000000004">
      <c r="C2" t="s">
        <v>29</v>
      </c>
    </row>
    <row r="3" spans="3:11" x14ac:dyDescent="0.55000000000000004">
      <c r="C3" t="s">
        <v>30</v>
      </c>
    </row>
    <row r="4" spans="3:11" x14ac:dyDescent="0.55000000000000004">
      <c r="C4" t="s">
        <v>204</v>
      </c>
      <c r="D4" t="s">
        <v>31</v>
      </c>
      <c r="K4" t="s">
        <v>195</v>
      </c>
    </row>
    <row r="5" spans="3:11" x14ac:dyDescent="0.55000000000000004">
      <c r="C5" s="5">
        <v>9.8000000000000007</v>
      </c>
      <c r="D5">
        <v>0.50600000000000001</v>
      </c>
      <c r="K5" t="s">
        <v>13</v>
      </c>
    </row>
    <row r="6" spans="3:11" x14ac:dyDescent="0.55000000000000004">
      <c r="C6" s="5">
        <v>9.8000000000000007</v>
      </c>
      <c r="D6">
        <v>0.498</v>
      </c>
      <c r="K6" t="s">
        <v>14</v>
      </c>
    </row>
    <row r="7" spans="3:11" x14ac:dyDescent="0.55000000000000004">
      <c r="C7" s="5">
        <v>30.023273855702094</v>
      </c>
      <c r="D7">
        <v>0.84899999999999998</v>
      </c>
    </row>
    <row r="8" spans="3:11" x14ac:dyDescent="0.55000000000000004">
      <c r="C8" s="5">
        <v>30.023273855702094</v>
      </c>
      <c r="D8">
        <v>0.85499999999999998</v>
      </c>
    </row>
    <row r="9" spans="3:11" x14ac:dyDescent="0.55000000000000004">
      <c r="C9" s="5">
        <v>50</v>
      </c>
      <c r="D9">
        <v>0.95399999999999996</v>
      </c>
    </row>
    <row r="10" spans="3:11" x14ac:dyDescent="0.55000000000000004">
      <c r="C10" s="5">
        <v>50</v>
      </c>
      <c r="D10">
        <v>0.94499999999999995</v>
      </c>
    </row>
    <row r="11" spans="3:11" x14ac:dyDescent="0.55000000000000004">
      <c r="C11" s="5">
        <v>60</v>
      </c>
      <c r="D11">
        <v>0.96199999999999997</v>
      </c>
    </row>
    <row r="12" spans="3:11" x14ac:dyDescent="0.55000000000000004">
      <c r="C12" s="5">
        <v>60</v>
      </c>
      <c r="D12">
        <v>0.96299999999999997</v>
      </c>
    </row>
    <row r="13" spans="3:11" x14ac:dyDescent="0.55000000000000004">
      <c r="C13" s="5">
        <v>70.013297872340431</v>
      </c>
      <c r="D13">
        <v>0.97099999999999997</v>
      </c>
    </row>
    <row r="14" spans="3:11" x14ac:dyDescent="0.55000000000000004">
      <c r="C14" s="5">
        <v>70.013297872340431</v>
      </c>
      <c r="D14">
        <v>0.97099999999999997</v>
      </c>
    </row>
    <row r="15" spans="3:11" x14ac:dyDescent="0.55000000000000004">
      <c r="C15" s="5">
        <v>75</v>
      </c>
      <c r="D15">
        <v>0.97299999999999998</v>
      </c>
    </row>
    <row r="16" spans="3:11" x14ac:dyDescent="0.55000000000000004">
      <c r="C16" s="5">
        <v>75</v>
      </c>
      <c r="D16">
        <v>0.97299999999999998</v>
      </c>
    </row>
    <row r="17" spans="3:4" x14ac:dyDescent="0.55000000000000004">
      <c r="C17" s="5">
        <v>80</v>
      </c>
      <c r="D17">
        <v>0.97499999999999998</v>
      </c>
    </row>
    <row r="18" spans="3:4" x14ac:dyDescent="0.55000000000000004">
      <c r="C18" s="5">
        <v>80</v>
      </c>
      <c r="D18">
        <v>0.97499999999999998</v>
      </c>
    </row>
    <row r="19" spans="3:4" x14ac:dyDescent="0.55000000000000004">
      <c r="C19" s="5">
        <v>85.004156275976712</v>
      </c>
      <c r="D19">
        <v>0.97699999999999998</v>
      </c>
    </row>
    <row r="20" spans="3:4" x14ac:dyDescent="0.55000000000000004">
      <c r="C20" s="5">
        <v>85.004156275976712</v>
      </c>
      <c r="D20">
        <v>0.97699999999999998</v>
      </c>
    </row>
    <row r="21" spans="3:4" x14ac:dyDescent="0.55000000000000004">
      <c r="C21" s="5">
        <v>90.000000000000014</v>
      </c>
      <c r="D21">
        <v>0.97899999999999998</v>
      </c>
    </row>
    <row r="22" spans="3:4" x14ac:dyDescent="0.55000000000000004">
      <c r="C22" s="5">
        <v>90.000000000000014</v>
      </c>
      <c r="D22">
        <v>0.97899999999999998</v>
      </c>
    </row>
    <row r="23" spans="3:4" x14ac:dyDescent="0.55000000000000004">
      <c r="C23" s="5">
        <v>95.00277008310249</v>
      </c>
      <c r="D23">
        <v>0.98</v>
      </c>
    </row>
    <row r="24" spans="3:4" x14ac:dyDescent="0.55000000000000004">
      <c r="C24" s="5">
        <v>95.00277008310249</v>
      </c>
      <c r="D24">
        <v>0.98</v>
      </c>
    </row>
  </sheetData>
  <phoneticPr fontId="1"/>
  <pageMargins left="0.7" right="0.7" top="0.75" bottom="0.75" header="0.3" footer="0.3"/>
  <pageSetup paperSize="9" scale="1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B7940-8544-4A32-9148-3875FCDC29D9}">
  <dimension ref="K1:R38"/>
  <sheetViews>
    <sheetView tabSelected="1" topLeftCell="A20" zoomScale="90" zoomScaleNormal="90" workbookViewId="0">
      <selection activeCell="I15" sqref="I15"/>
    </sheetView>
  </sheetViews>
  <sheetFormatPr defaultRowHeight="18" x14ac:dyDescent="0.55000000000000004"/>
  <cols>
    <col min="1" max="10" width="8.6640625" style="31"/>
    <col min="11" max="11" width="23.75" style="31" customWidth="1"/>
    <col min="12" max="12" width="10.1640625" style="31" customWidth="1"/>
    <col min="13" max="13" width="11.1640625" style="31" customWidth="1"/>
    <col min="14" max="14" width="9.75" style="31" customWidth="1"/>
    <col min="15" max="16" width="8.6640625" style="31"/>
    <col min="17" max="17" width="16" style="31" customWidth="1"/>
    <col min="18" max="18" width="12.58203125" style="31" customWidth="1"/>
    <col min="19" max="183" width="8.6640625" style="31"/>
    <col min="184" max="184" width="12.83203125" style="31" customWidth="1"/>
    <col min="185" max="185" width="8.08203125" style="31" customWidth="1"/>
    <col min="186" max="186" width="13.75" style="31" customWidth="1"/>
    <col min="187" max="187" width="11.33203125" style="31" customWidth="1"/>
    <col min="188" max="188" width="10.58203125" style="31" customWidth="1"/>
    <col min="189" max="201" width="9.33203125" style="31" customWidth="1"/>
    <col min="202" max="202" width="9.08203125" style="31" customWidth="1"/>
    <col min="203" max="204" width="9.33203125" style="31" customWidth="1"/>
    <col min="205" max="439" width="8.6640625" style="31"/>
    <col min="440" max="440" width="12.83203125" style="31" customWidth="1"/>
    <col min="441" max="441" width="8.08203125" style="31" customWidth="1"/>
    <col min="442" max="442" width="13.75" style="31" customWidth="1"/>
    <col min="443" max="443" width="11.33203125" style="31" customWidth="1"/>
    <col min="444" max="444" width="10.58203125" style="31" customWidth="1"/>
    <col min="445" max="457" width="9.33203125" style="31" customWidth="1"/>
    <col min="458" max="458" width="9.08203125" style="31" customWidth="1"/>
    <col min="459" max="460" width="9.33203125" style="31" customWidth="1"/>
    <col min="461" max="695" width="8.6640625" style="31"/>
    <col min="696" max="696" width="12.83203125" style="31" customWidth="1"/>
    <col min="697" max="697" width="8.08203125" style="31" customWidth="1"/>
    <col min="698" max="698" width="13.75" style="31" customWidth="1"/>
    <col min="699" max="699" width="11.33203125" style="31" customWidth="1"/>
    <col min="700" max="700" width="10.58203125" style="31" customWidth="1"/>
    <col min="701" max="713" width="9.33203125" style="31" customWidth="1"/>
    <col min="714" max="714" width="9.08203125" style="31" customWidth="1"/>
    <col min="715" max="716" width="9.33203125" style="31" customWidth="1"/>
    <col min="717" max="951" width="8.6640625" style="31"/>
    <col min="952" max="952" width="12.83203125" style="31" customWidth="1"/>
    <col min="953" max="953" width="8.08203125" style="31" customWidth="1"/>
    <col min="954" max="954" width="13.75" style="31" customWidth="1"/>
    <col min="955" max="955" width="11.33203125" style="31" customWidth="1"/>
    <col min="956" max="956" width="10.58203125" style="31" customWidth="1"/>
    <col min="957" max="969" width="9.33203125" style="31" customWidth="1"/>
    <col min="970" max="970" width="9.08203125" style="31" customWidth="1"/>
    <col min="971" max="972" width="9.33203125" style="31" customWidth="1"/>
    <col min="973" max="1207" width="8.6640625" style="31"/>
    <col min="1208" max="1208" width="12.83203125" style="31" customWidth="1"/>
    <col min="1209" max="1209" width="8.08203125" style="31" customWidth="1"/>
    <col min="1210" max="1210" width="13.75" style="31" customWidth="1"/>
    <col min="1211" max="1211" width="11.33203125" style="31" customWidth="1"/>
    <col min="1212" max="1212" width="10.58203125" style="31" customWidth="1"/>
    <col min="1213" max="1225" width="9.33203125" style="31" customWidth="1"/>
    <col min="1226" max="1226" width="9.08203125" style="31" customWidth="1"/>
    <col min="1227" max="1228" width="9.33203125" style="31" customWidth="1"/>
    <col min="1229" max="1463" width="8.6640625" style="31"/>
    <col min="1464" max="1464" width="12.83203125" style="31" customWidth="1"/>
    <col min="1465" max="1465" width="8.08203125" style="31" customWidth="1"/>
    <col min="1466" max="1466" width="13.75" style="31" customWidth="1"/>
    <col min="1467" max="1467" width="11.33203125" style="31" customWidth="1"/>
    <col min="1468" max="1468" width="10.58203125" style="31" customWidth="1"/>
    <col min="1469" max="1481" width="9.33203125" style="31" customWidth="1"/>
    <col min="1482" max="1482" width="9.08203125" style="31" customWidth="1"/>
    <col min="1483" max="1484" width="9.33203125" style="31" customWidth="1"/>
    <col min="1485" max="1719" width="8.6640625" style="31"/>
    <col min="1720" max="1720" width="12.83203125" style="31" customWidth="1"/>
    <col min="1721" max="1721" width="8.08203125" style="31" customWidth="1"/>
    <col min="1722" max="1722" width="13.75" style="31" customWidth="1"/>
    <col min="1723" max="1723" width="11.33203125" style="31" customWidth="1"/>
    <col min="1724" max="1724" width="10.58203125" style="31" customWidth="1"/>
    <col min="1725" max="1737" width="9.33203125" style="31" customWidth="1"/>
    <col min="1738" max="1738" width="9.08203125" style="31" customWidth="1"/>
    <col min="1739" max="1740" width="9.33203125" style="31" customWidth="1"/>
    <col min="1741" max="1975" width="8.6640625" style="31"/>
    <col min="1976" max="1976" width="12.83203125" style="31" customWidth="1"/>
    <col min="1977" max="1977" width="8.08203125" style="31" customWidth="1"/>
    <col min="1978" max="1978" width="13.75" style="31" customWidth="1"/>
    <col min="1979" max="1979" width="11.33203125" style="31" customWidth="1"/>
    <col min="1980" max="1980" width="10.58203125" style="31" customWidth="1"/>
    <col min="1981" max="1993" width="9.33203125" style="31" customWidth="1"/>
    <col min="1994" max="1994" width="9.08203125" style="31" customWidth="1"/>
    <col min="1995" max="1996" width="9.33203125" style="31" customWidth="1"/>
    <col min="1997" max="2231" width="8.6640625" style="31"/>
    <col min="2232" max="2232" width="12.83203125" style="31" customWidth="1"/>
    <col min="2233" max="2233" width="8.08203125" style="31" customWidth="1"/>
    <col min="2234" max="2234" width="13.75" style="31" customWidth="1"/>
    <col min="2235" max="2235" width="11.33203125" style="31" customWidth="1"/>
    <col min="2236" max="2236" width="10.58203125" style="31" customWidth="1"/>
    <col min="2237" max="2249" width="9.33203125" style="31" customWidth="1"/>
    <col min="2250" max="2250" width="9.08203125" style="31" customWidth="1"/>
    <col min="2251" max="2252" width="9.33203125" style="31" customWidth="1"/>
    <col min="2253" max="2487" width="8.6640625" style="31"/>
    <col min="2488" max="2488" width="12.83203125" style="31" customWidth="1"/>
    <col min="2489" max="2489" width="8.08203125" style="31" customWidth="1"/>
    <col min="2490" max="2490" width="13.75" style="31" customWidth="1"/>
    <col min="2491" max="2491" width="11.33203125" style="31" customWidth="1"/>
    <col min="2492" max="2492" width="10.58203125" style="31" customWidth="1"/>
    <col min="2493" max="2505" width="9.33203125" style="31" customWidth="1"/>
    <col min="2506" max="2506" width="9.08203125" style="31" customWidth="1"/>
    <col min="2507" max="2508" width="9.33203125" style="31" customWidth="1"/>
    <col min="2509" max="2743" width="8.6640625" style="31"/>
    <col min="2744" max="2744" width="12.83203125" style="31" customWidth="1"/>
    <col min="2745" max="2745" width="8.08203125" style="31" customWidth="1"/>
    <col min="2746" max="2746" width="13.75" style="31" customWidth="1"/>
    <col min="2747" max="2747" width="11.33203125" style="31" customWidth="1"/>
    <col min="2748" max="2748" width="10.58203125" style="31" customWidth="1"/>
    <col min="2749" max="2761" width="9.33203125" style="31" customWidth="1"/>
    <col min="2762" max="2762" width="9.08203125" style="31" customWidth="1"/>
    <col min="2763" max="2764" width="9.33203125" style="31" customWidth="1"/>
    <col min="2765" max="2999" width="8.6640625" style="31"/>
    <col min="3000" max="3000" width="12.83203125" style="31" customWidth="1"/>
    <col min="3001" max="3001" width="8.08203125" style="31" customWidth="1"/>
    <col min="3002" max="3002" width="13.75" style="31" customWidth="1"/>
    <col min="3003" max="3003" width="11.33203125" style="31" customWidth="1"/>
    <col min="3004" max="3004" width="10.58203125" style="31" customWidth="1"/>
    <col min="3005" max="3017" width="9.33203125" style="31" customWidth="1"/>
    <col min="3018" max="3018" width="9.08203125" style="31" customWidth="1"/>
    <col min="3019" max="3020" width="9.33203125" style="31" customWidth="1"/>
    <col min="3021" max="3255" width="8.6640625" style="31"/>
    <col min="3256" max="3256" width="12.83203125" style="31" customWidth="1"/>
    <col min="3257" max="3257" width="8.08203125" style="31" customWidth="1"/>
    <col min="3258" max="3258" width="13.75" style="31" customWidth="1"/>
    <col min="3259" max="3259" width="11.33203125" style="31" customWidth="1"/>
    <col min="3260" max="3260" width="10.58203125" style="31" customWidth="1"/>
    <col min="3261" max="3273" width="9.33203125" style="31" customWidth="1"/>
    <col min="3274" max="3274" width="9.08203125" style="31" customWidth="1"/>
    <col min="3275" max="3276" width="9.33203125" style="31" customWidth="1"/>
    <col min="3277" max="3511" width="8.6640625" style="31"/>
    <col min="3512" max="3512" width="12.83203125" style="31" customWidth="1"/>
    <col min="3513" max="3513" width="8.08203125" style="31" customWidth="1"/>
    <col min="3514" max="3514" width="13.75" style="31" customWidth="1"/>
    <col min="3515" max="3515" width="11.33203125" style="31" customWidth="1"/>
    <col min="3516" max="3516" width="10.58203125" style="31" customWidth="1"/>
    <col min="3517" max="3529" width="9.33203125" style="31" customWidth="1"/>
    <col min="3530" max="3530" width="9.08203125" style="31" customWidth="1"/>
    <col min="3531" max="3532" width="9.33203125" style="31" customWidth="1"/>
    <col min="3533" max="3767" width="8.6640625" style="31"/>
    <col min="3768" max="3768" width="12.83203125" style="31" customWidth="1"/>
    <col min="3769" max="3769" width="8.08203125" style="31" customWidth="1"/>
    <col min="3770" max="3770" width="13.75" style="31" customWidth="1"/>
    <col min="3771" max="3771" width="11.33203125" style="31" customWidth="1"/>
    <col min="3772" max="3772" width="10.58203125" style="31" customWidth="1"/>
    <col min="3773" max="3785" width="9.33203125" style="31" customWidth="1"/>
    <col min="3786" max="3786" width="9.08203125" style="31" customWidth="1"/>
    <col min="3787" max="3788" width="9.33203125" style="31" customWidth="1"/>
    <col min="3789" max="4023" width="8.6640625" style="31"/>
    <col min="4024" max="4024" width="12.83203125" style="31" customWidth="1"/>
    <col min="4025" max="4025" width="8.08203125" style="31" customWidth="1"/>
    <col min="4026" max="4026" width="13.75" style="31" customWidth="1"/>
    <col min="4027" max="4027" width="11.33203125" style="31" customWidth="1"/>
    <col min="4028" max="4028" width="10.58203125" style="31" customWidth="1"/>
    <col min="4029" max="4041" width="9.33203125" style="31" customWidth="1"/>
    <col min="4042" max="4042" width="9.08203125" style="31" customWidth="1"/>
    <col min="4043" max="4044" width="9.33203125" style="31" customWidth="1"/>
    <col min="4045" max="4279" width="8.6640625" style="31"/>
    <col min="4280" max="4280" width="12.83203125" style="31" customWidth="1"/>
    <col min="4281" max="4281" width="8.08203125" style="31" customWidth="1"/>
    <col min="4282" max="4282" width="13.75" style="31" customWidth="1"/>
    <col min="4283" max="4283" width="11.33203125" style="31" customWidth="1"/>
    <col min="4284" max="4284" width="10.58203125" style="31" customWidth="1"/>
    <col min="4285" max="4297" width="9.33203125" style="31" customWidth="1"/>
    <col min="4298" max="4298" width="9.08203125" style="31" customWidth="1"/>
    <col min="4299" max="4300" width="9.33203125" style="31" customWidth="1"/>
    <col min="4301" max="4535" width="8.6640625" style="31"/>
    <col min="4536" max="4536" width="12.83203125" style="31" customWidth="1"/>
    <col min="4537" max="4537" width="8.08203125" style="31" customWidth="1"/>
    <col min="4538" max="4538" width="13.75" style="31" customWidth="1"/>
    <col min="4539" max="4539" width="11.33203125" style="31" customWidth="1"/>
    <col min="4540" max="4540" width="10.58203125" style="31" customWidth="1"/>
    <col min="4541" max="4553" width="9.33203125" style="31" customWidth="1"/>
    <col min="4554" max="4554" width="9.08203125" style="31" customWidth="1"/>
    <col min="4555" max="4556" width="9.33203125" style="31" customWidth="1"/>
    <col min="4557" max="4791" width="8.6640625" style="31"/>
    <col min="4792" max="4792" width="12.83203125" style="31" customWidth="1"/>
    <col min="4793" max="4793" width="8.08203125" style="31" customWidth="1"/>
    <col min="4794" max="4794" width="13.75" style="31" customWidth="1"/>
    <col min="4795" max="4795" width="11.33203125" style="31" customWidth="1"/>
    <col min="4796" max="4796" width="10.58203125" style="31" customWidth="1"/>
    <col min="4797" max="4809" width="9.33203125" style="31" customWidth="1"/>
    <col min="4810" max="4810" width="9.08203125" style="31" customWidth="1"/>
    <col min="4811" max="4812" width="9.33203125" style="31" customWidth="1"/>
    <col min="4813" max="5047" width="8.6640625" style="31"/>
    <col min="5048" max="5048" width="12.83203125" style="31" customWidth="1"/>
    <col min="5049" max="5049" width="8.08203125" style="31" customWidth="1"/>
    <col min="5050" max="5050" width="13.75" style="31" customWidth="1"/>
    <col min="5051" max="5051" width="11.33203125" style="31" customWidth="1"/>
    <col min="5052" max="5052" width="10.58203125" style="31" customWidth="1"/>
    <col min="5053" max="5065" width="9.33203125" style="31" customWidth="1"/>
    <col min="5066" max="5066" width="9.08203125" style="31" customWidth="1"/>
    <col min="5067" max="5068" width="9.33203125" style="31" customWidth="1"/>
    <col min="5069" max="5303" width="8.6640625" style="31"/>
    <col min="5304" max="5304" width="12.83203125" style="31" customWidth="1"/>
    <col min="5305" max="5305" width="8.08203125" style="31" customWidth="1"/>
    <col min="5306" max="5306" width="13.75" style="31" customWidth="1"/>
    <col min="5307" max="5307" width="11.33203125" style="31" customWidth="1"/>
    <col min="5308" max="5308" width="10.58203125" style="31" customWidth="1"/>
    <col min="5309" max="5321" width="9.33203125" style="31" customWidth="1"/>
    <col min="5322" max="5322" width="9.08203125" style="31" customWidth="1"/>
    <col min="5323" max="5324" width="9.33203125" style="31" customWidth="1"/>
    <col min="5325" max="5559" width="8.6640625" style="31"/>
    <col min="5560" max="5560" width="12.83203125" style="31" customWidth="1"/>
    <col min="5561" max="5561" width="8.08203125" style="31" customWidth="1"/>
    <col min="5562" max="5562" width="13.75" style="31" customWidth="1"/>
    <col min="5563" max="5563" width="11.33203125" style="31" customWidth="1"/>
    <col min="5564" max="5564" width="10.58203125" style="31" customWidth="1"/>
    <col min="5565" max="5577" width="9.33203125" style="31" customWidth="1"/>
    <col min="5578" max="5578" width="9.08203125" style="31" customWidth="1"/>
    <col min="5579" max="5580" width="9.33203125" style="31" customWidth="1"/>
    <col min="5581" max="5815" width="8.6640625" style="31"/>
    <col min="5816" max="5816" width="12.83203125" style="31" customWidth="1"/>
    <col min="5817" max="5817" width="8.08203125" style="31" customWidth="1"/>
    <col min="5818" max="5818" width="13.75" style="31" customWidth="1"/>
    <col min="5819" max="5819" width="11.33203125" style="31" customWidth="1"/>
    <col min="5820" max="5820" width="10.58203125" style="31" customWidth="1"/>
    <col min="5821" max="5833" width="9.33203125" style="31" customWidth="1"/>
    <col min="5834" max="5834" width="9.08203125" style="31" customWidth="1"/>
    <col min="5835" max="5836" width="9.33203125" style="31" customWidth="1"/>
    <col min="5837" max="6071" width="8.6640625" style="31"/>
    <col min="6072" max="6072" width="12.83203125" style="31" customWidth="1"/>
    <col min="6073" max="6073" width="8.08203125" style="31" customWidth="1"/>
    <col min="6074" max="6074" width="13.75" style="31" customWidth="1"/>
    <col min="6075" max="6075" width="11.33203125" style="31" customWidth="1"/>
    <col min="6076" max="6076" width="10.58203125" style="31" customWidth="1"/>
    <col min="6077" max="6089" width="9.33203125" style="31" customWidth="1"/>
    <col min="6090" max="6090" width="9.08203125" style="31" customWidth="1"/>
    <col min="6091" max="6092" width="9.33203125" style="31" customWidth="1"/>
    <col min="6093" max="6327" width="8.6640625" style="31"/>
    <col min="6328" max="6328" width="12.83203125" style="31" customWidth="1"/>
    <col min="6329" max="6329" width="8.08203125" style="31" customWidth="1"/>
    <col min="6330" max="6330" width="13.75" style="31" customWidth="1"/>
    <col min="6331" max="6331" width="11.33203125" style="31" customWidth="1"/>
    <col min="6332" max="6332" width="10.58203125" style="31" customWidth="1"/>
    <col min="6333" max="6345" width="9.33203125" style="31" customWidth="1"/>
    <col min="6346" max="6346" width="9.08203125" style="31" customWidth="1"/>
    <col min="6347" max="6348" width="9.33203125" style="31" customWidth="1"/>
    <col min="6349" max="6583" width="8.6640625" style="31"/>
    <col min="6584" max="6584" width="12.83203125" style="31" customWidth="1"/>
    <col min="6585" max="6585" width="8.08203125" style="31" customWidth="1"/>
    <col min="6586" max="6586" width="13.75" style="31" customWidth="1"/>
    <col min="6587" max="6587" width="11.33203125" style="31" customWidth="1"/>
    <col min="6588" max="6588" width="10.58203125" style="31" customWidth="1"/>
    <col min="6589" max="6601" width="9.33203125" style="31" customWidth="1"/>
    <col min="6602" max="6602" width="9.08203125" style="31" customWidth="1"/>
    <col min="6603" max="6604" width="9.33203125" style="31" customWidth="1"/>
    <col min="6605" max="6839" width="8.6640625" style="31"/>
    <col min="6840" max="6840" width="12.83203125" style="31" customWidth="1"/>
    <col min="6841" max="6841" width="8.08203125" style="31" customWidth="1"/>
    <col min="6842" max="6842" width="13.75" style="31" customWidth="1"/>
    <col min="6843" max="6843" width="11.33203125" style="31" customWidth="1"/>
    <col min="6844" max="6844" width="10.58203125" style="31" customWidth="1"/>
    <col min="6845" max="6857" width="9.33203125" style="31" customWidth="1"/>
    <col min="6858" max="6858" width="9.08203125" style="31" customWidth="1"/>
    <col min="6859" max="6860" width="9.33203125" style="31" customWidth="1"/>
    <col min="6861" max="7095" width="8.6640625" style="31"/>
    <col min="7096" max="7096" width="12.83203125" style="31" customWidth="1"/>
    <col min="7097" max="7097" width="8.08203125" style="31" customWidth="1"/>
    <col min="7098" max="7098" width="13.75" style="31" customWidth="1"/>
    <col min="7099" max="7099" width="11.33203125" style="31" customWidth="1"/>
    <col min="7100" max="7100" width="10.58203125" style="31" customWidth="1"/>
    <col min="7101" max="7113" width="9.33203125" style="31" customWidth="1"/>
    <col min="7114" max="7114" width="9.08203125" style="31" customWidth="1"/>
    <col min="7115" max="7116" width="9.33203125" style="31" customWidth="1"/>
    <col min="7117" max="7351" width="8.6640625" style="31"/>
    <col min="7352" max="7352" width="12.83203125" style="31" customWidth="1"/>
    <col min="7353" max="7353" width="8.08203125" style="31" customWidth="1"/>
    <col min="7354" max="7354" width="13.75" style="31" customWidth="1"/>
    <col min="7355" max="7355" width="11.33203125" style="31" customWidth="1"/>
    <col min="7356" max="7356" width="10.58203125" style="31" customWidth="1"/>
    <col min="7357" max="7369" width="9.33203125" style="31" customWidth="1"/>
    <col min="7370" max="7370" width="9.08203125" style="31" customWidth="1"/>
    <col min="7371" max="7372" width="9.33203125" style="31" customWidth="1"/>
    <col min="7373" max="7607" width="8.6640625" style="31"/>
    <col min="7608" max="7608" width="12.83203125" style="31" customWidth="1"/>
    <col min="7609" max="7609" width="8.08203125" style="31" customWidth="1"/>
    <col min="7610" max="7610" width="13.75" style="31" customWidth="1"/>
    <col min="7611" max="7611" width="11.33203125" style="31" customWidth="1"/>
    <col min="7612" max="7612" width="10.58203125" style="31" customWidth="1"/>
    <col min="7613" max="7625" width="9.33203125" style="31" customWidth="1"/>
    <col min="7626" max="7626" width="9.08203125" style="31" customWidth="1"/>
    <col min="7627" max="7628" width="9.33203125" style="31" customWidth="1"/>
    <col min="7629" max="7863" width="8.6640625" style="31"/>
    <col min="7864" max="7864" width="12.83203125" style="31" customWidth="1"/>
    <col min="7865" max="7865" width="8.08203125" style="31" customWidth="1"/>
    <col min="7866" max="7866" width="13.75" style="31" customWidth="1"/>
    <col min="7867" max="7867" width="11.33203125" style="31" customWidth="1"/>
    <col min="7868" max="7868" width="10.58203125" style="31" customWidth="1"/>
    <col min="7869" max="7881" width="9.33203125" style="31" customWidth="1"/>
    <col min="7882" max="7882" width="9.08203125" style="31" customWidth="1"/>
    <col min="7883" max="7884" width="9.33203125" style="31" customWidth="1"/>
    <col min="7885" max="8119" width="8.6640625" style="31"/>
    <col min="8120" max="8120" width="12.83203125" style="31" customWidth="1"/>
    <col min="8121" max="8121" width="8.08203125" style="31" customWidth="1"/>
    <col min="8122" max="8122" width="13.75" style="31" customWidth="1"/>
    <col min="8123" max="8123" width="11.33203125" style="31" customWidth="1"/>
    <col min="8124" max="8124" width="10.58203125" style="31" customWidth="1"/>
    <col min="8125" max="8137" width="9.33203125" style="31" customWidth="1"/>
    <col min="8138" max="8138" width="9.08203125" style="31" customWidth="1"/>
    <col min="8139" max="8140" width="9.33203125" style="31" customWidth="1"/>
    <col min="8141" max="8375" width="8.6640625" style="31"/>
    <col min="8376" max="8376" width="12.83203125" style="31" customWidth="1"/>
    <col min="8377" max="8377" width="8.08203125" style="31" customWidth="1"/>
    <col min="8378" max="8378" width="13.75" style="31" customWidth="1"/>
    <col min="8379" max="8379" width="11.33203125" style="31" customWidth="1"/>
    <col min="8380" max="8380" width="10.58203125" style="31" customWidth="1"/>
    <col min="8381" max="8393" width="9.33203125" style="31" customWidth="1"/>
    <col min="8394" max="8394" width="9.08203125" style="31" customWidth="1"/>
    <col min="8395" max="8396" width="9.33203125" style="31" customWidth="1"/>
    <col min="8397" max="8631" width="8.6640625" style="31"/>
    <col min="8632" max="8632" width="12.83203125" style="31" customWidth="1"/>
    <col min="8633" max="8633" width="8.08203125" style="31" customWidth="1"/>
    <col min="8634" max="8634" width="13.75" style="31" customWidth="1"/>
    <col min="8635" max="8635" width="11.33203125" style="31" customWidth="1"/>
    <col min="8636" max="8636" width="10.58203125" style="31" customWidth="1"/>
    <col min="8637" max="8649" width="9.33203125" style="31" customWidth="1"/>
    <col min="8650" max="8650" width="9.08203125" style="31" customWidth="1"/>
    <col min="8651" max="8652" width="9.33203125" style="31" customWidth="1"/>
    <col min="8653" max="8887" width="8.6640625" style="31"/>
    <col min="8888" max="8888" width="12.83203125" style="31" customWidth="1"/>
    <col min="8889" max="8889" width="8.08203125" style="31" customWidth="1"/>
    <col min="8890" max="8890" width="13.75" style="31" customWidth="1"/>
    <col min="8891" max="8891" width="11.33203125" style="31" customWidth="1"/>
    <col min="8892" max="8892" width="10.58203125" style="31" customWidth="1"/>
    <col min="8893" max="8905" width="9.33203125" style="31" customWidth="1"/>
    <col min="8906" max="8906" width="9.08203125" style="31" customWidth="1"/>
    <col min="8907" max="8908" width="9.33203125" style="31" customWidth="1"/>
    <col min="8909" max="9143" width="8.6640625" style="31"/>
    <col min="9144" max="9144" width="12.83203125" style="31" customWidth="1"/>
    <col min="9145" max="9145" width="8.08203125" style="31" customWidth="1"/>
    <col min="9146" max="9146" width="13.75" style="31" customWidth="1"/>
    <col min="9147" max="9147" width="11.33203125" style="31" customWidth="1"/>
    <col min="9148" max="9148" width="10.58203125" style="31" customWidth="1"/>
    <col min="9149" max="9161" width="9.33203125" style="31" customWidth="1"/>
    <col min="9162" max="9162" width="9.08203125" style="31" customWidth="1"/>
    <col min="9163" max="9164" width="9.33203125" style="31" customWidth="1"/>
    <col min="9165" max="9399" width="8.6640625" style="31"/>
    <col min="9400" max="9400" width="12.83203125" style="31" customWidth="1"/>
    <col min="9401" max="9401" width="8.08203125" style="31" customWidth="1"/>
    <col min="9402" max="9402" width="13.75" style="31" customWidth="1"/>
    <col min="9403" max="9403" width="11.33203125" style="31" customWidth="1"/>
    <col min="9404" max="9404" width="10.58203125" style="31" customWidth="1"/>
    <col min="9405" max="9417" width="9.33203125" style="31" customWidth="1"/>
    <col min="9418" max="9418" width="9.08203125" style="31" customWidth="1"/>
    <col min="9419" max="9420" width="9.33203125" style="31" customWidth="1"/>
    <col min="9421" max="9655" width="8.6640625" style="31"/>
    <col min="9656" max="9656" width="12.83203125" style="31" customWidth="1"/>
    <col min="9657" max="9657" width="8.08203125" style="31" customWidth="1"/>
    <col min="9658" max="9658" width="13.75" style="31" customWidth="1"/>
    <col min="9659" max="9659" width="11.33203125" style="31" customWidth="1"/>
    <col min="9660" max="9660" width="10.58203125" style="31" customWidth="1"/>
    <col min="9661" max="9673" width="9.33203125" style="31" customWidth="1"/>
    <col min="9674" max="9674" width="9.08203125" style="31" customWidth="1"/>
    <col min="9675" max="9676" width="9.33203125" style="31" customWidth="1"/>
    <col min="9677" max="9911" width="8.6640625" style="31"/>
    <col min="9912" max="9912" width="12.83203125" style="31" customWidth="1"/>
    <col min="9913" max="9913" width="8.08203125" style="31" customWidth="1"/>
    <col min="9914" max="9914" width="13.75" style="31" customWidth="1"/>
    <col min="9915" max="9915" width="11.33203125" style="31" customWidth="1"/>
    <col min="9916" max="9916" width="10.58203125" style="31" customWidth="1"/>
    <col min="9917" max="9929" width="9.33203125" style="31" customWidth="1"/>
    <col min="9930" max="9930" width="9.08203125" style="31" customWidth="1"/>
    <col min="9931" max="9932" width="9.33203125" style="31" customWidth="1"/>
    <col min="9933" max="10167" width="8.6640625" style="31"/>
    <col min="10168" max="10168" width="12.83203125" style="31" customWidth="1"/>
    <col min="10169" max="10169" width="8.08203125" style="31" customWidth="1"/>
    <col min="10170" max="10170" width="13.75" style="31" customWidth="1"/>
    <col min="10171" max="10171" width="11.33203125" style="31" customWidth="1"/>
    <col min="10172" max="10172" width="10.58203125" style="31" customWidth="1"/>
    <col min="10173" max="10185" width="9.33203125" style="31" customWidth="1"/>
    <col min="10186" max="10186" width="9.08203125" style="31" customWidth="1"/>
    <col min="10187" max="10188" width="9.33203125" style="31" customWidth="1"/>
    <col min="10189" max="10423" width="8.6640625" style="31"/>
    <col min="10424" max="10424" width="12.83203125" style="31" customWidth="1"/>
    <col min="10425" max="10425" width="8.08203125" style="31" customWidth="1"/>
    <col min="10426" max="10426" width="13.75" style="31" customWidth="1"/>
    <col min="10427" max="10427" width="11.33203125" style="31" customWidth="1"/>
    <col min="10428" max="10428" width="10.58203125" style="31" customWidth="1"/>
    <col min="10429" max="10441" width="9.33203125" style="31" customWidth="1"/>
    <col min="10442" max="10442" width="9.08203125" style="31" customWidth="1"/>
    <col min="10443" max="10444" width="9.33203125" style="31" customWidth="1"/>
    <col min="10445" max="10679" width="8.6640625" style="31"/>
    <col min="10680" max="10680" width="12.83203125" style="31" customWidth="1"/>
    <col min="10681" max="10681" width="8.08203125" style="31" customWidth="1"/>
    <col min="10682" max="10682" width="13.75" style="31" customWidth="1"/>
    <col min="10683" max="10683" width="11.33203125" style="31" customWidth="1"/>
    <col min="10684" max="10684" width="10.58203125" style="31" customWidth="1"/>
    <col min="10685" max="10697" width="9.33203125" style="31" customWidth="1"/>
    <col min="10698" max="10698" width="9.08203125" style="31" customWidth="1"/>
    <col min="10699" max="10700" width="9.33203125" style="31" customWidth="1"/>
    <col min="10701" max="10935" width="8.6640625" style="31"/>
    <col min="10936" max="10936" width="12.83203125" style="31" customWidth="1"/>
    <col min="10937" max="10937" width="8.08203125" style="31" customWidth="1"/>
    <col min="10938" max="10938" width="13.75" style="31" customWidth="1"/>
    <col min="10939" max="10939" width="11.33203125" style="31" customWidth="1"/>
    <col min="10940" max="10940" width="10.58203125" style="31" customWidth="1"/>
    <col min="10941" max="10953" width="9.33203125" style="31" customWidth="1"/>
    <col min="10954" max="10954" width="9.08203125" style="31" customWidth="1"/>
    <col min="10955" max="10956" width="9.33203125" style="31" customWidth="1"/>
    <col min="10957" max="11191" width="8.6640625" style="31"/>
    <col min="11192" max="11192" width="12.83203125" style="31" customWidth="1"/>
    <col min="11193" max="11193" width="8.08203125" style="31" customWidth="1"/>
    <col min="11194" max="11194" width="13.75" style="31" customWidth="1"/>
    <col min="11195" max="11195" width="11.33203125" style="31" customWidth="1"/>
    <col min="11196" max="11196" width="10.58203125" style="31" customWidth="1"/>
    <col min="11197" max="11209" width="9.33203125" style="31" customWidth="1"/>
    <col min="11210" max="11210" width="9.08203125" style="31" customWidth="1"/>
    <col min="11211" max="11212" width="9.33203125" style="31" customWidth="1"/>
    <col min="11213" max="11447" width="8.6640625" style="31"/>
    <col min="11448" max="11448" width="12.83203125" style="31" customWidth="1"/>
    <col min="11449" max="11449" width="8.08203125" style="31" customWidth="1"/>
    <col min="11450" max="11450" width="13.75" style="31" customWidth="1"/>
    <col min="11451" max="11451" width="11.33203125" style="31" customWidth="1"/>
    <col min="11452" max="11452" width="10.58203125" style="31" customWidth="1"/>
    <col min="11453" max="11465" width="9.33203125" style="31" customWidth="1"/>
    <col min="11466" max="11466" width="9.08203125" style="31" customWidth="1"/>
    <col min="11467" max="11468" width="9.33203125" style="31" customWidth="1"/>
    <col min="11469" max="11703" width="8.6640625" style="31"/>
    <col min="11704" max="11704" width="12.83203125" style="31" customWidth="1"/>
    <col min="11705" max="11705" width="8.08203125" style="31" customWidth="1"/>
    <col min="11706" max="11706" width="13.75" style="31" customWidth="1"/>
    <col min="11707" max="11707" width="11.33203125" style="31" customWidth="1"/>
    <col min="11708" max="11708" width="10.58203125" style="31" customWidth="1"/>
    <col min="11709" max="11721" width="9.33203125" style="31" customWidth="1"/>
    <col min="11722" max="11722" width="9.08203125" style="31" customWidth="1"/>
    <col min="11723" max="11724" width="9.33203125" style="31" customWidth="1"/>
    <col min="11725" max="11959" width="8.6640625" style="31"/>
    <col min="11960" max="11960" width="12.83203125" style="31" customWidth="1"/>
    <col min="11961" max="11961" width="8.08203125" style="31" customWidth="1"/>
    <col min="11962" max="11962" width="13.75" style="31" customWidth="1"/>
    <col min="11963" max="11963" width="11.33203125" style="31" customWidth="1"/>
    <col min="11964" max="11964" width="10.58203125" style="31" customWidth="1"/>
    <col min="11965" max="11977" width="9.33203125" style="31" customWidth="1"/>
    <col min="11978" max="11978" width="9.08203125" style="31" customWidth="1"/>
    <col min="11979" max="11980" width="9.33203125" style="31" customWidth="1"/>
    <col min="11981" max="12215" width="8.6640625" style="31"/>
    <col min="12216" max="12216" width="12.83203125" style="31" customWidth="1"/>
    <col min="12217" max="12217" width="8.08203125" style="31" customWidth="1"/>
    <col min="12218" max="12218" width="13.75" style="31" customWidth="1"/>
    <col min="12219" max="12219" width="11.33203125" style="31" customWidth="1"/>
    <col min="12220" max="12220" width="10.58203125" style="31" customWidth="1"/>
    <col min="12221" max="12233" width="9.33203125" style="31" customWidth="1"/>
    <col min="12234" max="12234" width="9.08203125" style="31" customWidth="1"/>
    <col min="12235" max="12236" width="9.33203125" style="31" customWidth="1"/>
    <col min="12237" max="12471" width="8.6640625" style="31"/>
    <col min="12472" max="12472" width="12.83203125" style="31" customWidth="1"/>
    <col min="12473" max="12473" width="8.08203125" style="31" customWidth="1"/>
    <col min="12474" max="12474" width="13.75" style="31" customWidth="1"/>
    <col min="12475" max="12475" width="11.33203125" style="31" customWidth="1"/>
    <col min="12476" max="12476" width="10.58203125" style="31" customWidth="1"/>
    <col min="12477" max="12489" width="9.33203125" style="31" customWidth="1"/>
    <col min="12490" max="12490" width="9.08203125" style="31" customWidth="1"/>
    <col min="12491" max="12492" width="9.33203125" style="31" customWidth="1"/>
    <col min="12493" max="12727" width="8.6640625" style="31"/>
    <col min="12728" max="12728" width="12.83203125" style="31" customWidth="1"/>
    <col min="12729" max="12729" width="8.08203125" style="31" customWidth="1"/>
    <col min="12730" max="12730" width="13.75" style="31" customWidth="1"/>
    <col min="12731" max="12731" width="11.33203125" style="31" customWidth="1"/>
    <col min="12732" max="12732" width="10.58203125" style="31" customWidth="1"/>
    <col min="12733" max="12745" width="9.33203125" style="31" customWidth="1"/>
    <col min="12746" max="12746" width="9.08203125" style="31" customWidth="1"/>
    <col min="12747" max="12748" width="9.33203125" style="31" customWidth="1"/>
    <col min="12749" max="12983" width="8.6640625" style="31"/>
    <col min="12984" max="12984" width="12.83203125" style="31" customWidth="1"/>
    <col min="12985" max="12985" width="8.08203125" style="31" customWidth="1"/>
    <col min="12986" max="12986" width="13.75" style="31" customWidth="1"/>
    <col min="12987" max="12987" width="11.33203125" style="31" customWidth="1"/>
    <col min="12988" max="12988" width="10.58203125" style="31" customWidth="1"/>
    <col min="12989" max="13001" width="9.33203125" style="31" customWidth="1"/>
    <col min="13002" max="13002" width="9.08203125" style="31" customWidth="1"/>
    <col min="13003" max="13004" width="9.33203125" style="31" customWidth="1"/>
    <col min="13005" max="13239" width="8.6640625" style="31"/>
    <col min="13240" max="13240" width="12.83203125" style="31" customWidth="1"/>
    <col min="13241" max="13241" width="8.08203125" style="31" customWidth="1"/>
    <col min="13242" max="13242" width="13.75" style="31" customWidth="1"/>
    <col min="13243" max="13243" width="11.33203125" style="31" customWidth="1"/>
    <col min="13244" max="13244" width="10.58203125" style="31" customWidth="1"/>
    <col min="13245" max="13257" width="9.33203125" style="31" customWidth="1"/>
    <col min="13258" max="13258" width="9.08203125" style="31" customWidth="1"/>
    <col min="13259" max="13260" width="9.33203125" style="31" customWidth="1"/>
    <col min="13261" max="13495" width="8.6640625" style="31"/>
    <col min="13496" max="13496" width="12.83203125" style="31" customWidth="1"/>
    <col min="13497" max="13497" width="8.08203125" style="31" customWidth="1"/>
    <col min="13498" max="13498" width="13.75" style="31" customWidth="1"/>
    <col min="13499" max="13499" width="11.33203125" style="31" customWidth="1"/>
    <col min="13500" max="13500" width="10.58203125" style="31" customWidth="1"/>
    <col min="13501" max="13513" width="9.33203125" style="31" customWidth="1"/>
    <col min="13514" max="13514" width="9.08203125" style="31" customWidth="1"/>
    <col min="13515" max="13516" width="9.33203125" style="31" customWidth="1"/>
    <col min="13517" max="13751" width="8.6640625" style="31"/>
    <col min="13752" max="13752" width="12.83203125" style="31" customWidth="1"/>
    <col min="13753" max="13753" width="8.08203125" style="31" customWidth="1"/>
    <col min="13754" max="13754" width="13.75" style="31" customWidth="1"/>
    <col min="13755" max="13755" width="11.33203125" style="31" customWidth="1"/>
    <col min="13756" max="13756" width="10.58203125" style="31" customWidth="1"/>
    <col min="13757" max="13769" width="9.33203125" style="31" customWidth="1"/>
    <col min="13770" max="13770" width="9.08203125" style="31" customWidth="1"/>
    <col min="13771" max="13772" width="9.33203125" style="31" customWidth="1"/>
    <col min="13773" max="14007" width="8.6640625" style="31"/>
    <col min="14008" max="14008" width="12.83203125" style="31" customWidth="1"/>
    <col min="14009" max="14009" width="8.08203125" style="31" customWidth="1"/>
    <col min="14010" max="14010" width="13.75" style="31" customWidth="1"/>
    <col min="14011" max="14011" width="11.33203125" style="31" customWidth="1"/>
    <col min="14012" max="14012" width="10.58203125" style="31" customWidth="1"/>
    <col min="14013" max="14025" width="9.33203125" style="31" customWidth="1"/>
    <col min="14026" max="14026" width="9.08203125" style="31" customWidth="1"/>
    <col min="14027" max="14028" width="9.33203125" style="31" customWidth="1"/>
    <col min="14029" max="14263" width="8.6640625" style="31"/>
    <col min="14264" max="14264" width="12.83203125" style="31" customWidth="1"/>
    <col min="14265" max="14265" width="8.08203125" style="31" customWidth="1"/>
    <col min="14266" max="14266" width="13.75" style="31" customWidth="1"/>
    <col min="14267" max="14267" width="11.33203125" style="31" customWidth="1"/>
    <col min="14268" max="14268" width="10.58203125" style="31" customWidth="1"/>
    <col min="14269" max="14281" width="9.33203125" style="31" customWidth="1"/>
    <col min="14282" max="14282" width="9.08203125" style="31" customWidth="1"/>
    <col min="14283" max="14284" width="9.33203125" style="31" customWidth="1"/>
    <col min="14285" max="14519" width="8.6640625" style="31"/>
    <col min="14520" max="14520" width="12.83203125" style="31" customWidth="1"/>
    <col min="14521" max="14521" width="8.08203125" style="31" customWidth="1"/>
    <col min="14522" max="14522" width="13.75" style="31" customWidth="1"/>
    <col min="14523" max="14523" width="11.33203125" style="31" customWidth="1"/>
    <col min="14524" max="14524" width="10.58203125" style="31" customWidth="1"/>
    <col min="14525" max="14537" width="9.33203125" style="31" customWidth="1"/>
    <col min="14538" max="14538" width="9.08203125" style="31" customWidth="1"/>
    <col min="14539" max="14540" width="9.33203125" style="31" customWidth="1"/>
    <col min="14541" max="14775" width="8.6640625" style="31"/>
    <col min="14776" max="14776" width="12.83203125" style="31" customWidth="1"/>
    <col min="14777" max="14777" width="8.08203125" style="31" customWidth="1"/>
    <col min="14778" max="14778" width="13.75" style="31" customWidth="1"/>
    <col min="14779" max="14779" width="11.33203125" style="31" customWidth="1"/>
    <col min="14780" max="14780" width="10.58203125" style="31" customWidth="1"/>
    <col min="14781" max="14793" width="9.33203125" style="31" customWidth="1"/>
    <col min="14794" max="14794" width="9.08203125" style="31" customWidth="1"/>
    <col min="14795" max="14796" width="9.33203125" style="31" customWidth="1"/>
    <col min="14797" max="15031" width="8.6640625" style="31"/>
    <col min="15032" max="15032" width="12.83203125" style="31" customWidth="1"/>
    <col min="15033" max="15033" width="8.08203125" style="31" customWidth="1"/>
    <col min="15034" max="15034" width="13.75" style="31" customWidth="1"/>
    <col min="15035" max="15035" width="11.33203125" style="31" customWidth="1"/>
    <col min="15036" max="15036" width="10.58203125" style="31" customWidth="1"/>
    <col min="15037" max="15049" width="9.33203125" style="31" customWidth="1"/>
    <col min="15050" max="15050" width="9.08203125" style="31" customWidth="1"/>
    <col min="15051" max="15052" width="9.33203125" style="31" customWidth="1"/>
    <col min="15053" max="15287" width="8.6640625" style="31"/>
    <col min="15288" max="15288" width="12.83203125" style="31" customWidth="1"/>
    <col min="15289" max="15289" width="8.08203125" style="31" customWidth="1"/>
    <col min="15290" max="15290" width="13.75" style="31" customWidth="1"/>
    <col min="15291" max="15291" width="11.33203125" style="31" customWidth="1"/>
    <col min="15292" max="15292" width="10.58203125" style="31" customWidth="1"/>
    <col min="15293" max="15305" width="9.33203125" style="31" customWidth="1"/>
    <col min="15306" max="15306" width="9.08203125" style="31" customWidth="1"/>
    <col min="15307" max="15308" width="9.33203125" style="31" customWidth="1"/>
    <col min="15309" max="15543" width="8.6640625" style="31"/>
    <col min="15544" max="15544" width="12.83203125" style="31" customWidth="1"/>
    <col min="15545" max="15545" width="8.08203125" style="31" customWidth="1"/>
    <col min="15546" max="15546" width="13.75" style="31" customWidth="1"/>
    <col min="15547" max="15547" width="11.33203125" style="31" customWidth="1"/>
    <col min="15548" max="15548" width="10.58203125" style="31" customWidth="1"/>
    <col min="15549" max="15561" width="9.33203125" style="31" customWidth="1"/>
    <col min="15562" max="15562" width="9.08203125" style="31" customWidth="1"/>
    <col min="15563" max="15564" width="9.33203125" style="31" customWidth="1"/>
    <col min="15565" max="15799" width="8.6640625" style="31"/>
    <col min="15800" max="15800" width="12.83203125" style="31" customWidth="1"/>
    <col min="15801" max="15801" width="8.08203125" style="31" customWidth="1"/>
    <col min="15802" max="15802" width="13.75" style="31" customWidth="1"/>
    <col min="15803" max="15803" width="11.33203125" style="31" customWidth="1"/>
    <col min="15804" max="15804" width="10.58203125" style="31" customWidth="1"/>
    <col min="15805" max="15817" width="9.33203125" style="31" customWidth="1"/>
    <col min="15818" max="15818" width="9.08203125" style="31" customWidth="1"/>
    <col min="15819" max="15820" width="9.33203125" style="31" customWidth="1"/>
    <col min="15821" max="16055" width="8.6640625" style="31"/>
    <col min="16056" max="16056" width="12.83203125" style="31" customWidth="1"/>
    <col min="16057" max="16057" width="8.08203125" style="31" customWidth="1"/>
    <col min="16058" max="16058" width="13.75" style="31" customWidth="1"/>
    <col min="16059" max="16059" width="11.33203125" style="31" customWidth="1"/>
    <col min="16060" max="16060" width="10.58203125" style="31" customWidth="1"/>
    <col min="16061" max="16073" width="9.33203125" style="31" customWidth="1"/>
    <col min="16074" max="16074" width="9.08203125" style="31" customWidth="1"/>
    <col min="16075" max="16076" width="9.33203125" style="31" customWidth="1"/>
    <col min="16077" max="16384" width="8.6640625" style="31"/>
  </cols>
  <sheetData>
    <row r="1" spans="11:18" x14ac:dyDescent="0.55000000000000004">
      <c r="K1" s="32" t="s">
        <v>88</v>
      </c>
      <c r="L1" s="32"/>
      <c r="M1" s="32"/>
      <c r="N1" s="32"/>
      <c r="O1" s="32"/>
      <c r="P1" s="32"/>
      <c r="Q1" s="32"/>
      <c r="R1" s="32"/>
    </row>
    <row r="2" spans="11:18" x14ac:dyDescent="0.55000000000000004">
      <c r="K2" s="48" t="s">
        <v>59</v>
      </c>
      <c r="L2" s="98" t="s">
        <v>60</v>
      </c>
      <c r="M2" s="98"/>
      <c r="N2" s="98"/>
      <c r="O2" s="98"/>
      <c r="P2" s="98"/>
      <c r="Q2" s="98"/>
      <c r="R2" s="98"/>
    </row>
    <row r="3" spans="11:18" x14ac:dyDescent="0.55000000000000004">
      <c r="K3" s="49"/>
      <c r="L3" s="33" t="s">
        <v>62</v>
      </c>
      <c r="M3" s="33" t="s">
        <v>63</v>
      </c>
      <c r="N3" s="33" t="s">
        <v>64</v>
      </c>
      <c r="O3" s="33" t="s">
        <v>65</v>
      </c>
      <c r="P3" s="33" t="s">
        <v>66</v>
      </c>
      <c r="Q3" s="33" t="s">
        <v>67</v>
      </c>
      <c r="R3" s="33" t="s">
        <v>68</v>
      </c>
    </row>
    <row r="4" spans="11:18" x14ac:dyDescent="0.55000000000000004">
      <c r="K4" s="32" t="s">
        <v>69</v>
      </c>
      <c r="L4" s="34">
        <v>86.899413418969388</v>
      </c>
      <c r="M4" s="34">
        <v>3.2335503167468276</v>
      </c>
      <c r="N4" s="34">
        <v>5.3912645817745997</v>
      </c>
      <c r="O4" s="34">
        <v>58.979960888486261</v>
      </c>
      <c r="P4" s="34">
        <v>55.165768799254273</v>
      </c>
      <c r="Q4" s="34">
        <v>4.6391501171404279</v>
      </c>
      <c r="R4" s="35">
        <v>0</v>
      </c>
    </row>
    <row r="5" spans="11:18" x14ac:dyDescent="0.55000000000000004">
      <c r="K5" s="32" t="s">
        <v>70</v>
      </c>
      <c r="L5" s="34">
        <v>77.106422092858821</v>
      </c>
      <c r="M5" s="35">
        <v>0</v>
      </c>
      <c r="N5" s="34">
        <v>2.5097289331796078</v>
      </c>
      <c r="O5" s="34">
        <v>14.078892712294051</v>
      </c>
      <c r="P5" s="34">
        <v>4.3034380021444729</v>
      </c>
      <c r="Q5" s="35">
        <v>0</v>
      </c>
      <c r="R5" s="34">
        <v>3.1486337418650963</v>
      </c>
    </row>
    <row r="6" spans="11:18" x14ac:dyDescent="0.55000000000000004">
      <c r="K6" s="36" t="s">
        <v>71</v>
      </c>
      <c r="L6" s="37">
        <v>51.273369004614018</v>
      </c>
      <c r="M6" s="38">
        <v>0</v>
      </c>
      <c r="N6" s="37">
        <v>3.3547969534798376</v>
      </c>
      <c r="O6" s="37">
        <v>125.41112266643383</v>
      </c>
      <c r="P6" s="37">
        <v>45.241484375317718</v>
      </c>
      <c r="Q6" s="38">
        <v>0</v>
      </c>
      <c r="R6" s="38">
        <v>0</v>
      </c>
    </row>
    <row r="7" spans="11:18" x14ac:dyDescent="0.55000000000000004">
      <c r="K7" s="39" t="s">
        <v>72</v>
      </c>
      <c r="L7" s="40">
        <v>37.027285886626281</v>
      </c>
      <c r="M7" s="41">
        <v>0</v>
      </c>
      <c r="N7" s="41">
        <v>0</v>
      </c>
      <c r="O7" s="40">
        <v>74.515935303513061</v>
      </c>
      <c r="P7" s="40">
        <v>15.033410507185968</v>
      </c>
      <c r="Q7" s="41">
        <v>0</v>
      </c>
      <c r="R7" s="41">
        <v>0</v>
      </c>
    </row>
    <row r="9" spans="11:18" x14ac:dyDescent="0.55000000000000004">
      <c r="K9" s="50" t="s">
        <v>89</v>
      </c>
      <c r="L9" s="33" t="s">
        <v>91</v>
      </c>
      <c r="M9" s="33" t="s">
        <v>92</v>
      </c>
      <c r="N9" s="33" t="s">
        <v>95</v>
      </c>
      <c r="O9" s="33" t="s">
        <v>93</v>
      </c>
      <c r="P9" s="33" t="s">
        <v>94</v>
      </c>
      <c r="Q9" s="33" t="s">
        <v>61</v>
      </c>
      <c r="R9" s="33" t="s">
        <v>96</v>
      </c>
    </row>
    <row r="10" spans="11:18" x14ac:dyDescent="0.55000000000000004">
      <c r="K10" s="51" t="s">
        <v>97</v>
      </c>
      <c r="L10" s="52">
        <v>77.106422092858821</v>
      </c>
      <c r="M10" s="53">
        <v>0</v>
      </c>
      <c r="N10" s="52">
        <v>2.5097289331796078</v>
      </c>
      <c r="O10" s="52">
        <v>14.078892712294051</v>
      </c>
      <c r="P10" s="52">
        <v>4.3034380021444729</v>
      </c>
      <c r="Q10" s="53">
        <v>0</v>
      </c>
      <c r="R10" s="52">
        <v>3.1486337418650963</v>
      </c>
    </row>
    <row r="11" spans="11:18" x14ac:dyDescent="0.55000000000000004">
      <c r="K11" s="51" t="s">
        <v>98</v>
      </c>
      <c r="L11" s="52">
        <v>86.899413418969388</v>
      </c>
      <c r="M11" s="52">
        <v>3.2335503167468276</v>
      </c>
      <c r="N11" s="52">
        <v>5.3912645817745997</v>
      </c>
      <c r="O11" s="52">
        <v>58.979960888486261</v>
      </c>
      <c r="P11" s="52">
        <v>55.165768799254273</v>
      </c>
      <c r="Q11" s="52">
        <v>4.6391501171404279</v>
      </c>
      <c r="R11" s="53">
        <v>0</v>
      </c>
    </row>
    <row r="13" spans="11:18" x14ac:dyDescent="0.55000000000000004">
      <c r="K13" s="50" t="s">
        <v>89</v>
      </c>
      <c r="L13" s="33" t="s">
        <v>91</v>
      </c>
      <c r="M13" s="33" t="s">
        <v>92</v>
      </c>
      <c r="N13" s="33" t="s">
        <v>95</v>
      </c>
      <c r="O13" s="33" t="s">
        <v>93</v>
      </c>
      <c r="P13" s="33" t="s">
        <v>94</v>
      </c>
      <c r="Q13" s="33" t="s">
        <v>61</v>
      </c>
      <c r="R13" s="33" t="s">
        <v>96</v>
      </c>
    </row>
    <row r="14" spans="11:18" x14ac:dyDescent="0.55000000000000004">
      <c r="K14" s="51" t="s">
        <v>99</v>
      </c>
      <c r="L14" s="52">
        <v>37.027285886626281</v>
      </c>
      <c r="M14" s="53">
        <v>0</v>
      </c>
      <c r="N14" s="53">
        <v>0</v>
      </c>
      <c r="O14" s="52">
        <v>74.515935303513061</v>
      </c>
      <c r="P14" s="52">
        <v>15.033410507185968</v>
      </c>
      <c r="Q14" s="53">
        <v>0</v>
      </c>
      <c r="R14" s="53">
        <v>0</v>
      </c>
    </row>
    <row r="15" spans="11:18" x14ac:dyDescent="0.55000000000000004">
      <c r="K15" s="51" t="s">
        <v>100</v>
      </c>
      <c r="L15" s="52">
        <v>51.273369004614018</v>
      </c>
      <c r="M15" s="53">
        <v>0</v>
      </c>
      <c r="N15" s="52">
        <v>3.3547969534798376</v>
      </c>
      <c r="O15" s="52">
        <v>125.41112266643383</v>
      </c>
      <c r="P15" s="52">
        <v>45.241484375317718</v>
      </c>
      <c r="Q15" s="53">
        <v>0</v>
      </c>
      <c r="R15" s="53">
        <v>0</v>
      </c>
    </row>
    <row r="17" spans="11:18" x14ac:dyDescent="0.55000000000000004">
      <c r="K17" s="50" t="s">
        <v>90</v>
      </c>
      <c r="L17" s="33" t="s">
        <v>91</v>
      </c>
      <c r="M17" s="33" t="s">
        <v>92</v>
      </c>
      <c r="N17" s="33" t="s">
        <v>95</v>
      </c>
      <c r="O17" s="33" t="s">
        <v>93</v>
      </c>
      <c r="P17" s="33" t="s">
        <v>94</v>
      </c>
      <c r="Q17" s="33" t="s">
        <v>61</v>
      </c>
      <c r="R17" s="33" t="s">
        <v>96</v>
      </c>
    </row>
    <row r="18" spans="11:18" x14ac:dyDescent="0.55000000000000004">
      <c r="K18" s="51" t="s">
        <v>97</v>
      </c>
      <c r="L18" s="54">
        <v>12.117550755447775</v>
      </c>
      <c r="M18" s="54">
        <v>0</v>
      </c>
      <c r="N18" s="54">
        <v>0.79944799537954692</v>
      </c>
      <c r="O18" s="54">
        <v>3.3167077796036954</v>
      </c>
      <c r="P18" s="54">
        <v>2.4573237683633682</v>
      </c>
      <c r="Q18" s="54">
        <v>0</v>
      </c>
      <c r="R18" s="54">
        <v>5.4535936153360565</v>
      </c>
    </row>
    <row r="19" spans="11:18" x14ac:dyDescent="0.55000000000000004">
      <c r="K19" s="51" t="s">
        <v>98</v>
      </c>
      <c r="L19" s="54">
        <v>1.6496890457470881</v>
      </c>
      <c r="M19" s="54">
        <v>5.6006734374359413</v>
      </c>
      <c r="N19" s="54">
        <v>0.91538989755976186</v>
      </c>
      <c r="O19" s="54">
        <v>11.775814827857323</v>
      </c>
      <c r="P19" s="54">
        <v>6.1334650977677585</v>
      </c>
      <c r="Q19" s="54">
        <v>4.0180163218735423</v>
      </c>
      <c r="R19" s="54">
        <v>0</v>
      </c>
    </row>
    <row r="20" spans="11:18" x14ac:dyDescent="0.55000000000000004">
      <c r="L20" s="55"/>
      <c r="M20" s="55"/>
      <c r="N20" s="55"/>
      <c r="O20" s="55"/>
      <c r="P20" s="55"/>
      <c r="Q20" s="55"/>
      <c r="R20" s="55"/>
    </row>
    <row r="21" spans="11:18" x14ac:dyDescent="0.55000000000000004">
      <c r="K21" s="50" t="s">
        <v>90</v>
      </c>
      <c r="L21" s="56" t="s">
        <v>91</v>
      </c>
      <c r="M21" s="56" t="s">
        <v>92</v>
      </c>
      <c r="N21" s="56" t="s">
        <v>95</v>
      </c>
      <c r="O21" s="56" t="s">
        <v>93</v>
      </c>
      <c r="P21" s="56" t="s">
        <v>94</v>
      </c>
      <c r="Q21" s="56" t="s">
        <v>61</v>
      </c>
      <c r="R21" s="56" t="s">
        <v>96</v>
      </c>
    </row>
    <row r="22" spans="11:18" x14ac:dyDescent="0.55000000000000004">
      <c r="K22" s="51" t="s">
        <v>99</v>
      </c>
      <c r="L22" s="54">
        <v>4.985417012967134</v>
      </c>
      <c r="M22" s="54">
        <v>0</v>
      </c>
      <c r="N22" s="54">
        <v>0</v>
      </c>
      <c r="O22" s="54">
        <v>7.4146996797964837</v>
      </c>
      <c r="P22" s="54">
        <v>5.6152332604398865</v>
      </c>
      <c r="Q22" s="54">
        <v>0</v>
      </c>
      <c r="R22" s="54">
        <v>0</v>
      </c>
    </row>
    <row r="23" spans="11:18" x14ac:dyDescent="0.55000000000000004">
      <c r="K23" s="51" t="s">
        <v>100</v>
      </c>
      <c r="L23" s="54">
        <v>4.2225945905146203</v>
      </c>
      <c r="M23" s="54">
        <v>0</v>
      </c>
      <c r="N23" s="54">
        <v>0.28149123540900339</v>
      </c>
      <c r="O23" s="54">
        <v>20.398599335212975</v>
      </c>
      <c r="P23" s="54">
        <v>9.7591075393276405</v>
      </c>
      <c r="Q23" s="54">
        <v>0</v>
      </c>
      <c r="R23" s="54">
        <v>0</v>
      </c>
    </row>
    <row r="26" spans="11:18" x14ac:dyDescent="0.55000000000000004">
      <c r="K26" s="57" t="s">
        <v>101</v>
      </c>
      <c r="L26" s="58" t="s">
        <v>106</v>
      </c>
      <c r="M26" s="31" t="s">
        <v>107</v>
      </c>
      <c r="N26" s="31" t="s">
        <v>108</v>
      </c>
    </row>
    <row r="27" spans="11:18" x14ac:dyDescent="0.55000000000000004">
      <c r="K27" s="57" t="s">
        <v>102</v>
      </c>
      <c r="L27" s="58">
        <v>84.323471304618721</v>
      </c>
      <c r="M27" s="31">
        <v>0</v>
      </c>
      <c r="N27" s="31">
        <v>0</v>
      </c>
    </row>
    <row r="28" spans="11:18" x14ac:dyDescent="0.55000000000000004">
      <c r="K28" s="57"/>
      <c r="L28" s="58">
        <v>63.11663133986896</v>
      </c>
      <c r="M28" s="31">
        <v>0</v>
      </c>
      <c r="N28" s="31">
        <v>9.4459012255952892</v>
      </c>
    </row>
    <row r="29" spans="11:18" x14ac:dyDescent="0.55000000000000004">
      <c r="K29" s="57"/>
      <c r="L29" s="58">
        <v>83.879163634088769</v>
      </c>
      <c r="M29" s="31">
        <v>0</v>
      </c>
      <c r="N29" s="31">
        <v>0</v>
      </c>
    </row>
    <row r="30" spans="11:18" x14ac:dyDescent="0.55000000000000004">
      <c r="K30" s="57" t="s">
        <v>103</v>
      </c>
      <c r="L30" s="58">
        <v>88.59510977566984</v>
      </c>
      <c r="M30" s="31">
        <v>6.9024241471308185</v>
      </c>
      <c r="N30" s="31">
        <v>0</v>
      </c>
    </row>
    <row r="31" spans="11:18" x14ac:dyDescent="0.55000000000000004">
      <c r="K31" s="57"/>
      <c r="L31" s="58">
        <v>85.299944094653625</v>
      </c>
      <c r="M31" s="31">
        <v>7.0150262042904661</v>
      </c>
      <c r="N31" s="31">
        <v>0</v>
      </c>
    </row>
    <row r="32" spans="11:18" x14ac:dyDescent="0.55000000000000004">
      <c r="K32" s="57"/>
      <c r="L32" s="58">
        <v>86.803186386584684</v>
      </c>
      <c r="M32" s="31">
        <v>0</v>
      </c>
      <c r="N32" s="31">
        <v>0</v>
      </c>
    </row>
    <row r="33" spans="11:14" x14ac:dyDescent="0.55000000000000004">
      <c r="K33" s="57" t="s">
        <v>104</v>
      </c>
      <c r="L33" s="59">
        <v>42.735399681749442</v>
      </c>
      <c r="M33" s="31">
        <v>0</v>
      </c>
      <c r="N33" s="31">
        <v>0</v>
      </c>
    </row>
    <row r="34" spans="11:14" x14ac:dyDescent="0.55000000000000004">
      <c r="K34" s="57"/>
      <c r="L34" s="59">
        <v>33.527117180144607</v>
      </c>
      <c r="M34" s="31">
        <v>0</v>
      </c>
      <c r="N34" s="31">
        <v>0</v>
      </c>
    </row>
    <row r="35" spans="11:14" x14ac:dyDescent="0.55000000000000004">
      <c r="K35" s="57"/>
      <c r="L35" s="59">
        <v>34.819340797984786</v>
      </c>
      <c r="M35" s="31">
        <v>0</v>
      </c>
      <c r="N35" s="31">
        <v>0</v>
      </c>
    </row>
    <row r="36" spans="11:14" x14ac:dyDescent="0.55000000000000004">
      <c r="K36" s="57" t="s">
        <v>105</v>
      </c>
      <c r="L36" s="59">
        <v>49.87876860476387</v>
      </c>
      <c r="M36" s="31">
        <v>0</v>
      </c>
      <c r="N36" s="31">
        <v>0</v>
      </c>
    </row>
    <row r="37" spans="11:14" x14ac:dyDescent="0.55000000000000004">
      <c r="K37" s="57"/>
      <c r="L37" s="59">
        <v>56.016855355644438</v>
      </c>
      <c r="M37" s="31">
        <v>0</v>
      </c>
      <c r="N37" s="31">
        <v>0</v>
      </c>
    </row>
    <row r="38" spans="11:14" x14ac:dyDescent="0.55000000000000004">
      <c r="K38" s="57"/>
      <c r="L38" s="59">
        <v>47.924483053433747</v>
      </c>
      <c r="M38" s="31">
        <v>0</v>
      </c>
      <c r="N38" s="31">
        <v>0</v>
      </c>
    </row>
  </sheetData>
  <mergeCells count="1">
    <mergeCell ref="L2:R2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E0356-AB36-42DB-A9CA-55C2F2F610D5}">
  <dimension ref="K6:R8"/>
  <sheetViews>
    <sheetView topLeftCell="B1" workbookViewId="0">
      <selection activeCell="L14" sqref="L14"/>
    </sheetView>
  </sheetViews>
  <sheetFormatPr defaultRowHeight="18" x14ac:dyDescent="0.55000000000000004"/>
  <cols>
    <col min="9" max="9" width="4.5" customWidth="1"/>
    <col min="10" max="10" width="3.33203125" customWidth="1"/>
    <col min="11" max="11" width="18.6640625" customWidth="1"/>
  </cols>
  <sheetData>
    <row r="6" spans="11:18" x14ac:dyDescent="0.55000000000000004">
      <c r="K6" s="1" t="s">
        <v>8</v>
      </c>
      <c r="L6" s="86" t="s">
        <v>5</v>
      </c>
      <c r="M6" s="88" t="s">
        <v>10</v>
      </c>
      <c r="N6" s="88"/>
      <c r="O6" s="88"/>
      <c r="P6" s="88"/>
      <c r="Q6" s="88" t="s">
        <v>6</v>
      </c>
      <c r="R6" s="88"/>
    </row>
    <row r="7" spans="11:18" x14ac:dyDescent="0.55000000000000004">
      <c r="K7" s="2" t="s">
        <v>9</v>
      </c>
      <c r="L7" s="12">
        <v>0</v>
      </c>
      <c r="M7" s="12">
        <v>17</v>
      </c>
      <c r="N7" s="12">
        <v>19.5</v>
      </c>
      <c r="O7" s="12">
        <v>19.7</v>
      </c>
      <c r="P7" s="12">
        <v>25</v>
      </c>
      <c r="Q7" s="12">
        <v>42.5</v>
      </c>
      <c r="R7" s="12">
        <v>67</v>
      </c>
    </row>
    <row r="8" spans="11:18" x14ac:dyDescent="0.55000000000000004">
      <c r="K8" s="1" t="s">
        <v>7</v>
      </c>
      <c r="L8" s="11">
        <v>30</v>
      </c>
      <c r="M8" s="11">
        <v>32</v>
      </c>
      <c r="N8" s="11">
        <v>38</v>
      </c>
      <c r="O8" s="11">
        <v>34</v>
      </c>
      <c r="P8" s="11">
        <v>44</v>
      </c>
      <c r="Q8" s="11">
        <v>37</v>
      </c>
      <c r="R8" s="11">
        <v>37</v>
      </c>
    </row>
  </sheetData>
  <mergeCells count="2">
    <mergeCell ref="Q6:R6"/>
    <mergeCell ref="M6:P6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B3CE3-6E2A-4EF8-B347-8E822BF69401}">
  <dimension ref="A1"/>
  <sheetViews>
    <sheetView workbookViewId="0">
      <selection activeCell="J18" sqref="J18"/>
    </sheetView>
  </sheetViews>
  <sheetFormatPr defaultRowHeight="18" x14ac:dyDescent="0.55000000000000004"/>
  <sheetData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I2:M8"/>
  <sheetViews>
    <sheetView topLeftCell="B4" workbookViewId="0">
      <selection activeCell="J12" sqref="J12"/>
    </sheetView>
  </sheetViews>
  <sheetFormatPr defaultRowHeight="18" x14ac:dyDescent="0.55000000000000004"/>
  <cols>
    <col min="1" max="1" width="9.33203125" customWidth="1"/>
    <col min="2" max="2" width="11.08203125" customWidth="1"/>
    <col min="5" max="5" width="20.5" customWidth="1"/>
    <col min="6" max="6" width="13.08203125" customWidth="1"/>
    <col min="7" max="7" width="5.5" customWidth="1"/>
    <col min="8" max="8" width="6.33203125" customWidth="1"/>
    <col min="10" max="10" width="21.33203125" customWidth="1"/>
    <col min="13" max="13" width="21.5" customWidth="1"/>
  </cols>
  <sheetData>
    <row r="2" spans="9:13" x14ac:dyDescent="0.55000000000000004">
      <c r="I2" s="1" t="s">
        <v>3</v>
      </c>
      <c r="J2" s="1" t="s">
        <v>198</v>
      </c>
      <c r="L2" s="1" t="s">
        <v>3</v>
      </c>
      <c r="M2" s="1" t="s">
        <v>196</v>
      </c>
    </row>
    <row r="3" spans="9:13" x14ac:dyDescent="0.55000000000000004">
      <c r="I3" t="s">
        <v>11</v>
      </c>
      <c r="J3" s="3">
        <v>0.101080115</v>
      </c>
      <c r="L3" t="s">
        <v>11</v>
      </c>
      <c r="M3" s="3">
        <v>0.72719507194244593</v>
      </c>
    </row>
    <row r="4" spans="9:13" x14ac:dyDescent="0.55000000000000004">
      <c r="I4" s="2" t="s">
        <v>12</v>
      </c>
      <c r="J4" s="4">
        <v>0.84614359999999977</v>
      </c>
      <c r="L4" s="2" t="s">
        <v>12</v>
      </c>
      <c r="M4" s="4">
        <v>6.0873640287769764</v>
      </c>
    </row>
    <row r="6" spans="9:13" x14ac:dyDescent="0.55000000000000004">
      <c r="I6" s="1" t="s">
        <v>4</v>
      </c>
      <c r="J6" s="1" t="s">
        <v>198</v>
      </c>
      <c r="L6" s="1" t="s">
        <v>4</v>
      </c>
      <c r="M6" s="1" t="s">
        <v>197</v>
      </c>
    </row>
    <row r="7" spans="9:13" x14ac:dyDescent="0.55000000000000004">
      <c r="I7" t="s">
        <v>11</v>
      </c>
      <c r="J7" s="3">
        <v>1.3700081596932487E-4</v>
      </c>
      <c r="L7" t="s">
        <v>11</v>
      </c>
      <c r="M7" s="3">
        <v>2.8470967786092529E-3</v>
      </c>
    </row>
    <row r="8" spans="9:13" x14ac:dyDescent="0.55000000000000004">
      <c r="I8" s="2" t="s">
        <v>12</v>
      </c>
      <c r="J8" s="4">
        <v>2.2379646781841714E-3</v>
      </c>
      <c r="L8" s="2" t="s">
        <v>12</v>
      </c>
      <c r="M8" s="4">
        <v>1.5685663246376769E-2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4E44D-EE83-4B40-A708-85F6C55A881D}">
  <dimension ref="C2:F17"/>
  <sheetViews>
    <sheetView topLeftCell="A4" workbookViewId="0">
      <selection activeCell="D20" sqref="D20"/>
    </sheetView>
  </sheetViews>
  <sheetFormatPr defaultRowHeight="18" x14ac:dyDescent="0.55000000000000004"/>
  <cols>
    <col min="3" max="3" width="12.83203125" customWidth="1"/>
    <col min="4" max="4" width="50.75" customWidth="1"/>
    <col min="5" max="5" width="20.5" customWidth="1"/>
    <col min="6" max="6" width="13.33203125" customWidth="1"/>
  </cols>
  <sheetData>
    <row r="2" spans="3:6" ht="36" customHeight="1" x14ac:dyDescent="0.55000000000000004">
      <c r="C2" s="89" t="s">
        <v>185</v>
      </c>
      <c r="D2" s="89"/>
      <c r="E2" s="89"/>
      <c r="F2" s="89"/>
    </row>
    <row r="3" spans="3:6" x14ac:dyDescent="0.2">
      <c r="C3" s="83" t="s">
        <v>33</v>
      </c>
      <c r="D3" s="84" t="s">
        <v>34</v>
      </c>
      <c r="E3" s="84" t="s">
        <v>32</v>
      </c>
      <c r="F3" s="84" t="s">
        <v>19</v>
      </c>
    </row>
    <row r="4" spans="3:6" x14ac:dyDescent="0.2">
      <c r="C4" s="83"/>
      <c r="D4" s="85" t="s">
        <v>150</v>
      </c>
      <c r="E4" s="84"/>
      <c r="F4" s="84"/>
    </row>
    <row r="5" spans="3:6" x14ac:dyDescent="0.2">
      <c r="C5" s="21" t="s">
        <v>43</v>
      </c>
      <c r="D5" s="24" t="s">
        <v>146</v>
      </c>
      <c r="E5" s="23">
        <v>29297</v>
      </c>
      <c r="F5" s="23">
        <v>62812</v>
      </c>
    </row>
    <row r="6" spans="3:6" x14ac:dyDescent="0.2">
      <c r="C6" s="21" t="s">
        <v>35</v>
      </c>
      <c r="D6" s="22" t="s">
        <v>151</v>
      </c>
      <c r="E6" s="23">
        <v>0</v>
      </c>
      <c r="F6" s="23">
        <v>3</v>
      </c>
    </row>
    <row r="7" spans="3:6" x14ac:dyDescent="0.2">
      <c r="C7" s="21" t="s">
        <v>40</v>
      </c>
      <c r="D7" s="24" t="s">
        <v>20</v>
      </c>
      <c r="E7" s="23">
        <v>1</v>
      </c>
      <c r="F7" s="23">
        <v>2</v>
      </c>
    </row>
    <row r="8" spans="3:6" x14ac:dyDescent="0.2">
      <c r="C8" s="21" t="s">
        <v>36</v>
      </c>
      <c r="D8" s="24" t="s">
        <v>20</v>
      </c>
      <c r="E8" s="23">
        <v>0</v>
      </c>
      <c r="F8" s="23">
        <v>1</v>
      </c>
    </row>
    <row r="9" spans="3:6" x14ac:dyDescent="0.2">
      <c r="C9" s="21" t="s">
        <v>37</v>
      </c>
      <c r="D9" s="24" t="s">
        <v>20</v>
      </c>
      <c r="E9" s="23">
        <v>0</v>
      </c>
      <c r="F9" s="23">
        <v>1</v>
      </c>
    </row>
    <row r="10" spans="3:6" x14ac:dyDescent="0.2">
      <c r="C10" s="21" t="s">
        <v>38</v>
      </c>
      <c r="D10" s="24" t="s">
        <v>20</v>
      </c>
      <c r="E10" s="23">
        <v>0</v>
      </c>
      <c r="F10" s="23">
        <v>1</v>
      </c>
    </row>
    <row r="11" spans="3:6" x14ac:dyDescent="0.2">
      <c r="C11" s="21" t="s">
        <v>39</v>
      </c>
      <c r="D11" s="24" t="s">
        <v>20</v>
      </c>
      <c r="E11" s="23">
        <v>0</v>
      </c>
      <c r="F11" s="23">
        <v>1</v>
      </c>
    </row>
    <row r="12" spans="3:6" x14ac:dyDescent="0.2">
      <c r="C12" s="21" t="s">
        <v>41</v>
      </c>
      <c r="D12" s="24" t="s">
        <v>20</v>
      </c>
      <c r="E12" s="23">
        <v>1</v>
      </c>
      <c r="F12" s="23">
        <v>0</v>
      </c>
    </row>
    <row r="13" spans="3:6" x14ac:dyDescent="0.2">
      <c r="C13" s="21" t="s">
        <v>42</v>
      </c>
      <c r="D13" s="24" t="s">
        <v>20</v>
      </c>
      <c r="E13" s="23">
        <v>0</v>
      </c>
      <c r="F13" s="23">
        <v>1</v>
      </c>
    </row>
    <row r="14" spans="3:6" x14ac:dyDescent="0.2">
      <c r="C14" s="21" t="s">
        <v>44</v>
      </c>
      <c r="D14" s="24" t="s">
        <v>20</v>
      </c>
      <c r="E14" s="23">
        <v>0</v>
      </c>
      <c r="F14" s="23">
        <v>1</v>
      </c>
    </row>
    <row r="15" spans="3:6" x14ac:dyDescent="0.2">
      <c r="C15" s="25" t="s">
        <v>45</v>
      </c>
      <c r="D15" s="26" t="s">
        <v>20</v>
      </c>
      <c r="E15" s="27">
        <v>0</v>
      </c>
      <c r="F15" s="27">
        <v>1</v>
      </c>
    </row>
    <row r="16" spans="3:6" ht="35.25" customHeight="1" x14ac:dyDescent="0.55000000000000004">
      <c r="C16" s="90" t="s">
        <v>148</v>
      </c>
      <c r="D16" s="90"/>
      <c r="E16" s="90"/>
      <c r="F16" s="90"/>
    </row>
    <row r="17" spans="3:6" ht="32.5" customHeight="1" x14ac:dyDescent="0.55000000000000004">
      <c r="C17" s="91" t="s">
        <v>152</v>
      </c>
      <c r="D17" s="91"/>
      <c r="E17" s="91"/>
      <c r="F17" s="91"/>
    </row>
  </sheetData>
  <mergeCells count="3">
    <mergeCell ref="C2:F2"/>
    <mergeCell ref="C16:F16"/>
    <mergeCell ref="C17:F17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50123-9172-486C-8251-08BB3F6CC8AF}">
  <dimension ref="B2:I16"/>
  <sheetViews>
    <sheetView topLeftCell="C1" workbookViewId="0">
      <selection activeCell="H12" sqref="H12"/>
    </sheetView>
  </sheetViews>
  <sheetFormatPr defaultColWidth="13" defaultRowHeight="20" x14ac:dyDescent="0.6"/>
  <cols>
    <col min="1" max="1" width="13" style="15"/>
    <col min="2" max="2" width="14" style="15" customWidth="1"/>
    <col min="3" max="3" width="50.4140625" style="15" customWidth="1"/>
    <col min="4" max="4" width="18.5" style="15" customWidth="1"/>
    <col min="5" max="5" width="13.83203125" style="15" customWidth="1"/>
    <col min="6" max="6" width="7.75" style="15" customWidth="1"/>
    <col min="7" max="7" width="24.25" style="15" customWidth="1"/>
    <col min="8" max="16384" width="13" style="15"/>
  </cols>
  <sheetData>
    <row r="2" spans="2:9" ht="36" customHeight="1" x14ac:dyDescent="0.6">
      <c r="B2" s="89" t="s">
        <v>87</v>
      </c>
      <c r="C2" s="89"/>
      <c r="D2" s="89"/>
      <c r="E2" s="89"/>
      <c r="F2" s="61"/>
    </row>
    <row r="3" spans="2:9" x14ac:dyDescent="0.6">
      <c r="B3" s="83" t="s">
        <v>33</v>
      </c>
      <c r="C3" s="84" t="s">
        <v>34</v>
      </c>
      <c r="D3" s="84" t="s">
        <v>32</v>
      </c>
      <c r="E3" s="84" t="s">
        <v>19</v>
      </c>
      <c r="F3" s="64"/>
    </row>
    <row r="4" spans="2:9" x14ac:dyDescent="0.6">
      <c r="B4" s="83"/>
      <c r="C4" s="85" t="s">
        <v>184</v>
      </c>
      <c r="D4" s="84"/>
      <c r="E4" s="84"/>
      <c r="F4" s="64"/>
      <c r="H4" s="15" t="s">
        <v>199</v>
      </c>
      <c r="I4" s="15" t="s">
        <v>195</v>
      </c>
    </row>
    <row r="5" spans="2:9" x14ac:dyDescent="0.6">
      <c r="B5" s="16" t="s">
        <v>21</v>
      </c>
      <c r="C5" s="16" t="s">
        <v>138</v>
      </c>
      <c r="D5" s="17">
        <v>0</v>
      </c>
      <c r="E5" s="17">
        <v>21973</v>
      </c>
      <c r="F5" s="17"/>
      <c r="G5" s="87" t="s">
        <v>200</v>
      </c>
      <c r="H5" s="15">
        <v>12</v>
      </c>
      <c r="I5" s="15">
        <v>9052</v>
      </c>
    </row>
    <row r="6" spans="2:9" x14ac:dyDescent="0.6">
      <c r="B6" s="16" t="s">
        <v>24</v>
      </c>
      <c r="C6" s="60" t="s">
        <v>142</v>
      </c>
      <c r="D6" s="17">
        <v>0</v>
      </c>
      <c r="E6" s="17">
        <v>6510</v>
      </c>
      <c r="F6" s="17"/>
      <c r="G6" s="15" t="s">
        <v>201</v>
      </c>
      <c r="H6" s="15">
        <f>SUM(E5:E12)</f>
        <v>30765</v>
      </c>
    </row>
    <row r="7" spans="2:9" x14ac:dyDescent="0.6">
      <c r="B7" s="16" t="s">
        <v>22</v>
      </c>
      <c r="C7" s="16" t="s">
        <v>139</v>
      </c>
      <c r="D7" s="17">
        <v>0</v>
      </c>
      <c r="E7" s="17">
        <v>735</v>
      </c>
      <c r="F7" s="17"/>
    </row>
    <row r="8" spans="2:9" x14ac:dyDescent="0.6">
      <c r="B8" s="16" t="s">
        <v>23</v>
      </c>
      <c r="C8" s="16" t="s">
        <v>140</v>
      </c>
      <c r="D8" s="17">
        <v>0</v>
      </c>
      <c r="E8" s="17">
        <v>631</v>
      </c>
      <c r="F8" s="17"/>
    </row>
    <row r="9" spans="2:9" x14ac:dyDescent="0.6">
      <c r="B9" s="16" t="s">
        <v>25</v>
      </c>
      <c r="C9" s="16" t="s">
        <v>144</v>
      </c>
      <c r="D9" s="17">
        <v>0</v>
      </c>
      <c r="E9" s="17">
        <v>622</v>
      </c>
      <c r="F9" s="17"/>
    </row>
    <row r="10" spans="2:9" x14ac:dyDescent="0.6">
      <c r="B10" s="16" t="s">
        <v>26</v>
      </c>
      <c r="C10" s="16" t="s">
        <v>141</v>
      </c>
      <c r="D10" s="17">
        <v>0</v>
      </c>
      <c r="E10" s="17">
        <v>194</v>
      </c>
      <c r="F10" s="17"/>
    </row>
    <row r="11" spans="2:9" x14ac:dyDescent="0.6">
      <c r="B11" s="16" t="s">
        <v>27</v>
      </c>
      <c r="C11" s="16" t="s">
        <v>145</v>
      </c>
      <c r="D11" s="17">
        <v>0</v>
      </c>
      <c r="E11" s="17">
        <v>100</v>
      </c>
      <c r="F11" s="17"/>
    </row>
    <row r="12" spans="2:9" x14ac:dyDescent="0.6">
      <c r="B12" s="18" t="s">
        <v>28</v>
      </c>
      <c r="C12" s="18" t="s">
        <v>143</v>
      </c>
      <c r="D12" s="19">
        <v>101</v>
      </c>
      <c r="E12" s="19">
        <v>0</v>
      </c>
      <c r="F12" s="63"/>
    </row>
    <row r="13" spans="2:9" ht="39" customHeight="1" x14ac:dyDescent="0.6">
      <c r="B13" s="90" t="s">
        <v>147</v>
      </c>
      <c r="C13" s="90"/>
      <c r="D13" s="90"/>
      <c r="E13" s="90"/>
      <c r="F13" s="61"/>
    </row>
    <row r="14" spans="2:9" ht="36.75" customHeight="1" x14ac:dyDescent="0.6">
      <c r="B14" s="91" t="s">
        <v>149</v>
      </c>
      <c r="C14" s="91"/>
      <c r="D14" s="91"/>
      <c r="E14" s="91"/>
      <c r="F14" s="62"/>
    </row>
    <row r="16" spans="2:9" x14ac:dyDescent="0.6">
      <c r="C16" s="9"/>
      <c r="D16" s="9"/>
      <c r="E16" s="9"/>
      <c r="F16" s="9"/>
    </row>
  </sheetData>
  <mergeCells count="3">
    <mergeCell ref="B2:E2"/>
    <mergeCell ref="B13:E13"/>
    <mergeCell ref="B14:E14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445B1-4A61-4036-A38E-A1723EA35D16}">
  <dimension ref="B1:S28"/>
  <sheetViews>
    <sheetView topLeftCell="I10" workbookViewId="0">
      <selection activeCell="R15" sqref="R15"/>
    </sheetView>
  </sheetViews>
  <sheetFormatPr defaultColWidth="12" defaultRowHeight="13" x14ac:dyDescent="0.2"/>
  <cols>
    <col min="1" max="1" width="12" style="42"/>
    <col min="2" max="2" width="16.5" style="42" customWidth="1"/>
    <col min="3" max="3" width="10.58203125" style="43" customWidth="1"/>
    <col min="4" max="4" width="13.08203125" style="43" customWidth="1"/>
    <col min="5" max="5" width="13.83203125" style="43" customWidth="1"/>
    <col min="6" max="6" width="15.9140625" style="43" customWidth="1"/>
    <col min="7" max="7" width="11.83203125" style="43" customWidth="1"/>
    <col min="8" max="8" width="24.08203125" style="43" customWidth="1"/>
    <col min="9" max="9" width="12.25" style="43" customWidth="1"/>
    <col min="10" max="10" width="12" style="42"/>
    <col min="11" max="11" width="14.5" style="42" customWidth="1"/>
    <col min="12" max="12" width="14.9140625" style="42" customWidth="1"/>
    <col min="13" max="13" width="14" style="42" customWidth="1"/>
    <col min="14" max="14" width="14.6640625" style="42" customWidth="1"/>
    <col min="15" max="15" width="14.83203125" style="42" customWidth="1"/>
    <col min="16" max="16" width="13.58203125" style="42" customWidth="1"/>
    <col min="17" max="16384" width="12" style="42"/>
  </cols>
  <sheetData>
    <row r="1" spans="2:18" ht="20" customHeight="1" x14ac:dyDescent="0.2"/>
    <row r="2" spans="2:18" ht="41.5" customHeight="1" x14ac:dyDescent="0.2">
      <c r="B2" s="94" t="s">
        <v>186</v>
      </c>
      <c r="C2" s="94"/>
      <c r="D2" s="94"/>
      <c r="E2" s="94"/>
      <c r="F2" s="94"/>
      <c r="G2" s="94"/>
      <c r="H2" s="94"/>
      <c r="I2" s="94"/>
    </row>
    <row r="3" spans="2:18" ht="20" customHeight="1" x14ac:dyDescent="0.2">
      <c r="B3" s="78"/>
      <c r="C3" s="97" t="s">
        <v>86</v>
      </c>
      <c r="D3" s="97"/>
      <c r="E3" s="97"/>
      <c r="F3" s="97"/>
      <c r="G3" s="97"/>
      <c r="H3" s="97"/>
      <c r="I3" s="97"/>
    </row>
    <row r="4" spans="2:18" ht="20" customHeight="1" x14ac:dyDescent="0.2">
      <c r="B4" s="74" t="s">
        <v>154</v>
      </c>
      <c r="C4" s="75" t="s">
        <v>73</v>
      </c>
      <c r="D4" s="96" t="s">
        <v>74</v>
      </c>
      <c r="E4" s="96"/>
      <c r="F4" s="75" t="s">
        <v>75</v>
      </c>
      <c r="G4" s="75" t="s">
        <v>76</v>
      </c>
      <c r="H4" s="75" t="s">
        <v>160</v>
      </c>
      <c r="I4" s="75" t="s">
        <v>77</v>
      </c>
    </row>
    <row r="5" spans="2:18" ht="20" customHeight="1" x14ac:dyDescent="0.2">
      <c r="B5" s="79" t="s">
        <v>155</v>
      </c>
      <c r="C5" s="76" t="s">
        <v>156</v>
      </c>
      <c r="D5" s="76" t="s">
        <v>157</v>
      </c>
      <c r="E5" s="76" t="s">
        <v>158</v>
      </c>
      <c r="F5" s="76" t="s">
        <v>159</v>
      </c>
      <c r="G5" s="76" t="s">
        <v>173</v>
      </c>
      <c r="H5" s="77" t="s">
        <v>171</v>
      </c>
      <c r="I5" s="76" t="s">
        <v>172</v>
      </c>
    </row>
    <row r="6" spans="2:18" ht="20" customHeight="1" x14ac:dyDescent="0.2">
      <c r="B6" s="70" t="s">
        <v>81</v>
      </c>
      <c r="C6" s="71" t="s">
        <v>110</v>
      </c>
      <c r="D6" s="71" t="s">
        <v>162</v>
      </c>
      <c r="E6" s="71" t="s">
        <v>113</v>
      </c>
      <c r="F6" s="71" t="s">
        <v>78</v>
      </c>
      <c r="G6" s="71" t="s">
        <v>78</v>
      </c>
      <c r="H6" s="71" t="s">
        <v>183</v>
      </c>
      <c r="I6" s="71" t="s">
        <v>114</v>
      </c>
    </row>
    <row r="7" spans="2:18" ht="20" customHeight="1" x14ac:dyDescent="0.2">
      <c r="B7" s="70" t="s">
        <v>82</v>
      </c>
      <c r="C7" s="71" t="s">
        <v>180</v>
      </c>
      <c r="D7" s="71" t="s">
        <v>179</v>
      </c>
      <c r="E7" s="71" t="s">
        <v>111</v>
      </c>
      <c r="F7" s="71" t="s">
        <v>78</v>
      </c>
      <c r="G7" s="71" t="s">
        <v>78</v>
      </c>
      <c r="H7" s="71" t="s">
        <v>179</v>
      </c>
      <c r="I7" s="71" t="s">
        <v>116</v>
      </c>
    </row>
    <row r="8" spans="2:18" ht="20" customHeight="1" x14ac:dyDescent="0.2">
      <c r="B8" s="72" t="s">
        <v>83</v>
      </c>
      <c r="C8" s="73" t="s">
        <v>181</v>
      </c>
      <c r="D8" s="73" t="s">
        <v>161</v>
      </c>
      <c r="E8" s="73" t="s">
        <v>112</v>
      </c>
      <c r="F8" s="73" t="s">
        <v>78</v>
      </c>
      <c r="G8" s="73" t="s">
        <v>78</v>
      </c>
      <c r="H8" s="73" t="s">
        <v>182</v>
      </c>
      <c r="I8" s="73" t="s">
        <v>115</v>
      </c>
    </row>
    <row r="9" spans="2:18" ht="20" customHeight="1" x14ac:dyDescent="0.2">
      <c r="B9" s="45" t="s">
        <v>165</v>
      </c>
      <c r="C9" s="46"/>
      <c r="D9" s="46"/>
      <c r="E9" s="46"/>
      <c r="F9" s="46"/>
      <c r="G9" s="46"/>
      <c r="H9" s="46"/>
      <c r="I9" s="46"/>
      <c r="Q9" s="44"/>
      <c r="R9" s="44"/>
    </row>
    <row r="10" spans="2:18" ht="20" customHeight="1" x14ac:dyDescent="0.2">
      <c r="B10" s="92" t="s">
        <v>177</v>
      </c>
      <c r="C10" s="92"/>
      <c r="D10" s="92"/>
      <c r="E10" s="92"/>
      <c r="F10" s="92"/>
      <c r="G10" s="92"/>
      <c r="H10" s="92"/>
      <c r="I10" s="92"/>
    </row>
    <row r="11" spans="2:18" ht="22.5" customHeight="1" x14ac:dyDescent="0.2">
      <c r="B11" s="93" t="s">
        <v>109</v>
      </c>
      <c r="C11" s="93"/>
      <c r="D11" s="93"/>
      <c r="E11" s="93"/>
      <c r="F11" s="93"/>
      <c r="G11" s="93"/>
      <c r="H11" s="93"/>
      <c r="I11" s="93"/>
    </row>
    <row r="12" spans="2:18" ht="20" customHeight="1" x14ac:dyDescent="0.2">
      <c r="B12" s="66"/>
      <c r="C12" s="66"/>
      <c r="D12" s="66"/>
      <c r="E12" s="66"/>
      <c r="F12" s="66"/>
      <c r="G12" s="66"/>
      <c r="H12" s="66"/>
      <c r="I12" s="66"/>
    </row>
    <row r="13" spans="2:18" ht="37" customHeight="1" x14ac:dyDescent="0.2">
      <c r="B13" s="66"/>
      <c r="C13" s="66"/>
      <c r="D13" s="66"/>
      <c r="E13" s="66"/>
      <c r="F13" s="66"/>
      <c r="G13" s="66"/>
      <c r="H13" s="66"/>
      <c r="I13" s="66"/>
      <c r="K13" s="94" t="s">
        <v>178</v>
      </c>
      <c r="L13" s="94"/>
      <c r="M13" s="94"/>
      <c r="N13" s="94"/>
      <c r="O13" s="94"/>
      <c r="P13" s="94"/>
    </row>
    <row r="14" spans="2:18" ht="16.5" customHeight="1" x14ac:dyDescent="0.2">
      <c r="K14" s="82" t="s">
        <v>174</v>
      </c>
      <c r="L14" s="95" t="s">
        <v>163</v>
      </c>
      <c r="M14" s="95"/>
      <c r="N14" s="95"/>
      <c r="O14" s="95"/>
      <c r="P14" s="95"/>
      <c r="Q14" s="65"/>
      <c r="R14" s="65"/>
    </row>
    <row r="15" spans="2:18" ht="31.5" customHeight="1" x14ac:dyDescent="0.2">
      <c r="K15" s="80" t="s">
        <v>155</v>
      </c>
      <c r="L15" s="81" t="s">
        <v>79</v>
      </c>
      <c r="M15" s="81" t="s">
        <v>187</v>
      </c>
      <c r="N15" s="81" t="s">
        <v>188</v>
      </c>
      <c r="O15" s="81" t="s">
        <v>189</v>
      </c>
      <c r="P15" s="81" t="s">
        <v>190</v>
      </c>
      <c r="Q15" s="66"/>
      <c r="R15" s="66"/>
    </row>
    <row r="16" spans="2:18" ht="20" customHeight="1" x14ac:dyDescent="0.2">
      <c r="K16" s="70" t="s">
        <v>81</v>
      </c>
      <c r="L16" s="71" t="s">
        <v>117</v>
      </c>
      <c r="M16" s="71" t="s">
        <v>166</v>
      </c>
      <c r="N16" s="71" t="s">
        <v>168</v>
      </c>
      <c r="O16" s="71" t="s">
        <v>121</v>
      </c>
      <c r="P16" s="71" t="s">
        <v>125</v>
      </c>
    </row>
    <row r="17" spans="2:19" ht="20" customHeight="1" x14ac:dyDescent="0.2">
      <c r="K17" s="70" t="s">
        <v>82</v>
      </c>
      <c r="L17" s="71" t="s">
        <v>118</v>
      </c>
      <c r="M17" s="71" t="s">
        <v>120</v>
      </c>
      <c r="N17" s="71" t="s">
        <v>169</v>
      </c>
      <c r="O17" s="71" t="s">
        <v>123</v>
      </c>
      <c r="P17" s="71" t="s">
        <v>126</v>
      </c>
    </row>
    <row r="18" spans="2:19" ht="20" customHeight="1" x14ac:dyDescent="0.2">
      <c r="K18" s="72" t="s">
        <v>83</v>
      </c>
      <c r="L18" s="73" t="s">
        <v>119</v>
      </c>
      <c r="M18" s="73" t="s">
        <v>167</v>
      </c>
      <c r="N18" s="73" t="s">
        <v>170</v>
      </c>
      <c r="O18" s="73" t="s">
        <v>122</v>
      </c>
      <c r="P18" s="73" t="s">
        <v>124</v>
      </c>
    </row>
    <row r="19" spans="2:19" ht="9" customHeight="1" x14ac:dyDescent="0.2">
      <c r="K19" s="70"/>
      <c r="L19" s="71"/>
      <c r="M19" s="71"/>
      <c r="N19" s="71"/>
      <c r="O19" s="71"/>
      <c r="P19" s="71"/>
    </row>
    <row r="20" spans="2:19" ht="16.5" customHeight="1" x14ac:dyDescent="0.2">
      <c r="K20" s="82" t="s">
        <v>175</v>
      </c>
      <c r="L20" s="95" t="s">
        <v>163</v>
      </c>
      <c r="M20" s="95"/>
      <c r="N20" s="95"/>
      <c r="O20" s="95"/>
      <c r="P20" s="95"/>
    </row>
    <row r="21" spans="2:19" ht="31.5" customHeight="1" x14ac:dyDescent="0.2">
      <c r="K21" s="80" t="s">
        <v>155</v>
      </c>
      <c r="L21" s="81" t="s">
        <v>191</v>
      </c>
      <c r="M21" s="81" t="s">
        <v>192</v>
      </c>
      <c r="N21" s="81" t="s">
        <v>193</v>
      </c>
      <c r="O21" s="81" t="s">
        <v>194</v>
      </c>
      <c r="P21" s="81" t="s">
        <v>80</v>
      </c>
    </row>
    <row r="22" spans="2:19" ht="20" customHeight="1" x14ac:dyDescent="0.2">
      <c r="K22" s="70" t="s">
        <v>81</v>
      </c>
      <c r="L22" s="71" t="s">
        <v>153</v>
      </c>
      <c r="M22" s="71" t="s">
        <v>129</v>
      </c>
      <c r="N22" s="71" t="s">
        <v>78</v>
      </c>
      <c r="O22" s="71" t="s">
        <v>132</v>
      </c>
      <c r="P22" s="71" t="s">
        <v>136</v>
      </c>
    </row>
    <row r="23" spans="2:19" ht="20" customHeight="1" x14ac:dyDescent="0.2">
      <c r="K23" s="70" t="s">
        <v>82</v>
      </c>
      <c r="L23" s="71" t="s">
        <v>128</v>
      </c>
      <c r="M23" s="71" t="s">
        <v>131</v>
      </c>
      <c r="N23" s="71" t="s">
        <v>78</v>
      </c>
      <c r="O23" s="71" t="s">
        <v>134</v>
      </c>
      <c r="P23" s="71" t="s">
        <v>135</v>
      </c>
    </row>
    <row r="24" spans="2:19" ht="16.5" x14ac:dyDescent="0.2">
      <c r="K24" s="72" t="s">
        <v>83</v>
      </c>
      <c r="L24" s="73" t="s">
        <v>127</v>
      </c>
      <c r="M24" s="73" t="s">
        <v>130</v>
      </c>
      <c r="N24" s="73" t="s">
        <v>78</v>
      </c>
      <c r="O24" s="73" t="s">
        <v>133</v>
      </c>
      <c r="P24" s="73" t="s">
        <v>137</v>
      </c>
    </row>
    <row r="25" spans="2:19" ht="21.5" customHeight="1" x14ac:dyDescent="0.2">
      <c r="K25" s="45" t="s">
        <v>164</v>
      </c>
      <c r="L25" s="46"/>
      <c r="M25" s="46"/>
      <c r="N25" s="46"/>
      <c r="O25" s="46"/>
      <c r="P25" s="46"/>
    </row>
    <row r="26" spans="2:19" ht="22" customHeight="1" x14ac:dyDescent="0.2">
      <c r="J26" s="28"/>
      <c r="K26" s="92" t="s">
        <v>176</v>
      </c>
      <c r="L26" s="92"/>
      <c r="M26" s="92"/>
      <c r="N26" s="92"/>
      <c r="O26" s="92"/>
      <c r="P26" s="92"/>
      <c r="Q26" s="20"/>
      <c r="R26" s="20"/>
      <c r="S26" s="20"/>
    </row>
    <row r="27" spans="2:19" ht="37.5" customHeight="1" x14ac:dyDescent="0.2">
      <c r="C27" s="28"/>
      <c r="D27" s="28"/>
      <c r="E27" s="28"/>
      <c r="F27" s="28"/>
      <c r="G27" s="28"/>
      <c r="H27" s="28"/>
      <c r="I27" s="28"/>
      <c r="J27" s="28"/>
      <c r="K27" s="93" t="s">
        <v>109</v>
      </c>
      <c r="L27" s="93"/>
      <c r="M27" s="93"/>
      <c r="N27" s="93"/>
      <c r="O27" s="93"/>
      <c r="P27" s="93"/>
      <c r="Q27" s="20"/>
      <c r="R27" s="20"/>
      <c r="S27" s="20"/>
    </row>
    <row r="28" spans="2:19" ht="18.5" customHeight="1" x14ac:dyDescent="0.2">
      <c r="B28" s="47"/>
      <c r="C28" s="47"/>
      <c r="D28" s="47"/>
      <c r="E28" s="47"/>
      <c r="F28" s="47"/>
      <c r="G28" s="47"/>
      <c r="H28" s="47"/>
      <c r="I28" s="47"/>
      <c r="J28" s="47"/>
      <c r="Q28" s="47"/>
      <c r="R28" s="47"/>
      <c r="S28" s="47"/>
    </row>
  </sheetData>
  <mergeCells count="10">
    <mergeCell ref="K26:P26"/>
    <mergeCell ref="K27:P27"/>
    <mergeCell ref="B2:I2"/>
    <mergeCell ref="L14:P14"/>
    <mergeCell ref="K13:P13"/>
    <mergeCell ref="D4:E4"/>
    <mergeCell ref="C3:I3"/>
    <mergeCell ref="B10:I10"/>
    <mergeCell ref="B11:I11"/>
    <mergeCell ref="L20:P20"/>
  </mergeCells>
  <phoneticPr fontId="1"/>
  <pageMargins left="0.79133858267716528" right="0.79133858267716528" top="0.98031496062992141" bottom="0.98031496062992141" header="0.51181102362204722" footer="0.51181102362204722"/>
  <pageSetup paperSize="9" orientation="landscape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2:I17"/>
  <sheetViews>
    <sheetView topLeftCell="B1" zoomScaleNormal="100" workbookViewId="0">
      <selection activeCell="D15" sqref="D15"/>
    </sheetView>
  </sheetViews>
  <sheetFormatPr defaultRowHeight="18" x14ac:dyDescent="0.55000000000000004"/>
  <cols>
    <col min="3" max="3" width="13.08203125" customWidth="1"/>
    <col min="4" max="4" width="53" customWidth="1"/>
    <col min="5" max="5" width="18.83203125" customWidth="1"/>
    <col min="6" max="6" width="10.58203125" customWidth="1"/>
    <col min="7" max="7" width="13" customWidth="1"/>
    <col min="8" max="8" width="12.25" customWidth="1"/>
    <col min="9" max="9" width="12.58203125" customWidth="1"/>
    <col min="12" max="12" width="10" customWidth="1"/>
    <col min="16" max="16" width="9.83203125" customWidth="1"/>
    <col min="17" max="17" width="10" customWidth="1"/>
    <col min="18" max="18" width="9.5" customWidth="1"/>
    <col min="19" max="19" width="12.75" customWidth="1"/>
    <col min="20" max="20" width="11.75" customWidth="1"/>
    <col min="21" max="21" width="7.08203125" customWidth="1"/>
    <col min="22" max="22" width="19.5" customWidth="1"/>
    <col min="27" max="27" width="12.08203125" customWidth="1"/>
    <col min="28" max="28" width="10.83203125" customWidth="1"/>
    <col min="29" max="29" width="11.25" customWidth="1"/>
    <col min="31" max="31" width="18.58203125" customWidth="1"/>
  </cols>
  <sheetData>
    <row r="2" spans="5:9" x14ac:dyDescent="0.55000000000000004">
      <c r="E2" s="8" t="s">
        <v>2</v>
      </c>
      <c r="F2" s="8" t="s">
        <v>46</v>
      </c>
      <c r="G2" s="8"/>
      <c r="H2" s="8" t="s">
        <v>202</v>
      </c>
      <c r="I2" s="8"/>
    </row>
    <row r="3" spans="5:9" x14ac:dyDescent="0.55000000000000004">
      <c r="E3" s="2"/>
      <c r="F3" s="2" t="s">
        <v>84</v>
      </c>
      <c r="G3" s="2" t="s">
        <v>48</v>
      </c>
      <c r="H3" s="2" t="s">
        <v>85</v>
      </c>
      <c r="I3" s="2" t="s">
        <v>49</v>
      </c>
    </row>
    <row r="4" spans="5:9" x14ac:dyDescent="0.55000000000000004">
      <c r="E4" s="8">
        <v>1</v>
      </c>
      <c r="F4" s="8">
        <v>0.9</v>
      </c>
      <c r="G4" s="8">
        <v>1.4</v>
      </c>
      <c r="H4" s="8">
        <v>4.4000000000000004</v>
      </c>
      <c r="I4" s="8">
        <v>7</v>
      </c>
    </row>
    <row r="5" spans="5:9" x14ac:dyDescent="0.55000000000000004">
      <c r="E5" s="6">
        <v>20</v>
      </c>
      <c r="F5" s="6">
        <v>26.6</v>
      </c>
      <c r="G5" s="6">
        <v>56.2</v>
      </c>
      <c r="H5" s="6">
        <v>32.799999999999997</v>
      </c>
      <c r="I5" s="6">
        <v>42.8</v>
      </c>
    </row>
    <row r="6" spans="5:9" x14ac:dyDescent="0.55000000000000004">
      <c r="E6" s="7">
        <v>41</v>
      </c>
      <c r="F6" s="6">
        <v>29</v>
      </c>
      <c r="G6" s="6">
        <v>68.5</v>
      </c>
      <c r="H6" s="6">
        <v>37.799999999999997</v>
      </c>
      <c r="I6" s="6">
        <v>50</v>
      </c>
    </row>
    <row r="7" spans="5:9" x14ac:dyDescent="0.55000000000000004">
      <c r="E7" s="7">
        <v>121</v>
      </c>
      <c r="F7" s="7">
        <v>46.3</v>
      </c>
      <c r="G7" s="7">
        <v>72.7</v>
      </c>
      <c r="H7" s="7">
        <v>36.4</v>
      </c>
      <c r="I7" s="7">
        <v>74.5</v>
      </c>
    </row>
    <row r="8" spans="5:9" x14ac:dyDescent="0.55000000000000004">
      <c r="E8" s="14">
        <v>167</v>
      </c>
      <c r="F8" s="2">
        <v>53.9</v>
      </c>
      <c r="G8" s="2">
        <v>74.400000000000006</v>
      </c>
      <c r="H8" s="2">
        <v>56.4</v>
      </c>
      <c r="I8" s="2">
        <v>74.3</v>
      </c>
    </row>
    <row r="11" spans="5:9" x14ac:dyDescent="0.55000000000000004">
      <c r="E11" s="8" t="s">
        <v>1</v>
      </c>
      <c r="F11" s="8" t="s">
        <v>46</v>
      </c>
      <c r="G11" s="8"/>
      <c r="H11" s="8" t="s">
        <v>202</v>
      </c>
      <c r="I11" s="8"/>
    </row>
    <row r="12" spans="5:9" x14ac:dyDescent="0.55000000000000004">
      <c r="E12" s="2"/>
      <c r="F12" s="2" t="s">
        <v>16</v>
      </c>
      <c r="G12" s="2" t="s">
        <v>15</v>
      </c>
      <c r="H12" s="2" t="s">
        <v>17</v>
      </c>
      <c r="I12" s="2" t="s">
        <v>18</v>
      </c>
    </row>
    <row r="13" spans="5:9" x14ac:dyDescent="0.55000000000000004">
      <c r="E13" s="8">
        <v>1</v>
      </c>
      <c r="F13" s="8">
        <v>0.8</v>
      </c>
      <c r="G13" s="8">
        <v>0.7</v>
      </c>
      <c r="H13" s="8">
        <v>1.8</v>
      </c>
      <c r="I13" s="8">
        <v>3.4</v>
      </c>
    </row>
    <row r="14" spans="5:9" x14ac:dyDescent="0.55000000000000004">
      <c r="E14" s="6">
        <v>20</v>
      </c>
      <c r="F14" s="6">
        <v>3.1</v>
      </c>
      <c r="G14" s="6">
        <v>4.8</v>
      </c>
      <c r="H14" s="6">
        <v>3.7</v>
      </c>
      <c r="I14" s="6">
        <v>3.6</v>
      </c>
    </row>
    <row r="15" spans="5:9" x14ac:dyDescent="0.55000000000000004">
      <c r="E15" s="7">
        <v>41</v>
      </c>
      <c r="F15" s="7">
        <v>2.6</v>
      </c>
      <c r="G15" s="7">
        <v>2.4</v>
      </c>
      <c r="H15" s="6">
        <v>3.8</v>
      </c>
      <c r="I15" s="6">
        <v>3.1</v>
      </c>
    </row>
    <row r="16" spans="5:9" x14ac:dyDescent="0.55000000000000004">
      <c r="E16" s="7">
        <v>121</v>
      </c>
      <c r="F16" s="7">
        <v>2.5</v>
      </c>
      <c r="G16" s="7">
        <v>1.4</v>
      </c>
      <c r="H16" s="7">
        <v>1.6</v>
      </c>
      <c r="I16" s="7">
        <v>5.9</v>
      </c>
    </row>
    <row r="17" spans="5:9" x14ac:dyDescent="0.55000000000000004">
      <c r="E17" s="14">
        <v>167</v>
      </c>
      <c r="F17" s="2">
        <v>1.4</v>
      </c>
      <c r="G17" s="2">
        <v>0.8</v>
      </c>
      <c r="H17" s="2">
        <v>2.1</v>
      </c>
      <c r="I17" s="2">
        <v>0.2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32E38-BBF0-4208-95A6-6A430A2839C2}">
  <dimension ref="D2:M18"/>
  <sheetViews>
    <sheetView topLeftCell="B1" workbookViewId="0">
      <selection activeCell="J18" sqref="J18"/>
    </sheetView>
  </sheetViews>
  <sheetFormatPr defaultRowHeight="18" x14ac:dyDescent="0.55000000000000004"/>
  <cols>
    <col min="3" max="3" width="42.33203125" customWidth="1"/>
    <col min="5" max="5" width="9.08203125" customWidth="1"/>
    <col min="6" max="6" width="9.5" customWidth="1"/>
    <col min="7" max="7" width="7.5" customWidth="1"/>
    <col min="8" max="8" width="9.25" customWidth="1"/>
    <col min="11" max="11" width="13.58203125" customWidth="1"/>
  </cols>
  <sheetData>
    <row r="2" spans="4:13" x14ac:dyDescent="0.55000000000000004">
      <c r="D2" s="8" t="s">
        <v>2</v>
      </c>
      <c r="E2" s="8" t="s">
        <v>203</v>
      </c>
      <c r="F2" s="8"/>
      <c r="G2" s="8" t="s">
        <v>202</v>
      </c>
      <c r="H2" s="8"/>
      <c r="J2" s="1" t="s">
        <v>2</v>
      </c>
      <c r="K2" s="1"/>
      <c r="L2" s="67" t="s">
        <v>53</v>
      </c>
      <c r="M2" s="67" t="s">
        <v>54</v>
      </c>
    </row>
    <row r="3" spans="4:13" x14ac:dyDescent="0.55000000000000004">
      <c r="D3" s="2"/>
      <c r="E3" s="2" t="s">
        <v>55</v>
      </c>
      <c r="F3" s="2" t="s">
        <v>56</v>
      </c>
      <c r="G3" s="2" t="s">
        <v>57</v>
      </c>
      <c r="H3" s="2" t="s">
        <v>58</v>
      </c>
      <c r="J3" s="6" t="s">
        <v>46</v>
      </c>
      <c r="K3" s="6" t="s">
        <v>84</v>
      </c>
      <c r="L3" s="68">
        <v>0.14840000000000003</v>
      </c>
      <c r="M3" s="68">
        <v>0.1549572416823603</v>
      </c>
    </row>
    <row r="4" spans="4:13" x14ac:dyDescent="0.55000000000000004">
      <c r="D4" s="7" t="s">
        <v>53</v>
      </c>
      <c r="E4" s="10">
        <v>0.14840000000000003</v>
      </c>
      <c r="F4" s="10">
        <v>0.3286</v>
      </c>
      <c r="G4" s="10">
        <v>8.48E-2</v>
      </c>
      <c r="H4" s="10">
        <v>0.22259999999999999</v>
      </c>
      <c r="J4" s="6"/>
      <c r="K4" s="6" t="s">
        <v>48</v>
      </c>
      <c r="L4" s="68">
        <v>0.3286</v>
      </c>
      <c r="M4" s="68">
        <v>0.34081232443365694</v>
      </c>
    </row>
    <row r="5" spans="4:13" x14ac:dyDescent="0.55000000000000004">
      <c r="D5" s="14" t="s">
        <v>54</v>
      </c>
      <c r="E5" s="13">
        <v>0.1549572416823603</v>
      </c>
      <c r="F5" s="13">
        <v>0.34081232443365694</v>
      </c>
      <c r="G5" s="13">
        <v>8.7707321878579603E-2</v>
      </c>
      <c r="H5" s="13">
        <v>0.28125455536231886</v>
      </c>
      <c r="J5" s="6" t="s">
        <v>47</v>
      </c>
      <c r="K5" s="6" t="s">
        <v>85</v>
      </c>
      <c r="L5" s="68">
        <v>8.48E-2</v>
      </c>
      <c r="M5" s="68">
        <v>8.7707321878579603E-2</v>
      </c>
    </row>
    <row r="6" spans="4:13" x14ac:dyDescent="0.55000000000000004">
      <c r="J6" s="2"/>
      <c r="K6" s="2" t="s">
        <v>49</v>
      </c>
      <c r="L6" s="13">
        <v>0.22259999999999999</v>
      </c>
      <c r="M6" s="13">
        <v>0.28125455536231886</v>
      </c>
    </row>
    <row r="7" spans="4:13" x14ac:dyDescent="0.55000000000000004">
      <c r="I7" t="s">
        <v>0</v>
      </c>
      <c r="J7" t="s">
        <v>52</v>
      </c>
    </row>
    <row r="8" spans="4:13" x14ac:dyDescent="0.55000000000000004">
      <c r="I8" t="s">
        <v>0</v>
      </c>
    </row>
    <row r="9" spans="4:13" x14ac:dyDescent="0.55000000000000004">
      <c r="I9" t="s">
        <v>0</v>
      </c>
    </row>
    <row r="10" spans="4:13" x14ac:dyDescent="0.55000000000000004">
      <c r="I10" t="s">
        <v>0</v>
      </c>
    </row>
    <row r="11" spans="4:13" x14ac:dyDescent="0.55000000000000004">
      <c r="D11" s="8" t="s">
        <v>1</v>
      </c>
      <c r="E11" s="8" t="s">
        <v>203</v>
      </c>
      <c r="F11" s="8"/>
      <c r="G11" s="8" t="s">
        <v>202</v>
      </c>
      <c r="H11" s="8"/>
      <c r="J11" s="1" t="s">
        <v>1</v>
      </c>
      <c r="K11" s="1"/>
      <c r="L11" s="67" t="s">
        <v>53</v>
      </c>
      <c r="M11" s="67" t="s">
        <v>54</v>
      </c>
    </row>
    <row r="12" spans="4:13" x14ac:dyDescent="0.55000000000000004">
      <c r="D12" s="2"/>
      <c r="E12" s="2" t="s">
        <v>55</v>
      </c>
      <c r="F12" s="2" t="s">
        <v>56</v>
      </c>
      <c r="G12" s="2" t="s">
        <v>57</v>
      </c>
      <c r="H12" s="2" t="s">
        <v>58</v>
      </c>
      <c r="J12" s="6" t="s">
        <v>46</v>
      </c>
      <c r="K12" s="6" t="s">
        <v>84</v>
      </c>
      <c r="L12" s="29">
        <v>1.06E-2</v>
      </c>
      <c r="M12" s="29">
        <v>6.0073514436331469E-3</v>
      </c>
    </row>
    <row r="13" spans="4:13" x14ac:dyDescent="0.55000000000000004">
      <c r="D13" s="7" t="s">
        <v>50</v>
      </c>
      <c r="E13" s="29">
        <v>1.06E-2</v>
      </c>
      <c r="F13" s="30">
        <v>4.24E-2</v>
      </c>
      <c r="G13" s="29">
        <v>0</v>
      </c>
      <c r="H13" s="29">
        <v>1.06E-2</v>
      </c>
      <c r="J13" s="6"/>
      <c r="K13" s="6" t="s">
        <v>48</v>
      </c>
      <c r="L13" s="69">
        <v>4.24E-2</v>
      </c>
      <c r="M13" s="68">
        <v>2.584925004607309E-2</v>
      </c>
    </row>
    <row r="14" spans="4:13" x14ac:dyDescent="0.55000000000000004">
      <c r="D14" s="14" t="s">
        <v>51</v>
      </c>
      <c r="E14" s="13">
        <v>6.0073514436331469E-3</v>
      </c>
      <c r="F14" s="13">
        <v>2.584925004607309E-2</v>
      </c>
      <c r="G14" s="13">
        <v>6.930725788111422E-3</v>
      </c>
      <c r="H14" s="13">
        <v>1.0048890427923469E-2</v>
      </c>
      <c r="I14" t="s">
        <v>0</v>
      </c>
      <c r="J14" s="6" t="s">
        <v>47</v>
      </c>
      <c r="K14" s="6" t="s">
        <v>85</v>
      </c>
      <c r="L14" s="68">
        <v>0</v>
      </c>
      <c r="M14" s="68">
        <v>6.930725788111422E-3</v>
      </c>
    </row>
    <row r="15" spans="4:13" x14ac:dyDescent="0.55000000000000004">
      <c r="I15" s="7" t="s">
        <v>0</v>
      </c>
      <c r="J15" s="2"/>
      <c r="K15" s="2" t="s">
        <v>49</v>
      </c>
      <c r="L15" s="13">
        <v>1.06E-2</v>
      </c>
      <c r="M15" s="13">
        <v>1.0048890427923469E-2</v>
      </c>
    </row>
    <row r="16" spans="4:13" x14ac:dyDescent="0.55000000000000004">
      <c r="I16" t="s">
        <v>0</v>
      </c>
    </row>
    <row r="17" spans="9:9" x14ac:dyDescent="0.55000000000000004">
      <c r="I17" t="s">
        <v>0</v>
      </c>
    </row>
    <row r="18" spans="9:9" x14ac:dyDescent="0.55000000000000004">
      <c r="I18" t="s">
        <v>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Fig.1 Aw</vt:lpstr>
      <vt:lpstr>Fig. 2 koji temp</vt:lpstr>
      <vt:lpstr>Fig. 3</vt:lpstr>
      <vt:lpstr>Fig.4GlcNAc</vt:lpstr>
      <vt:lpstr>Table 1 ITS1</vt:lpstr>
      <vt:lpstr>Table 2 16S</vt:lpstr>
      <vt:lpstr>Table 3 Enzyme</vt:lpstr>
      <vt:lpstr>Fig. 5 Sup%</vt:lpstr>
      <vt:lpstr>Fig.6 TN</vt:lpstr>
      <vt:lpstr>Fig.7 Organic acids(6Months)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　基晴</dc:creator>
  <cp:lastModifiedBy>00000831</cp:lastModifiedBy>
  <cp:lastPrinted>2017-08-11T22:30:51Z</cp:lastPrinted>
  <dcterms:created xsi:type="dcterms:W3CDTF">2017-06-27T22:33:26Z</dcterms:created>
  <dcterms:modified xsi:type="dcterms:W3CDTF">2018-07-19T05:03:51Z</dcterms:modified>
</cp:coreProperties>
</file>