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.assa\Documents\1_Research\1_Ladder\"/>
    </mc:Choice>
  </mc:AlternateContent>
  <xr:revisionPtr revIDLastSave="0" documentId="10_ncr:100000_{0F4B2ED5-3C0E-49E3-B7AF-851FE5539D4A}" xr6:coauthVersionLast="31" xr6:coauthVersionMax="31" xr10:uidLastSave="{00000000-0000-0000-0000-000000000000}"/>
  <bookViews>
    <workbookView xWindow="0" yWindow="0" windowWidth="20490" windowHeight="7545" firstSheet="18" activeTab="22" xr2:uid="{00000000-000D-0000-FFFF-FFFF00000000}"/>
  </bookViews>
  <sheets>
    <sheet name="Sheet Guide" sheetId="3" r:id="rId1"/>
    <sheet name="China T101" sheetId="2" r:id="rId2"/>
    <sheet name="USA T101" sheetId="4" r:id="rId3"/>
    <sheet name="Germany T101" sheetId="5" r:id="rId4"/>
    <sheet name="Greece T101" sheetId="6" r:id="rId5"/>
    <sheet name="Greece T201" sheetId="7" r:id="rId6"/>
    <sheet name="USA OOH" sheetId="8" r:id="rId7"/>
    <sheet name="OOH in GDP" sheetId="9" r:id="rId8"/>
    <sheet name="Housing cost vs. OOH" sheetId="10" r:id="rId9"/>
    <sheet name="USA T202" sheetId="11" r:id="rId10"/>
    <sheet name="China USA FIRE" sheetId="12" r:id="rId11"/>
    <sheet name="Military dollars" sheetId="13" r:id="rId12"/>
    <sheet name="Military by region" sheetId="14" r:id="rId13"/>
    <sheet name="China Japan" sheetId="15" r:id="rId14"/>
    <sheet name="R&amp;D by region" sheetId="16" r:id="rId15"/>
    <sheet name="R&amp;D and income" sheetId="17" r:id="rId16"/>
    <sheet name="Military and R&amp;D" sheetId="18" r:id="rId17"/>
    <sheet name="USA expenditure" sheetId="19" r:id="rId18"/>
    <sheet name="Average growth" sheetId="21" r:id="rId19"/>
    <sheet name="Korea USA" sheetId="22" r:id="rId20"/>
    <sheet name="Korea USA R&amp;D" sheetId="23" r:id="rId21"/>
    <sheet name="Cumulative" sheetId="24" r:id="rId22"/>
    <sheet name="Bangladesh 1992" sheetId="25" r:id="rId23"/>
  </sheets>
  <calcPr calcId="179017"/>
</workbook>
</file>

<file path=xl/calcChain.xml><?xml version="1.0" encoding="utf-8"?>
<calcChain xmlns="http://schemas.openxmlformats.org/spreadsheetml/2006/main">
  <c r="D4" i="25" l="1"/>
  <c r="D3" i="25"/>
  <c r="D2" i="25"/>
  <c r="D10" i="19" l="1"/>
  <c r="D3" i="19"/>
  <c r="D4" i="19"/>
  <c r="D5" i="19"/>
  <c r="D6" i="19"/>
  <c r="D7" i="19"/>
  <c r="D8" i="19"/>
  <c r="D2" i="19"/>
</calcChain>
</file>

<file path=xl/sharedStrings.xml><?xml version="1.0" encoding="utf-8"?>
<sst xmlns="http://schemas.openxmlformats.org/spreadsheetml/2006/main" count="484" uniqueCount="288">
  <si>
    <t>Series</t>
  </si>
  <si>
    <t>Currency</t>
  </si>
  <si>
    <t>SNA 2008</t>
  </si>
  <si>
    <t>SNA 1993</t>
  </si>
  <si>
    <t>SNA System</t>
  </si>
  <si>
    <t>Sheet</t>
  </si>
  <si>
    <t>Description</t>
  </si>
  <si>
    <t>China T101</t>
  </si>
  <si>
    <t>Source</t>
  </si>
  <si>
    <t>UN MADT Table 101</t>
  </si>
  <si>
    <t>China's GDP by expenditure, multiple SNAs, current prices and local currency</t>
  </si>
  <si>
    <t>SNA 1968</t>
  </si>
  <si>
    <t>USA T101</t>
  </si>
  <si>
    <t>The US's GDP by expenditure, multiple SNAs, current prices and local currency</t>
  </si>
  <si>
    <t>Euro</t>
  </si>
  <si>
    <t>1999 DEM euro / euro</t>
  </si>
  <si>
    <t>deutsche mark</t>
  </si>
  <si>
    <t>2001 GRD euro / euro</t>
  </si>
  <si>
    <t>drachma</t>
  </si>
  <si>
    <t>Germany T101</t>
  </si>
  <si>
    <t>Greece T101</t>
  </si>
  <si>
    <t>UN MADT Table 102</t>
  </si>
  <si>
    <t>Germany's GDP by expenditure, multiple SNAs, current prices and local currency</t>
  </si>
  <si>
    <t>Greece's GDP by expenditure, multiple SNAs, current prices and local currency</t>
  </si>
  <si>
    <t>SNA 68</t>
  </si>
  <si>
    <t>SNA 93</t>
  </si>
  <si>
    <t xml:space="preserve">Mining and quarrying              </t>
  </si>
  <si>
    <t>Public administration and defence etc.</t>
  </si>
  <si>
    <t>Education; health and social work etc.</t>
  </si>
  <si>
    <t>Agriculture, hunting, forestry; fishing</t>
  </si>
  <si>
    <t>Transport, storage and communications</t>
  </si>
  <si>
    <t>Manufacturing</t>
  </si>
  <si>
    <t>Electricity, gas and water supply</t>
  </si>
  <si>
    <t>Construction</t>
  </si>
  <si>
    <t xml:space="preserve">Wholesale, retail trade, repair of motor vehicles </t>
  </si>
  <si>
    <t>Financial intermediation; real estate, renting etc.</t>
  </si>
  <si>
    <t>Data for 1995</t>
  </si>
  <si>
    <t>Greece T201</t>
  </si>
  <si>
    <t>Greece's GDP by value-added multiple SNAs, current prices and local currency</t>
  </si>
  <si>
    <t>UN MADT Table 201</t>
  </si>
  <si>
    <t>USA OOH</t>
  </si>
  <si>
    <t>DOWNRA3A086NBEA</t>
  </si>
  <si>
    <t>OOH $2009</t>
  </si>
  <si>
    <t>GDP $2009</t>
  </si>
  <si>
    <t>GDP $2009 without OOH imputation</t>
  </si>
  <si>
    <t>Real personal consumption expenditures: Services: Housing: Imputed rental of owner-occupied nonfarm housing (chain-type quantity index), Index 2009=100, Annual, Not Seasonally Adjusted</t>
  </si>
  <si>
    <t>GDP</t>
  </si>
  <si>
    <t>GDP and breakdown</t>
  </si>
  <si>
    <t>Federal Reserve Bank of St. Louis, FRED Database</t>
  </si>
  <si>
    <t>Population</t>
  </si>
  <si>
    <t>Per capita GDP (2009 prices)</t>
  </si>
  <si>
    <t>Per capita GDP (2009 prices) without OOH imputataion</t>
  </si>
  <si>
    <t>OOH Index (2009=100)</t>
  </si>
  <si>
    <t>United Kingdom</t>
  </si>
  <si>
    <t>Poland</t>
  </si>
  <si>
    <t>Sweden</t>
  </si>
  <si>
    <t>Latvia</t>
  </si>
  <si>
    <t>Slovak Republic</t>
  </si>
  <si>
    <t>Ireland</t>
  </si>
  <si>
    <t>Lithuania</t>
  </si>
  <si>
    <t>Iceland</t>
  </si>
  <si>
    <t>Greece</t>
  </si>
  <si>
    <t>Spain</t>
  </si>
  <si>
    <t>Canada</t>
  </si>
  <si>
    <t>Italy</t>
  </si>
  <si>
    <t>Portugal</t>
  </si>
  <si>
    <t>OOH in GDP</t>
  </si>
  <si>
    <t>Share of OOH in GDP  for selected OECD Countries (in 2009 USD)</t>
  </si>
  <si>
    <t>OECD Stat</t>
  </si>
  <si>
    <t>P31CP042: Imputed rentals for housing</t>
  </si>
  <si>
    <t>Change in Real Housing Prices</t>
  </si>
  <si>
    <t>Change in Real OOH</t>
  </si>
  <si>
    <t>SWE</t>
  </si>
  <si>
    <t>CAN</t>
  </si>
  <si>
    <t>AUS</t>
  </si>
  <si>
    <t>NOR</t>
  </si>
  <si>
    <t>GBR</t>
  </si>
  <si>
    <t>FRA</t>
  </si>
  <si>
    <t>ISR</t>
  </si>
  <si>
    <t>BEL</t>
  </si>
  <si>
    <t>DNK</t>
  </si>
  <si>
    <t>AUT</t>
  </si>
  <si>
    <t>ESP</t>
  </si>
  <si>
    <t>SVK</t>
  </si>
  <si>
    <t>LUX</t>
  </si>
  <si>
    <t>FIN</t>
  </si>
  <si>
    <t>IRL</t>
  </si>
  <si>
    <t>USA</t>
  </si>
  <si>
    <t>ISL</t>
  </si>
  <si>
    <t>EST</t>
  </si>
  <si>
    <t>MEX</t>
  </si>
  <si>
    <t>NLD</t>
  </si>
  <si>
    <t>ITA</t>
  </si>
  <si>
    <t>DEU</t>
  </si>
  <si>
    <t>CZE</t>
  </si>
  <si>
    <t>POL</t>
  </si>
  <si>
    <t>HUN</t>
  </si>
  <si>
    <t>GRC</t>
  </si>
  <si>
    <t>PRT</t>
  </si>
  <si>
    <t>LTU</t>
  </si>
  <si>
    <t>SVN</t>
  </si>
  <si>
    <t>LVA</t>
  </si>
  <si>
    <t>Housing cost vs. OOH</t>
  </si>
  <si>
    <t>Changes in housing prices versus changes in OOH expenditures, 2000-2017</t>
  </si>
  <si>
    <t>HOUSECOST IDX2010</t>
  </si>
  <si>
    <t>FISIM/GDP</t>
  </si>
  <si>
    <t>FIRE/GDP</t>
  </si>
  <si>
    <t>USA T202</t>
  </si>
  <si>
    <t>Interest and Fee-based Income of Banks as % of U.S. GDP, 1977-1996 (SNA 68)</t>
  </si>
  <si>
    <t>UN MADT Table 202</t>
  </si>
  <si>
    <t>FISIM vs. FIRE value-added</t>
  </si>
  <si>
    <t>US</t>
  </si>
  <si>
    <t>China</t>
  </si>
  <si>
    <t>Share of FIRE in GDP</t>
  </si>
  <si>
    <t>Per Capita GDP</t>
  </si>
  <si>
    <t>US without FIRE</t>
  </si>
  <si>
    <t>China without FIRE</t>
  </si>
  <si>
    <t>Convergence (China/US per capita)</t>
  </si>
  <si>
    <t>GDP (without FIRE)</t>
  </si>
  <si>
    <t>China USA FIRE</t>
  </si>
  <si>
    <t>rgdpnapc</t>
  </si>
  <si>
    <t>Maddison Project Database (MPD) 2018</t>
  </si>
  <si>
    <t>The Finance, Insurance and Real-Estate (FIRE) sectors as % of GDP in the US vs. China, 1960-2010</t>
  </si>
  <si>
    <t>High Income</t>
  </si>
  <si>
    <t>Middle Income</t>
  </si>
  <si>
    <t>Low Income</t>
  </si>
  <si>
    <t>Military dollars</t>
  </si>
  <si>
    <t>Military Expenditure by Income Group (2011 PPP$)</t>
  </si>
  <si>
    <t>MS.MIL.XPND.GD.ZS</t>
  </si>
  <si>
    <t>World Bank, WDI database</t>
  </si>
  <si>
    <t>Military by region</t>
  </si>
  <si>
    <t xml:space="preserve">East Asia &amp; Pacific </t>
  </si>
  <si>
    <t>Latin America &amp; Caribbean</t>
  </si>
  <si>
    <t>North America</t>
  </si>
  <si>
    <t>European Union</t>
  </si>
  <si>
    <t>Central Europe and the Baltics</t>
  </si>
  <si>
    <t>Military Expenditure by Region (2011 PPP$)</t>
  </si>
  <si>
    <t>China Japan</t>
  </si>
  <si>
    <t>China Military Expenditures</t>
  </si>
  <si>
    <t>Japan Military Expenditures</t>
  </si>
  <si>
    <t>Military Expenditure of China and Japan (2011 PPP dollars, Constant Prices)</t>
  </si>
  <si>
    <t>East Asia &amp; Pacific</t>
  </si>
  <si>
    <t>R&amp;D by region</t>
  </si>
  <si>
    <t>GB.XPD.RSDV.GD.ZS</t>
  </si>
  <si>
    <t>Research and Development (2011 PPP$ and as % of GDP)</t>
  </si>
  <si>
    <t>R&amp;D</t>
  </si>
  <si>
    <t>Log Income</t>
  </si>
  <si>
    <t>Israel</t>
  </si>
  <si>
    <t>Korea, Rep.</t>
  </si>
  <si>
    <t>Japan</t>
  </si>
  <si>
    <t>Finland</t>
  </si>
  <si>
    <t>Denmark</t>
  </si>
  <si>
    <t>Switzerland</t>
  </si>
  <si>
    <t>Austria</t>
  </si>
  <si>
    <t>Germany</t>
  </si>
  <si>
    <t>United States</t>
  </si>
  <si>
    <t>Slovenia</t>
  </si>
  <si>
    <t>Belgium</t>
  </si>
  <si>
    <t>France</t>
  </si>
  <si>
    <t>Australia</t>
  </si>
  <si>
    <t>Singapore</t>
  </si>
  <si>
    <t>Netherlands</t>
  </si>
  <si>
    <t>Czech Republic</t>
  </si>
  <si>
    <t>Estonia</t>
  </si>
  <si>
    <t>Norway</t>
  </si>
  <si>
    <t>Luxembourg</t>
  </si>
  <si>
    <t>Hungary</t>
  </si>
  <si>
    <t>New Zealand</t>
  </si>
  <si>
    <t>Malaysia</t>
  </si>
  <si>
    <t>Brazil</t>
  </si>
  <si>
    <t>Russian Federation</t>
  </si>
  <si>
    <t>Turkey</t>
  </si>
  <si>
    <t>Saudi Arabia</t>
  </si>
  <si>
    <t>Serbia</t>
  </si>
  <si>
    <t>Croatia</t>
  </si>
  <si>
    <t>Malta</t>
  </si>
  <si>
    <t>Hong Kong SAR, China</t>
  </si>
  <si>
    <t>South Africa</t>
  </si>
  <si>
    <t>India</t>
  </si>
  <si>
    <t>Bulgaria</t>
  </si>
  <si>
    <t>Ukraine</t>
  </si>
  <si>
    <t>United Arab Emirates</t>
  </si>
  <si>
    <t>Tunisia</t>
  </si>
  <si>
    <t>Belarus</t>
  </si>
  <si>
    <t>Egypt, Arab Rep.</t>
  </si>
  <si>
    <t>Ethiopia</t>
  </si>
  <si>
    <t>Argentina</t>
  </si>
  <si>
    <t>Costa Rica</t>
  </si>
  <si>
    <t>Tanzania</t>
  </si>
  <si>
    <t>Mexico</t>
  </si>
  <si>
    <t>West Bank and Gaza</t>
  </si>
  <si>
    <t>Thailand</t>
  </si>
  <si>
    <t>Qatar</t>
  </si>
  <si>
    <t>Cyprus</t>
  </si>
  <si>
    <t>Romania</t>
  </si>
  <si>
    <t>Puerto Rico</t>
  </si>
  <si>
    <t>Botswana</t>
  </si>
  <si>
    <t>Macedonia, FYR</t>
  </si>
  <si>
    <t>Moldova</t>
  </si>
  <si>
    <t>Chile</t>
  </si>
  <si>
    <t>Ecuador</t>
  </si>
  <si>
    <t>Montenegro</t>
  </si>
  <si>
    <t>Mozambique</t>
  </si>
  <si>
    <t>Namibia</t>
  </si>
  <si>
    <t>Uruguay</t>
  </si>
  <si>
    <t>Iran, Islamic Rep.</t>
  </si>
  <si>
    <t>Pakistan</t>
  </si>
  <si>
    <t>Vietnam</t>
  </si>
  <si>
    <t>Bosnia and Herzegovina</t>
  </si>
  <si>
    <t>Togo</t>
  </si>
  <si>
    <t>Bermuda</t>
  </si>
  <si>
    <t>Armenia</t>
  </si>
  <si>
    <t>Colombia</t>
  </si>
  <si>
    <t>Mongolia</t>
  </si>
  <si>
    <t>Azerbaijan</t>
  </si>
  <si>
    <t>Uzbekistan</t>
  </si>
  <si>
    <t>Georgia</t>
  </si>
  <si>
    <t>Oman</t>
  </si>
  <si>
    <t>Mauritius</t>
  </si>
  <si>
    <t>Kuwait</t>
  </si>
  <si>
    <t>Kazakhstan</t>
  </si>
  <si>
    <t>Kyrgyz Republic</t>
  </si>
  <si>
    <t>Gambia, The</t>
  </si>
  <si>
    <t>Philippines</t>
  </si>
  <si>
    <t>Burundi</t>
  </si>
  <si>
    <t>Cambodia</t>
  </si>
  <si>
    <t>Tajikistan</t>
  </si>
  <si>
    <t>Panama</t>
  </si>
  <si>
    <t>Bahrain</t>
  </si>
  <si>
    <t>Sri Lanka</t>
  </si>
  <si>
    <t>Nicaragua</t>
  </si>
  <si>
    <t>Paraguay</t>
  </si>
  <si>
    <t>Peru</t>
  </si>
  <si>
    <t>Indonesia</t>
  </si>
  <si>
    <t>Macao SAR, China</t>
  </si>
  <si>
    <t>Cabo Verde</t>
  </si>
  <si>
    <t>El Salvador</t>
  </si>
  <si>
    <t>Madagascar</t>
  </si>
  <si>
    <t>Trinidad and Tobago</t>
  </si>
  <si>
    <t>Guatemala</t>
  </si>
  <si>
    <t>Iraq</t>
  </si>
  <si>
    <t>Lesotho</t>
  </si>
  <si>
    <t>R&amp;D as % of GDP</t>
  </si>
  <si>
    <t>R&amp;D and income</t>
  </si>
  <si>
    <t>R&amp;D Expenditure as % of GDP vs. log of Per Capita Income, 2011-2015</t>
  </si>
  <si>
    <t>Author's calculations</t>
  </si>
  <si>
    <t>Military</t>
  </si>
  <si>
    <t>Military Expenditure vs. R&amp;D (as percentages of GDP)</t>
  </si>
  <si>
    <t>Military and R&amp;D</t>
  </si>
  <si>
    <t>Household Consumption</t>
  </si>
  <si>
    <t>Fixed Investment</t>
  </si>
  <si>
    <t>Changes in Inventories</t>
  </si>
  <si>
    <t>Government</t>
  </si>
  <si>
    <t>Exports</t>
  </si>
  <si>
    <t>Imports</t>
  </si>
  <si>
    <t>Net Exports</t>
  </si>
  <si>
    <t>USA expenditure</t>
  </si>
  <si>
    <t>Brealdown of US GDP by expenditure in 2011 (in current dollars)</t>
  </si>
  <si>
    <t>Change in Billions</t>
  </si>
  <si>
    <t>Change %</t>
  </si>
  <si>
    <t>Annual Growth Rate</t>
  </si>
  <si>
    <t>Cumulative Growth</t>
  </si>
  <si>
    <t>Korea</t>
  </si>
  <si>
    <t>UK</t>
  </si>
  <si>
    <t>Average growth</t>
  </si>
  <si>
    <t>Average Annual and Cumulative GDP Growth Rates for 1970-1996 Under Three SNA systems</t>
  </si>
  <si>
    <t>Korea/US 68</t>
  </si>
  <si>
    <t>Korea/US 93</t>
  </si>
  <si>
    <t>Per Capita Convergence</t>
  </si>
  <si>
    <t>Gross Fixed Capital Formation</t>
  </si>
  <si>
    <t>Household Final Consumption Expenditure</t>
  </si>
  <si>
    <t>Average (1994-1996) Percentage Increase by Component (SNA 68 to SNA 93)</t>
  </si>
  <si>
    <t>Korea USA</t>
  </si>
  <si>
    <t>Korea-US Convergence and Average (1994-1996) Percentage Increase by Component, Change from SNA 68 to SNA 93</t>
  </si>
  <si>
    <t>UN MADT Tables 101 and  102</t>
  </si>
  <si>
    <t>Korea USA R&amp;D</t>
  </si>
  <si>
    <t>R&amp;D as % of GDP, Korea and the US</t>
  </si>
  <si>
    <t>Total and Per capita Cumulative real GDP growth 1992-1997 under SNA 68 vs. SNA 93, three Asian countrie</t>
  </si>
  <si>
    <t>Cumulative</t>
  </si>
  <si>
    <t>Bangladesh</t>
  </si>
  <si>
    <t>Bhutan</t>
  </si>
  <si>
    <t>Cumulative real GDP growth (1992-1997) under SNA 68 vs. SNA 93</t>
  </si>
  <si>
    <t>Per capita Cumulative real GDP growth 1992-1997 under SNA 68 vs. SNA 93</t>
  </si>
  <si>
    <t>Bangladesh 1992</t>
  </si>
  <si>
    <t>Breakdown by Expenditure of Changes in SNA on Bangladesh’s 1992 Nominal GDP</t>
  </si>
  <si>
    <t>Household final consumption expenditure</t>
  </si>
  <si>
    <t>General government final consumption expenditure</t>
  </si>
  <si>
    <t>Gross capital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</si>
</sst>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73" formatCode="0.000000"/>
    <numFmt numFmtId="17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9" fontId="0" fillId="0" borderId="0" xfId="2" applyFont="1"/>
    <xf numFmtId="0" fontId="18" fillId="0" borderId="0" xfId="0" applyFont="1" applyAlignment="1">
      <alignment horizontal="center"/>
    </xf>
    <xf numFmtId="43" fontId="0" fillId="0" borderId="0" xfId="1" applyFont="1"/>
    <xf numFmtId="166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6" fontId="0" fillId="0" borderId="0" xfId="1" applyNumberFormat="1" applyFont="1" applyAlignment="1">
      <alignment horizont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wrapText="1"/>
    </xf>
    <xf numFmtId="0" fontId="18" fillId="0" borderId="0" xfId="0" applyFont="1"/>
    <xf numFmtId="173" fontId="0" fillId="0" borderId="0" xfId="0" applyNumberFormat="1"/>
    <xf numFmtId="177" fontId="0" fillId="0" borderId="0" xfId="0" applyNumberFormat="1"/>
    <xf numFmtId="1" fontId="0" fillId="0" borderId="0" xfId="0" applyNumberFormat="1"/>
    <xf numFmtId="0" fontId="19" fillId="0" borderId="0" xfId="0" applyFont="1" applyAlignment="1">
      <alignment horizontal="center"/>
    </xf>
    <xf numFmtId="9" fontId="0" fillId="0" borderId="0" xfId="2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B847-A61D-4FCD-82EE-59D9F6ABBA2F}">
  <dimension ref="A1:D24"/>
  <sheetViews>
    <sheetView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defaultRowHeight="15" x14ac:dyDescent="0.25"/>
  <cols>
    <col min="1" max="1" width="19.85546875" bestFit="1" customWidth="1"/>
    <col min="2" max="2" width="87.140625" customWidth="1"/>
    <col min="3" max="3" width="25.7109375" style="10" customWidth="1"/>
    <col min="4" max="4" width="24.140625" customWidth="1"/>
  </cols>
  <sheetData>
    <row r="1" spans="1:4" x14ac:dyDescent="0.25">
      <c r="A1" s="5" t="s">
        <v>5</v>
      </c>
      <c r="B1" s="5" t="s">
        <v>6</v>
      </c>
      <c r="C1" s="14" t="s">
        <v>8</v>
      </c>
      <c r="D1" s="5" t="s">
        <v>0</v>
      </c>
    </row>
    <row r="2" spans="1:4" x14ac:dyDescent="0.25">
      <c r="A2" t="s">
        <v>7</v>
      </c>
      <c r="B2" t="s">
        <v>10</v>
      </c>
      <c r="C2" s="10" t="s">
        <v>9</v>
      </c>
      <c r="D2" t="s">
        <v>46</v>
      </c>
    </row>
    <row r="3" spans="1:4" x14ac:dyDescent="0.25">
      <c r="A3" t="s">
        <v>12</v>
      </c>
      <c r="B3" t="s">
        <v>13</v>
      </c>
      <c r="C3" s="10" t="s">
        <v>9</v>
      </c>
      <c r="D3" t="s">
        <v>46</v>
      </c>
    </row>
    <row r="4" spans="1:4" x14ac:dyDescent="0.25">
      <c r="A4" t="s">
        <v>19</v>
      </c>
      <c r="B4" t="s">
        <v>22</v>
      </c>
      <c r="C4" s="10" t="s">
        <v>9</v>
      </c>
      <c r="D4" t="s">
        <v>46</v>
      </c>
    </row>
    <row r="5" spans="1:4" x14ac:dyDescent="0.25">
      <c r="A5" t="s">
        <v>20</v>
      </c>
      <c r="B5" t="s">
        <v>23</v>
      </c>
      <c r="C5" s="10" t="s">
        <v>9</v>
      </c>
      <c r="D5" t="s">
        <v>46</v>
      </c>
    </row>
    <row r="6" spans="1:4" x14ac:dyDescent="0.25">
      <c r="A6" t="s">
        <v>37</v>
      </c>
      <c r="B6" t="s">
        <v>38</v>
      </c>
      <c r="C6" s="10" t="s">
        <v>39</v>
      </c>
      <c r="D6" t="s">
        <v>47</v>
      </c>
    </row>
    <row r="7" spans="1:4" ht="28.5" customHeight="1" x14ac:dyDescent="0.25">
      <c r="A7" t="s">
        <v>40</v>
      </c>
      <c r="B7" s="10" t="s">
        <v>45</v>
      </c>
      <c r="C7" s="10" t="s">
        <v>48</v>
      </c>
      <c r="D7" t="s">
        <v>41</v>
      </c>
    </row>
    <row r="8" spans="1:4" x14ac:dyDescent="0.25">
      <c r="A8" t="s">
        <v>66</v>
      </c>
      <c r="B8" t="s">
        <v>67</v>
      </c>
      <c r="C8" s="10" t="s">
        <v>68</v>
      </c>
      <c r="D8" t="s">
        <v>69</v>
      </c>
    </row>
    <row r="9" spans="1:4" x14ac:dyDescent="0.25">
      <c r="A9" t="s">
        <v>102</v>
      </c>
      <c r="B9" t="s">
        <v>103</v>
      </c>
      <c r="C9" s="10" t="s">
        <v>68</v>
      </c>
      <c r="D9" t="s">
        <v>104</v>
      </c>
    </row>
    <row r="10" spans="1:4" x14ac:dyDescent="0.25">
      <c r="A10" t="s">
        <v>107</v>
      </c>
      <c r="B10" t="s">
        <v>108</v>
      </c>
      <c r="C10" s="10" t="s">
        <v>109</v>
      </c>
      <c r="D10" t="s">
        <v>110</v>
      </c>
    </row>
    <row r="11" spans="1:4" ht="30" x14ac:dyDescent="0.25">
      <c r="A11" s="13" t="s">
        <v>119</v>
      </c>
      <c r="B11" s="13" t="s">
        <v>122</v>
      </c>
      <c r="C11" s="10" t="s">
        <v>121</v>
      </c>
      <c r="D11" t="s">
        <v>120</v>
      </c>
    </row>
    <row r="12" spans="1:4" x14ac:dyDescent="0.25">
      <c r="A12" s="13"/>
      <c r="B12" s="13"/>
      <c r="C12" s="10" t="s">
        <v>39</v>
      </c>
      <c r="D12" t="s">
        <v>46</v>
      </c>
    </row>
    <row r="13" spans="1:4" x14ac:dyDescent="0.25">
      <c r="A13" t="s">
        <v>126</v>
      </c>
      <c r="B13" t="s">
        <v>127</v>
      </c>
      <c r="C13" s="10" t="s">
        <v>129</v>
      </c>
      <c r="D13" t="s">
        <v>128</v>
      </c>
    </row>
    <row r="14" spans="1:4" x14ac:dyDescent="0.25">
      <c r="A14" t="s">
        <v>130</v>
      </c>
      <c r="B14" t="s">
        <v>136</v>
      </c>
      <c r="C14" s="10" t="s">
        <v>129</v>
      </c>
      <c r="D14" t="s">
        <v>128</v>
      </c>
    </row>
    <row r="15" spans="1:4" x14ac:dyDescent="0.25">
      <c r="A15" t="s">
        <v>137</v>
      </c>
      <c r="B15" t="s">
        <v>140</v>
      </c>
      <c r="C15" s="10" t="s">
        <v>129</v>
      </c>
      <c r="D15" t="s">
        <v>128</v>
      </c>
    </row>
    <row r="16" spans="1:4" x14ac:dyDescent="0.25">
      <c r="A16" t="s">
        <v>142</v>
      </c>
      <c r="B16" t="s">
        <v>144</v>
      </c>
      <c r="C16" s="10" t="s">
        <v>129</v>
      </c>
      <c r="D16" t="s">
        <v>143</v>
      </c>
    </row>
    <row r="17" spans="1:4" x14ac:dyDescent="0.25">
      <c r="A17" t="s">
        <v>243</v>
      </c>
      <c r="B17" t="s">
        <v>244</v>
      </c>
      <c r="C17" s="10" t="s">
        <v>245</v>
      </c>
    </row>
    <row r="18" spans="1:4" x14ac:dyDescent="0.25">
      <c r="A18" t="s">
        <v>248</v>
      </c>
      <c r="B18" t="s">
        <v>247</v>
      </c>
      <c r="C18" s="10" t="s">
        <v>245</v>
      </c>
    </row>
    <row r="19" spans="1:4" x14ac:dyDescent="0.25">
      <c r="A19" t="s">
        <v>256</v>
      </c>
      <c r="B19" t="s">
        <v>257</v>
      </c>
      <c r="C19" s="10" t="s">
        <v>9</v>
      </c>
      <c r="D19" t="s">
        <v>47</v>
      </c>
    </row>
    <row r="20" spans="1:4" x14ac:dyDescent="0.25">
      <c r="A20" t="s">
        <v>264</v>
      </c>
      <c r="B20" t="s">
        <v>265</v>
      </c>
      <c r="C20" s="10" t="s">
        <v>21</v>
      </c>
      <c r="D20" t="s">
        <v>46</v>
      </c>
    </row>
    <row r="21" spans="1:4" ht="30" x14ac:dyDescent="0.25">
      <c r="A21" t="s">
        <v>272</v>
      </c>
      <c r="B21" s="10" t="s">
        <v>273</v>
      </c>
      <c r="C21" s="10" t="s">
        <v>274</v>
      </c>
      <c r="D21" t="s">
        <v>47</v>
      </c>
    </row>
    <row r="22" spans="1:4" x14ac:dyDescent="0.25">
      <c r="A22" t="s">
        <v>275</v>
      </c>
      <c r="B22" t="s">
        <v>276</v>
      </c>
      <c r="C22" s="10" t="s">
        <v>129</v>
      </c>
      <c r="D22" t="s">
        <v>143</v>
      </c>
    </row>
    <row r="23" spans="1:4" ht="30" x14ac:dyDescent="0.25">
      <c r="A23" t="s">
        <v>278</v>
      </c>
      <c r="B23" s="10" t="s">
        <v>277</v>
      </c>
      <c r="C23" s="10" t="s">
        <v>21</v>
      </c>
      <c r="D23" t="s">
        <v>46</v>
      </c>
    </row>
    <row r="24" spans="1:4" x14ac:dyDescent="0.25">
      <c r="A24" t="s">
        <v>283</v>
      </c>
      <c r="B24" t="s">
        <v>284</v>
      </c>
      <c r="C24" s="10" t="s">
        <v>9</v>
      </c>
      <c r="D24" t="s">
        <v>47</v>
      </c>
    </row>
  </sheetData>
  <mergeCells count="2">
    <mergeCell ref="A11:A12"/>
    <mergeCell ref="B11:B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E381-6071-4859-82BB-9E1A8E142420}">
  <dimension ref="A1:C21"/>
  <sheetViews>
    <sheetView workbookViewId="0">
      <selection activeCell="H12" sqref="H12"/>
    </sheetView>
  </sheetViews>
  <sheetFormatPr defaultRowHeight="15" x14ac:dyDescent="0.25"/>
  <cols>
    <col min="2" max="2" width="10.42578125" bestFit="1" customWidth="1"/>
    <col min="3" max="3" width="9.28515625" bestFit="1" customWidth="1"/>
  </cols>
  <sheetData>
    <row r="1" spans="1:3" x14ac:dyDescent="0.25">
      <c r="B1" t="s">
        <v>105</v>
      </c>
      <c r="C1" t="s">
        <v>106</v>
      </c>
    </row>
    <row r="2" spans="1:3" x14ac:dyDescent="0.25">
      <c r="A2">
        <v>1977</v>
      </c>
      <c r="B2" s="3">
        <v>2.8456025267249756E-2</v>
      </c>
      <c r="C2" s="3">
        <v>0.20976068999028183</v>
      </c>
    </row>
    <row r="3" spans="1:3" x14ac:dyDescent="0.25">
      <c r="A3">
        <v>1978</v>
      </c>
      <c r="B3" s="3">
        <v>2.8591292256887113E-2</v>
      </c>
      <c r="C3" s="3">
        <v>0.21369601112366385</v>
      </c>
    </row>
    <row r="4" spans="1:3" x14ac:dyDescent="0.25">
      <c r="A4">
        <v>1979</v>
      </c>
      <c r="B4" s="3">
        <v>2.8913006613532303E-2</v>
      </c>
      <c r="C4" s="3">
        <v>0.22409699847380024</v>
      </c>
    </row>
    <row r="5" spans="1:3" x14ac:dyDescent="0.25">
      <c r="A5">
        <v>1980</v>
      </c>
      <c r="B5" s="3">
        <v>2.9444115407394871E-2</v>
      </c>
      <c r="C5" s="3">
        <v>0.23154807231294244</v>
      </c>
    </row>
    <row r="6" spans="1:3" x14ac:dyDescent="0.25">
      <c r="A6">
        <v>1981</v>
      </c>
      <c r="B6" s="3">
        <v>2.8599988893208198E-2</v>
      </c>
      <c r="C6" s="3">
        <v>0.23313155994890875</v>
      </c>
    </row>
    <row r="7" spans="1:3" x14ac:dyDescent="0.25">
      <c r="A7">
        <v>1982</v>
      </c>
      <c r="B7" s="3">
        <v>3.0109540836596855E-2</v>
      </c>
      <c r="C7" s="3">
        <v>0.24201146489585107</v>
      </c>
    </row>
    <row r="8" spans="1:3" x14ac:dyDescent="0.25">
      <c r="A8">
        <v>1983</v>
      </c>
      <c r="B8" s="3">
        <v>3.1417771447354005E-2</v>
      </c>
      <c r="C8" s="3">
        <v>0.23775610825024651</v>
      </c>
    </row>
    <row r="9" spans="1:3" x14ac:dyDescent="0.25">
      <c r="A9">
        <v>1984</v>
      </c>
      <c r="B9" s="3">
        <v>3.0020544427324089E-2</v>
      </c>
      <c r="C9" s="3">
        <v>0.23697996918335901</v>
      </c>
    </row>
    <row r="10" spans="1:3" x14ac:dyDescent="0.25">
      <c r="A10">
        <v>1985</v>
      </c>
      <c r="B10" s="3">
        <v>3.0174774685057013E-2</v>
      </c>
      <c r="C10" s="3">
        <v>0.23649355176019518</v>
      </c>
    </row>
    <row r="11" spans="1:3" x14ac:dyDescent="0.25">
      <c r="A11">
        <v>1986</v>
      </c>
      <c r="B11" s="3">
        <v>3.0327987985078242E-2</v>
      </c>
      <c r="C11" s="3">
        <v>0.23433942153965409</v>
      </c>
    </row>
    <row r="12" spans="1:3" x14ac:dyDescent="0.25">
      <c r="A12">
        <v>1987</v>
      </c>
      <c r="B12" s="3">
        <v>3.019550709653163E-2</v>
      </c>
      <c r="C12" s="3">
        <v>0.23674687470626937</v>
      </c>
    </row>
    <row r="13" spans="1:3" x14ac:dyDescent="0.25">
      <c r="A13">
        <v>1988</v>
      </c>
      <c r="B13" s="3">
        <v>4.0908529375430172E-2</v>
      </c>
      <c r="C13" s="3">
        <v>0.26781144662301676</v>
      </c>
    </row>
    <row r="14" spans="1:3" x14ac:dyDescent="0.25">
      <c r="A14">
        <v>1989</v>
      </c>
      <c r="B14" s="3">
        <v>3.8957044732255752E-2</v>
      </c>
      <c r="C14" s="3">
        <v>0.26998257184840924</v>
      </c>
    </row>
    <row r="15" spans="1:3" x14ac:dyDescent="0.25">
      <c r="A15">
        <v>1990</v>
      </c>
      <c r="B15" s="3">
        <v>3.8669368456602501E-2</v>
      </c>
      <c r="C15" s="3">
        <v>0.27004390408645729</v>
      </c>
    </row>
    <row r="16" spans="1:3" x14ac:dyDescent="0.25">
      <c r="A16">
        <v>1991</v>
      </c>
      <c r="B16" s="3">
        <v>3.7832398041857847E-2</v>
      </c>
      <c r="C16" s="3">
        <v>0.27054087707029184</v>
      </c>
    </row>
    <row r="17" spans="1:3" x14ac:dyDescent="0.25">
      <c r="A17">
        <v>1992</v>
      </c>
      <c r="B17" s="3">
        <v>3.5835158271949032E-2</v>
      </c>
      <c r="C17" s="3">
        <v>0.27233061251576085</v>
      </c>
    </row>
    <row r="18" spans="1:3" x14ac:dyDescent="0.25">
      <c r="A18">
        <v>1993</v>
      </c>
      <c r="B18" s="3">
        <v>3.5699823444611818E-2</v>
      </c>
      <c r="C18" s="3">
        <v>0.27218685715211299</v>
      </c>
    </row>
    <row r="19" spans="1:3" x14ac:dyDescent="0.25">
      <c r="A19">
        <v>1994</v>
      </c>
      <c r="B19" s="3">
        <v>3.4878635469057513E-2</v>
      </c>
      <c r="C19" s="3">
        <v>0.27012589422386057</v>
      </c>
    </row>
    <row r="20" spans="1:3" x14ac:dyDescent="0.25">
      <c r="A20">
        <v>1995</v>
      </c>
      <c r="B20" s="3">
        <v>3.345375064509274E-2</v>
      </c>
      <c r="C20" s="3">
        <v>0.27036216265444279</v>
      </c>
    </row>
    <row r="21" spans="1:3" x14ac:dyDescent="0.25">
      <c r="A21">
        <v>1996</v>
      </c>
      <c r="B21" s="3">
        <v>3.2185715950133989E-2</v>
      </c>
      <c r="C21" s="3">
        <v>0.26985028544797857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3362-9E33-4F5D-BFA0-80D0C6053DEA}">
  <dimension ref="A1:I5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15" x14ac:dyDescent="0.25"/>
  <cols>
    <col min="4" max="4" width="10.5703125" bestFit="1" customWidth="1"/>
    <col min="5" max="5" width="9.5703125" bestFit="1" customWidth="1"/>
    <col min="6" max="6" width="15" bestFit="1" customWidth="1"/>
    <col min="7" max="7" width="17.85546875" bestFit="1" customWidth="1"/>
    <col min="8" max="8" width="16.85546875" customWidth="1"/>
    <col min="9" max="9" width="18" bestFit="1" customWidth="1"/>
  </cols>
  <sheetData>
    <row r="1" spans="1:9" x14ac:dyDescent="0.25">
      <c r="B1" s="7" t="s">
        <v>113</v>
      </c>
      <c r="C1" s="7"/>
      <c r="D1" s="7" t="s">
        <v>114</v>
      </c>
      <c r="E1" s="7"/>
      <c r="F1" s="7"/>
      <c r="G1" s="7"/>
      <c r="H1" s="7" t="s">
        <v>117</v>
      </c>
      <c r="I1" s="7"/>
    </row>
    <row r="2" spans="1:9" s="1" customFormat="1" x14ac:dyDescent="0.25">
      <c r="B2" s="1" t="s">
        <v>111</v>
      </c>
      <c r="C2" s="1" t="s">
        <v>112</v>
      </c>
      <c r="D2" s="1" t="s">
        <v>111</v>
      </c>
      <c r="E2" s="1" t="s">
        <v>112</v>
      </c>
      <c r="F2" s="1" t="s">
        <v>115</v>
      </c>
      <c r="G2" s="1" t="s">
        <v>116</v>
      </c>
      <c r="H2" s="1" t="s">
        <v>46</v>
      </c>
      <c r="I2" s="1" t="s">
        <v>118</v>
      </c>
    </row>
    <row r="3" spans="1:9" x14ac:dyDescent="0.25">
      <c r="A3">
        <v>1960</v>
      </c>
      <c r="B3" s="3">
        <v>0.1764261428031734</v>
      </c>
      <c r="C3" s="3">
        <v>6.8895561145824874E-2</v>
      </c>
      <c r="D3" s="2">
        <v>18058</v>
      </c>
      <c r="E3" s="2">
        <v>843</v>
      </c>
      <c r="F3" s="2">
        <v>14872.096713260295</v>
      </c>
      <c r="G3" s="2">
        <v>784.92104195406966</v>
      </c>
      <c r="H3" s="3">
        <v>4.6682910621331265E-2</v>
      </c>
      <c r="I3" s="3">
        <v>5.2778102313859786E-2</v>
      </c>
    </row>
    <row r="4" spans="1:9" x14ac:dyDescent="0.25">
      <c r="A4">
        <v>1961</v>
      </c>
      <c r="B4" s="3">
        <v>0.174569722514928</v>
      </c>
      <c r="C4" s="3">
        <v>6.3414214420925832E-2</v>
      </c>
      <c r="D4" s="2">
        <v>18175</v>
      </c>
      <c r="E4" s="2">
        <v>697</v>
      </c>
      <c r="F4" s="2">
        <v>15002.195293291184</v>
      </c>
      <c r="G4" s="2">
        <v>652.80029254861472</v>
      </c>
      <c r="H4" s="3">
        <v>3.8349381017881705E-2</v>
      </c>
      <c r="I4" s="3">
        <v>4.3513651154810644E-2</v>
      </c>
    </row>
    <row r="5" spans="1:9" x14ac:dyDescent="0.25">
      <c r="A5">
        <v>1962</v>
      </c>
      <c r="B5" s="3">
        <v>0.17543275632490013</v>
      </c>
      <c r="C5" s="3">
        <v>5.1109508932147718E-2</v>
      </c>
      <c r="D5" s="2">
        <v>18977</v>
      </c>
      <c r="E5" s="2">
        <v>738</v>
      </c>
      <c r="F5" s="2">
        <v>15647.81258322237</v>
      </c>
      <c r="G5" s="2">
        <v>700.28118240807498</v>
      </c>
      <c r="H5" s="3">
        <v>3.8889181640933759E-2</v>
      </c>
      <c r="I5" s="3">
        <v>4.4752656557180297E-2</v>
      </c>
    </row>
    <row r="6" spans="1:9" x14ac:dyDescent="0.25">
      <c r="A6">
        <v>1963</v>
      </c>
      <c r="B6" s="3">
        <v>0.17515874245005419</v>
      </c>
      <c r="C6" s="3">
        <v>5.721477651540921E-2</v>
      </c>
      <c r="D6" s="2">
        <v>19515</v>
      </c>
      <c r="E6" s="2">
        <v>825</v>
      </c>
      <c r="F6" s="2">
        <v>16096.777141087192</v>
      </c>
      <c r="G6" s="2">
        <v>777.79780937478745</v>
      </c>
      <c r="H6" s="3">
        <v>4.2275172943889314E-2</v>
      </c>
      <c r="I6" s="3">
        <v>4.8320095541948604E-2</v>
      </c>
    </row>
    <row r="7" spans="1:9" x14ac:dyDescent="0.25">
      <c r="A7">
        <v>1964</v>
      </c>
      <c r="B7" s="3">
        <v>0.17463261520901699</v>
      </c>
      <c r="C7" s="3">
        <v>6.6782006920415221E-2</v>
      </c>
      <c r="D7" s="2">
        <v>20360</v>
      </c>
      <c r="E7" s="2">
        <v>920</v>
      </c>
      <c r="F7" s="2">
        <v>16804.479954344413</v>
      </c>
      <c r="G7" s="2">
        <v>858.56055363321798</v>
      </c>
      <c r="H7" s="3">
        <v>4.5186640471512773E-2</v>
      </c>
      <c r="I7" s="3">
        <v>5.1091170685782325E-2</v>
      </c>
    </row>
    <row r="8" spans="1:9" x14ac:dyDescent="0.25">
      <c r="A8">
        <v>1965</v>
      </c>
      <c r="B8" s="3">
        <v>0.17345478204294079</v>
      </c>
      <c r="C8" s="3">
        <v>3.61624397733891E-2</v>
      </c>
      <c r="D8" s="2">
        <v>21390</v>
      </c>
      <c r="E8" s="2">
        <v>999</v>
      </c>
      <c r="F8" s="2">
        <v>17679.802212101495</v>
      </c>
      <c r="G8" s="2">
        <v>962.87372266638431</v>
      </c>
      <c r="H8" s="3">
        <v>4.6704067321178121E-2</v>
      </c>
      <c r="I8" s="3">
        <v>5.446179267816216E-2</v>
      </c>
    </row>
    <row r="9" spans="1:9" x14ac:dyDescent="0.25">
      <c r="A9">
        <v>1966</v>
      </c>
      <c r="B9" s="3">
        <v>0.17877370105885249</v>
      </c>
      <c r="C9" s="3">
        <v>4.4532382120164977E-2</v>
      </c>
      <c r="D9" s="2">
        <v>22529</v>
      </c>
      <c r="E9" s="2">
        <v>1006</v>
      </c>
      <c r="F9" s="2">
        <v>18501.407288845112</v>
      </c>
      <c r="G9" s="2">
        <v>961.20042358711407</v>
      </c>
      <c r="H9" s="3">
        <v>4.4653557636823653E-2</v>
      </c>
      <c r="I9" s="3">
        <v>5.1952827619045065E-2</v>
      </c>
    </row>
    <row r="10" spans="1:9" x14ac:dyDescent="0.25">
      <c r="A10">
        <v>1967</v>
      </c>
      <c r="B10" s="3">
        <v>0.17773019271948609</v>
      </c>
      <c r="C10" s="3">
        <v>5.1659881887506448E-2</v>
      </c>
      <c r="D10" s="2">
        <v>22842</v>
      </c>
      <c r="E10" s="2">
        <v>987</v>
      </c>
      <c r="F10" s="2">
        <v>18782.286937901499</v>
      </c>
      <c r="G10" s="2">
        <v>936.0116965770311</v>
      </c>
      <c r="H10" s="3">
        <v>4.3209876543209874E-2</v>
      </c>
      <c r="I10" s="3">
        <v>4.983480976899661E-2</v>
      </c>
    </row>
    <row r="11" spans="1:9" x14ac:dyDescent="0.25">
      <c r="A11">
        <v>1968</v>
      </c>
      <c r="B11" s="3">
        <v>0.17889573113453711</v>
      </c>
      <c r="C11" s="3">
        <v>5.0657425338905313E-2</v>
      </c>
      <c r="D11" s="2">
        <v>23692</v>
      </c>
      <c r="E11" s="2">
        <v>939</v>
      </c>
      <c r="F11" s="2">
        <v>19453.602337960547</v>
      </c>
      <c r="G11" s="2">
        <v>891.43267760676792</v>
      </c>
      <c r="H11" s="3">
        <v>3.963363160560527E-2</v>
      </c>
      <c r="I11" s="3">
        <v>4.5823527289199376E-2</v>
      </c>
    </row>
    <row r="12" spans="1:9" x14ac:dyDescent="0.25">
      <c r="A12">
        <v>1969</v>
      </c>
      <c r="B12" s="3">
        <v>0.18295341922695738</v>
      </c>
      <c r="C12" s="3">
        <v>4.5751633986928102E-2</v>
      </c>
      <c r="D12" s="2">
        <v>24196</v>
      </c>
      <c r="E12" s="2">
        <v>1008</v>
      </c>
      <c r="F12" s="2">
        <v>19769.259068384537</v>
      </c>
      <c r="G12" s="2">
        <v>961.88235294117658</v>
      </c>
      <c r="H12" s="3">
        <v>4.1659778475781124E-2</v>
      </c>
      <c r="I12" s="3">
        <v>4.8655457931624832E-2</v>
      </c>
    </row>
    <row r="13" spans="1:9" x14ac:dyDescent="0.25">
      <c r="A13">
        <v>1970</v>
      </c>
      <c r="B13" s="3">
        <v>0.18629687072347415</v>
      </c>
      <c r="C13" s="3">
        <v>4.688835524441369E-2</v>
      </c>
      <c r="D13" s="2">
        <v>23958</v>
      </c>
      <c r="E13" s="2">
        <v>1115</v>
      </c>
      <c r="F13" s="2">
        <v>19494.699571207006</v>
      </c>
      <c r="G13" s="2">
        <v>1062.7194839024787</v>
      </c>
      <c r="H13" s="3">
        <v>4.653977794473662E-2</v>
      </c>
      <c r="I13" s="3">
        <v>5.4513252693161707E-2</v>
      </c>
    </row>
    <row r="14" spans="1:9" x14ac:dyDescent="0.25">
      <c r="A14">
        <v>1971</v>
      </c>
      <c r="B14" s="3">
        <v>0.18477359429424448</v>
      </c>
      <c r="C14" s="3">
        <v>4.2313117066290547E-2</v>
      </c>
      <c r="D14" s="2">
        <v>24395</v>
      </c>
      <c r="E14" s="2">
        <v>1154</v>
      </c>
      <c r="F14" s="2">
        <v>19887.448167191906</v>
      </c>
      <c r="G14" s="2">
        <v>1105.1706629055006</v>
      </c>
      <c r="H14" s="3">
        <v>4.7304775568764092E-2</v>
      </c>
      <c r="I14" s="3">
        <v>5.5571265534644511E-2</v>
      </c>
    </row>
    <row r="15" spans="1:9" x14ac:dyDescent="0.25">
      <c r="A15">
        <v>1972</v>
      </c>
      <c r="B15" s="3">
        <v>0.18326781873470296</v>
      </c>
      <c r="C15" s="3">
        <v>3.9002975110659602E-2</v>
      </c>
      <c r="D15" s="2">
        <v>25415</v>
      </c>
      <c r="E15" s="2">
        <v>1142</v>
      </c>
      <c r="F15" s="2">
        <v>20757.248386857522</v>
      </c>
      <c r="G15" s="2">
        <v>1097.4586024236266</v>
      </c>
      <c r="H15" s="3">
        <v>4.4934094038953376E-2</v>
      </c>
      <c r="I15" s="3">
        <v>5.2871102275698738E-2</v>
      </c>
    </row>
    <row r="16" spans="1:9" x14ac:dyDescent="0.25">
      <c r="A16">
        <v>1973</v>
      </c>
      <c r="B16" s="3">
        <v>0.18441273326015367</v>
      </c>
      <c r="C16" s="3">
        <v>4.0810552746048022E-2</v>
      </c>
      <c r="D16" s="2">
        <v>26603</v>
      </c>
      <c r="E16" s="2">
        <v>1207</v>
      </c>
      <c r="F16" s="2">
        <v>21697.068057080131</v>
      </c>
      <c r="G16" s="2">
        <v>1157.7416628355199</v>
      </c>
      <c r="H16" s="3">
        <v>4.5370822839529375E-2</v>
      </c>
      <c r="I16" s="3">
        <v>5.3359359881702019E-2</v>
      </c>
    </row>
    <row r="17" spans="1:9" x14ac:dyDescent="0.25">
      <c r="A17">
        <v>1974</v>
      </c>
      <c r="B17" s="3">
        <v>0.18442131819615262</v>
      </c>
      <c r="C17" s="3">
        <v>4.1421286395788778E-2</v>
      </c>
      <c r="D17" s="2">
        <v>26287</v>
      </c>
      <c r="E17" s="2">
        <v>1211</v>
      </c>
      <c r="F17" s="2">
        <v>21439.116808577735</v>
      </c>
      <c r="G17" s="2">
        <v>1160.8388221746998</v>
      </c>
      <c r="H17" s="3">
        <v>4.6068398828318181E-2</v>
      </c>
      <c r="I17" s="3">
        <v>5.4145832243903402E-2</v>
      </c>
    </row>
    <row r="18" spans="1:9" x14ac:dyDescent="0.25">
      <c r="A18">
        <v>1975</v>
      </c>
      <c r="B18" s="3">
        <v>0.18245455571864061</v>
      </c>
      <c r="C18" s="3">
        <v>4.3933614401391957E-2</v>
      </c>
      <c r="D18" s="2">
        <v>25956</v>
      </c>
      <c r="E18" s="2">
        <v>1272</v>
      </c>
      <c r="F18" s="2">
        <v>21220.209551766966</v>
      </c>
      <c r="G18" s="2">
        <v>1216.1164424814294</v>
      </c>
      <c r="H18" s="3">
        <v>4.9006010171058711E-2</v>
      </c>
      <c r="I18" s="3">
        <v>5.7309351234948847E-2</v>
      </c>
    </row>
    <row r="19" spans="1:9" x14ac:dyDescent="0.25">
      <c r="A19">
        <v>1976</v>
      </c>
      <c r="B19" s="3">
        <v>0.18801296990576552</v>
      </c>
      <c r="C19" s="3">
        <v>4.3815384615384617E-2</v>
      </c>
      <c r="D19" s="2">
        <v>27059</v>
      </c>
      <c r="E19" s="2">
        <v>1211</v>
      </c>
      <c r="F19" s="2">
        <v>21971.55704731989</v>
      </c>
      <c r="G19" s="2">
        <v>1157.9395692307692</v>
      </c>
      <c r="H19" s="3">
        <v>4.4754055951809008E-2</v>
      </c>
      <c r="I19" s="3">
        <v>5.2701752849692356E-2</v>
      </c>
    </row>
    <row r="20" spans="1:9" x14ac:dyDescent="0.25">
      <c r="A20">
        <v>1977</v>
      </c>
      <c r="B20" s="3">
        <v>0.19321699340541026</v>
      </c>
      <c r="C20" s="3">
        <v>4.2515018892543562E-2</v>
      </c>
      <c r="D20" s="2">
        <v>28001</v>
      </c>
      <c r="E20" s="2">
        <v>1262</v>
      </c>
      <c r="F20" s="2">
        <v>22590.730967655109</v>
      </c>
      <c r="G20" s="2">
        <v>1208.3460461576099</v>
      </c>
      <c r="H20" s="3">
        <v>4.5069818935038038E-2</v>
      </c>
      <c r="I20" s="3">
        <v>5.3488576703768109E-2</v>
      </c>
    </row>
    <row r="21" spans="1:9" x14ac:dyDescent="0.25">
      <c r="A21">
        <v>1978</v>
      </c>
      <c r="B21" s="3">
        <v>0.1978216309633857</v>
      </c>
      <c r="C21" s="3">
        <v>3.9556151688818438E-2</v>
      </c>
      <c r="D21" s="2">
        <v>29287</v>
      </c>
      <c r="E21" s="2">
        <v>1392</v>
      </c>
      <c r="F21" s="2">
        <v>23493.397893975325</v>
      </c>
      <c r="G21" s="2">
        <v>1336.9378368491648</v>
      </c>
      <c r="H21" s="3">
        <v>4.75296206508007E-2</v>
      </c>
      <c r="I21" s="3">
        <v>5.6906959260755154E-2</v>
      </c>
    </row>
    <row r="22" spans="1:9" x14ac:dyDescent="0.25">
      <c r="A22">
        <v>1979</v>
      </c>
      <c r="B22" s="3">
        <v>0.20667380310804326</v>
      </c>
      <c r="C22" s="3">
        <v>3.9715755514866162E-2</v>
      </c>
      <c r="D22" s="2">
        <v>29951</v>
      </c>
      <c r="E22" s="2">
        <v>1483</v>
      </c>
      <c r="F22" s="2">
        <v>23760.912923110995</v>
      </c>
      <c r="G22" s="2">
        <v>1424.1015345714534</v>
      </c>
      <c r="H22" s="3">
        <v>4.9514206537344327E-2</v>
      </c>
      <c r="I22" s="3">
        <v>5.9934630423492882E-2</v>
      </c>
    </row>
    <row r="23" spans="1:9" x14ac:dyDescent="0.25">
      <c r="A23">
        <v>1980</v>
      </c>
      <c r="B23" s="3">
        <v>0.20925871088737538</v>
      </c>
      <c r="C23" s="3">
        <v>3.8798168483325908E-2</v>
      </c>
      <c r="D23" s="2">
        <v>29613</v>
      </c>
      <c r="E23" s="2">
        <v>1539</v>
      </c>
      <c r="F23" s="2">
        <v>23416.221794492154</v>
      </c>
      <c r="G23" s="2">
        <v>1479.2896187041613</v>
      </c>
      <c r="H23" s="3">
        <v>5.1970418397325496E-2</v>
      </c>
      <c r="I23" s="3">
        <v>6.3173710587764942E-2</v>
      </c>
    </row>
    <row r="24" spans="1:9" x14ac:dyDescent="0.25">
      <c r="A24">
        <v>1981</v>
      </c>
      <c r="B24" s="3">
        <v>0.21805058722973186</v>
      </c>
      <c r="C24" s="3">
        <v>4.4925000930509544E-2</v>
      </c>
      <c r="D24" s="2">
        <v>30056</v>
      </c>
      <c r="E24" s="2">
        <v>1565</v>
      </c>
      <c r="F24" s="2">
        <v>23502.27155022318</v>
      </c>
      <c r="G24" s="2">
        <v>1494.6923735437526</v>
      </c>
      <c r="H24" s="3">
        <v>5.2069470322065478E-2</v>
      </c>
      <c r="I24" s="3">
        <v>6.3597783318504755E-2</v>
      </c>
    </row>
    <row r="25" spans="1:9" x14ac:dyDescent="0.25">
      <c r="A25">
        <v>1982</v>
      </c>
      <c r="B25" s="3">
        <v>0.22581968413958803</v>
      </c>
      <c r="C25" s="3">
        <v>4.828181833280739E-2</v>
      </c>
      <c r="D25" s="2">
        <v>29211</v>
      </c>
      <c r="E25" s="2">
        <v>1697</v>
      </c>
      <c r="F25" s="2">
        <v>22614.581206598494</v>
      </c>
      <c r="G25" s="2">
        <v>1615.0657542892259</v>
      </c>
      <c r="H25" s="3">
        <v>5.8094553421656224E-2</v>
      </c>
      <c r="I25" s="3">
        <v>7.1417009208995713E-2</v>
      </c>
    </row>
    <row r="26" spans="1:9" x14ac:dyDescent="0.25">
      <c r="A26">
        <v>1983</v>
      </c>
      <c r="B26" s="3">
        <v>0.22868687935770124</v>
      </c>
      <c r="C26" s="3">
        <v>5.3967163563921138E-2</v>
      </c>
      <c r="D26" s="2">
        <v>30159</v>
      </c>
      <c r="E26" s="2">
        <v>1776</v>
      </c>
      <c r="F26" s="2">
        <v>23262.032405451089</v>
      </c>
      <c r="G26" s="2">
        <v>1680.1543175104759</v>
      </c>
      <c r="H26" s="3">
        <v>5.8887894160946981E-2</v>
      </c>
      <c r="I26" s="3">
        <v>7.222732254111891E-2</v>
      </c>
    </row>
    <row r="27" spans="1:9" x14ac:dyDescent="0.25">
      <c r="A27">
        <v>1984</v>
      </c>
      <c r="B27" s="3">
        <v>0.23706832666370239</v>
      </c>
      <c r="C27" s="3">
        <v>5.5940828012177299E-2</v>
      </c>
      <c r="D27" s="2">
        <v>32076</v>
      </c>
      <c r="E27" s="2">
        <v>1949</v>
      </c>
      <c r="F27" s="2">
        <v>24471.796353935082</v>
      </c>
      <c r="G27" s="2">
        <v>1839.9713262042665</v>
      </c>
      <c r="H27" s="3">
        <v>6.076194039157002E-2</v>
      </c>
      <c r="I27" s="3">
        <v>7.5187423905985457E-2</v>
      </c>
    </row>
    <row r="28" spans="1:9" x14ac:dyDescent="0.25">
      <c r="A28">
        <v>1985</v>
      </c>
      <c r="B28" s="3">
        <v>0.2482603500386589</v>
      </c>
      <c r="C28" s="3">
        <v>6.7375339719743257E-2</v>
      </c>
      <c r="D28" s="2">
        <v>33024</v>
      </c>
      <c r="E28" s="2">
        <v>2089</v>
      </c>
      <c r="F28" s="2">
        <v>24825.450200323328</v>
      </c>
      <c r="G28" s="2">
        <v>1948.2529153254563</v>
      </c>
      <c r="H28" s="3">
        <v>6.3257025193798444E-2</v>
      </c>
      <c r="I28" s="3">
        <v>7.8478049727375418E-2</v>
      </c>
    </row>
    <row r="29" spans="1:9" x14ac:dyDescent="0.25">
      <c r="A29">
        <v>1986</v>
      </c>
      <c r="B29" s="3">
        <v>0.25485302886420352</v>
      </c>
      <c r="C29" s="3">
        <v>7.2988024247203187E-2</v>
      </c>
      <c r="D29" s="2">
        <v>33851</v>
      </c>
      <c r="E29" s="2">
        <v>2193</v>
      </c>
      <c r="F29" s="2">
        <v>25223.970119917849</v>
      </c>
      <c r="G29" s="2">
        <v>2032.9372628258834</v>
      </c>
      <c r="H29" s="3">
        <v>6.4783905940740308E-2</v>
      </c>
      <c r="I29" s="3">
        <v>8.0595451594695458E-2</v>
      </c>
    </row>
    <row r="30" spans="1:9" x14ac:dyDescent="0.25">
      <c r="A30">
        <v>1987</v>
      </c>
      <c r="B30" s="3">
        <v>0.25840370582930228</v>
      </c>
      <c r="C30" s="3">
        <v>7.4596189823720058E-2</v>
      </c>
      <c r="D30" s="2">
        <v>34730</v>
      </c>
      <c r="E30" s="2">
        <v>2339</v>
      </c>
      <c r="F30" s="2">
        <v>25755.639296548332</v>
      </c>
      <c r="G30" s="2">
        <v>2164.5195120023186</v>
      </c>
      <c r="H30" s="3">
        <v>6.7348114022458966E-2</v>
      </c>
      <c r="I30" s="3">
        <v>8.4040605130403373E-2</v>
      </c>
    </row>
    <row r="31" spans="1:9" x14ac:dyDescent="0.25">
      <c r="A31">
        <v>1988</v>
      </c>
      <c r="B31" s="3">
        <v>0.25993651276397572</v>
      </c>
      <c r="C31" s="3">
        <v>9.5799111742347079E-2</v>
      </c>
      <c r="D31" s="2">
        <v>35865</v>
      </c>
      <c r="E31" s="2">
        <v>2429</v>
      </c>
      <c r="F31" s="2">
        <v>26542.376969720011</v>
      </c>
      <c r="G31" s="2">
        <v>2196.3039575778389</v>
      </c>
      <c r="H31" s="3">
        <v>6.7726195455179147E-2</v>
      </c>
      <c r="I31" s="3">
        <v>8.2747071224382782E-2</v>
      </c>
    </row>
    <row r="32" spans="1:9" x14ac:dyDescent="0.25">
      <c r="A32">
        <v>1989</v>
      </c>
      <c r="B32" s="3">
        <v>0.26511946129886033</v>
      </c>
      <c r="C32" s="3">
        <v>9.5687467214895433E-2</v>
      </c>
      <c r="D32" s="2">
        <v>36757</v>
      </c>
      <c r="E32" s="2">
        <v>2410</v>
      </c>
      <c r="F32" s="2">
        <v>27012.00396103779</v>
      </c>
      <c r="G32" s="2">
        <v>2179.3932040121022</v>
      </c>
      <c r="H32" s="3">
        <v>6.556574257964469E-2</v>
      </c>
      <c r="I32" s="3">
        <v>8.068239613601666E-2</v>
      </c>
    </row>
    <row r="33" spans="1:9" x14ac:dyDescent="0.25">
      <c r="A33">
        <v>1990</v>
      </c>
      <c r="B33" s="3">
        <v>0.26863946769392399</v>
      </c>
      <c r="C33" s="3">
        <v>8.8995528410949945E-2</v>
      </c>
      <c r="D33" s="2">
        <v>36982</v>
      </c>
      <c r="E33" s="2">
        <v>2379</v>
      </c>
      <c r="F33" s="2">
        <v>27047.175205743304</v>
      </c>
      <c r="G33" s="2">
        <v>2167.2796379103502</v>
      </c>
      <c r="H33" s="3">
        <v>6.4328592288140182E-2</v>
      </c>
      <c r="I33" s="3">
        <v>8.0129611370659562E-2</v>
      </c>
    </row>
    <row r="34" spans="1:9" x14ac:dyDescent="0.25">
      <c r="A34">
        <v>1991</v>
      </c>
      <c r="B34" s="3">
        <v>0.27233061251576085</v>
      </c>
      <c r="C34" s="3">
        <v>9.4975086874184114E-2</v>
      </c>
      <c r="D34" s="2">
        <v>36464</v>
      </c>
      <c r="E34" s="2">
        <v>2460</v>
      </c>
      <c r="F34" s="2">
        <v>26533.736545225296</v>
      </c>
      <c r="G34" s="2">
        <v>2226.361286289507</v>
      </c>
      <c r="H34" s="3">
        <v>6.7463799912242217E-2</v>
      </c>
      <c r="I34" s="3">
        <v>8.3906813595393787E-2</v>
      </c>
    </row>
    <row r="35" spans="1:9" x14ac:dyDescent="0.25">
      <c r="A35">
        <v>1992</v>
      </c>
      <c r="B35" s="3">
        <v>0.27379525671754762</v>
      </c>
      <c r="C35" s="3">
        <v>9.2007445365148072E-2</v>
      </c>
      <c r="D35" s="2">
        <v>37241</v>
      </c>
      <c r="E35" s="2">
        <v>2631</v>
      </c>
      <c r="F35" s="2">
        <v>27044.590844581806</v>
      </c>
      <c r="G35" s="2">
        <v>2388.9284112442956</v>
      </c>
      <c r="H35" s="3">
        <v>7.0647941784592244E-2</v>
      </c>
      <c r="I35" s="3">
        <v>8.8332947056690286E-2</v>
      </c>
    </row>
    <row r="36" spans="1:9" x14ac:dyDescent="0.25">
      <c r="A36">
        <v>1993</v>
      </c>
      <c r="B36" s="3">
        <v>0.27137098573532253</v>
      </c>
      <c r="C36" s="3">
        <v>9.1818041634541256E-2</v>
      </c>
      <c r="D36" s="2">
        <v>37762</v>
      </c>
      <c r="E36" s="2">
        <v>2889</v>
      </c>
      <c r="F36" s="2">
        <v>27514.488836662749</v>
      </c>
      <c r="G36" s="2">
        <v>2623.7376777178106</v>
      </c>
      <c r="H36" s="3">
        <v>7.6505481701181086E-2</v>
      </c>
      <c r="I36" s="3">
        <v>9.5358401651340491E-2</v>
      </c>
    </row>
    <row r="37" spans="1:9" x14ac:dyDescent="0.25">
      <c r="A37">
        <v>1994</v>
      </c>
      <c r="B37" s="3">
        <v>0.27966583314389631</v>
      </c>
      <c r="C37" s="3">
        <v>9.0702788886189906E-2</v>
      </c>
      <c r="D37" s="2">
        <v>38808</v>
      </c>
      <c r="E37" s="2">
        <v>3107</v>
      </c>
      <c r="F37" s="2">
        <v>27954.728347351669</v>
      </c>
      <c r="G37" s="2">
        <v>2825.1864349306079</v>
      </c>
      <c r="H37" s="3">
        <v>8.006081220366934E-2</v>
      </c>
      <c r="I37" s="3">
        <v>0.10106291858129453</v>
      </c>
    </row>
    <row r="38" spans="1:9" x14ac:dyDescent="0.25">
      <c r="A38">
        <v>1995</v>
      </c>
      <c r="B38" s="3">
        <v>0.28462243549995958</v>
      </c>
      <c r="C38" s="3">
        <v>8.7948522285472383E-2</v>
      </c>
      <c r="D38" s="2">
        <v>39391</v>
      </c>
      <c r="E38" s="2">
        <v>3367</v>
      </c>
      <c r="F38" s="2">
        <v>28179.437643221092</v>
      </c>
      <c r="G38" s="2">
        <v>3070.8773254648145</v>
      </c>
      <c r="H38" s="3">
        <v>8.5476377852809024E-2</v>
      </c>
      <c r="I38" s="3">
        <v>0.10897582004102029</v>
      </c>
    </row>
    <row r="39" spans="1:9" x14ac:dyDescent="0.25">
      <c r="A39">
        <v>1996</v>
      </c>
      <c r="B39" s="3">
        <v>0.27906497910736994</v>
      </c>
      <c r="C39" s="3">
        <v>8.9032177131029289E-2</v>
      </c>
      <c r="D39" s="2">
        <v>40414</v>
      </c>
      <c r="E39" s="2">
        <v>3590</v>
      </c>
      <c r="F39" s="2">
        <v>29135.867934354752</v>
      </c>
      <c r="G39" s="2">
        <v>3270.3744840996051</v>
      </c>
      <c r="H39" s="3">
        <v>8.8830603256297325E-2</v>
      </c>
      <c r="I39" s="3">
        <v>0.11224565169872401</v>
      </c>
    </row>
    <row r="40" spans="1:9" x14ac:dyDescent="0.25">
      <c r="A40">
        <v>1997</v>
      </c>
      <c r="B40" s="3">
        <v>0.30141860199061893</v>
      </c>
      <c r="C40" s="3">
        <v>9.0953160671631714E-2</v>
      </c>
      <c r="D40" s="2">
        <v>41723</v>
      </c>
      <c r="E40" s="2">
        <v>3708</v>
      </c>
      <c r="F40" s="2">
        <v>29146.911669145407</v>
      </c>
      <c r="G40" s="2">
        <v>3370.7456802295897</v>
      </c>
      <c r="H40" s="3">
        <v>8.8871845265201449E-2</v>
      </c>
      <c r="I40" s="3">
        <v>0.11564675250990049</v>
      </c>
    </row>
    <row r="41" spans="1:9" x14ac:dyDescent="0.25">
      <c r="A41">
        <v>1998</v>
      </c>
      <c r="B41" s="3">
        <v>0.30625739167831417</v>
      </c>
      <c r="C41" s="3">
        <v>9.0175609842277987E-2</v>
      </c>
      <c r="D41" s="2">
        <v>43073</v>
      </c>
      <c r="E41" s="2">
        <v>3747</v>
      </c>
      <c r="F41" s="2">
        <v>29881.57536823997</v>
      </c>
      <c r="G41" s="2">
        <v>3409.1119899209843</v>
      </c>
      <c r="H41" s="3">
        <v>8.6991851043577179E-2</v>
      </c>
      <c r="I41" s="3">
        <v>0.11408742504066249</v>
      </c>
    </row>
    <row r="42" spans="1:9" x14ac:dyDescent="0.25">
      <c r="A42">
        <v>1999</v>
      </c>
      <c r="B42" s="3">
        <v>0.31439164343152703</v>
      </c>
      <c r="C42" s="3">
        <v>8.9602024728734811E-2</v>
      </c>
      <c r="D42" s="2">
        <v>44576</v>
      </c>
      <c r="E42" s="2">
        <v>3926</v>
      </c>
      <c r="F42" s="2">
        <v>30561.67810239625</v>
      </c>
      <c r="G42" s="2">
        <v>3574.2224509149873</v>
      </c>
      <c r="H42" s="3">
        <v>8.8074300071787515E-2</v>
      </c>
      <c r="I42" s="3">
        <v>0.11695111894509298</v>
      </c>
    </row>
    <row r="43" spans="1:9" x14ac:dyDescent="0.25">
      <c r="A43">
        <v>2000</v>
      </c>
      <c r="B43" s="3">
        <v>0.3256725197627493</v>
      </c>
      <c r="C43" s="3">
        <v>8.9393134415328451E-2</v>
      </c>
      <c r="D43" s="2">
        <v>45887</v>
      </c>
      <c r="E43" s="2">
        <v>4202</v>
      </c>
      <c r="F43" s="2">
        <v>30942.865085646725</v>
      </c>
      <c r="G43" s="2">
        <v>3826.3700491867899</v>
      </c>
      <c r="H43" s="3">
        <v>9.1572776603395301E-2</v>
      </c>
      <c r="I43" s="3">
        <v>0.1236592034575914</v>
      </c>
    </row>
    <row r="44" spans="1:9" x14ac:dyDescent="0.25">
      <c r="A44">
        <v>2001</v>
      </c>
      <c r="B44" s="3">
        <v>0.32561235859568283</v>
      </c>
      <c r="C44" s="3">
        <v>8.9494188998450505E-2</v>
      </c>
      <c r="D44" s="2">
        <v>45878</v>
      </c>
      <c r="E44" s="2">
        <v>4485</v>
      </c>
      <c r="F44" s="2">
        <v>30939.556212347263</v>
      </c>
      <c r="G44" s="2">
        <v>4083.6185623419492</v>
      </c>
      <c r="H44" s="3">
        <v>9.775927459784646E-2</v>
      </c>
      <c r="I44" s="3">
        <v>0.13198697920276797</v>
      </c>
    </row>
    <row r="45" spans="1:9" x14ac:dyDescent="0.25">
      <c r="A45">
        <v>2002</v>
      </c>
      <c r="B45" s="3">
        <v>0.32513323654333459</v>
      </c>
      <c r="C45" s="3">
        <v>8.8831482586485419E-2</v>
      </c>
      <c r="D45" s="2">
        <v>46267</v>
      </c>
      <c r="E45" s="2">
        <v>4850</v>
      </c>
      <c r="F45" s="2">
        <v>31224.060544849537</v>
      </c>
      <c r="G45" s="2">
        <v>4419.1673094555454</v>
      </c>
      <c r="H45" s="3">
        <v>0.10482633410422115</v>
      </c>
      <c r="I45" s="3">
        <v>0.1415308333491076</v>
      </c>
    </row>
    <row r="46" spans="1:9" x14ac:dyDescent="0.25">
      <c r="A46">
        <v>2003</v>
      </c>
      <c r="B46" s="3">
        <v>0.32211090203258236</v>
      </c>
      <c r="C46" s="3">
        <v>8.5027700163494604E-2</v>
      </c>
      <c r="D46" s="2">
        <v>47158</v>
      </c>
      <c r="E46" s="2">
        <v>5183</v>
      </c>
      <c r="F46" s="2">
        <v>31967.894081947485</v>
      </c>
      <c r="G46" s="2">
        <v>4742.3014300526074</v>
      </c>
      <c r="H46" s="3">
        <v>0.10990712074303406</v>
      </c>
      <c r="I46" s="3">
        <v>0.14834575646103074</v>
      </c>
    </row>
    <row r="47" spans="1:9" x14ac:dyDescent="0.25">
      <c r="A47">
        <v>2004</v>
      </c>
      <c r="B47" s="3">
        <v>0.32668751940020535</v>
      </c>
      <c r="C47" s="3">
        <v>8.5340606495450541E-2</v>
      </c>
      <c r="D47" s="2">
        <v>48493</v>
      </c>
      <c r="E47" s="2">
        <v>5627</v>
      </c>
      <c r="F47" s="2">
        <v>32650.942121725842</v>
      </c>
      <c r="G47" s="2">
        <v>5146.7884072501001</v>
      </c>
      <c r="H47" s="3">
        <v>0.11603736621780464</v>
      </c>
      <c r="I47" s="3">
        <v>0.15763062480899875</v>
      </c>
    </row>
    <row r="48" spans="1:9" x14ac:dyDescent="0.25">
      <c r="A48">
        <v>2005</v>
      </c>
      <c r="B48" s="3">
        <v>0.33020391302715085</v>
      </c>
      <c r="C48" s="3">
        <v>9.2609960143748643E-2</v>
      </c>
      <c r="D48" s="2">
        <v>49655</v>
      </c>
      <c r="E48" s="2">
        <v>6212</v>
      </c>
      <c r="F48" s="2">
        <v>33258.724698636826</v>
      </c>
      <c r="G48" s="2">
        <v>5636.7069275870335</v>
      </c>
      <c r="H48" s="3">
        <v>0.12510321216393114</v>
      </c>
      <c r="I48" s="3">
        <v>0.16948054919911179</v>
      </c>
    </row>
    <row r="49" spans="1:9" x14ac:dyDescent="0.25">
      <c r="A49">
        <v>2006</v>
      </c>
      <c r="B49" s="3">
        <v>0.32859659929235485</v>
      </c>
      <c r="C49" s="3">
        <v>0.1072537274439269</v>
      </c>
      <c r="D49" s="2">
        <v>50490</v>
      </c>
      <c r="E49" s="2">
        <v>6890</v>
      </c>
      <c r="F49" s="2">
        <v>33899.157701729004</v>
      </c>
      <c r="G49" s="2">
        <v>6151.0218179113435</v>
      </c>
      <c r="H49" s="3">
        <v>0.13646266587443057</v>
      </c>
      <c r="I49" s="3">
        <v>0.18145057974693027</v>
      </c>
    </row>
    <row r="50" spans="1:9" x14ac:dyDescent="0.25">
      <c r="A50">
        <v>2007</v>
      </c>
      <c r="B50" s="3">
        <v>0.33296294473005</v>
      </c>
      <c r="C50" s="3">
        <v>0.10344440146271418</v>
      </c>
      <c r="D50" s="2">
        <v>50902</v>
      </c>
      <c r="E50" s="2">
        <v>7563</v>
      </c>
      <c r="F50" s="2">
        <v>33953.520187350994</v>
      </c>
      <c r="G50" s="2">
        <v>6780.6499917374931</v>
      </c>
      <c r="H50" s="3">
        <v>0.14857962359042867</v>
      </c>
      <c r="I50" s="3">
        <v>0.19970388797163802</v>
      </c>
    </row>
    <row r="51" spans="1:9" x14ac:dyDescent="0.25">
      <c r="A51">
        <v>2008</v>
      </c>
      <c r="B51" s="3">
        <v>0.33587561068619903</v>
      </c>
      <c r="C51" s="3">
        <v>0.11677792056523206</v>
      </c>
      <c r="D51" s="2">
        <v>50276</v>
      </c>
      <c r="E51" s="2">
        <v>7930</v>
      </c>
      <c r="F51" s="2">
        <v>33389.517797140652</v>
      </c>
      <c r="G51" s="2">
        <v>7003.9510899177094</v>
      </c>
      <c r="H51" s="3">
        <v>0.15772933407590103</v>
      </c>
      <c r="I51" s="3">
        <v>0.20976496673208922</v>
      </c>
    </row>
    <row r="52" spans="1:9" x14ac:dyDescent="0.25">
      <c r="A52">
        <v>2009</v>
      </c>
      <c r="B52" s="3">
        <v>0.33437591023204849</v>
      </c>
      <c r="C52" s="3">
        <v>0.11924137284843267</v>
      </c>
      <c r="D52" s="2">
        <v>48453</v>
      </c>
      <c r="E52" s="2">
        <v>8548</v>
      </c>
      <c r="F52" s="2">
        <v>32251.484021526554</v>
      </c>
      <c r="G52" s="2">
        <v>7528.7247448915969</v>
      </c>
      <c r="H52" s="3">
        <v>0.17641838482653294</v>
      </c>
      <c r="I52" s="3">
        <v>0.23343808737193239</v>
      </c>
    </row>
    <row r="53" spans="1:9" x14ac:dyDescent="0.25">
      <c r="A53">
        <v>2010</v>
      </c>
      <c r="B53" s="3">
        <v>0.33166569943900798</v>
      </c>
      <c r="C53" s="3">
        <v>0.12026656006553027</v>
      </c>
      <c r="D53" s="2">
        <v>49267</v>
      </c>
      <c r="E53" s="2">
        <v>9555</v>
      </c>
      <c r="F53" s="2">
        <v>32926.825985738396</v>
      </c>
      <c r="G53" s="2">
        <v>8405.8530185738582</v>
      </c>
      <c r="H53" s="3">
        <v>0.19394320742078877</v>
      </c>
      <c r="I53" s="3">
        <v>0.25528889490334378</v>
      </c>
    </row>
  </sheetData>
  <mergeCells count="3">
    <mergeCell ref="B1:C1"/>
    <mergeCell ref="D1:G1"/>
    <mergeCell ref="H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94A0-A454-4A5B-80DD-4DBA16321EBF}">
  <dimension ref="A1:D28"/>
  <sheetViews>
    <sheetView workbookViewId="0">
      <selection activeCell="D3" sqref="D3"/>
    </sheetView>
  </sheetViews>
  <sheetFormatPr defaultRowHeight="15" x14ac:dyDescent="0.25"/>
  <cols>
    <col min="2" max="3" width="20.5703125" bestFit="1" customWidth="1"/>
    <col min="4" max="4" width="18" bestFit="1" customWidth="1"/>
  </cols>
  <sheetData>
    <row r="1" spans="1:4" x14ac:dyDescent="0.25">
      <c r="B1" t="s">
        <v>123</v>
      </c>
      <c r="C1" t="s">
        <v>124</v>
      </c>
      <c r="D1" t="s">
        <v>125</v>
      </c>
    </row>
    <row r="2" spans="1:4" x14ac:dyDescent="0.25">
      <c r="A2">
        <v>1990</v>
      </c>
      <c r="B2" s="2">
        <v>955675448138.97302</v>
      </c>
      <c r="C2" s="2">
        <v>465910715710.86499</v>
      </c>
      <c r="D2" s="2">
        <v>11348905152.416</v>
      </c>
    </row>
    <row r="3" spans="1:4" x14ac:dyDescent="0.25">
      <c r="A3">
        <v>1991</v>
      </c>
      <c r="B3" s="2">
        <v>901463189442.01099</v>
      </c>
      <c r="C3" s="2">
        <v>419447193620.40436</v>
      </c>
      <c r="D3" s="2">
        <v>9237882337.6567478</v>
      </c>
    </row>
    <row r="4" spans="1:4" x14ac:dyDescent="0.25">
      <c r="A4">
        <v>1992</v>
      </c>
      <c r="B4" s="2">
        <v>896177630647.65527</v>
      </c>
      <c r="C4" s="2">
        <v>460993811481.56384</v>
      </c>
      <c r="D4" s="2">
        <v>7779870164.1330452</v>
      </c>
    </row>
    <row r="5" spans="1:4" x14ac:dyDescent="0.25">
      <c r="A5">
        <v>1993</v>
      </c>
      <c r="B5" s="2">
        <v>860512883176.40918</v>
      </c>
      <c r="C5" s="2">
        <v>435560366048.96686</v>
      </c>
      <c r="D5" s="2">
        <v>9551302244.0643387</v>
      </c>
    </row>
    <row r="6" spans="1:4" x14ac:dyDescent="0.25">
      <c r="A6">
        <v>1994</v>
      </c>
      <c r="B6" s="2">
        <v>825652345977.90527</v>
      </c>
      <c r="C6" s="2">
        <v>436441998432.59094</v>
      </c>
      <c r="D6" s="2">
        <v>7748914285.3253651</v>
      </c>
    </row>
    <row r="7" spans="1:4" x14ac:dyDescent="0.25">
      <c r="A7">
        <v>1995</v>
      </c>
      <c r="B7" s="2">
        <v>781393870803.33777</v>
      </c>
      <c r="C7" s="2">
        <v>442080051737.68726</v>
      </c>
      <c r="D7" s="2">
        <v>7669371362.9663143</v>
      </c>
    </row>
    <row r="8" spans="1:4" x14ac:dyDescent="0.25">
      <c r="A8">
        <v>1996</v>
      </c>
      <c r="B8" s="2">
        <v>785028299368.82813</v>
      </c>
      <c r="C8" s="2">
        <v>445730575487.45734</v>
      </c>
      <c r="D8" s="2">
        <v>8245478321.7852097</v>
      </c>
    </row>
    <row r="9" spans="1:4" x14ac:dyDescent="0.25">
      <c r="A9">
        <v>1997</v>
      </c>
      <c r="B9" s="2">
        <v>812160546465.60925</v>
      </c>
      <c r="C9" s="2">
        <v>463121647694.61432</v>
      </c>
      <c r="D9" s="2">
        <v>8616536186.773737</v>
      </c>
    </row>
    <row r="10" spans="1:4" x14ac:dyDescent="0.25">
      <c r="A10">
        <v>1998</v>
      </c>
      <c r="B10" s="2">
        <v>819875915711.89453</v>
      </c>
      <c r="C10" s="2">
        <v>441467443135.44501</v>
      </c>
      <c r="D10" s="2">
        <v>11267215346.344276</v>
      </c>
    </row>
    <row r="11" spans="1:4" x14ac:dyDescent="0.25">
      <c r="A11">
        <v>1999</v>
      </c>
      <c r="B11" s="2">
        <v>819163748011.7334</v>
      </c>
      <c r="C11" s="2">
        <v>472581515334.74536</v>
      </c>
      <c r="D11" s="2">
        <v>13114351238.605911</v>
      </c>
    </row>
    <row r="12" spans="1:4" x14ac:dyDescent="0.25">
      <c r="A12">
        <v>2000</v>
      </c>
      <c r="B12" s="2">
        <v>853824716486.91687</v>
      </c>
      <c r="C12" s="2">
        <v>481029426269.66913</v>
      </c>
      <c r="D12" s="2">
        <v>10612206226.628565</v>
      </c>
    </row>
    <row r="13" spans="1:4" x14ac:dyDescent="0.25">
      <c r="A13">
        <v>2001</v>
      </c>
      <c r="B13" s="2">
        <v>880625535602.83984</v>
      </c>
      <c r="C13" s="2">
        <v>523238975567.13794</v>
      </c>
      <c r="D13" s="2">
        <v>11394523600.086548</v>
      </c>
    </row>
    <row r="14" spans="1:4" x14ac:dyDescent="0.25">
      <c r="A14">
        <v>2002</v>
      </c>
      <c r="B14" s="2">
        <v>939717425612.2688</v>
      </c>
      <c r="C14" s="2">
        <v>562723389947.17114</v>
      </c>
      <c r="D14" s="2">
        <v>13158259259.902552</v>
      </c>
    </row>
    <row r="15" spans="1:4" x14ac:dyDescent="0.25">
      <c r="A15">
        <v>2003</v>
      </c>
      <c r="B15" s="2">
        <v>996525024557.88403</v>
      </c>
      <c r="C15" s="2">
        <v>584419287006.78589</v>
      </c>
      <c r="D15" s="2">
        <v>9428528385.7403679</v>
      </c>
    </row>
    <row r="16" spans="1:4" x14ac:dyDescent="0.25">
      <c r="A16">
        <v>2004</v>
      </c>
      <c r="B16" s="2">
        <v>1038951487313.6772</v>
      </c>
      <c r="C16" s="2">
        <v>614518356268.87598</v>
      </c>
      <c r="D16" s="2">
        <v>9457725713.4133625</v>
      </c>
    </row>
    <row r="17" spans="1:4" x14ac:dyDescent="0.25">
      <c r="A17">
        <v>2005</v>
      </c>
      <c r="B17" s="2">
        <v>1076255186738.9097</v>
      </c>
      <c r="C17" s="2">
        <v>650174581650.61182</v>
      </c>
      <c r="D17" s="2">
        <v>8824043618.6333523</v>
      </c>
    </row>
    <row r="18" spans="1:4" x14ac:dyDescent="0.25">
      <c r="A18">
        <v>2006</v>
      </c>
      <c r="B18" s="2">
        <v>1101019612482.8518</v>
      </c>
      <c r="C18" s="2">
        <v>691209758198.21582</v>
      </c>
      <c r="D18" s="2">
        <v>9666469382.8685532</v>
      </c>
    </row>
    <row r="19" spans="1:4" x14ac:dyDescent="0.25">
      <c r="A19">
        <v>2007</v>
      </c>
      <c r="B19" s="2">
        <v>1121576238896.3716</v>
      </c>
      <c r="C19" s="2">
        <v>739015309065.17224</v>
      </c>
      <c r="D19" s="2">
        <v>10359468724.328636</v>
      </c>
    </row>
    <row r="20" spans="1:4" x14ac:dyDescent="0.25">
      <c r="A20">
        <v>2008</v>
      </c>
      <c r="B20" s="2">
        <v>1175538628852.873</v>
      </c>
      <c r="C20" s="2">
        <v>788224708988.42334</v>
      </c>
      <c r="D20" s="2">
        <v>12473760769.877216</v>
      </c>
    </row>
    <row r="21" spans="1:4" x14ac:dyDescent="0.25">
      <c r="A21">
        <v>2009</v>
      </c>
      <c r="B21" s="2">
        <v>1250039495893.8184</v>
      </c>
      <c r="C21" s="2">
        <v>890590226404.11951</v>
      </c>
      <c r="D21" s="2">
        <v>12340012425.907988</v>
      </c>
    </row>
    <row r="22" spans="1:4" x14ac:dyDescent="0.25">
      <c r="A22">
        <v>2010</v>
      </c>
      <c r="B22" s="2">
        <v>1271369294178.7241</v>
      </c>
      <c r="C22" s="2">
        <v>877443398833.36865</v>
      </c>
      <c r="D22" s="2">
        <v>13302477736.598896</v>
      </c>
    </row>
    <row r="23" spans="1:4" x14ac:dyDescent="0.25">
      <c r="A23">
        <v>2011</v>
      </c>
      <c r="B23" s="2">
        <v>1255735173014.4885</v>
      </c>
      <c r="C23" s="2">
        <v>887448693178.22266</v>
      </c>
      <c r="D23" s="2">
        <v>14799342111.023022</v>
      </c>
    </row>
    <row r="24" spans="1:4" x14ac:dyDescent="0.25">
      <c r="A24">
        <v>2012</v>
      </c>
      <c r="B24" s="2">
        <v>1242278895716.9248</v>
      </c>
      <c r="C24" s="2">
        <v>954881630784.87878</v>
      </c>
      <c r="D24" s="2">
        <v>12909263852.37529</v>
      </c>
    </row>
    <row r="25" spans="1:4" x14ac:dyDescent="0.25">
      <c r="A25">
        <v>2013</v>
      </c>
      <c r="B25" s="2">
        <v>1209487096412.4934</v>
      </c>
      <c r="C25" s="2">
        <v>1022979824133.5785</v>
      </c>
      <c r="D25" s="2">
        <v>14438912265.355751</v>
      </c>
    </row>
    <row r="26" spans="1:4" x14ac:dyDescent="0.25">
      <c r="A26">
        <v>2014</v>
      </c>
      <c r="B26" s="2">
        <v>1194449693302.5186</v>
      </c>
      <c r="C26" s="2">
        <v>1080449796686.7772</v>
      </c>
      <c r="D26" s="2">
        <v>15122044909.511713</v>
      </c>
    </row>
    <row r="27" spans="1:4" x14ac:dyDescent="0.25">
      <c r="A27">
        <v>2015</v>
      </c>
      <c r="B27" s="2">
        <v>1217357887710.5862</v>
      </c>
      <c r="C27" s="2">
        <v>1151725582853.4346</v>
      </c>
      <c r="D27" s="2">
        <v>15591093160.868559</v>
      </c>
    </row>
    <row r="28" spans="1:4" x14ac:dyDescent="0.25">
      <c r="A28">
        <v>2016</v>
      </c>
      <c r="B28" s="2">
        <v>1215326293547.2383</v>
      </c>
      <c r="C28" s="2">
        <v>1198841813446.7676</v>
      </c>
      <c r="D28" s="2">
        <v>13338245574.24399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C073-D363-49FC-9FCE-0B1AE5EC8343}">
  <dimension ref="A1:F28"/>
  <sheetViews>
    <sheetView workbookViewId="0">
      <selection activeCell="C2" sqref="C2"/>
    </sheetView>
  </sheetViews>
  <sheetFormatPr defaultRowHeight="15" x14ac:dyDescent="0.25"/>
  <cols>
    <col min="2" max="2" width="17.42578125" bestFit="1" customWidth="1"/>
    <col min="3" max="3" width="24.7109375" bestFit="1" customWidth="1"/>
    <col min="4" max="5" width="16.28515625" bestFit="1" customWidth="1"/>
    <col min="6" max="6" width="28" bestFit="1" customWidth="1"/>
  </cols>
  <sheetData>
    <row r="1" spans="1:6" x14ac:dyDescent="0.25">
      <c r="B1" t="s">
        <v>131</v>
      </c>
      <c r="C1" t="s">
        <v>132</v>
      </c>
      <c r="D1" t="s">
        <v>133</v>
      </c>
      <c r="E1" t="s">
        <v>134</v>
      </c>
      <c r="F1" t="s">
        <v>135</v>
      </c>
    </row>
    <row r="2" spans="1:6" x14ac:dyDescent="0.25">
      <c r="A2">
        <v>1990</v>
      </c>
      <c r="B2" s="2">
        <v>85547297880.377975</v>
      </c>
      <c r="C2" s="2">
        <v>77348183563.453415</v>
      </c>
      <c r="D2" s="2">
        <v>489108682014.35217</v>
      </c>
      <c r="E2" s="2">
        <v>310302930953.1886</v>
      </c>
      <c r="F2" s="2">
        <v>44408736240.508308</v>
      </c>
    </row>
    <row r="3" spans="1:6" x14ac:dyDescent="0.25">
      <c r="A3">
        <v>1991</v>
      </c>
      <c r="B3" s="2">
        <v>89570648855.421539</v>
      </c>
      <c r="C3" s="2">
        <v>67766905442.414703</v>
      </c>
      <c r="D3" s="2">
        <v>434085802964.3338</v>
      </c>
      <c r="E3" s="2">
        <v>302915781916.40112</v>
      </c>
      <c r="F3" s="2">
        <v>31833565128.058083</v>
      </c>
    </row>
    <row r="4" spans="1:6" x14ac:dyDescent="0.25">
      <c r="A4">
        <v>1992</v>
      </c>
      <c r="B4" s="2">
        <v>99989766642.79158</v>
      </c>
      <c r="C4" s="2">
        <v>55555560905.119003</v>
      </c>
      <c r="D4" s="2">
        <v>462246874340.06915</v>
      </c>
      <c r="E4" s="2">
        <v>289817090270.74969</v>
      </c>
      <c r="F4" s="2">
        <v>28931216878.170513</v>
      </c>
    </row>
    <row r="5" spans="1:6" x14ac:dyDescent="0.25">
      <c r="A5">
        <v>1993</v>
      </c>
      <c r="B5" s="2">
        <v>93753863956.393829</v>
      </c>
      <c r="C5" s="2">
        <v>61653101671.68988</v>
      </c>
      <c r="D5" s="2">
        <v>442717259582.63776</v>
      </c>
      <c r="E5" s="2">
        <v>278151642262.37329</v>
      </c>
      <c r="F5" s="2">
        <v>26395721349.132572</v>
      </c>
    </row>
    <row r="6" spans="1:6" x14ac:dyDescent="0.25">
      <c r="A6">
        <v>1994</v>
      </c>
      <c r="B6" s="2">
        <v>97846510583.176422</v>
      </c>
      <c r="C6" s="2">
        <v>66804104943.899246</v>
      </c>
      <c r="D6" s="2">
        <v>421048849415.28888</v>
      </c>
      <c r="E6" s="2">
        <v>273483298887.0744</v>
      </c>
      <c r="F6" s="2">
        <v>26693255421.193398</v>
      </c>
    </row>
    <row r="7" spans="1:6" x14ac:dyDescent="0.25">
      <c r="A7">
        <v>1995</v>
      </c>
      <c r="B7" s="2">
        <v>102331154629.8972</v>
      </c>
      <c r="C7" s="2">
        <v>73669574305.463104</v>
      </c>
      <c r="D7" s="2">
        <v>399233625966.51959</v>
      </c>
      <c r="E7" s="2">
        <v>261940868675.92886</v>
      </c>
      <c r="F7" s="2">
        <v>31299310121.921925</v>
      </c>
    </row>
    <row r="8" spans="1:6" x14ac:dyDescent="0.25">
      <c r="A8">
        <v>1996</v>
      </c>
      <c r="B8" s="2">
        <v>107708094001.70871</v>
      </c>
      <c r="C8" s="2">
        <v>72821072132.158798</v>
      </c>
      <c r="D8" s="2">
        <v>380952196847.06781</v>
      </c>
      <c r="E8" s="2">
        <v>263326328487.26129</v>
      </c>
      <c r="F8" s="2">
        <v>30817018814.05444</v>
      </c>
    </row>
    <row r="9" spans="1:6" x14ac:dyDescent="0.25">
      <c r="A9">
        <v>1997</v>
      </c>
      <c r="B9" s="2">
        <v>113559094256.20091</v>
      </c>
      <c r="C9" s="2">
        <v>68828134488.284134</v>
      </c>
      <c r="D9" s="2">
        <v>380771109646.0639</v>
      </c>
      <c r="E9" s="2">
        <v>264954405686.95212</v>
      </c>
      <c r="F9" s="2">
        <v>31902577363.285522</v>
      </c>
    </row>
    <row r="10" spans="1:6" x14ac:dyDescent="0.25">
      <c r="A10">
        <v>1998</v>
      </c>
      <c r="B10" s="2">
        <v>109899290583.77902</v>
      </c>
      <c r="C10" s="2">
        <v>72395941575.359634</v>
      </c>
      <c r="D10" s="2">
        <v>375753237082.66913</v>
      </c>
      <c r="E10" s="2">
        <v>265816241424.629</v>
      </c>
      <c r="F10" s="2">
        <v>30767070049.851704</v>
      </c>
    </row>
    <row r="11" spans="1:6" x14ac:dyDescent="0.25">
      <c r="A11">
        <v>1999</v>
      </c>
      <c r="B11" s="2">
        <v>124608182352.79836</v>
      </c>
      <c r="C11" s="2">
        <v>67598588452.164246</v>
      </c>
      <c r="D11" s="2">
        <v>379448266443.09821</v>
      </c>
      <c r="E11" s="2">
        <v>270504169048.37781</v>
      </c>
      <c r="F11" s="2">
        <v>29343672207.257614</v>
      </c>
    </row>
    <row r="12" spans="1:6" x14ac:dyDescent="0.25">
      <c r="A12">
        <v>2000</v>
      </c>
      <c r="B12" s="2">
        <v>128578810102.59615</v>
      </c>
      <c r="C12" s="2">
        <v>68283879615.23494</v>
      </c>
      <c r="D12" s="2">
        <v>397240006499.45288</v>
      </c>
      <c r="E12" s="2">
        <v>275051520419.19287</v>
      </c>
      <c r="F12" s="2">
        <v>29089628847.021923</v>
      </c>
    </row>
    <row r="13" spans="1:6" x14ac:dyDescent="0.25">
      <c r="A13">
        <v>2001</v>
      </c>
      <c r="B13" s="2">
        <v>149421779697.1181</v>
      </c>
      <c r="C13" s="2">
        <v>71568936387.004745</v>
      </c>
      <c r="D13" s="2">
        <v>403658985635.87421</v>
      </c>
      <c r="E13" s="2">
        <v>276219897322.84143</v>
      </c>
      <c r="F13" s="2">
        <v>30519636282.022041</v>
      </c>
    </row>
    <row r="14" spans="1:6" x14ac:dyDescent="0.25">
      <c r="A14">
        <v>2002</v>
      </c>
      <c r="B14" s="2">
        <v>167202771202.46341</v>
      </c>
      <c r="C14" s="2">
        <v>67428448311.539696</v>
      </c>
      <c r="D14" s="2">
        <v>452711847446.50165</v>
      </c>
      <c r="E14" s="2">
        <v>280063574270.03412</v>
      </c>
      <c r="F14" s="2">
        <v>31651828056.298847</v>
      </c>
    </row>
    <row r="15" spans="1:6" x14ac:dyDescent="0.25">
      <c r="A15">
        <v>2003</v>
      </c>
      <c r="B15" s="2">
        <v>179886734771.9989</v>
      </c>
      <c r="C15" s="2">
        <v>65859705430.413048</v>
      </c>
      <c r="D15" s="2">
        <v>512257252852.64844</v>
      </c>
      <c r="E15" s="2">
        <v>284116906965.16553</v>
      </c>
      <c r="F15" s="2">
        <v>32482625271.930595</v>
      </c>
    </row>
    <row r="16" spans="1:6" x14ac:dyDescent="0.25">
      <c r="A16">
        <v>2004</v>
      </c>
      <c r="B16" s="2">
        <v>189469868424.23163</v>
      </c>
      <c r="C16" s="2">
        <v>67975073965.907707</v>
      </c>
      <c r="D16" s="2">
        <v>554838227703.65173</v>
      </c>
      <c r="E16" s="2">
        <v>287144714668.67438</v>
      </c>
      <c r="F16" s="2">
        <v>32431421585.45644</v>
      </c>
    </row>
    <row r="17" spans="1:6" x14ac:dyDescent="0.25">
      <c r="A17">
        <v>2005</v>
      </c>
      <c r="B17" s="2">
        <v>200275331228.16406</v>
      </c>
      <c r="C17" s="2">
        <v>75374777308.788208</v>
      </c>
      <c r="D17" s="2">
        <v>579829798464.30371</v>
      </c>
      <c r="E17" s="2">
        <v>286359792298.91913</v>
      </c>
      <c r="F17" s="2">
        <v>34534858501.39917</v>
      </c>
    </row>
    <row r="18" spans="1:6" x14ac:dyDescent="0.25">
      <c r="A18">
        <v>2006</v>
      </c>
      <c r="B18" s="2">
        <v>219940482518.31699</v>
      </c>
      <c r="C18" s="2">
        <v>78726016452.716995</v>
      </c>
      <c r="D18" s="2">
        <v>587958991390.91492</v>
      </c>
      <c r="E18" s="2">
        <v>287050781141.95807</v>
      </c>
      <c r="F18" s="2">
        <v>35194172499.707176</v>
      </c>
    </row>
    <row r="19" spans="1:6" x14ac:dyDescent="0.25">
      <c r="A19">
        <v>2007</v>
      </c>
      <c r="B19" s="2">
        <v>241861041731.91904</v>
      </c>
      <c r="C19" s="2">
        <v>84673583424.393982</v>
      </c>
      <c r="D19" s="2">
        <v>603100200270.99963</v>
      </c>
      <c r="E19" s="2">
        <v>290060258564.57806</v>
      </c>
      <c r="F19" s="2">
        <v>36597877390.797707</v>
      </c>
    </row>
    <row r="20" spans="1:6" x14ac:dyDescent="0.25">
      <c r="A20">
        <v>2008</v>
      </c>
      <c r="B20" s="2">
        <v>257392754156.55789</v>
      </c>
      <c r="C20" s="2">
        <v>91319810967.958511</v>
      </c>
      <c r="D20" s="2">
        <v>657838983970.2157</v>
      </c>
      <c r="E20" s="2">
        <v>295721061877.22375</v>
      </c>
      <c r="F20" s="2">
        <v>35020765037.891869</v>
      </c>
    </row>
    <row r="21" spans="1:6" x14ac:dyDescent="0.25">
      <c r="A21">
        <v>2009</v>
      </c>
      <c r="B21" s="2">
        <v>302780302853.30005</v>
      </c>
      <c r="C21" s="2">
        <v>98740185321.537735</v>
      </c>
      <c r="D21" s="2">
        <v>707210807451.77698</v>
      </c>
      <c r="E21" s="2">
        <v>298147666248.35083</v>
      </c>
      <c r="F21" s="2">
        <v>33933812593.941528</v>
      </c>
    </row>
    <row r="22" spans="1:6" x14ac:dyDescent="0.25">
      <c r="A22">
        <v>2010</v>
      </c>
      <c r="B22" s="2">
        <v>302400900873.14001</v>
      </c>
      <c r="C22" s="2">
        <v>101329700719.81215</v>
      </c>
      <c r="D22" s="2">
        <v>721094814427.05188</v>
      </c>
      <c r="E22" s="2">
        <v>293446524590.08911</v>
      </c>
      <c r="F22" s="2">
        <v>33181834938.453568</v>
      </c>
    </row>
    <row r="23" spans="1:6" x14ac:dyDescent="0.25">
      <c r="A23">
        <v>2011</v>
      </c>
      <c r="B23" s="2">
        <v>317836125225.36292</v>
      </c>
      <c r="C23" s="2">
        <v>98402994356.572418</v>
      </c>
      <c r="D23" s="2">
        <v>717590225577.25513</v>
      </c>
      <c r="E23" s="2">
        <v>286662114630.15253</v>
      </c>
      <c r="F23" s="2">
        <v>32678546661.856903</v>
      </c>
    </row>
    <row r="24" spans="1:6" x14ac:dyDescent="0.25">
      <c r="A24">
        <v>2012</v>
      </c>
      <c r="B24" s="2">
        <v>348191225934.53729</v>
      </c>
      <c r="C24" s="2">
        <v>105835289013.95439</v>
      </c>
      <c r="D24" s="2">
        <v>679315422607.81543</v>
      </c>
      <c r="E24" s="2">
        <v>283623424411.89819</v>
      </c>
      <c r="F24" s="2">
        <v>32510296943.941517</v>
      </c>
    </row>
    <row r="25" spans="1:6" x14ac:dyDescent="0.25">
      <c r="A25">
        <v>2013</v>
      </c>
      <c r="B25" s="2">
        <v>385961264399.33575</v>
      </c>
      <c r="C25" s="2">
        <v>109199347407.11975</v>
      </c>
      <c r="D25" s="2">
        <v>625781518290.97058</v>
      </c>
      <c r="E25" s="2">
        <v>272828685201.29358</v>
      </c>
      <c r="F25" s="2">
        <v>32398657233.369381</v>
      </c>
    </row>
    <row r="26" spans="1:6" x14ac:dyDescent="0.25">
      <c r="A26">
        <v>2014</v>
      </c>
      <c r="B26" s="2">
        <v>419112236456.92236</v>
      </c>
      <c r="C26" s="2">
        <v>108798018718.57666</v>
      </c>
      <c r="D26" s="2">
        <v>590106041970.60315</v>
      </c>
      <c r="E26" s="2">
        <v>269991934378.89987</v>
      </c>
      <c r="F26" s="2">
        <v>34166092892.470669</v>
      </c>
    </row>
    <row r="27" spans="1:6" x14ac:dyDescent="0.25">
      <c r="A27">
        <v>2015</v>
      </c>
      <c r="B27" s="2">
        <v>455674110698.87091</v>
      </c>
      <c r="C27" s="2">
        <v>108613984122.70201</v>
      </c>
      <c r="D27" s="2">
        <v>576565628739.37878</v>
      </c>
      <c r="E27" s="2">
        <v>273431341235.09268</v>
      </c>
      <c r="F27" s="2">
        <v>38637354072.38308</v>
      </c>
    </row>
    <row r="28" spans="1:6" x14ac:dyDescent="0.25">
      <c r="A28">
        <v>2016</v>
      </c>
      <c r="B28" s="2">
        <v>477960090985.29883</v>
      </c>
      <c r="C28" s="2">
        <v>102673759809.00348</v>
      </c>
      <c r="D28" s="2">
        <v>585230181595.78259</v>
      </c>
      <c r="E28" s="2">
        <v>281100400580.38428</v>
      </c>
      <c r="F28" s="2">
        <v>39103664054.248718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CD2DE-B2E0-498F-94D8-C2D6E555BBE8}">
  <dimension ref="A1:C28"/>
  <sheetViews>
    <sheetView workbookViewId="0">
      <selection activeCell="C2" sqref="C2"/>
    </sheetView>
  </sheetViews>
  <sheetFormatPr defaultRowHeight="15" x14ac:dyDescent="0.25"/>
  <cols>
    <col min="2" max="3" width="26" bestFit="1" customWidth="1"/>
  </cols>
  <sheetData>
    <row r="1" spans="1:3" x14ac:dyDescent="0.25">
      <c r="B1" t="s">
        <v>138</v>
      </c>
      <c r="C1" t="s">
        <v>139</v>
      </c>
    </row>
    <row r="2" spans="1:3" x14ac:dyDescent="0.25">
      <c r="A2">
        <v>1990</v>
      </c>
      <c r="B2" s="2">
        <v>44289259416.249947</v>
      </c>
      <c r="C2" s="2">
        <v>34499826853.490356</v>
      </c>
    </row>
    <row r="3" spans="1:3" x14ac:dyDescent="0.25">
      <c r="A3">
        <v>1991</v>
      </c>
      <c r="B3" s="2">
        <v>45600605883.932556</v>
      </c>
      <c r="C3" s="2">
        <v>35610024672.167419</v>
      </c>
    </row>
    <row r="4" spans="1:3" x14ac:dyDescent="0.25">
      <c r="A4">
        <v>1992</v>
      </c>
      <c r="B4" s="2">
        <v>54478537590.483803</v>
      </c>
      <c r="C4" s="2">
        <v>36187519237.821983</v>
      </c>
    </row>
    <row r="5" spans="1:3" x14ac:dyDescent="0.25">
      <c r="A5">
        <v>1993</v>
      </c>
      <c r="B5" s="2">
        <v>50034819126.405556</v>
      </c>
      <c r="C5" s="2">
        <v>36339304615.69059</v>
      </c>
    </row>
    <row r="6" spans="1:3" x14ac:dyDescent="0.25">
      <c r="A6">
        <v>1994</v>
      </c>
      <c r="B6" s="2">
        <v>49591242536.119781</v>
      </c>
      <c r="C6" s="2">
        <v>36534941370.21759</v>
      </c>
    </row>
    <row r="7" spans="1:3" x14ac:dyDescent="0.25">
      <c r="A7">
        <v>1995</v>
      </c>
      <c r="B7" s="2">
        <v>53023381438.133217</v>
      </c>
      <c r="C7" s="2">
        <v>37292941881.866081</v>
      </c>
    </row>
    <row r="8" spans="1:3" x14ac:dyDescent="0.25">
      <c r="A8">
        <v>1996</v>
      </c>
      <c r="B8" s="2">
        <v>57259196106.858948</v>
      </c>
      <c r="C8" s="2">
        <v>38212923513.049332</v>
      </c>
    </row>
    <row r="9" spans="1:3" x14ac:dyDescent="0.25">
      <c r="A9">
        <v>1997</v>
      </c>
      <c r="B9" s="2">
        <v>62127363794.550529</v>
      </c>
      <c r="C9" s="2">
        <v>39013854037.938065</v>
      </c>
    </row>
    <row r="10" spans="1:3" x14ac:dyDescent="0.25">
      <c r="A10">
        <v>1998</v>
      </c>
      <c r="B10" s="2">
        <v>68136708518.220764</v>
      </c>
      <c r="C10" s="2">
        <v>39334396538.870506</v>
      </c>
    </row>
    <row r="11" spans="1:3" x14ac:dyDescent="0.25">
      <c r="A11">
        <v>1999</v>
      </c>
      <c r="B11" s="2">
        <v>82782782591.722534</v>
      </c>
      <c r="C11" s="2">
        <v>39513416433.91478</v>
      </c>
    </row>
    <row r="12" spans="1:3" x14ac:dyDescent="0.25">
      <c r="A12">
        <v>2000</v>
      </c>
      <c r="B12" s="2">
        <v>88451781977.791046</v>
      </c>
      <c r="C12" s="2">
        <v>40005391994.327393</v>
      </c>
    </row>
    <row r="13" spans="1:3" x14ac:dyDescent="0.25">
      <c r="A13">
        <v>2001</v>
      </c>
      <c r="B13" s="2">
        <v>105358400247.76849</v>
      </c>
      <c r="C13" s="2">
        <v>40855702641.966728</v>
      </c>
    </row>
    <row r="14" spans="1:3" x14ac:dyDescent="0.25">
      <c r="A14">
        <v>2002</v>
      </c>
      <c r="B14" s="2">
        <v>120736571575.22731</v>
      </c>
      <c r="C14" s="2">
        <v>41282070105.181015</v>
      </c>
    </row>
    <row r="15" spans="1:3" x14ac:dyDescent="0.25">
      <c r="A15">
        <v>2003</v>
      </c>
      <c r="B15" s="2">
        <v>128614477766.74086</v>
      </c>
      <c r="C15" s="2">
        <v>41905910534.278793</v>
      </c>
    </row>
    <row r="16" spans="1:3" x14ac:dyDescent="0.25">
      <c r="A16">
        <v>2004</v>
      </c>
      <c r="B16" s="2">
        <v>138139913499.06296</v>
      </c>
      <c r="C16" s="2">
        <v>42199423994.801155</v>
      </c>
    </row>
    <row r="17" spans="1:3" x14ac:dyDescent="0.25">
      <c r="A17">
        <v>2005</v>
      </c>
      <c r="B17" s="2">
        <v>149782687543.35315</v>
      </c>
      <c r="C17" s="2">
        <v>42444296709.013084</v>
      </c>
    </row>
    <row r="18" spans="1:3" x14ac:dyDescent="0.25">
      <c r="A18">
        <v>2006</v>
      </c>
      <c r="B18" s="2">
        <v>169001425797.5159</v>
      </c>
      <c r="C18" s="2">
        <v>42382307486.686638</v>
      </c>
    </row>
    <row r="19" spans="1:3" x14ac:dyDescent="0.25">
      <c r="A19">
        <v>2007</v>
      </c>
      <c r="B19" s="2">
        <v>183828416393.02844</v>
      </c>
      <c r="C19" s="2">
        <v>42164152533.492828</v>
      </c>
    </row>
    <row r="20" spans="1:3" x14ac:dyDescent="0.25">
      <c r="A20">
        <v>2008</v>
      </c>
      <c r="B20" s="2">
        <v>197733697266.48129</v>
      </c>
      <c r="C20" s="2">
        <v>42754060759.384163</v>
      </c>
    </row>
    <row r="21" spans="1:3" x14ac:dyDescent="0.25">
      <c r="A21">
        <v>2009</v>
      </c>
      <c r="B21" s="2">
        <v>238119886848.11176</v>
      </c>
      <c r="C21" s="2">
        <v>43229669893.831047</v>
      </c>
    </row>
    <row r="22" spans="1:3" x14ac:dyDescent="0.25">
      <c r="A22">
        <v>2010</v>
      </c>
      <c r="B22" s="2">
        <v>241693125025.41971</v>
      </c>
      <c r="C22" s="2">
        <v>43900750934.304214</v>
      </c>
    </row>
    <row r="23" spans="1:3" x14ac:dyDescent="0.25">
      <c r="A23">
        <v>2011</v>
      </c>
      <c r="B23" s="2">
        <v>254303540508.6019</v>
      </c>
      <c r="C23" s="2">
        <v>45128495159.722855</v>
      </c>
    </row>
    <row r="24" spans="1:3" x14ac:dyDescent="0.25">
      <c r="A24">
        <v>2012</v>
      </c>
      <c r="B24" s="2">
        <v>276786790325.4502</v>
      </c>
      <c r="C24" s="2">
        <v>44903681918.73304</v>
      </c>
    </row>
    <row r="25" spans="1:3" x14ac:dyDescent="0.25">
      <c r="A25">
        <v>2013</v>
      </c>
      <c r="B25" s="2">
        <v>303737160949.04584</v>
      </c>
      <c r="C25" s="2">
        <v>45017899064.373993</v>
      </c>
    </row>
    <row r="26" spans="1:3" x14ac:dyDescent="0.25">
      <c r="A26">
        <v>2014</v>
      </c>
      <c r="B26" s="2">
        <v>333388881686.40491</v>
      </c>
      <c r="C26" s="2">
        <v>45693641768.954758</v>
      </c>
    </row>
    <row r="27" spans="1:3" x14ac:dyDescent="0.25">
      <c r="A27">
        <v>2015</v>
      </c>
      <c r="B27" s="2">
        <v>360036901117.17572</v>
      </c>
      <c r="C27" s="2">
        <v>44968091461.443558</v>
      </c>
    </row>
    <row r="28" spans="1:3" x14ac:dyDescent="0.25">
      <c r="A28">
        <v>2016</v>
      </c>
      <c r="B28" s="2">
        <v>381746769961.88672</v>
      </c>
      <c r="C28" s="2">
        <v>45311852801.687119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EA86-3E31-44F1-A7C5-2B7A83BAE2C3}">
  <dimension ref="A1:F21"/>
  <sheetViews>
    <sheetView workbookViewId="0">
      <selection activeCell="C3" sqref="C3"/>
    </sheetView>
  </sheetViews>
  <sheetFormatPr defaultRowHeight="15" x14ac:dyDescent="0.25"/>
  <cols>
    <col min="2" max="2" width="16.85546875" bestFit="1" customWidth="1"/>
    <col min="3" max="3" width="16.28515625" bestFit="1" customWidth="1"/>
    <col min="4" max="4" width="24.7109375" bestFit="1" customWidth="1"/>
    <col min="5" max="5" width="28" bestFit="1" customWidth="1"/>
    <col min="6" max="6" width="16.28515625" bestFit="1" customWidth="1"/>
  </cols>
  <sheetData>
    <row r="1" spans="1:6" x14ac:dyDescent="0.25">
      <c r="B1" t="s">
        <v>141</v>
      </c>
      <c r="C1" t="s">
        <v>134</v>
      </c>
      <c r="D1" t="s">
        <v>132</v>
      </c>
      <c r="E1" t="s">
        <v>135</v>
      </c>
      <c r="F1" t="s">
        <v>133</v>
      </c>
    </row>
    <row r="2" spans="1:6" x14ac:dyDescent="0.25">
      <c r="A2">
        <v>1996</v>
      </c>
      <c r="B2" s="2">
        <v>136375514024.60742</v>
      </c>
      <c r="C2" s="2">
        <v>220023042620.34058</v>
      </c>
      <c r="D2" s="2"/>
      <c r="E2" s="2">
        <v>10212214013.543398</v>
      </c>
      <c r="F2" s="2">
        <v>282865113987.21967</v>
      </c>
    </row>
    <row r="3" spans="1:6" x14ac:dyDescent="0.25">
      <c r="A3">
        <v>1997</v>
      </c>
      <c r="B3" s="2">
        <v>150815622982.98416</v>
      </c>
      <c r="C3" s="2">
        <v>228708243493.151</v>
      </c>
      <c r="D3" s="2"/>
      <c r="E3" s="2">
        <v>10804009628.068705</v>
      </c>
      <c r="F3" s="2">
        <v>298933240214.63434</v>
      </c>
    </row>
    <row r="4" spans="1:6" x14ac:dyDescent="0.25">
      <c r="A4">
        <v>1998</v>
      </c>
      <c r="B4" s="2">
        <v>149616267449.95593</v>
      </c>
      <c r="C4" s="2">
        <v>232170960316.50778</v>
      </c>
      <c r="D4" s="2"/>
      <c r="E4" s="2">
        <v>10833919969.532351</v>
      </c>
      <c r="F4" s="2">
        <v>316776882193.36597</v>
      </c>
    </row>
    <row r="5" spans="1:6" x14ac:dyDescent="0.25">
      <c r="A5">
        <v>1999</v>
      </c>
      <c r="B5" s="2">
        <v>163493395124.31317</v>
      </c>
      <c r="C5" s="2">
        <v>251116064257.15945</v>
      </c>
      <c r="D5" s="2"/>
      <c r="E5" s="2">
        <v>11107727391.354561</v>
      </c>
      <c r="F5" s="2">
        <v>337862899917.28119</v>
      </c>
    </row>
    <row r="6" spans="1:6" x14ac:dyDescent="0.25">
      <c r="A6">
        <v>2000</v>
      </c>
      <c r="B6" s="2">
        <v>170132060651.26584</v>
      </c>
      <c r="C6" s="2">
        <v>255443121258.37698</v>
      </c>
      <c r="D6" s="2">
        <v>30772114259.348297</v>
      </c>
      <c r="E6" s="2">
        <v>11679006251.865358</v>
      </c>
      <c r="F6" s="2">
        <v>362628000226.14587</v>
      </c>
    </row>
    <row r="7" spans="1:6" x14ac:dyDescent="0.25">
      <c r="A7">
        <v>2001</v>
      </c>
      <c r="B7" s="2">
        <v>184980915281.55878</v>
      </c>
      <c r="C7" s="2">
        <v>270499314077.91406</v>
      </c>
      <c r="D7" s="2">
        <v>29944385032.920815</v>
      </c>
      <c r="E7" s="2">
        <v>12114407615.658459</v>
      </c>
      <c r="F7" s="2">
        <v>371778924967.57977</v>
      </c>
    </row>
    <row r="8" spans="1:6" x14ac:dyDescent="0.25">
      <c r="A8">
        <v>2002</v>
      </c>
      <c r="B8" s="2">
        <v>196428650085.21866</v>
      </c>
      <c r="C8" s="2">
        <v>270353201466.63715</v>
      </c>
      <c r="D8" s="2">
        <v>29471306319.074051</v>
      </c>
      <c r="E8" s="2">
        <v>12373093800.558287</v>
      </c>
      <c r="F8" s="2">
        <v>364818382814.36945</v>
      </c>
    </row>
    <row r="9" spans="1:6" x14ac:dyDescent="0.25">
      <c r="A9">
        <v>2003</v>
      </c>
      <c r="B9" s="2">
        <v>221603429436.5094</v>
      </c>
      <c r="C9" s="2">
        <v>278258055316.10223</v>
      </c>
      <c r="D9" s="2">
        <v>31700016881.854122</v>
      </c>
      <c r="E9" s="2">
        <v>12753465592.747765</v>
      </c>
      <c r="F9" s="2">
        <v>375597243484.83813</v>
      </c>
    </row>
    <row r="10" spans="1:6" x14ac:dyDescent="0.25">
      <c r="A10">
        <v>2004</v>
      </c>
      <c r="B10" s="2">
        <v>238941418630.04913</v>
      </c>
      <c r="C10" s="2">
        <v>280386822606.68994</v>
      </c>
      <c r="D10" s="2">
        <v>34146870370.528942</v>
      </c>
      <c r="E10" s="2">
        <v>13562073501.478708</v>
      </c>
      <c r="F10" s="2">
        <v>379450213059.1825</v>
      </c>
    </row>
    <row r="11" spans="1:6" x14ac:dyDescent="0.25">
      <c r="A11">
        <v>2005</v>
      </c>
      <c r="B11" s="2">
        <v>271199656319.5307</v>
      </c>
      <c r="C11" s="2">
        <v>285377329549.37848</v>
      </c>
      <c r="D11" s="2">
        <v>38953207196.518303</v>
      </c>
      <c r="E11" s="2">
        <v>14251820369.760174</v>
      </c>
      <c r="F11" s="2">
        <v>394211669950.41565</v>
      </c>
    </row>
    <row r="12" spans="1:6" x14ac:dyDescent="0.25">
      <c r="A12">
        <v>2006</v>
      </c>
      <c r="B12" s="2">
        <v>298764825130.60553</v>
      </c>
      <c r="C12" s="2">
        <v>298971612969.31451</v>
      </c>
      <c r="D12" s="2">
        <v>40340168550.768425</v>
      </c>
      <c r="E12" s="2">
        <v>15521782270.04702</v>
      </c>
      <c r="F12" s="2">
        <v>409566364123.31775</v>
      </c>
    </row>
    <row r="13" spans="1:6" x14ac:dyDescent="0.25">
      <c r="A13">
        <v>2007</v>
      </c>
      <c r="B13" s="2">
        <v>327660350781.20044</v>
      </c>
      <c r="C13" s="2">
        <v>309351994063.79572</v>
      </c>
      <c r="D13" s="2">
        <v>46539010173.757004</v>
      </c>
      <c r="E13" s="2">
        <v>16668375437.330698</v>
      </c>
      <c r="F13" s="2">
        <v>427995654455.60278</v>
      </c>
    </row>
    <row r="14" spans="1:6" x14ac:dyDescent="0.25">
      <c r="A14">
        <v>2008</v>
      </c>
      <c r="B14" s="2">
        <v>353590084954.89874</v>
      </c>
      <c r="C14" s="2">
        <v>323843390212.06171</v>
      </c>
      <c r="D14" s="2">
        <v>52171970375.249695</v>
      </c>
      <c r="E14" s="2">
        <v>17920624461.879612</v>
      </c>
      <c r="F14" s="2">
        <v>448306374460.23657</v>
      </c>
    </row>
    <row r="15" spans="1:6" x14ac:dyDescent="0.25">
      <c r="A15">
        <v>2009</v>
      </c>
      <c r="B15" s="2">
        <v>361688715215.03784</v>
      </c>
      <c r="C15" s="2">
        <v>325658710608.70673</v>
      </c>
      <c r="D15" s="2">
        <v>53397077757.992958</v>
      </c>
      <c r="E15" s="2">
        <v>18309736342.675106</v>
      </c>
      <c r="F15" s="2">
        <v>445515157898.03143</v>
      </c>
    </row>
    <row r="16" spans="1:6" x14ac:dyDescent="0.25">
      <c r="A16">
        <v>2010</v>
      </c>
      <c r="B16" s="2">
        <v>423765746422.98212</v>
      </c>
      <c r="C16" s="2">
        <v>331725690297.44495</v>
      </c>
      <c r="D16" s="2">
        <v>60147514852.524033</v>
      </c>
      <c r="E16" s="2">
        <v>19602254770.627453</v>
      </c>
      <c r="F16" s="2">
        <v>440877347892.68555</v>
      </c>
    </row>
    <row r="17" spans="1:6" x14ac:dyDescent="0.25">
      <c r="A17">
        <v>2011</v>
      </c>
      <c r="B17" s="2">
        <v>446685485187.90308</v>
      </c>
      <c r="C17" s="2">
        <v>344853190037.02466</v>
      </c>
      <c r="D17" s="2">
        <v>59896061000.393951</v>
      </c>
      <c r="E17" s="2">
        <v>22140592890.773605</v>
      </c>
      <c r="F17" s="2">
        <v>452772709308.93994</v>
      </c>
    </row>
    <row r="18" spans="1:6" x14ac:dyDescent="0.25">
      <c r="A18">
        <v>2012</v>
      </c>
      <c r="B18" s="2">
        <v>509919149253.98993</v>
      </c>
      <c r="C18" s="2">
        <v>350127810133.11847</v>
      </c>
      <c r="D18" s="2">
        <v>59768434819.916794</v>
      </c>
      <c r="E18" s="2">
        <v>24606271452.120819</v>
      </c>
      <c r="F18" s="2">
        <v>451310314273.08038</v>
      </c>
    </row>
    <row r="19" spans="1:6" x14ac:dyDescent="0.25">
      <c r="A19">
        <v>2013</v>
      </c>
      <c r="B19" s="2">
        <v>501736806568.94116</v>
      </c>
      <c r="C19" s="2">
        <v>353481318883.12305</v>
      </c>
      <c r="D19" s="2">
        <v>64425005171.163513</v>
      </c>
      <c r="E19" s="2">
        <v>25050127958.054443</v>
      </c>
      <c r="F19" s="2">
        <v>464345704684.09375</v>
      </c>
    </row>
    <row r="20" spans="1:6" x14ac:dyDescent="0.25">
      <c r="A20">
        <v>2014</v>
      </c>
      <c r="B20" s="2">
        <v>580567307001.87659</v>
      </c>
      <c r="C20" s="2">
        <v>363817477402.29724</v>
      </c>
      <c r="D20" s="2">
        <v>64853970972.208183</v>
      </c>
      <c r="E20" s="2">
        <v>26517954008.966965</v>
      </c>
      <c r="F20" s="2">
        <v>478665222331.64252</v>
      </c>
    </row>
    <row r="21" spans="1:6" x14ac:dyDescent="0.25">
      <c r="A21">
        <v>2015</v>
      </c>
      <c r="B21" s="2">
        <v>608847710590.23608</v>
      </c>
      <c r="C21" s="2">
        <v>372954259629.49994</v>
      </c>
      <c r="D21" s="2">
        <v>0</v>
      </c>
      <c r="E21" s="2">
        <v>29033216387.947685</v>
      </c>
      <c r="F21" s="2">
        <v>518574171480.15088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DA5CC-B8C4-42D3-80D6-680E7EF736D2}">
  <dimension ref="A1:C110"/>
  <sheetViews>
    <sheetView workbookViewId="0">
      <selection activeCell="A2" sqref="A2"/>
    </sheetView>
  </sheetViews>
  <sheetFormatPr defaultRowHeight="15" x14ac:dyDescent="0.25"/>
  <cols>
    <col min="2" max="2" width="15.7109375" bestFit="1" customWidth="1"/>
    <col min="3" max="3" width="12" bestFit="1" customWidth="1"/>
  </cols>
  <sheetData>
    <row r="1" spans="1:3" x14ac:dyDescent="0.25">
      <c r="B1" t="s">
        <v>242</v>
      </c>
      <c r="C1" t="s">
        <v>146</v>
      </c>
    </row>
    <row r="2" spans="1:3" x14ac:dyDescent="0.25">
      <c r="A2" t="s">
        <v>147</v>
      </c>
      <c r="B2" s="9">
        <v>4.1754239999999996</v>
      </c>
      <c r="C2" s="9">
        <v>10.348928110055773</v>
      </c>
    </row>
    <row r="3" spans="1:3" x14ac:dyDescent="0.25">
      <c r="A3" t="s">
        <v>148</v>
      </c>
      <c r="B3" s="9">
        <v>4.0843639999999999</v>
      </c>
      <c r="C3" s="9">
        <v>10.39303315807811</v>
      </c>
    </row>
    <row r="4" spans="1:3" x14ac:dyDescent="0.25">
      <c r="A4" t="s">
        <v>149</v>
      </c>
      <c r="B4" s="9">
        <v>3.291086</v>
      </c>
      <c r="C4" s="9">
        <v>10.515597506422786</v>
      </c>
    </row>
    <row r="5" spans="1:3" x14ac:dyDescent="0.25">
      <c r="A5" t="s">
        <v>150</v>
      </c>
      <c r="B5" s="9">
        <v>3.285272</v>
      </c>
      <c r="C5" s="9">
        <v>10.586221775778938</v>
      </c>
    </row>
    <row r="6" spans="1:3" x14ac:dyDescent="0.25">
      <c r="A6" t="s">
        <v>55</v>
      </c>
      <c r="B6" s="9">
        <v>3.2487879999999998</v>
      </c>
      <c r="C6" s="9">
        <v>10.693697857925578</v>
      </c>
    </row>
    <row r="7" spans="1:3" x14ac:dyDescent="0.25">
      <c r="A7" t="s">
        <v>151</v>
      </c>
      <c r="B7" s="9">
        <v>2.9966900000000001</v>
      </c>
      <c r="C7" s="9">
        <v>10.709161445486473</v>
      </c>
    </row>
    <row r="8" spans="1:3" x14ac:dyDescent="0.25">
      <c r="A8" t="s">
        <v>152</v>
      </c>
      <c r="B8" s="9">
        <v>2.9663499999999998</v>
      </c>
      <c r="C8" s="9">
        <v>10.945005291742094</v>
      </c>
    </row>
    <row r="9" spans="1:3" x14ac:dyDescent="0.25">
      <c r="A9" t="s">
        <v>153</v>
      </c>
      <c r="B9" s="9">
        <v>2.9407899999999998</v>
      </c>
      <c r="C9" s="9">
        <v>10.70115230617899</v>
      </c>
    </row>
    <row r="10" spans="1:3" x14ac:dyDescent="0.25">
      <c r="A10" t="s">
        <v>154</v>
      </c>
      <c r="B10" s="9">
        <v>2.8504459999999998</v>
      </c>
      <c r="C10" s="9">
        <v>10.673260818366179</v>
      </c>
    </row>
    <row r="11" spans="1:3" x14ac:dyDescent="0.25">
      <c r="A11" t="s">
        <v>155</v>
      </c>
      <c r="B11" s="9">
        <v>2.75197</v>
      </c>
      <c r="C11" s="9">
        <v>10.844586237030068</v>
      </c>
    </row>
    <row r="12" spans="1:3" x14ac:dyDescent="0.25">
      <c r="A12" t="s">
        <v>156</v>
      </c>
      <c r="B12" s="9">
        <v>2.4403219999999997</v>
      </c>
      <c r="C12" s="9">
        <v>10.253155918072268</v>
      </c>
    </row>
    <row r="13" spans="1:3" x14ac:dyDescent="0.25">
      <c r="A13" t="s">
        <v>157</v>
      </c>
      <c r="B13" s="9">
        <v>2.3738760000000001</v>
      </c>
      <c r="C13" s="9">
        <v>10.627796193738375</v>
      </c>
    </row>
    <row r="14" spans="1:3" x14ac:dyDescent="0.25">
      <c r="A14" t="s">
        <v>158</v>
      </c>
      <c r="B14" s="9">
        <v>2.2240539999999998</v>
      </c>
      <c r="C14" s="9">
        <v>10.531914501530004</v>
      </c>
    </row>
    <row r="15" spans="1:3" x14ac:dyDescent="0.25">
      <c r="A15" t="s">
        <v>159</v>
      </c>
      <c r="B15" s="9">
        <v>2.2239050000000002</v>
      </c>
      <c r="C15" s="9">
        <v>10.665315392652412</v>
      </c>
    </row>
    <row r="16" spans="1:3" x14ac:dyDescent="0.25">
      <c r="A16" t="s">
        <v>60</v>
      </c>
      <c r="B16" s="9">
        <v>2.1284874999999999</v>
      </c>
      <c r="C16" s="9">
        <v>10.618375502082065</v>
      </c>
    </row>
    <row r="17" spans="1:3" x14ac:dyDescent="0.25">
      <c r="A17" t="s">
        <v>160</v>
      </c>
      <c r="B17" s="9">
        <v>2.0923324999999999</v>
      </c>
      <c r="C17" s="9">
        <v>11.266484182063413</v>
      </c>
    </row>
    <row r="18" spans="1:3" x14ac:dyDescent="0.25">
      <c r="A18" t="s">
        <v>161</v>
      </c>
      <c r="B18" s="9">
        <v>1.9618379999999997</v>
      </c>
      <c r="C18" s="9">
        <v>10.731306773138067</v>
      </c>
    </row>
    <row r="19" spans="1:3" x14ac:dyDescent="0.25">
      <c r="A19" t="s">
        <v>112</v>
      </c>
      <c r="B19" s="9">
        <v>1.95225</v>
      </c>
      <c r="C19" s="9">
        <v>9.3894886567570115</v>
      </c>
    </row>
    <row r="20" spans="1:3" x14ac:dyDescent="0.25">
      <c r="A20" t="s">
        <v>162</v>
      </c>
      <c r="B20" s="9">
        <v>1.8323040000000002</v>
      </c>
      <c r="C20" s="9">
        <v>10.278007699095287</v>
      </c>
    </row>
    <row r="21" spans="1:3" x14ac:dyDescent="0.25">
      <c r="A21" t="s">
        <v>163</v>
      </c>
      <c r="B21" s="9">
        <v>1.82029</v>
      </c>
      <c r="C21" s="9">
        <v>10.174897269697082</v>
      </c>
    </row>
    <row r="22" spans="1:3" x14ac:dyDescent="0.25">
      <c r="A22" t="s">
        <v>63</v>
      </c>
      <c r="B22" s="9">
        <v>1.7256849999999999</v>
      </c>
      <c r="C22" s="9">
        <v>10.65329430770087</v>
      </c>
    </row>
    <row r="23" spans="1:3" x14ac:dyDescent="0.25">
      <c r="A23" t="s">
        <v>164</v>
      </c>
      <c r="B23" s="9">
        <v>1.7095759999999998</v>
      </c>
      <c r="C23" s="9">
        <v>11.052388338568012</v>
      </c>
    </row>
    <row r="24" spans="1:3" x14ac:dyDescent="0.25">
      <c r="A24" t="s">
        <v>53</v>
      </c>
      <c r="B24" s="9">
        <v>1.6662140000000001</v>
      </c>
      <c r="C24" s="9">
        <v>10.53470926459576</v>
      </c>
    </row>
    <row r="25" spans="1:3" x14ac:dyDescent="0.25">
      <c r="A25" t="s">
        <v>58</v>
      </c>
      <c r="B25" s="9">
        <v>1.5427175</v>
      </c>
      <c r="C25" s="9">
        <v>10.807179312773853</v>
      </c>
    </row>
    <row r="26" spans="1:3" x14ac:dyDescent="0.25">
      <c r="A26" t="s">
        <v>65</v>
      </c>
      <c r="B26" s="9">
        <v>1.3473839999999999</v>
      </c>
      <c r="C26" s="9">
        <v>10.172538718689838</v>
      </c>
    </row>
    <row r="27" spans="1:3" x14ac:dyDescent="0.25">
      <c r="A27" t="s">
        <v>165</v>
      </c>
      <c r="B27" s="9">
        <v>1.332176</v>
      </c>
      <c r="C27" s="9">
        <v>11.429349234068718</v>
      </c>
    </row>
    <row r="28" spans="1:3" x14ac:dyDescent="0.25">
      <c r="A28" t="s">
        <v>166</v>
      </c>
      <c r="B28" s="9">
        <v>1.3190560000000002</v>
      </c>
      <c r="C28" s="9">
        <v>10.066780681382198</v>
      </c>
    </row>
    <row r="29" spans="1:3" x14ac:dyDescent="0.25">
      <c r="A29" t="s">
        <v>64</v>
      </c>
      <c r="B29" s="9">
        <v>1.3007439999999999</v>
      </c>
      <c r="C29" s="9">
        <v>10.457707183495774</v>
      </c>
    </row>
    <row r="30" spans="1:3" x14ac:dyDescent="0.25">
      <c r="A30" t="s">
        <v>62</v>
      </c>
      <c r="B30" s="9">
        <v>1.26579</v>
      </c>
      <c r="C30" s="9">
        <v>10.35674509633226</v>
      </c>
    </row>
    <row r="31" spans="1:3" x14ac:dyDescent="0.25">
      <c r="A31" t="s">
        <v>167</v>
      </c>
      <c r="B31" s="9">
        <v>1.1923750000000002</v>
      </c>
      <c r="C31" s="9">
        <v>10.429870104256487</v>
      </c>
    </row>
    <row r="32" spans="1:3" x14ac:dyDescent="0.25">
      <c r="A32" t="s">
        <v>168</v>
      </c>
      <c r="B32" s="9">
        <v>1.1707299999999998</v>
      </c>
      <c r="C32" s="9">
        <v>10.059038128363753</v>
      </c>
    </row>
    <row r="33" spans="1:3" x14ac:dyDescent="0.25">
      <c r="A33" t="s">
        <v>169</v>
      </c>
      <c r="B33" s="9">
        <v>1.1587749999999999</v>
      </c>
      <c r="C33" s="9">
        <v>9.6232248184446885</v>
      </c>
    </row>
    <row r="34" spans="1:3" x14ac:dyDescent="0.25">
      <c r="A34" t="s">
        <v>170</v>
      </c>
      <c r="B34" s="9">
        <v>1.0689340000000001</v>
      </c>
      <c r="C34" s="9">
        <v>10.125179579152718</v>
      </c>
    </row>
    <row r="35" spans="1:3" x14ac:dyDescent="0.25">
      <c r="A35" t="s">
        <v>59</v>
      </c>
      <c r="B35" s="9">
        <v>0.96531199999999995</v>
      </c>
      <c r="C35" s="9">
        <v>10.128835520251089</v>
      </c>
    </row>
    <row r="36" spans="1:3" x14ac:dyDescent="0.25">
      <c r="A36" t="s">
        <v>171</v>
      </c>
      <c r="B36" s="9">
        <v>0.93166000000000004</v>
      </c>
      <c r="C36" s="9">
        <v>9.9747289003785298</v>
      </c>
    </row>
    <row r="37" spans="1:3" x14ac:dyDescent="0.25">
      <c r="A37" t="s">
        <v>54</v>
      </c>
      <c r="B37" s="9">
        <v>0.88744200000000006</v>
      </c>
      <c r="C37" s="9">
        <v>10.079718049451504</v>
      </c>
    </row>
    <row r="38" spans="1:3" x14ac:dyDescent="0.25">
      <c r="A38" t="s">
        <v>57</v>
      </c>
      <c r="B38" s="9">
        <v>0.87040000000000006</v>
      </c>
      <c r="C38" s="9">
        <v>10.197859885155083</v>
      </c>
    </row>
    <row r="39" spans="1:3" x14ac:dyDescent="0.25">
      <c r="A39" t="s">
        <v>172</v>
      </c>
      <c r="B39" s="9">
        <v>0.86615333333333344</v>
      </c>
      <c r="C39" s="9">
        <v>10.813369902110111</v>
      </c>
    </row>
    <row r="40" spans="1:3" x14ac:dyDescent="0.25">
      <c r="A40" t="s">
        <v>173</v>
      </c>
      <c r="B40" s="9">
        <v>0.79870799999999997</v>
      </c>
      <c r="C40" s="9">
        <v>9.481165556078766</v>
      </c>
    </row>
    <row r="41" spans="1:3" x14ac:dyDescent="0.25">
      <c r="A41" t="s">
        <v>61</v>
      </c>
      <c r="B41" s="9">
        <v>0.79504599999999992</v>
      </c>
      <c r="C41" s="9">
        <v>10.10645782956807</v>
      </c>
    </row>
    <row r="42" spans="1:3" x14ac:dyDescent="0.25">
      <c r="A42" t="s">
        <v>174</v>
      </c>
      <c r="B42" s="9">
        <v>0.79271599999999998</v>
      </c>
      <c r="C42" s="9">
        <v>9.9239439778901826</v>
      </c>
    </row>
    <row r="43" spans="1:3" x14ac:dyDescent="0.25">
      <c r="A43" t="s">
        <v>175</v>
      </c>
      <c r="B43" s="9">
        <v>0.75753999999999999</v>
      </c>
      <c r="C43" s="9">
        <v>10.338862286705099</v>
      </c>
    </row>
    <row r="44" spans="1:3" x14ac:dyDescent="0.25">
      <c r="A44" t="s">
        <v>176</v>
      </c>
      <c r="B44" s="9">
        <v>0.73596400000000006</v>
      </c>
      <c r="C44" s="9">
        <v>10.853528166528164</v>
      </c>
    </row>
    <row r="45" spans="1:3" x14ac:dyDescent="0.25">
      <c r="A45" t="s">
        <v>177</v>
      </c>
      <c r="B45" s="9">
        <v>0.73091000000000006</v>
      </c>
      <c r="C45" s="9">
        <v>9.4158744518336555</v>
      </c>
    </row>
    <row r="46" spans="1:3" x14ac:dyDescent="0.25">
      <c r="A46" t="s">
        <v>178</v>
      </c>
      <c r="B46" s="9">
        <v>0.72914999999999996</v>
      </c>
      <c r="C46" s="9">
        <v>8.5440693018717511</v>
      </c>
    </row>
    <row r="47" spans="1:3" x14ac:dyDescent="0.25">
      <c r="A47" t="s">
        <v>179</v>
      </c>
      <c r="B47" s="9">
        <v>0.70462000000000002</v>
      </c>
      <c r="C47" s="9">
        <v>9.6896511160154049</v>
      </c>
    </row>
    <row r="48" spans="1:3" x14ac:dyDescent="0.25">
      <c r="A48" t="s">
        <v>180</v>
      </c>
      <c r="B48" s="9">
        <v>0.70354800000000006</v>
      </c>
      <c r="C48" s="9">
        <v>9.0033498688760023</v>
      </c>
    </row>
    <row r="49" spans="1:3" x14ac:dyDescent="0.25">
      <c r="A49" t="s">
        <v>181</v>
      </c>
      <c r="B49" s="9">
        <v>0.68287333333333333</v>
      </c>
      <c r="C49" s="9">
        <v>11.037634392675935</v>
      </c>
    </row>
    <row r="50" spans="1:3" x14ac:dyDescent="0.25">
      <c r="A50" t="s">
        <v>182</v>
      </c>
      <c r="B50" s="9">
        <v>0.66952800000000001</v>
      </c>
      <c r="C50" s="9">
        <v>9.2611332655630161</v>
      </c>
    </row>
    <row r="51" spans="1:3" x14ac:dyDescent="0.25">
      <c r="A51" t="s">
        <v>56</v>
      </c>
      <c r="B51" s="9">
        <v>0.65815599999999996</v>
      </c>
      <c r="C51" s="9">
        <v>9.9753208684745616</v>
      </c>
    </row>
    <row r="52" spans="1:3" x14ac:dyDescent="0.25">
      <c r="A52" t="s">
        <v>183</v>
      </c>
      <c r="B52" s="9">
        <v>0.61648599999999987</v>
      </c>
      <c r="C52" s="9">
        <v>9.7696876600776381</v>
      </c>
    </row>
    <row r="53" spans="1:3" x14ac:dyDescent="0.25">
      <c r="A53" t="s">
        <v>184</v>
      </c>
      <c r="B53" s="9">
        <v>0.61195199999999994</v>
      </c>
      <c r="C53" s="9">
        <v>9.1989935419722446</v>
      </c>
    </row>
    <row r="54" spans="1:3" x14ac:dyDescent="0.25">
      <c r="A54" t="s">
        <v>185</v>
      </c>
      <c r="B54" s="9">
        <v>0.60468</v>
      </c>
      <c r="C54" s="9">
        <v>7.1969484922142923</v>
      </c>
    </row>
    <row r="55" spans="1:3" x14ac:dyDescent="0.25">
      <c r="A55" t="s">
        <v>186</v>
      </c>
      <c r="B55" s="9">
        <v>0.6027825</v>
      </c>
      <c r="C55" s="9">
        <v>9.8651132046526708</v>
      </c>
    </row>
    <row r="56" spans="1:3" x14ac:dyDescent="0.25">
      <c r="A56" t="s">
        <v>187</v>
      </c>
      <c r="B56" s="9">
        <v>0.53912499999999997</v>
      </c>
      <c r="C56" s="9">
        <v>9.5555856542941786</v>
      </c>
    </row>
    <row r="57" spans="1:3" x14ac:dyDescent="0.25">
      <c r="A57" t="s">
        <v>188</v>
      </c>
      <c r="B57" s="9">
        <v>0.52888999999999997</v>
      </c>
      <c r="C57" s="9">
        <v>7.7513428190123133</v>
      </c>
    </row>
    <row r="58" spans="1:3" x14ac:dyDescent="0.25">
      <c r="A58" t="s">
        <v>189</v>
      </c>
      <c r="B58" s="9">
        <v>0.51990199999999998</v>
      </c>
      <c r="C58" s="9">
        <v>9.701309215015586</v>
      </c>
    </row>
    <row r="59" spans="1:3" x14ac:dyDescent="0.25">
      <c r="A59" t="s">
        <v>190</v>
      </c>
      <c r="B59" s="9">
        <v>0.49220000000000003</v>
      </c>
      <c r="C59" s="9">
        <v>8.3878023811320652</v>
      </c>
    </row>
    <row r="60" spans="1:3" x14ac:dyDescent="0.25">
      <c r="A60" t="s">
        <v>191</v>
      </c>
      <c r="B60" s="9">
        <v>0.47892249999999997</v>
      </c>
      <c r="C60" s="9">
        <v>9.5867420251941606</v>
      </c>
    </row>
    <row r="61" spans="1:3" x14ac:dyDescent="0.25">
      <c r="A61" t="s">
        <v>192</v>
      </c>
      <c r="B61" s="9">
        <v>0.47865000000000002</v>
      </c>
      <c r="C61" s="9">
        <v>11.724641431959951</v>
      </c>
    </row>
    <row r="62" spans="1:3" x14ac:dyDescent="0.25">
      <c r="A62" t="s">
        <v>193</v>
      </c>
      <c r="B62" s="9">
        <v>0.45514200000000005</v>
      </c>
      <c r="C62" s="9">
        <v>10.342374059370902</v>
      </c>
    </row>
    <row r="63" spans="1:3" x14ac:dyDescent="0.25">
      <c r="A63" t="s">
        <v>194</v>
      </c>
      <c r="B63" s="9">
        <v>0.44664400000000004</v>
      </c>
      <c r="C63" s="9">
        <v>9.858576553104184</v>
      </c>
    </row>
    <row r="64" spans="1:3" x14ac:dyDescent="0.25">
      <c r="A64" t="s">
        <v>195</v>
      </c>
      <c r="B64" s="9">
        <v>0.43351499999999998</v>
      </c>
      <c r="C64" s="9">
        <v>10.457884968673616</v>
      </c>
    </row>
    <row r="65" spans="1:3" x14ac:dyDescent="0.25">
      <c r="A65" t="s">
        <v>196</v>
      </c>
      <c r="B65" s="9">
        <v>0.39809</v>
      </c>
      <c r="C65" s="9">
        <v>9.6154476294794424</v>
      </c>
    </row>
    <row r="66" spans="1:3" x14ac:dyDescent="0.25">
      <c r="A66" t="s">
        <v>197</v>
      </c>
      <c r="B66" s="9">
        <v>0.38991599999999998</v>
      </c>
      <c r="C66" s="9">
        <v>9.394287283620546</v>
      </c>
    </row>
    <row r="67" spans="1:3" x14ac:dyDescent="0.25">
      <c r="A67" t="s">
        <v>198</v>
      </c>
      <c r="B67" s="9">
        <v>0.38303599999999993</v>
      </c>
      <c r="C67" s="9">
        <v>8.4065366131403696</v>
      </c>
    </row>
    <row r="68" spans="1:3" x14ac:dyDescent="0.25">
      <c r="A68" t="s">
        <v>199</v>
      </c>
      <c r="B68" s="9">
        <v>0.37428</v>
      </c>
      <c r="C68" s="9">
        <v>9.9853377495045219</v>
      </c>
    </row>
    <row r="69" spans="1:3" x14ac:dyDescent="0.25">
      <c r="A69" t="s">
        <v>200</v>
      </c>
      <c r="B69" s="9">
        <v>0.37341249999999993</v>
      </c>
      <c r="C69" s="9">
        <v>9.2603696225682288</v>
      </c>
    </row>
    <row r="70" spans="1:3" x14ac:dyDescent="0.25">
      <c r="A70" t="s">
        <v>201</v>
      </c>
      <c r="B70" s="9">
        <v>0.3581375</v>
      </c>
      <c r="C70" s="9">
        <v>9.5911946009009501</v>
      </c>
    </row>
    <row r="71" spans="1:3" x14ac:dyDescent="0.25">
      <c r="A71" t="s">
        <v>202</v>
      </c>
      <c r="B71" s="9">
        <v>0.33732000000000001</v>
      </c>
      <c r="C71" s="9">
        <v>6.9434224749145592</v>
      </c>
    </row>
    <row r="72" spans="1:3" x14ac:dyDescent="0.25">
      <c r="A72" t="s">
        <v>203</v>
      </c>
      <c r="B72" s="9">
        <v>0.33695000000000003</v>
      </c>
      <c r="C72" s="9">
        <v>9.1383221105577537</v>
      </c>
    </row>
    <row r="73" spans="1:3" x14ac:dyDescent="0.25">
      <c r="A73" t="s">
        <v>204</v>
      </c>
      <c r="B73" s="9">
        <v>0.3333525</v>
      </c>
      <c r="C73" s="9">
        <v>9.8554700648624163</v>
      </c>
    </row>
    <row r="74" spans="1:3" x14ac:dyDescent="0.25">
      <c r="A74" t="s">
        <v>205</v>
      </c>
      <c r="B74" s="9">
        <v>0.32505000000000001</v>
      </c>
      <c r="C74" s="9">
        <v>9.7365634800084493</v>
      </c>
    </row>
    <row r="75" spans="1:3" x14ac:dyDescent="0.25">
      <c r="A75" t="s">
        <v>206</v>
      </c>
      <c r="B75" s="9">
        <v>0.28898333333333331</v>
      </c>
      <c r="C75" s="9">
        <v>8.407968905128131</v>
      </c>
    </row>
    <row r="76" spans="1:3" x14ac:dyDescent="0.25">
      <c r="A76" t="s">
        <v>207</v>
      </c>
      <c r="B76" s="9">
        <v>0.28223500000000001</v>
      </c>
      <c r="C76" s="9">
        <v>8.5290438245898414</v>
      </c>
    </row>
    <row r="77" spans="1:3" x14ac:dyDescent="0.25">
      <c r="A77" t="s">
        <v>208</v>
      </c>
      <c r="B77" s="9">
        <v>0.26602999999999999</v>
      </c>
      <c r="C77" s="9">
        <v>9.2411510468222051</v>
      </c>
    </row>
    <row r="78" spans="1:3" x14ac:dyDescent="0.25">
      <c r="A78" t="s">
        <v>209</v>
      </c>
      <c r="B78" s="9">
        <v>0.24765999999999999</v>
      </c>
      <c r="C78" s="9">
        <v>7.1597702764246147</v>
      </c>
    </row>
    <row r="79" spans="1:3" x14ac:dyDescent="0.25">
      <c r="A79" t="s">
        <v>210</v>
      </c>
      <c r="B79" s="9">
        <v>0.24659599999999998</v>
      </c>
      <c r="C79" s="9">
        <v>10.870415158472547</v>
      </c>
    </row>
    <row r="80" spans="1:3" x14ac:dyDescent="0.25">
      <c r="A80" t="s">
        <v>211</v>
      </c>
      <c r="B80" s="9">
        <v>0.244482</v>
      </c>
      <c r="C80" s="9">
        <v>8.9471093764571279</v>
      </c>
    </row>
    <row r="81" spans="1:3" x14ac:dyDescent="0.25">
      <c r="A81" t="s">
        <v>212</v>
      </c>
      <c r="B81" s="9">
        <v>0.23741799999999999</v>
      </c>
      <c r="C81" s="9">
        <v>9.4146576429571098</v>
      </c>
    </row>
    <row r="82" spans="1:3" x14ac:dyDescent="0.25">
      <c r="A82" t="s">
        <v>213</v>
      </c>
      <c r="B82" s="9">
        <v>0.21597400000000003</v>
      </c>
      <c r="C82" s="9">
        <v>9.2524599824431029</v>
      </c>
    </row>
    <row r="83" spans="1:3" x14ac:dyDescent="0.25">
      <c r="A83" t="s">
        <v>214</v>
      </c>
      <c r="B83" s="9">
        <v>0.21436800000000003</v>
      </c>
      <c r="C83" s="9">
        <v>9.7007534087562899</v>
      </c>
    </row>
    <row r="84" spans="1:3" x14ac:dyDescent="0.25">
      <c r="A84" t="s">
        <v>215</v>
      </c>
      <c r="B84" s="9">
        <v>0.20091600000000001</v>
      </c>
      <c r="C84" s="9">
        <v>8.5320549932419798</v>
      </c>
    </row>
    <row r="85" spans="1:3" x14ac:dyDescent="0.25">
      <c r="A85" t="s">
        <v>216</v>
      </c>
      <c r="B85" s="9">
        <v>0.19634333333333331</v>
      </c>
      <c r="C85" s="9">
        <v>9.0173554440285333</v>
      </c>
    </row>
    <row r="86" spans="1:3" x14ac:dyDescent="0.25">
      <c r="A86" t="s">
        <v>217</v>
      </c>
      <c r="B86" s="9">
        <v>0.194632</v>
      </c>
      <c r="C86" s="9">
        <v>10.633434116502142</v>
      </c>
    </row>
    <row r="87" spans="1:3" x14ac:dyDescent="0.25">
      <c r="A87" t="s">
        <v>218</v>
      </c>
      <c r="B87" s="9">
        <v>0.17755000000000001</v>
      </c>
      <c r="C87" s="9">
        <v>9.7802334152628738</v>
      </c>
    </row>
    <row r="88" spans="1:3" x14ac:dyDescent="0.25">
      <c r="A88" t="s">
        <v>219</v>
      </c>
      <c r="B88" s="9">
        <v>0.16590666666666667</v>
      </c>
      <c r="C88" s="9">
        <v>11.207677241495748</v>
      </c>
    </row>
    <row r="89" spans="1:3" x14ac:dyDescent="0.25">
      <c r="A89" t="s">
        <v>220</v>
      </c>
      <c r="B89" s="9">
        <v>0.16538599999999998</v>
      </c>
      <c r="C89" s="9">
        <v>10.028762838316394</v>
      </c>
    </row>
    <row r="90" spans="1:3" x14ac:dyDescent="0.25">
      <c r="A90" t="s">
        <v>221</v>
      </c>
      <c r="B90" s="9">
        <v>0.14361399999999999</v>
      </c>
      <c r="C90" s="9">
        <v>8.028144017972151</v>
      </c>
    </row>
    <row r="91" spans="1:3" x14ac:dyDescent="0.25">
      <c r="A91" t="s">
        <v>222</v>
      </c>
      <c r="B91" s="9">
        <v>0.13220999999999999</v>
      </c>
      <c r="C91" s="9">
        <v>7.3509068437043172</v>
      </c>
    </row>
    <row r="92" spans="1:3" x14ac:dyDescent="0.25">
      <c r="A92" t="s">
        <v>223</v>
      </c>
      <c r="B92" s="9">
        <v>0.12781500000000001</v>
      </c>
      <c r="C92" s="9">
        <v>8.7471370346634849</v>
      </c>
    </row>
    <row r="93" spans="1:3" x14ac:dyDescent="0.25">
      <c r="A93" t="s">
        <v>224</v>
      </c>
      <c r="B93" s="9">
        <v>0.12128</v>
      </c>
      <c r="C93" s="9">
        <v>6.657381202780206</v>
      </c>
    </row>
    <row r="94" spans="1:3" x14ac:dyDescent="0.25">
      <c r="A94" t="s">
        <v>225</v>
      </c>
      <c r="B94" s="9">
        <v>0.11827</v>
      </c>
      <c r="C94" s="9">
        <v>7.9961254335619625</v>
      </c>
    </row>
    <row r="95" spans="1:3" x14ac:dyDescent="0.25">
      <c r="A95" t="s">
        <v>226</v>
      </c>
      <c r="B95" s="9">
        <v>0.115416</v>
      </c>
      <c r="C95" s="9">
        <v>7.7967816994153143</v>
      </c>
    </row>
    <row r="96" spans="1:3" x14ac:dyDescent="0.25">
      <c r="A96" t="s">
        <v>227</v>
      </c>
      <c r="B96" s="9">
        <v>0.10464666666666667</v>
      </c>
      <c r="C96" s="9">
        <v>9.8493201632882794</v>
      </c>
    </row>
    <row r="97" spans="1:3" x14ac:dyDescent="0.25">
      <c r="A97" t="s">
        <v>228</v>
      </c>
      <c r="B97" s="9">
        <v>0.10116</v>
      </c>
      <c r="C97" s="9">
        <v>10.652868247452469</v>
      </c>
    </row>
    <row r="98" spans="1:3" x14ac:dyDescent="0.25">
      <c r="A98" t="s">
        <v>229</v>
      </c>
      <c r="B98" s="9">
        <v>0.10083</v>
      </c>
      <c r="C98" s="9">
        <v>9.2372557539733897</v>
      </c>
    </row>
    <row r="99" spans="1:3" x14ac:dyDescent="0.25">
      <c r="A99" t="s">
        <v>230</v>
      </c>
      <c r="B99" s="9">
        <v>9.8131999999999997E-2</v>
      </c>
      <c r="C99" s="9">
        <v>8.4359493435130144</v>
      </c>
    </row>
    <row r="100" spans="1:3" x14ac:dyDescent="0.25">
      <c r="A100" t="s">
        <v>231</v>
      </c>
      <c r="B100" s="9">
        <v>9.4329999999999997E-2</v>
      </c>
      <c r="C100" s="9">
        <v>8.9918138601365722</v>
      </c>
    </row>
    <row r="101" spans="1:3" x14ac:dyDescent="0.25">
      <c r="A101" t="s">
        <v>232</v>
      </c>
      <c r="B101" s="9">
        <v>8.899399999999999E-2</v>
      </c>
      <c r="C101" s="9">
        <v>9.3260978498463523</v>
      </c>
    </row>
    <row r="102" spans="1:3" x14ac:dyDescent="0.25">
      <c r="A102" t="s">
        <v>233</v>
      </c>
      <c r="B102" s="9">
        <v>8.4659999999999999E-2</v>
      </c>
      <c r="C102" s="9">
        <v>9.1716630513188431</v>
      </c>
    </row>
    <row r="103" spans="1:3" x14ac:dyDescent="0.25">
      <c r="A103" t="s">
        <v>234</v>
      </c>
      <c r="B103" s="9">
        <v>7.2716000000000003E-2</v>
      </c>
      <c r="C103" s="9">
        <v>11.70822841426444</v>
      </c>
    </row>
    <row r="104" spans="1:3" x14ac:dyDescent="0.25">
      <c r="A104" t="s">
        <v>235</v>
      </c>
      <c r="B104" s="9">
        <v>7.2609999999999994E-2</v>
      </c>
      <c r="C104" s="9">
        <v>8.6924704283627712</v>
      </c>
    </row>
    <row r="105" spans="1:3" x14ac:dyDescent="0.25">
      <c r="A105" t="s">
        <v>236</v>
      </c>
      <c r="B105" s="9">
        <v>6.6813999999999998E-2</v>
      </c>
      <c r="C105" s="9">
        <v>8.9398127130786662</v>
      </c>
    </row>
    <row r="106" spans="1:3" x14ac:dyDescent="0.25">
      <c r="A106" t="s">
        <v>237</v>
      </c>
      <c r="B106" s="9">
        <v>6.0775000000000003E-2</v>
      </c>
      <c r="C106" s="9">
        <v>7.222862097545935</v>
      </c>
    </row>
    <row r="107" spans="1:3" x14ac:dyDescent="0.25">
      <c r="A107" t="s">
        <v>238</v>
      </c>
      <c r="B107" s="9">
        <v>5.7215000000000002E-2</v>
      </c>
      <c r="C107" s="9">
        <v>10.355023578313595</v>
      </c>
    </row>
    <row r="108" spans="1:3" x14ac:dyDescent="0.25">
      <c r="A108" t="s">
        <v>239</v>
      </c>
      <c r="B108" s="9">
        <v>4.641E-2</v>
      </c>
      <c r="C108" s="9">
        <v>8.8590446381017571</v>
      </c>
    </row>
    <row r="109" spans="1:3" x14ac:dyDescent="0.25">
      <c r="A109" t="s">
        <v>240</v>
      </c>
      <c r="B109" s="9">
        <v>3.6773333333333331E-2</v>
      </c>
      <c r="C109" s="9">
        <v>9.5831619394162324</v>
      </c>
    </row>
    <row r="110" spans="1:3" x14ac:dyDescent="0.25">
      <c r="A110" t="s">
        <v>241</v>
      </c>
      <c r="B110" s="9">
        <v>3.2210000000000003E-2</v>
      </c>
      <c r="C110" s="9">
        <v>7.8734964071944944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E3F2-2FB1-474A-926F-201DDC12F392}">
  <dimension ref="A1:C110"/>
  <sheetViews>
    <sheetView workbookViewId="0">
      <selection activeCell="B2" sqref="B2"/>
    </sheetView>
  </sheetViews>
  <sheetFormatPr defaultRowHeight="15" x14ac:dyDescent="0.25"/>
  <cols>
    <col min="1" max="1" width="22.42578125" bestFit="1" customWidth="1"/>
  </cols>
  <sheetData>
    <row r="1" spans="1:3" x14ac:dyDescent="0.25">
      <c r="B1" t="s">
        <v>145</v>
      </c>
      <c r="C1" t="s">
        <v>246</v>
      </c>
    </row>
    <row r="2" spans="1:3" x14ac:dyDescent="0.25">
      <c r="A2" t="s">
        <v>147</v>
      </c>
      <c r="B2" s="9">
        <v>4.1754239999999996</v>
      </c>
      <c r="C2" s="9">
        <v>5.7513773367243815</v>
      </c>
    </row>
    <row r="3" spans="1:3" x14ac:dyDescent="0.25">
      <c r="A3" t="s">
        <v>148</v>
      </c>
      <c r="B3" s="9">
        <v>4.0843639999999999</v>
      </c>
      <c r="C3" s="9">
        <v>2.6175704255839372</v>
      </c>
    </row>
    <row r="4" spans="1:3" x14ac:dyDescent="0.25">
      <c r="A4" t="s">
        <v>149</v>
      </c>
      <c r="B4" s="9">
        <v>3.291086</v>
      </c>
      <c r="C4" s="9">
        <v>0.95583328819819957</v>
      </c>
    </row>
    <row r="5" spans="1:3" x14ac:dyDescent="0.25">
      <c r="A5" t="s">
        <v>150</v>
      </c>
      <c r="B5" s="9">
        <v>3.285272</v>
      </c>
      <c r="C5" s="9">
        <v>1.3615087153600227</v>
      </c>
    </row>
    <row r="6" spans="1:3" x14ac:dyDescent="0.25">
      <c r="A6" t="s">
        <v>55</v>
      </c>
      <c r="B6" s="9">
        <v>3.2487879999999998</v>
      </c>
      <c r="C6" s="9">
        <v>1.1096868621636127</v>
      </c>
    </row>
    <row r="7" spans="1:3" x14ac:dyDescent="0.25">
      <c r="A7" t="s">
        <v>151</v>
      </c>
      <c r="B7" s="9">
        <v>2.9966900000000001</v>
      </c>
      <c r="C7" s="9">
        <v>1.2172460306964863</v>
      </c>
    </row>
    <row r="8" spans="1:3" x14ac:dyDescent="0.25">
      <c r="A8" t="s">
        <v>152</v>
      </c>
      <c r="B8" s="9">
        <v>2.9663499999999998</v>
      </c>
      <c r="C8" s="9">
        <v>0.69089854365475978</v>
      </c>
    </row>
    <row r="9" spans="1:3" x14ac:dyDescent="0.25">
      <c r="A9" t="s">
        <v>153</v>
      </c>
      <c r="B9" s="9">
        <v>2.9407899999999998</v>
      </c>
      <c r="C9" s="9">
        <v>0.74643472334348815</v>
      </c>
    </row>
    <row r="10" spans="1:3" x14ac:dyDescent="0.25">
      <c r="A10" t="s">
        <v>154</v>
      </c>
      <c r="B10" s="9">
        <v>2.8504459999999998</v>
      </c>
      <c r="C10" s="9">
        <v>1.226988837950878</v>
      </c>
    </row>
    <row r="11" spans="1:3" x14ac:dyDescent="0.25">
      <c r="A11" t="s">
        <v>155</v>
      </c>
      <c r="B11" s="9">
        <v>2.75197</v>
      </c>
      <c r="C11" s="9">
        <v>3.7876112194093294</v>
      </c>
    </row>
    <row r="12" spans="1:3" x14ac:dyDescent="0.25">
      <c r="A12" t="s">
        <v>156</v>
      </c>
      <c r="B12" s="9">
        <v>2.4403219999999997</v>
      </c>
      <c r="C12" s="9">
        <v>1.0553424499531205</v>
      </c>
    </row>
    <row r="13" spans="1:3" x14ac:dyDescent="0.25">
      <c r="A13" t="s">
        <v>157</v>
      </c>
      <c r="B13" s="9">
        <v>2.3738760000000001</v>
      </c>
      <c r="C13" s="9">
        <v>0.97718858557681143</v>
      </c>
    </row>
    <row r="14" spans="1:3" x14ac:dyDescent="0.25">
      <c r="A14" t="s">
        <v>158</v>
      </c>
      <c r="B14" s="9">
        <v>2.2240539999999998</v>
      </c>
      <c r="C14" s="9">
        <v>2.2477380401687213</v>
      </c>
    </row>
    <row r="15" spans="1:3" x14ac:dyDescent="0.25">
      <c r="A15" t="s">
        <v>159</v>
      </c>
      <c r="B15" s="9">
        <v>2.2239050000000002</v>
      </c>
      <c r="C15" s="9">
        <v>1.8313562299645163</v>
      </c>
    </row>
    <row r="16" spans="1:3" x14ac:dyDescent="0.25">
      <c r="A16" t="s">
        <v>60</v>
      </c>
      <c r="B16" s="9">
        <v>2.1284874999999999</v>
      </c>
      <c r="C16" s="9">
        <v>0.12720499821192857</v>
      </c>
    </row>
    <row r="17" spans="1:3" x14ac:dyDescent="0.25">
      <c r="A17" t="s">
        <v>160</v>
      </c>
      <c r="B17" s="9">
        <v>2.0923324999999999</v>
      </c>
      <c r="C17" s="9">
        <v>3.1886765043321046</v>
      </c>
    </row>
    <row r="18" spans="1:3" x14ac:dyDescent="0.25">
      <c r="A18" t="s">
        <v>161</v>
      </c>
      <c r="B18" s="9">
        <v>1.9618379999999997</v>
      </c>
      <c r="C18" s="9">
        <v>1.2070814925958955</v>
      </c>
    </row>
    <row r="19" spans="1:3" x14ac:dyDescent="0.25">
      <c r="A19" t="s">
        <v>112</v>
      </c>
      <c r="B19" s="9">
        <v>1.95225</v>
      </c>
      <c r="C19" s="9">
        <v>1.8843417816643804</v>
      </c>
    </row>
    <row r="20" spans="1:3" x14ac:dyDescent="0.25">
      <c r="A20" t="s">
        <v>162</v>
      </c>
      <c r="B20" s="9">
        <v>1.8323040000000002</v>
      </c>
      <c r="C20" s="9">
        <v>0.99418699081252726</v>
      </c>
    </row>
    <row r="21" spans="1:3" x14ac:dyDescent="0.25">
      <c r="A21" t="s">
        <v>163</v>
      </c>
      <c r="B21" s="9">
        <v>1.82029</v>
      </c>
      <c r="C21" s="9">
        <v>1.9443259525013543</v>
      </c>
    </row>
    <row r="22" spans="1:3" x14ac:dyDescent="0.25">
      <c r="A22" t="s">
        <v>63</v>
      </c>
      <c r="B22" s="9">
        <v>1.7256849999999999</v>
      </c>
      <c r="C22" s="9">
        <v>1.0473096319828004</v>
      </c>
    </row>
    <row r="23" spans="1:3" x14ac:dyDescent="0.25">
      <c r="A23" t="s">
        <v>164</v>
      </c>
      <c r="B23" s="9">
        <v>1.7095759999999998</v>
      </c>
      <c r="C23" s="9">
        <v>1.4753443442720873</v>
      </c>
    </row>
    <row r="24" spans="1:3" x14ac:dyDescent="0.25">
      <c r="A24" t="s">
        <v>53</v>
      </c>
      <c r="B24" s="9">
        <v>1.6662140000000001</v>
      </c>
      <c r="C24" s="9">
        <v>2.0363412043219626</v>
      </c>
    </row>
    <row r="25" spans="1:3" x14ac:dyDescent="0.25">
      <c r="A25" t="s">
        <v>58</v>
      </c>
      <c r="B25" s="9">
        <v>1.5427175</v>
      </c>
      <c r="C25" s="9">
        <v>0.44829127611839986</v>
      </c>
    </row>
    <row r="26" spans="1:3" x14ac:dyDescent="0.25">
      <c r="A26" t="s">
        <v>65</v>
      </c>
      <c r="B26" s="9">
        <v>1.3473839999999999</v>
      </c>
      <c r="C26" s="9">
        <v>1.9022646022820957</v>
      </c>
    </row>
    <row r="27" spans="1:3" x14ac:dyDescent="0.25">
      <c r="A27" t="s">
        <v>165</v>
      </c>
      <c r="B27" s="9">
        <v>1.332176</v>
      </c>
      <c r="C27" s="9">
        <v>0.44444101251516283</v>
      </c>
    </row>
    <row r="28" spans="1:3" x14ac:dyDescent="0.25">
      <c r="A28" t="s">
        <v>166</v>
      </c>
      <c r="B28" s="9">
        <v>1.3190560000000002</v>
      </c>
      <c r="C28" s="9">
        <v>0.96786936550495906</v>
      </c>
    </row>
    <row r="29" spans="1:3" x14ac:dyDescent="0.25">
      <c r="A29" t="s">
        <v>64</v>
      </c>
      <c r="B29" s="9">
        <v>1.3007439999999999</v>
      </c>
      <c r="C29" s="9">
        <v>1.5405601806568627</v>
      </c>
    </row>
    <row r="30" spans="1:3" x14ac:dyDescent="0.25">
      <c r="A30" t="s">
        <v>62</v>
      </c>
      <c r="B30" s="9">
        <v>1.26579</v>
      </c>
      <c r="C30" s="9">
        <v>1.2833268856440281</v>
      </c>
    </row>
    <row r="31" spans="1:3" x14ac:dyDescent="0.25">
      <c r="A31" t="s">
        <v>167</v>
      </c>
      <c r="B31" s="9">
        <v>1.1923750000000002</v>
      </c>
      <c r="C31" s="9">
        <v>1.1527391740207571</v>
      </c>
    </row>
    <row r="32" spans="1:3" x14ac:dyDescent="0.25">
      <c r="A32" t="s">
        <v>168</v>
      </c>
      <c r="B32" s="9">
        <v>1.1707299999999998</v>
      </c>
      <c r="C32" s="9">
        <v>1.4865432356014354</v>
      </c>
    </row>
    <row r="33" spans="1:3" x14ac:dyDescent="0.25">
      <c r="A33" t="s">
        <v>169</v>
      </c>
      <c r="B33" s="9">
        <v>1.1587749999999999</v>
      </c>
      <c r="C33" s="9">
        <v>1.3554279933229212</v>
      </c>
    </row>
    <row r="34" spans="1:3" x14ac:dyDescent="0.25">
      <c r="A34" t="s">
        <v>170</v>
      </c>
      <c r="B34" s="9">
        <v>1.0689340000000001</v>
      </c>
      <c r="C34" s="9">
        <v>4.2201300010026941</v>
      </c>
    </row>
    <row r="35" spans="1:3" x14ac:dyDescent="0.25">
      <c r="A35" t="s">
        <v>59</v>
      </c>
      <c r="B35" s="9">
        <v>0.96531199999999995</v>
      </c>
      <c r="C35" s="9">
        <v>0.97096866864558173</v>
      </c>
    </row>
    <row r="36" spans="1:3" x14ac:dyDescent="0.25">
      <c r="A36" t="s">
        <v>171</v>
      </c>
      <c r="B36" s="9">
        <v>0.93166000000000004</v>
      </c>
      <c r="C36" s="9">
        <v>1.9267140628433808</v>
      </c>
    </row>
    <row r="37" spans="1:3" x14ac:dyDescent="0.25">
      <c r="A37" t="s">
        <v>54</v>
      </c>
      <c r="B37" s="9">
        <v>0.88744200000000006</v>
      </c>
      <c r="C37" s="9">
        <v>1.8952428150377649</v>
      </c>
    </row>
    <row r="38" spans="1:3" x14ac:dyDescent="0.25">
      <c r="A38" t="s">
        <v>57</v>
      </c>
      <c r="B38" s="9">
        <v>0.87040000000000006</v>
      </c>
      <c r="C38" s="9">
        <v>1.0713403887860282</v>
      </c>
    </row>
    <row r="39" spans="1:3" x14ac:dyDescent="0.25">
      <c r="A39" t="s">
        <v>172</v>
      </c>
      <c r="B39" s="9">
        <v>0.86615333333333344</v>
      </c>
      <c r="C39" s="9">
        <v>9.6312540914940588</v>
      </c>
    </row>
    <row r="40" spans="1:3" x14ac:dyDescent="0.25">
      <c r="A40" t="s">
        <v>173</v>
      </c>
      <c r="B40" s="9">
        <v>0.79870799999999997</v>
      </c>
      <c r="C40" s="9">
        <v>2.0181200347456834</v>
      </c>
    </row>
    <row r="41" spans="1:3" x14ac:dyDescent="0.25">
      <c r="A41" t="s">
        <v>61</v>
      </c>
      <c r="B41" s="9">
        <v>0.79504599999999992</v>
      </c>
      <c r="C41" s="9">
        <v>2.4479912987534997</v>
      </c>
    </row>
    <row r="42" spans="1:3" x14ac:dyDescent="0.25">
      <c r="A42" t="s">
        <v>174</v>
      </c>
      <c r="B42" s="9">
        <v>0.79271599999999998</v>
      </c>
      <c r="C42" s="9">
        <v>1.603970748791367</v>
      </c>
    </row>
    <row r="43" spans="1:3" x14ac:dyDescent="0.25">
      <c r="A43" t="s">
        <v>175</v>
      </c>
      <c r="B43" s="9">
        <v>0.75753999999999999</v>
      </c>
      <c r="C43" s="9">
        <v>0.53186313885408232</v>
      </c>
    </row>
    <row r="44" spans="1:3" x14ac:dyDescent="0.25">
      <c r="A44" t="s">
        <v>176</v>
      </c>
      <c r="B44" s="9">
        <v>0.73596400000000006</v>
      </c>
      <c r="C44" s="9"/>
    </row>
    <row r="45" spans="1:3" x14ac:dyDescent="0.25">
      <c r="A45" t="s">
        <v>177</v>
      </c>
      <c r="B45" s="9">
        <v>0.73091000000000006</v>
      </c>
      <c r="C45" s="9">
        <v>1.1049525768803055</v>
      </c>
    </row>
    <row r="46" spans="1:3" x14ac:dyDescent="0.25">
      <c r="A46" t="s">
        <v>178</v>
      </c>
      <c r="B46" s="9">
        <v>0.72914999999999996</v>
      </c>
      <c r="C46" s="9">
        <v>2.5063868129170959</v>
      </c>
    </row>
    <row r="47" spans="1:3" x14ac:dyDescent="0.25">
      <c r="A47" t="s">
        <v>179</v>
      </c>
      <c r="B47" s="9">
        <v>0.70462000000000002</v>
      </c>
      <c r="C47" s="9">
        <v>1.4608657553190139</v>
      </c>
    </row>
    <row r="48" spans="1:3" x14ac:dyDescent="0.25">
      <c r="A48" t="s">
        <v>180</v>
      </c>
      <c r="B48" s="9">
        <v>0.70354800000000006</v>
      </c>
      <c r="C48" s="9">
        <v>2.9451773790157745</v>
      </c>
    </row>
    <row r="49" spans="1:3" x14ac:dyDescent="0.25">
      <c r="A49" t="s">
        <v>181</v>
      </c>
      <c r="B49" s="9">
        <v>0.68287333333333333</v>
      </c>
      <c r="C49" s="9">
        <v>5.5550521558109631</v>
      </c>
    </row>
    <row r="50" spans="1:3" x14ac:dyDescent="0.25">
      <c r="A50" t="s">
        <v>182</v>
      </c>
      <c r="B50" s="9">
        <v>0.66952800000000001</v>
      </c>
      <c r="C50" s="9">
        <v>1.8687254334408314</v>
      </c>
    </row>
    <row r="51" spans="1:3" x14ac:dyDescent="0.25">
      <c r="A51" t="s">
        <v>56</v>
      </c>
      <c r="B51" s="9">
        <v>0.65815599999999996</v>
      </c>
      <c r="C51" s="9">
        <v>1.0595283148577961</v>
      </c>
    </row>
    <row r="52" spans="1:3" x14ac:dyDescent="0.25">
      <c r="A52" t="s">
        <v>183</v>
      </c>
      <c r="B52" s="9">
        <v>0.61648599999999987</v>
      </c>
      <c r="C52" s="9">
        <v>1.2651888224133019</v>
      </c>
    </row>
    <row r="53" spans="1:3" x14ac:dyDescent="0.25">
      <c r="A53" t="s">
        <v>184</v>
      </c>
      <c r="B53" s="9">
        <v>0.61195199999999994</v>
      </c>
      <c r="C53" s="9">
        <v>1.7116574781232075</v>
      </c>
    </row>
    <row r="54" spans="1:3" x14ac:dyDescent="0.25">
      <c r="A54" t="s">
        <v>185</v>
      </c>
      <c r="B54" s="9">
        <v>0.60468</v>
      </c>
      <c r="C54" s="9">
        <v>0.81836478968378612</v>
      </c>
    </row>
    <row r="55" spans="1:3" x14ac:dyDescent="0.25">
      <c r="A55" t="s">
        <v>186</v>
      </c>
      <c r="B55" s="9">
        <v>0.6027825</v>
      </c>
      <c r="C55" s="9">
        <v>0.84752018926883776</v>
      </c>
    </row>
    <row r="56" spans="1:3" x14ac:dyDescent="0.25">
      <c r="A56" t="s">
        <v>187</v>
      </c>
      <c r="B56" s="9">
        <v>0.53912499999999997</v>
      </c>
      <c r="C56" s="9"/>
    </row>
    <row r="57" spans="1:3" x14ac:dyDescent="0.25">
      <c r="A57" t="s">
        <v>188</v>
      </c>
      <c r="B57" s="9">
        <v>0.52888999999999997</v>
      </c>
      <c r="C57" s="9">
        <v>1.0285559186123283</v>
      </c>
    </row>
    <row r="58" spans="1:3" x14ac:dyDescent="0.25">
      <c r="A58" t="s">
        <v>189</v>
      </c>
      <c r="B58" s="9">
        <v>0.51990199999999998</v>
      </c>
      <c r="C58" s="9">
        <v>0.61264494391255531</v>
      </c>
    </row>
    <row r="59" spans="1:3" x14ac:dyDescent="0.25">
      <c r="A59" t="s">
        <v>190</v>
      </c>
      <c r="B59" s="9">
        <v>0.49220000000000003</v>
      </c>
      <c r="C59" s="9"/>
    </row>
    <row r="60" spans="1:3" x14ac:dyDescent="0.25">
      <c r="A60" t="s">
        <v>191</v>
      </c>
      <c r="B60" s="9">
        <v>0.47892249999999997</v>
      </c>
      <c r="C60" s="9">
        <v>1.4269192153001413</v>
      </c>
    </row>
    <row r="61" spans="1:3" x14ac:dyDescent="0.25">
      <c r="A61" t="s">
        <v>192</v>
      </c>
      <c r="B61" s="9">
        <v>0.47865000000000002</v>
      </c>
      <c r="C61" s="9"/>
    </row>
    <row r="62" spans="1:3" x14ac:dyDescent="0.25">
      <c r="A62" t="s">
        <v>193</v>
      </c>
      <c r="B62" s="9">
        <v>0.45514200000000005</v>
      </c>
      <c r="C62" s="9">
        <v>1.6600648300354954</v>
      </c>
    </row>
    <row r="63" spans="1:3" x14ac:dyDescent="0.25">
      <c r="A63" t="s">
        <v>194</v>
      </c>
      <c r="B63" s="9">
        <v>0.44664400000000004</v>
      </c>
      <c r="C63" s="9">
        <v>1.3439439306960956</v>
      </c>
    </row>
    <row r="64" spans="1:3" x14ac:dyDescent="0.25">
      <c r="A64" t="s">
        <v>195</v>
      </c>
      <c r="B64" s="9">
        <v>0.43351499999999998</v>
      </c>
      <c r="C64" s="9"/>
    </row>
    <row r="65" spans="1:3" x14ac:dyDescent="0.25">
      <c r="A65" t="s">
        <v>196</v>
      </c>
      <c r="B65" s="9">
        <v>0.39809</v>
      </c>
      <c r="C65" s="9">
        <v>2.449548710474176</v>
      </c>
    </row>
    <row r="66" spans="1:3" x14ac:dyDescent="0.25">
      <c r="A66" t="s">
        <v>197</v>
      </c>
      <c r="B66" s="9">
        <v>0.38991599999999998</v>
      </c>
      <c r="C66" s="9">
        <v>1.1273395221446245</v>
      </c>
    </row>
    <row r="67" spans="1:3" x14ac:dyDescent="0.25">
      <c r="A67" t="s">
        <v>198</v>
      </c>
      <c r="B67" s="9">
        <v>0.38303599999999993</v>
      </c>
      <c r="C67" s="9">
        <v>0.35479898267718157</v>
      </c>
    </row>
    <row r="68" spans="1:3" x14ac:dyDescent="0.25">
      <c r="A68" t="s">
        <v>199</v>
      </c>
      <c r="B68" s="9">
        <v>0.37428</v>
      </c>
      <c r="C68" s="9">
        <v>2.0033275498611789</v>
      </c>
    </row>
    <row r="69" spans="1:3" x14ac:dyDescent="0.25">
      <c r="A69" t="s">
        <v>200</v>
      </c>
      <c r="B69" s="9">
        <v>0.37341249999999993</v>
      </c>
      <c r="C69" s="9">
        <v>2.7195656588035533</v>
      </c>
    </row>
    <row r="70" spans="1:3" x14ac:dyDescent="0.25">
      <c r="A70" t="s">
        <v>201</v>
      </c>
      <c r="B70" s="9">
        <v>0.3581375</v>
      </c>
      <c r="C70" s="9">
        <v>1.539487758152922</v>
      </c>
    </row>
    <row r="71" spans="1:3" x14ac:dyDescent="0.25">
      <c r="A71" t="s">
        <v>202</v>
      </c>
      <c r="B71" s="9">
        <v>0.33732000000000001</v>
      </c>
      <c r="C71" s="9">
        <v>0.97521025667399286</v>
      </c>
    </row>
    <row r="72" spans="1:3" x14ac:dyDescent="0.25">
      <c r="A72" t="s">
        <v>203</v>
      </c>
      <c r="B72" s="9">
        <v>0.33695000000000003</v>
      </c>
      <c r="C72" s="9">
        <v>3.8070524714061804</v>
      </c>
    </row>
    <row r="73" spans="1:3" x14ac:dyDescent="0.25">
      <c r="A73" t="s">
        <v>204</v>
      </c>
      <c r="B73" s="9">
        <v>0.3333525</v>
      </c>
      <c r="C73" s="9">
        <v>1.8037081092954963</v>
      </c>
    </row>
    <row r="74" spans="1:3" x14ac:dyDescent="0.25">
      <c r="A74" t="s">
        <v>205</v>
      </c>
      <c r="B74" s="9">
        <v>0.32505000000000001</v>
      </c>
      <c r="C74" s="9">
        <v>2.5375086726534222</v>
      </c>
    </row>
    <row r="75" spans="1:3" x14ac:dyDescent="0.25">
      <c r="A75" t="s">
        <v>206</v>
      </c>
      <c r="B75" s="9">
        <v>0.28898333333333331</v>
      </c>
      <c r="C75" s="9">
        <v>3.4820956255258939</v>
      </c>
    </row>
    <row r="76" spans="1:3" x14ac:dyDescent="0.25">
      <c r="A76" t="s">
        <v>207</v>
      </c>
      <c r="B76" s="9">
        <v>0.28223500000000001</v>
      </c>
      <c r="C76" s="9">
        <v>2.2342433678561031</v>
      </c>
    </row>
    <row r="77" spans="1:3" x14ac:dyDescent="0.25">
      <c r="A77" t="s">
        <v>208</v>
      </c>
      <c r="B77" s="9">
        <v>0.26602999999999999</v>
      </c>
      <c r="C77" s="9">
        <v>1.0614092276110851</v>
      </c>
    </row>
    <row r="78" spans="1:3" x14ac:dyDescent="0.25">
      <c r="A78" t="s">
        <v>209</v>
      </c>
      <c r="B78" s="9">
        <v>0.24765999999999999</v>
      </c>
      <c r="C78" s="9">
        <v>1.7338616057178626</v>
      </c>
    </row>
    <row r="79" spans="1:3" x14ac:dyDescent="0.25">
      <c r="A79" t="s">
        <v>210</v>
      </c>
      <c r="B79" s="9">
        <v>0.24659599999999998</v>
      </c>
      <c r="C79" s="9"/>
    </row>
    <row r="80" spans="1:3" x14ac:dyDescent="0.25">
      <c r="A80" t="s">
        <v>211</v>
      </c>
      <c r="B80" s="9">
        <v>0.244482</v>
      </c>
      <c r="C80" s="9">
        <v>3.9496314745376573</v>
      </c>
    </row>
    <row r="81" spans="1:3" x14ac:dyDescent="0.25">
      <c r="A81" t="s">
        <v>212</v>
      </c>
      <c r="B81" s="9">
        <v>0.23741799999999999</v>
      </c>
      <c r="C81" s="9">
        <v>3.1964039958374273</v>
      </c>
    </row>
    <row r="82" spans="1:3" x14ac:dyDescent="0.25">
      <c r="A82" t="s">
        <v>213</v>
      </c>
      <c r="B82" s="9">
        <v>0.21597400000000003</v>
      </c>
      <c r="C82" s="9">
        <v>0.87044935396976353</v>
      </c>
    </row>
    <row r="83" spans="1:3" x14ac:dyDescent="0.25">
      <c r="A83" t="s">
        <v>214</v>
      </c>
      <c r="B83" s="9">
        <v>0.21436800000000003</v>
      </c>
      <c r="C83" s="9">
        <v>4.6126870310952928</v>
      </c>
    </row>
    <row r="84" spans="1:3" x14ac:dyDescent="0.25">
      <c r="A84" t="s">
        <v>215</v>
      </c>
      <c r="B84" s="9">
        <v>0.20091600000000001</v>
      </c>
      <c r="C84" s="9"/>
    </row>
    <row r="85" spans="1:3" x14ac:dyDescent="0.25">
      <c r="A85" t="s">
        <v>216</v>
      </c>
      <c r="B85" s="9">
        <v>0.19634333333333331</v>
      </c>
      <c r="C85" s="9">
        <v>2.6961483129368973</v>
      </c>
    </row>
    <row r="86" spans="1:3" x14ac:dyDescent="0.25">
      <c r="A86" t="s">
        <v>217</v>
      </c>
      <c r="B86" s="9">
        <v>0.194632</v>
      </c>
      <c r="C86" s="9">
        <v>13.722379360478897</v>
      </c>
    </row>
    <row r="87" spans="1:3" x14ac:dyDescent="0.25">
      <c r="A87" t="s">
        <v>218</v>
      </c>
      <c r="B87" s="9">
        <v>0.17755000000000001</v>
      </c>
      <c r="C87" s="9">
        <v>0.1680630004039968</v>
      </c>
    </row>
    <row r="88" spans="1:3" x14ac:dyDescent="0.25">
      <c r="A88" t="s">
        <v>219</v>
      </c>
      <c r="B88" s="9">
        <v>0.16590666666666667</v>
      </c>
      <c r="C88" s="9">
        <v>4.0823618325214674</v>
      </c>
    </row>
    <row r="89" spans="1:3" x14ac:dyDescent="0.25">
      <c r="A89" t="s">
        <v>220</v>
      </c>
      <c r="B89" s="9">
        <v>0.16538599999999998</v>
      </c>
      <c r="C89" s="9">
        <v>1.0026607272253019</v>
      </c>
    </row>
    <row r="90" spans="1:3" x14ac:dyDescent="0.25">
      <c r="A90" t="s">
        <v>221</v>
      </c>
      <c r="B90" s="9">
        <v>0.14361399999999999</v>
      </c>
      <c r="C90" s="9">
        <v>3.2968695633804579</v>
      </c>
    </row>
    <row r="91" spans="1:3" x14ac:dyDescent="0.25">
      <c r="A91" t="s">
        <v>222</v>
      </c>
      <c r="B91" s="9">
        <v>0.13220999999999999</v>
      </c>
      <c r="C91" s="9">
        <v>1.4165899400367816</v>
      </c>
    </row>
    <row r="92" spans="1:3" x14ac:dyDescent="0.25">
      <c r="A92" t="s">
        <v>223</v>
      </c>
      <c r="B92" s="9">
        <v>0.12781500000000001</v>
      </c>
      <c r="C92" s="9">
        <v>1.1858441128555304</v>
      </c>
    </row>
    <row r="93" spans="1:3" x14ac:dyDescent="0.25">
      <c r="A93" t="s">
        <v>224</v>
      </c>
      <c r="B93" s="9">
        <v>0.12128</v>
      </c>
      <c r="C93" s="9">
        <v>2.2004451846569699</v>
      </c>
    </row>
    <row r="94" spans="1:3" x14ac:dyDescent="0.25">
      <c r="A94" t="s">
        <v>225</v>
      </c>
      <c r="B94" s="9">
        <v>0.11827</v>
      </c>
      <c r="C94" s="9">
        <v>1.706442850556547</v>
      </c>
    </row>
    <row r="95" spans="1:3" x14ac:dyDescent="0.25">
      <c r="A95" t="s">
        <v>226</v>
      </c>
      <c r="B95" s="9">
        <v>0.115416</v>
      </c>
      <c r="C95" s="9">
        <v>1.1101467859046659</v>
      </c>
    </row>
    <row r="96" spans="1:3" x14ac:dyDescent="0.25">
      <c r="A96" t="s">
        <v>227</v>
      </c>
      <c r="B96" s="9">
        <v>0.10464666666666667</v>
      </c>
      <c r="C96" s="9"/>
    </row>
    <row r="97" spans="1:3" x14ac:dyDescent="0.25">
      <c r="A97" t="s">
        <v>228</v>
      </c>
      <c r="B97" s="9">
        <v>0.10116</v>
      </c>
      <c r="C97" s="9">
        <v>4.1177638422822627</v>
      </c>
    </row>
    <row r="98" spans="1:3" x14ac:dyDescent="0.25">
      <c r="A98" t="s">
        <v>229</v>
      </c>
      <c r="B98" s="9">
        <v>0.10083</v>
      </c>
      <c r="C98" s="9">
        <v>2.399913693777552</v>
      </c>
    </row>
    <row r="99" spans="1:3" x14ac:dyDescent="0.25">
      <c r="A99" t="s">
        <v>230</v>
      </c>
      <c r="B99" s="9">
        <v>9.8131999999999997E-2</v>
      </c>
      <c r="C99" s="9">
        <v>0.64675164884036529</v>
      </c>
    </row>
    <row r="100" spans="1:3" x14ac:dyDescent="0.25">
      <c r="A100" t="s">
        <v>231</v>
      </c>
      <c r="B100" s="9">
        <v>9.4329999999999997E-2</v>
      </c>
      <c r="C100" s="9">
        <v>1.2800769834856514</v>
      </c>
    </row>
    <row r="101" spans="1:3" x14ac:dyDescent="0.25">
      <c r="A101" t="s">
        <v>232</v>
      </c>
      <c r="B101" s="9">
        <v>8.899399999999999E-2</v>
      </c>
      <c r="C101" s="9">
        <v>1.4017379000203751</v>
      </c>
    </row>
    <row r="102" spans="1:3" x14ac:dyDescent="0.25">
      <c r="A102" t="s">
        <v>233</v>
      </c>
      <c r="B102" s="9">
        <v>8.4659999999999999E-2</v>
      </c>
      <c r="C102" s="9">
        <v>0.80417567958565905</v>
      </c>
    </row>
    <row r="103" spans="1:3" x14ac:dyDescent="0.25">
      <c r="A103" t="s">
        <v>234</v>
      </c>
      <c r="B103" s="9">
        <v>7.2716000000000003E-2</v>
      </c>
      <c r="C103" s="9"/>
    </row>
    <row r="104" spans="1:3" x14ac:dyDescent="0.25">
      <c r="A104" t="s">
        <v>235</v>
      </c>
      <c r="B104" s="9">
        <v>7.2609999999999994E-2</v>
      </c>
      <c r="C104" s="9">
        <v>0.55765309016356601</v>
      </c>
    </row>
    <row r="105" spans="1:3" x14ac:dyDescent="0.25">
      <c r="A105" t="s">
        <v>236</v>
      </c>
      <c r="B105" s="9">
        <v>6.6813999999999998E-2</v>
      </c>
      <c r="C105" s="9">
        <v>0.93708693095092244</v>
      </c>
    </row>
    <row r="106" spans="1:3" x14ac:dyDescent="0.25">
      <c r="A106" t="s">
        <v>237</v>
      </c>
      <c r="B106" s="9">
        <v>6.0775000000000003E-2</v>
      </c>
      <c r="C106" s="9">
        <v>0.65801668620990983</v>
      </c>
    </row>
    <row r="107" spans="1:3" x14ac:dyDescent="0.25">
      <c r="A107" t="s">
        <v>238</v>
      </c>
      <c r="B107" s="9">
        <v>5.7215000000000002E-2</v>
      </c>
      <c r="C107" s="9">
        <v>0.78485964733564695</v>
      </c>
    </row>
    <row r="108" spans="1:3" x14ac:dyDescent="0.25">
      <c r="A108" t="s">
        <v>239</v>
      </c>
      <c r="B108" s="9">
        <v>4.641E-2</v>
      </c>
      <c r="C108" s="9">
        <v>0.43282546702115643</v>
      </c>
    </row>
    <row r="109" spans="1:3" x14ac:dyDescent="0.25">
      <c r="A109" t="s">
        <v>240</v>
      </c>
      <c r="B109" s="9">
        <v>3.6773333333333331E-2</v>
      </c>
      <c r="C109" s="9">
        <v>3.2417229942912447</v>
      </c>
    </row>
    <row r="110" spans="1:3" x14ac:dyDescent="0.25">
      <c r="A110" t="s">
        <v>241</v>
      </c>
      <c r="B110" s="9">
        <v>3.2210000000000003E-2</v>
      </c>
      <c r="C110" s="9">
        <v>1.8881339643632546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F252D-E7C4-4D5E-A245-7179B20AE5C1}">
  <dimension ref="A1:E10"/>
  <sheetViews>
    <sheetView workbookViewId="0"/>
  </sheetViews>
  <sheetFormatPr defaultRowHeight="15" x14ac:dyDescent="0.25"/>
  <cols>
    <col min="1" max="1" width="23.28515625" bestFit="1" customWidth="1"/>
    <col min="2" max="2" width="10.5703125" bestFit="1" customWidth="1"/>
    <col min="3" max="3" width="11.140625" bestFit="1" customWidth="1"/>
    <col min="4" max="4" width="16.85546875" bestFit="1" customWidth="1"/>
    <col min="5" max="5" width="9.5703125" bestFit="1" customWidth="1"/>
  </cols>
  <sheetData>
    <row r="1" spans="1:5" x14ac:dyDescent="0.25">
      <c r="A1" s="19">
        <v>2011</v>
      </c>
      <c r="B1" s="15" t="s">
        <v>3</v>
      </c>
      <c r="C1" s="15" t="s">
        <v>2</v>
      </c>
      <c r="D1" s="15" t="s">
        <v>258</v>
      </c>
      <c r="E1" s="15" t="s">
        <v>259</v>
      </c>
    </row>
    <row r="2" spans="1:5" x14ac:dyDescent="0.25">
      <c r="A2" t="s">
        <v>249</v>
      </c>
      <c r="B2" s="2">
        <v>10437.1</v>
      </c>
      <c r="C2" s="2">
        <v>10414.302</v>
      </c>
      <c r="D2" s="18">
        <f>C2-B2</f>
        <v>-22.798000000000684</v>
      </c>
      <c r="E2" s="3">
        <v>-2.1843232315490587E-3</v>
      </c>
    </row>
    <row r="3" spans="1:5" x14ac:dyDescent="0.25">
      <c r="A3" t="s">
        <v>250</v>
      </c>
      <c r="B3" s="2">
        <v>2202.4</v>
      </c>
      <c r="C3" s="2">
        <v>2835.9994999999999</v>
      </c>
      <c r="D3" s="18">
        <f t="shared" ref="D3:D10" si="0">C3-B3</f>
        <v>633.59949999999981</v>
      </c>
      <c r="E3" s="3">
        <v>0.28768593352706129</v>
      </c>
    </row>
    <row r="4" spans="1:5" x14ac:dyDescent="0.25">
      <c r="A4" t="s">
        <v>251</v>
      </c>
      <c r="B4" s="2">
        <v>33.6</v>
      </c>
      <c r="C4" s="2">
        <v>41.762</v>
      </c>
      <c r="D4" s="18">
        <f t="shared" si="0"/>
        <v>8.161999999999999</v>
      </c>
      <c r="E4" s="3">
        <v>0.24291666666666661</v>
      </c>
    </row>
    <row r="5" spans="1:5" x14ac:dyDescent="0.25">
      <c r="A5" t="s">
        <v>252</v>
      </c>
      <c r="B5" s="2">
        <v>2594.4</v>
      </c>
      <c r="C5" s="2">
        <v>2530.8609999999999</v>
      </c>
      <c r="D5" s="18">
        <f t="shared" si="0"/>
        <v>-63.539000000000215</v>
      </c>
      <c r="E5" s="3">
        <v>-2.4490826395313064E-2</v>
      </c>
    </row>
    <row r="6" spans="1:5" x14ac:dyDescent="0.25">
      <c r="A6" t="s">
        <v>253</v>
      </c>
      <c r="B6" s="2">
        <v>2094.1999999999998</v>
      </c>
      <c r="C6" s="2">
        <v>2106.3710000000001</v>
      </c>
      <c r="D6" s="18">
        <f t="shared" si="0"/>
        <v>12.171000000000276</v>
      </c>
      <c r="E6" s="3">
        <v>5.8117658294338063E-3</v>
      </c>
    </row>
    <row r="7" spans="1:5" x14ac:dyDescent="0.25">
      <c r="A7" t="s">
        <v>254</v>
      </c>
      <c r="B7" s="2">
        <v>2662.3</v>
      </c>
      <c r="C7" s="2">
        <v>2686.366</v>
      </c>
      <c r="D7" s="18">
        <f t="shared" si="0"/>
        <v>24.065999999999804</v>
      </c>
      <c r="E7" s="3">
        <v>9.0395522668368714E-3</v>
      </c>
    </row>
    <row r="8" spans="1:5" x14ac:dyDescent="0.25">
      <c r="A8" t="s">
        <v>255</v>
      </c>
      <c r="B8" s="2">
        <v>-568.10000000000036</v>
      </c>
      <c r="C8" s="2">
        <v>-579.99499999999989</v>
      </c>
      <c r="D8" s="18">
        <f t="shared" si="0"/>
        <v>-11.894999999999527</v>
      </c>
      <c r="E8" s="3">
        <v>2.0938215102973983E-2</v>
      </c>
    </row>
    <row r="9" spans="1:5" x14ac:dyDescent="0.25">
      <c r="B9" s="2"/>
      <c r="C9" s="2"/>
      <c r="D9" s="16"/>
      <c r="E9" s="3"/>
    </row>
    <row r="10" spans="1:5" x14ac:dyDescent="0.25">
      <c r="A10" t="s">
        <v>46</v>
      </c>
      <c r="B10" s="2">
        <v>14699.4</v>
      </c>
      <c r="C10" s="2">
        <v>15242.929500000002</v>
      </c>
      <c r="D10" s="18">
        <f t="shared" si="0"/>
        <v>543.52950000000237</v>
      </c>
      <c r="E10" s="3">
        <v>3.6976305155312625E-2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AFD1-034D-4B14-BEBB-F0BCB8F197F3}">
  <dimension ref="A1:G9"/>
  <sheetViews>
    <sheetView workbookViewId="0">
      <selection sqref="A1:G9"/>
    </sheetView>
  </sheetViews>
  <sheetFormatPr defaultRowHeight="15" x14ac:dyDescent="0.25"/>
  <sheetData>
    <row r="1" spans="1:7" x14ac:dyDescent="0.25">
      <c r="B1" s="7" t="s">
        <v>260</v>
      </c>
      <c r="C1" s="7"/>
      <c r="D1" s="7"/>
      <c r="E1" s="7" t="s">
        <v>261</v>
      </c>
      <c r="F1" s="7"/>
      <c r="G1" s="7"/>
    </row>
    <row r="2" spans="1:7" x14ac:dyDescent="0.25">
      <c r="B2" t="s">
        <v>11</v>
      </c>
      <c r="C2" t="s">
        <v>3</v>
      </c>
      <c r="D2" t="s">
        <v>2</v>
      </c>
      <c r="E2" t="s">
        <v>11</v>
      </c>
      <c r="F2" t="s">
        <v>3</v>
      </c>
      <c r="G2" t="s">
        <v>2</v>
      </c>
    </row>
    <row r="3" spans="1:7" x14ac:dyDescent="0.25">
      <c r="A3" t="s">
        <v>159</v>
      </c>
      <c r="B3" s="3">
        <v>3.0621309893450022E-2</v>
      </c>
      <c r="C3" s="3">
        <v>3.2313593486432923E-2</v>
      </c>
      <c r="D3" s="3"/>
      <c r="E3" s="20">
        <v>1.2577517437665358</v>
      </c>
      <c r="F3" s="20">
        <v>1.3600132774475875</v>
      </c>
      <c r="G3" s="20"/>
    </row>
    <row r="4" spans="1:7" x14ac:dyDescent="0.25">
      <c r="A4" t="s">
        <v>262</v>
      </c>
      <c r="B4" s="3">
        <v>8.0120294131590164E-2</v>
      </c>
      <c r="C4" s="3">
        <v>8.856515413769861E-2</v>
      </c>
      <c r="D4" s="3"/>
      <c r="E4" s="20">
        <v>7.0121192089461797</v>
      </c>
      <c r="F4" s="20">
        <v>8.8871143763005023</v>
      </c>
      <c r="G4" s="20"/>
    </row>
    <row r="5" spans="1:7" x14ac:dyDescent="0.25">
      <c r="A5" t="s">
        <v>189</v>
      </c>
      <c r="B5" s="3">
        <v>3.5603483423662707E-2</v>
      </c>
      <c r="C5" s="3">
        <v>3.5594756827834528E-2</v>
      </c>
      <c r="D5" s="3">
        <v>3.5594756827834528E-2</v>
      </c>
      <c r="E5" s="20">
        <v>1.5717252554160552</v>
      </c>
      <c r="F5" s="20">
        <v>1.5711402065805862</v>
      </c>
      <c r="G5" s="20">
        <v>1.5711402065805853</v>
      </c>
    </row>
    <row r="6" spans="1:7" x14ac:dyDescent="0.25">
      <c r="A6" t="s">
        <v>171</v>
      </c>
      <c r="B6" s="3">
        <v>4.2821305393964337E-2</v>
      </c>
      <c r="C6" s="3">
        <v>4.2821305393964337E-2</v>
      </c>
      <c r="D6" s="3"/>
      <c r="E6" s="20">
        <v>2.1021813120094772</v>
      </c>
      <c r="F6" s="20">
        <v>2.1021813120094763</v>
      </c>
      <c r="G6" s="20"/>
    </row>
    <row r="7" spans="1:7" x14ac:dyDescent="0.25">
      <c r="A7" t="s">
        <v>87</v>
      </c>
      <c r="B7" s="3">
        <v>2.4673962938167149E-2</v>
      </c>
      <c r="C7" s="3">
        <v>2.8921951009230451E-2</v>
      </c>
      <c r="D7" s="3">
        <v>2.9198304930176944E-2</v>
      </c>
      <c r="E7" s="20">
        <v>0.97878962536023062</v>
      </c>
      <c r="F7" s="20">
        <v>1.2218161105045806</v>
      </c>
      <c r="G7" s="20">
        <v>1.2385857939250058</v>
      </c>
    </row>
    <row r="8" spans="1:7" x14ac:dyDescent="0.25">
      <c r="A8" t="s">
        <v>263</v>
      </c>
      <c r="B8" s="3">
        <v>2.030887844048701E-2</v>
      </c>
      <c r="C8" s="3">
        <v>2.1323890395697154E-2</v>
      </c>
      <c r="E8" s="20">
        <v>0.72089739026602517</v>
      </c>
      <c r="F8" s="20">
        <v>0.7677231661562276</v>
      </c>
    </row>
    <row r="9" spans="1:7" x14ac:dyDescent="0.25">
      <c r="A9" t="s">
        <v>147</v>
      </c>
      <c r="B9" s="3">
        <v>4.6268561082217774E-2</v>
      </c>
      <c r="C9" s="3">
        <v>4.8295571198147869E-2</v>
      </c>
      <c r="E9" s="6">
        <v>2.2413248947690354</v>
      </c>
      <c r="F9" s="6">
        <v>2.4086116674318494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E57" sqref="E57"/>
    </sheetView>
  </sheetViews>
  <sheetFormatPr defaultRowHeight="15" x14ac:dyDescent="0.25"/>
  <cols>
    <col min="2" max="6" width="19" bestFit="1" customWidth="1"/>
    <col min="7" max="7" width="18" bestFit="1" customWidth="1"/>
  </cols>
  <sheetData>
    <row r="1" spans="1:7" x14ac:dyDescent="0.25">
      <c r="A1" t="s">
        <v>0</v>
      </c>
      <c r="B1">
        <v>1000</v>
      </c>
      <c r="C1">
        <v>400</v>
      </c>
      <c r="D1">
        <v>300</v>
      </c>
      <c r="E1">
        <v>200</v>
      </c>
      <c r="F1">
        <v>100</v>
      </c>
      <c r="G1">
        <v>20</v>
      </c>
    </row>
    <row r="2" spans="1:7" x14ac:dyDescent="0.25">
      <c r="A2" t="s">
        <v>4</v>
      </c>
      <c r="B2">
        <v>2008</v>
      </c>
      <c r="C2">
        <v>1993</v>
      </c>
      <c r="D2">
        <v>1993</v>
      </c>
      <c r="E2">
        <v>1993</v>
      </c>
      <c r="F2">
        <v>1993</v>
      </c>
      <c r="G2">
        <v>1968</v>
      </c>
    </row>
    <row r="3" spans="1:7" x14ac:dyDescent="0.25">
      <c r="A3">
        <v>1953</v>
      </c>
      <c r="B3" s="2">
        <v>67910000000</v>
      </c>
      <c r="C3" s="2"/>
      <c r="D3" s="2"/>
      <c r="E3" s="2"/>
      <c r="F3" s="2"/>
      <c r="G3" s="2"/>
    </row>
    <row r="4" spans="1:7" x14ac:dyDescent="0.25">
      <c r="A4">
        <v>1954</v>
      </c>
      <c r="B4" s="2">
        <v>82440000000</v>
      </c>
      <c r="C4" s="2"/>
      <c r="D4" s="2"/>
      <c r="E4" s="2"/>
      <c r="F4" s="2"/>
      <c r="G4" s="2"/>
    </row>
    <row r="5" spans="1:7" x14ac:dyDescent="0.25">
      <c r="A5">
        <v>1955</v>
      </c>
      <c r="B5" s="2">
        <v>85980000000</v>
      </c>
      <c r="C5" s="2"/>
      <c r="D5" s="2"/>
      <c r="E5" s="2"/>
      <c r="F5" s="2"/>
      <c r="G5" s="2"/>
    </row>
    <row r="6" spans="1:7" x14ac:dyDescent="0.25">
      <c r="A6">
        <v>1956</v>
      </c>
      <c r="B6" s="2">
        <v>91160000000</v>
      </c>
      <c r="C6" s="2"/>
      <c r="D6" s="2"/>
      <c r="E6" s="2"/>
      <c r="F6" s="2"/>
      <c r="G6" s="2"/>
    </row>
    <row r="7" spans="1:7" x14ac:dyDescent="0.25">
      <c r="A7">
        <v>1957</v>
      </c>
      <c r="B7" s="2">
        <v>103070000000</v>
      </c>
      <c r="C7" s="2"/>
      <c r="D7" s="2"/>
      <c r="E7" s="2"/>
      <c r="F7" s="2"/>
      <c r="G7" s="2"/>
    </row>
    <row r="8" spans="1:7" x14ac:dyDescent="0.25">
      <c r="A8">
        <v>1958</v>
      </c>
      <c r="B8" s="2">
        <v>107140000000</v>
      </c>
      <c r="C8" s="2"/>
      <c r="D8" s="2"/>
      <c r="E8" s="2"/>
      <c r="F8" s="2"/>
      <c r="G8" s="2"/>
    </row>
    <row r="9" spans="1:7" x14ac:dyDescent="0.25">
      <c r="A9">
        <v>1959</v>
      </c>
      <c r="B9" s="2">
        <v>131230000000</v>
      </c>
      <c r="C9" s="2"/>
      <c r="D9" s="2"/>
      <c r="E9" s="2"/>
      <c r="F9" s="2"/>
      <c r="G9" s="2"/>
    </row>
    <row r="10" spans="1:7" x14ac:dyDescent="0.25">
      <c r="A10">
        <v>1960</v>
      </c>
      <c r="B10" s="2">
        <v>144750000000</v>
      </c>
      <c r="C10" s="2"/>
      <c r="D10" s="2"/>
      <c r="E10" s="2"/>
      <c r="F10" s="2"/>
      <c r="G10" s="2"/>
    </row>
    <row r="11" spans="1:7" x14ac:dyDescent="0.25">
      <c r="A11">
        <v>1961</v>
      </c>
      <c r="B11" s="2">
        <v>147010000000</v>
      </c>
      <c r="C11" s="2"/>
      <c r="D11" s="2"/>
      <c r="E11" s="2"/>
      <c r="F11" s="2"/>
      <c r="G11" s="2"/>
    </row>
    <row r="12" spans="1:7" x14ac:dyDescent="0.25">
      <c r="A12">
        <v>1962</v>
      </c>
      <c r="B12" s="2">
        <v>123230000000</v>
      </c>
      <c r="C12" s="2"/>
      <c r="D12" s="2"/>
      <c r="E12" s="2"/>
      <c r="F12" s="2"/>
      <c r="G12" s="2"/>
    </row>
    <row r="13" spans="1:7" x14ac:dyDescent="0.25">
      <c r="A13">
        <v>1963</v>
      </c>
      <c r="B13" s="2">
        <v>116220000000</v>
      </c>
      <c r="C13" s="2"/>
      <c r="D13" s="2"/>
      <c r="E13" s="2"/>
      <c r="F13" s="2"/>
      <c r="G13" s="2"/>
    </row>
    <row r="14" spans="1:7" x14ac:dyDescent="0.25">
      <c r="A14">
        <v>1964</v>
      </c>
      <c r="B14" s="2">
        <v>124830000000</v>
      </c>
      <c r="C14" s="2"/>
      <c r="D14" s="2"/>
      <c r="E14" s="2"/>
      <c r="F14" s="2"/>
      <c r="G14" s="2"/>
    </row>
    <row r="15" spans="1:7" x14ac:dyDescent="0.25">
      <c r="A15">
        <v>1965</v>
      </c>
      <c r="B15" s="2">
        <v>146990000000</v>
      </c>
      <c r="C15" s="2"/>
      <c r="D15" s="2"/>
      <c r="E15" s="2"/>
      <c r="F15" s="2"/>
      <c r="G15" s="2"/>
    </row>
    <row r="16" spans="1:7" x14ac:dyDescent="0.25">
      <c r="A16">
        <v>1966</v>
      </c>
      <c r="B16" s="2">
        <v>173400000000</v>
      </c>
      <c r="C16" s="2"/>
      <c r="D16" s="2"/>
      <c r="E16" s="2"/>
      <c r="F16" s="2"/>
      <c r="G16" s="2"/>
    </row>
    <row r="17" spans="1:7" x14ac:dyDescent="0.25">
      <c r="A17">
        <v>1967</v>
      </c>
      <c r="B17" s="2">
        <v>188870000000</v>
      </c>
      <c r="C17" s="2"/>
      <c r="D17" s="2"/>
      <c r="E17" s="2"/>
      <c r="F17" s="2"/>
      <c r="G17" s="2"/>
    </row>
    <row r="18" spans="1:7" x14ac:dyDescent="0.25">
      <c r="A18">
        <v>1968</v>
      </c>
      <c r="B18" s="2">
        <v>179420000000</v>
      </c>
      <c r="C18" s="2"/>
      <c r="D18" s="2"/>
      <c r="E18" s="2"/>
      <c r="F18" s="2"/>
      <c r="G18" s="2"/>
    </row>
    <row r="19" spans="1:7" x14ac:dyDescent="0.25">
      <c r="A19">
        <v>1969</v>
      </c>
      <c r="B19" s="2">
        <v>174410000000</v>
      </c>
      <c r="C19" s="2"/>
      <c r="D19" s="2"/>
      <c r="E19" s="2"/>
      <c r="F19" s="2"/>
      <c r="G19" s="2"/>
    </row>
    <row r="20" spans="1:7" x14ac:dyDescent="0.25">
      <c r="A20">
        <v>1970</v>
      </c>
      <c r="B20" s="2">
        <v>196220000000</v>
      </c>
      <c r="C20" s="2"/>
      <c r="D20" s="2"/>
      <c r="E20" s="2"/>
      <c r="F20" s="2"/>
      <c r="G20" s="2"/>
    </row>
    <row r="21" spans="1:7" x14ac:dyDescent="0.25">
      <c r="A21">
        <v>1971</v>
      </c>
      <c r="B21" s="2">
        <v>227970000000</v>
      </c>
      <c r="C21" s="2"/>
      <c r="D21" s="2"/>
      <c r="E21" s="2"/>
      <c r="F21" s="2"/>
      <c r="G21" s="2"/>
    </row>
    <row r="22" spans="1:7" x14ac:dyDescent="0.25">
      <c r="A22">
        <v>1972</v>
      </c>
      <c r="B22" s="2">
        <v>245690000000</v>
      </c>
      <c r="C22" s="2"/>
      <c r="D22" s="2"/>
      <c r="E22" s="2"/>
      <c r="F22" s="2"/>
      <c r="G22" s="2"/>
    </row>
    <row r="23" spans="1:7" x14ac:dyDescent="0.25">
      <c r="A23">
        <v>1973</v>
      </c>
      <c r="B23" s="2">
        <v>255240000000</v>
      </c>
      <c r="C23" s="2"/>
      <c r="D23" s="2"/>
      <c r="E23" s="2"/>
      <c r="F23" s="2"/>
      <c r="G23" s="2"/>
    </row>
    <row r="24" spans="1:7" x14ac:dyDescent="0.25">
      <c r="A24">
        <v>1974</v>
      </c>
      <c r="B24" s="2">
        <v>275620000000</v>
      </c>
      <c r="C24" s="2"/>
      <c r="D24" s="2"/>
      <c r="E24" s="2"/>
      <c r="F24" s="2"/>
      <c r="G24" s="2"/>
    </row>
    <row r="25" spans="1:7" x14ac:dyDescent="0.25">
      <c r="A25">
        <v>1975</v>
      </c>
      <c r="B25" s="2">
        <v>282770000000</v>
      </c>
      <c r="C25" s="2"/>
      <c r="D25" s="2"/>
      <c r="E25" s="2"/>
      <c r="F25" s="2"/>
      <c r="G25" s="2"/>
    </row>
    <row r="26" spans="1:7" x14ac:dyDescent="0.25">
      <c r="A26">
        <v>1976</v>
      </c>
      <c r="B26" s="2">
        <v>303950000000</v>
      </c>
      <c r="C26" s="2"/>
      <c r="D26" s="2"/>
      <c r="E26" s="2"/>
      <c r="F26" s="2"/>
      <c r="G26" s="2"/>
    </row>
    <row r="27" spans="1:7" x14ac:dyDescent="0.25">
      <c r="A27">
        <v>1977</v>
      </c>
      <c r="B27" s="2">
        <v>298860000000</v>
      </c>
      <c r="C27" s="2"/>
      <c r="D27" s="2"/>
      <c r="E27" s="2"/>
      <c r="F27" s="2"/>
      <c r="G27" s="2"/>
    </row>
    <row r="28" spans="1:7" x14ac:dyDescent="0.25">
      <c r="A28">
        <v>1978</v>
      </c>
      <c r="B28" s="2">
        <v>325000000000</v>
      </c>
      <c r="C28" s="2"/>
      <c r="D28" s="2"/>
      <c r="E28" s="2"/>
      <c r="F28" s="2"/>
      <c r="G28" s="2"/>
    </row>
    <row r="29" spans="1:7" x14ac:dyDescent="0.25">
      <c r="A29">
        <v>1979</v>
      </c>
      <c r="B29" s="2">
        <v>367870000000</v>
      </c>
      <c r="C29" s="2"/>
      <c r="D29" s="2"/>
      <c r="E29" s="2"/>
      <c r="F29" s="2"/>
      <c r="G29" s="2"/>
    </row>
    <row r="30" spans="1:7" x14ac:dyDescent="0.25">
      <c r="A30">
        <v>1980</v>
      </c>
      <c r="B30" s="2">
        <v>410050000000</v>
      </c>
      <c r="C30" s="2"/>
      <c r="D30" s="2"/>
      <c r="E30" s="2"/>
      <c r="F30" s="2"/>
      <c r="G30" s="2"/>
    </row>
    <row r="31" spans="1:7" x14ac:dyDescent="0.25">
      <c r="A31">
        <v>1981</v>
      </c>
      <c r="B31" s="2">
        <v>458760000000</v>
      </c>
      <c r="C31" s="2"/>
      <c r="D31" s="2"/>
      <c r="E31" s="2"/>
      <c r="F31" s="2"/>
      <c r="G31" s="2"/>
    </row>
    <row r="32" spans="1:7" x14ac:dyDescent="0.25">
      <c r="A32">
        <v>1982</v>
      </c>
      <c r="B32" s="2">
        <v>493580000000</v>
      </c>
      <c r="C32" s="2"/>
      <c r="D32" s="2"/>
      <c r="E32" s="2"/>
      <c r="F32" s="2"/>
      <c r="G32" s="2"/>
    </row>
    <row r="33" spans="1:7" x14ac:dyDescent="0.25">
      <c r="A33">
        <v>1983</v>
      </c>
      <c r="B33" s="2">
        <v>537340000000</v>
      </c>
      <c r="C33" s="2"/>
      <c r="D33" s="2"/>
      <c r="E33" s="2"/>
      <c r="F33" s="2"/>
      <c r="G33" s="2"/>
    </row>
    <row r="34" spans="1:7" x14ac:dyDescent="0.25">
      <c r="A34">
        <v>1984</v>
      </c>
      <c r="B34" s="2">
        <v>602090000000</v>
      </c>
      <c r="C34" s="2"/>
      <c r="D34" s="2"/>
      <c r="E34" s="2"/>
      <c r="F34" s="2"/>
      <c r="G34" s="2"/>
    </row>
    <row r="35" spans="1:7" x14ac:dyDescent="0.25">
      <c r="A35">
        <v>1985</v>
      </c>
      <c r="B35" s="2">
        <v>727850000000</v>
      </c>
      <c r="C35" s="2"/>
      <c r="D35" s="2"/>
      <c r="E35" s="2"/>
      <c r="F35" s="2"/>
      <c r="G35" s="2">
        <v>717100000000</v>
      </c>
    </row>
    <row r="36" spans="1:7" x14ac:dyDescent="0.25">
      <c r="A36">
        <v>1986</v>
      </c>
      <c r="B36" s="2">
        <v>909890000000</v>
      </c>
      <c r="C36" s="2"/>
      <c r="D36" s="2"/>
      <c r="E36" s="2"/>
      <c r="F36" s="2"/>
      <c r="G36" s="2">
        <v>896440000000</v>
      </c>
    </row>
    <row r="37" spans="1:7" x14ac:dyDescent="0.25">
      <c r="A37">
        <v>1987</v>
      </c>
      <c r="B37" s="2">
        <v>1037620000000</v>
      </c>
      <c r="C37" s="2"/>
      <c r="D37" s="2"/>
      <c r="E37" s="2"/>
      <c r="F37" s="2"/>
      <c r="G37" s="2">
        <v>1020220000000</v>
      </c>
    </row>
    <row r="38" spans="1:7" x14ac:dyDescent="0.25">
      <c r="A38">
        <v>1988</v>
      </c>
      <c r="B38" s="2">
        <v>1217460000000</v>
      </c>
      <c r="C38" s="2"/>
      <c r="D38" s="2"/>
      <c r="E38" s="2"/>
      <c r="F38" s="2"/>
      <c r="G38" s="2">
        <v>1196250000000</v>
      </c>
    </row>
    <row r="39" spans="1:7" x14ac:dyDescent="0.25">
      <c r="A39">
        <v>1989</v>
      </c>
      <c r="B39" s="2">
        <v>1518040000000</v>
      </c>
      <c r="C39" s="2"/>
      <c r="D39" s="2"/>
      <c r="E39" s="2"/>
      <c r="F39" s="2"/>
      <c r="G39" s="2">
        <v>1492830000000</v>
      </c>
    </row>
    <row r="40" spans="1:7" x14ac:dyDescent="0.25">
      <c r="A40">
        <v>1990</v>
      </c>
      <c r="B40" s="2">
        <v>1717970000000</v>
      </c>
      <c r="C40" s="2"/>
      <c r="D40" s="2"/>
      <c r="E40" s="2"/>
      <c r="F40" s="2">
        <v>1646600000000</v>
      </c>
      <c r="G40" s="2">
        <v>1690920000000</v>
      </c>
    </row>
    <row r="41" spans="1:7" x14ac:dyDescent="0.25">
      <c r="A41">
        <v>1991</v>
      </c>
      <c r="B41" s="2">
        <v>1887290000000</v>
      </c>
      <c r="C41" s="2"/>
      <c r="D41" s="2"/>
      <c r="E41" s="2"/>
      <c r="F41" s="2">
        <v>1831950000000</v>
      </c>
      <c r="G41" s="2">
        <v>1854790000000</v>
      </c>
    </row>
    <row r="42" spans="1:7" x14ac:dyDescent="0.25">
      <c r="A42">
        <v>1992</v>
      </c>
      <c r="B42" s="2">
        <v>2200560000000</v>
      </c>
      <c r="C42" s="2"/>
      <c r="D42" s="2"/>
      <c r="E42" s="2"/>
      <c r="F42" s="2">
        <v>2128040000000</v>
      </c>
      <c r="G42" s="2">
        <v>2161780000000</v>
      </c>
    </row>
    <row r="43" spans="1:7" x14ac:dyDescent="0.25">
      <c r="A43">
        <v>1993</v>
      </c>
      <c r="B43" s="2">
        <v>2719450000000</v>
      </c>
      <c r="C43" s="2"/>
      <c r="D43" s="2"/>
      <c r="E43" s="2"/>
      <c r="F43" s="2">
        <v>2663810000000</v>
      </c>
      <c r="G43" s="2">
        <v>2663810000000</v>
      </c>
    </row>
    <row r="44" spans="1:7" x14ac:dyDescent="0.25">
      <c r="A44">
        <v>1994</v>
      </c>
      <c r="B44" s="2">
        <v>3567320000000</v>
      </c>
      <c r="C44" s="2"/>
      <c r="D44" s="2"/>
      <c r="E44" s="2"/>
      <c r="F44" s="2">
        <v>3463440000000</v>
      </c>
      <c r="G44" s="2">
        <v>3463440000000</v>
      </c>
    </row>
    <row r="45" spans="1:7" x14ac:dyDescent="0.25">
      <c r="A45">
        <v>1995</v>
      </c>
      <c r="B45" s="2">
        <v>4863750000000</v>
      </c>
      <c r="C45" s="2"/>
      <c r="D45" s="2"/>
      <c r="E45" s="2"/>
      <c r="F45" s="2">
        <v>4675940000000</v>
      </c>
      <c r="G45" s="2">
        <v>4675940000000</v>
      </c>
    </row>
    <row r="46" spans="1:7" x14ac:dyDescent="0.25">
      <c r="A46">
        <v>1996</v>
      </c>
      <c r="B46" s="2">
        <v>6133990000000</v>
      </c>
      <c r="C46" s="2"/>
      <c r="D46" s="2"/>
      <c r="E46" s="2"/>
      <c r="F46" s="2">
        <v>5847810000000</v>
      </c>
      <c r="G46" s="2">
        <v>5847810000000</v>
      </c>
    </row>
    <row r="47" spans="1:7" x14ac:dyDescent="0.25">
      <c r="A47">
        <v>1997</v>
      </c>
      <c r="B47" s="2">
        <v>7181360000000</v>
      </c>
      <c r="C47" s="2"/>
      <c r="D47" s="2"/>
      <c r="E47" s="2">
        <v>7117660000000</v>
      </c>
      <c r="F47" s="2">
        <v>6788460000000</v>
      </c>
      <c r="G47" s="2">
        <v>7117659000000</v>
      </c>
    </row>
    <row r="48" spans="1:7" x14ac:dyDescent="0.25">
      <c r="A48">
        <v>1998</v>
      </c>
      <c r="B48" s="2">
        <v>7971500000000</v>
      </c>
      <c r="C48" s="2"/>
      <c r="D48" s="2"/>
      <c r="E48" s="2">
        <v>7897300000000</v>
      </c>
      <c r="F48" s="2">
        <v>7446260000000</v>
      </c>
      <c r="G48" s="2">
        <v>7897303000000</v>
      </c>
    </row>
    <row r="49" spans="1:7" x14ac:dyDescent="0.25">
      <c r="A49">
        <v>1999</v>
      </c>
      <c r="B49" s="2">
        <v>8519550000000</v>
      </c>
      <c r="C49" s="2"/>
      <c r="D49" s="2"/>
      <c r="E49" s="2">
        <v>8440230000000</v>
      </c>
      <c r="F49" s="2">
        <v>7834520000000</v>
      </c>
      <c r="G49" s="2"/>
    </row>
    <row r="50" spans="1:7" x14ac:dyDescent="0.25">
      <c r="A50">
        <v>2000</v>
      </c>
      <c r="B50" s="2">
        <v>9056440000000</v>
      </c>
      <c r="C50" s="2"/>
      <c r="D50" s="2"/>
      <c r="E50" s="2">
        <v>8967710000000</v>
      </c>
      <c r="F50" s="2">
        <v>8206750000000</v>
      </c>
      <c r="G50" s="2"/>
    </row>
    <row r="51" spans="1:7" x14ac:dyDescent="0.25">
      <c r="A51">
        <v>2001</v>
      </c>
      <c r="B51" s="2">
        <v>10028010000000</v>
      </c>
      <c r="C51" s="2"/>
      <c r="D51" s="2"/>
      <c r="E51" s="2">
        <v>9921460000000</v>
      </c>
      <c r="F51" s="2">
        <v>8946810000000</v>
      </c>
      <c r="G51" s="2"/>
    </row>
    <row r="52" spans="1:7" x14ac:dyDescent="0.25">
      <c r="A52">
        <v>2002</v>
      </c>
      <c r="B52" s="2">
        <v>11086310000000</v>
      </c>
      <c r="C52" s="2"/>
      <c r="D52" s="2">
        <v>10965520000000</v>
      </c>
      <c r="E52" s="2">
        <v>10965517055815.9</v>
      </c>
      <c r="F52" s="2">
        <v>9731480000000</v>
      </c>
      <c r="G52" s="2"/>
    </row>
    <row r="53" spans="1:7" x14ac:dyDescent="0.25">
      <c r="A53">
        <v>2003</v>
      </c>
      <c r="B53" s="2">
        <v>12171740000000</v>
      </c>
      <c r="C53" s="2"/>
      <c r="D53" s="2">
        <v>12033270000000</v>
      </c>
      <c r="E53" s="2">
        <v>12033268927425.199</v>
      </c>
      <c r="F53" s="2">
        <v>10517230000000</v>
      </c>
      <c r="G53" s="2"/>
    </row>
    <row r="54" spans="1:7" x14ac:dyDescent="0.25">
      <c r="A54">
        <v>2004</v>
      </c>
      <c r="B54" s="2">
        <v>13742200000000</v>
      </c>
      <c r="C54" s="2">
        <v>13656460000000</v>
      </c>
      <c r="D54" s="2">
        <v>13582280000000</v>
      </c>
      <c r="E54" s="2">
        <v>13582275614955.699</v>
      </c>
      <c r="F54" s="2">
        <v>11739020000000</v>
      </c>
      <c r="G54" s="2"/>
    </row>
    <row r="55" spans="1:7" x14ac:dyDescent="0.25">
      <c r="A55">
        <v>2005</v>
      </c>
      <c r="B55" s="2">
        <v>16184020000000</v>
      </c>
      <c r="C55" s="2">
        <v>16071440000000</v>
      </c>
      <c r="D55" s="2">
        <v>15987830000000</v>
      </c>
      <c r="E55" s="2">
        <v>15987833791739</v>
      </c>
      <c r="F55" s="2">
        <v>13687590000000</v>
      </c>
      <c r="G55" s="2"/>
    </row>
    <row r="56" spans="1:7" x14ac:dyDescent="0.25">
      <c r="A56">
        <v>2006</v>
      </c>
      <c r="B56" s="2">
        <v>18731890000000</v>
      </c>
      <c r="C56" s="2">
        <v>18589580000000</v>
      </c>
      <c r="D56" s="2">
        <v>18493740000000</v>
      </c>
      <c r="E56" s="2">
        <v>18493740000000</v>
      </c>
      <c r="F56" s="2"/>
      <c r="G56" s="2"/>
    </row>
    <row r="57" spans="1:7" x14ac:dyDescent="0.25">
      <c r="A57">
        <v>2007</v>
      </c>
      <c r="B57" s="2">
        <v>21943850000000</v>
      </c>
      <c r="C57" s="2">
        <v>21765660000000</v>
      </c>
      <c r="D57" s="2">
        <v>21631440000000</v>
      </c>
      <c r="E57" s="2">
        <v>21631440000000</v>
      </c>
      <c r="F57" s="2"/>
      <c r="G57" s="2"/>
    </row>
    <row r="58" spans="1:7" x14ac:dyDescent="0.25">
      <c r="A58">
        <v>2008</v>
      </c>
      <c r="B58" s="2">
        <v>27023230000000</v>
      </c>
      <c r="C58" s="2">
        <v>26801940000000</v>
      </c>
      <c r="D58" s="2">
        <v>26581030000000</v>
      </c>
      <c r="E58" s="2">
        <v>26581030000000</v>
      </c>
      <c r="F58" s="2"/>
      <c r="G58" s="2"/>
    </row>
    <row r="59" spans="1:7" x14ac:dyDescent="0.25">
      <c r="A59">
        <v>2009</v>
      </c>
      <c r="B59" s="2">
        <v>31951550000000</v>
      </c>
      <c r="C59" s="2">
        <v>31675170000000</v>
      </c>
      <c r="D59" s="2">
        <v>31404540000000</v>
      </c>
      <c r="E59" s="2">
        <v>31404540000000</v>
      </c>
      <c r="F59" s="2"/>
      <c r="G59" s="2"/>
    </row>
    <row r="60" spans="1:7" x14ac:dyDescent="0.25">
      <c r="A60">
        <v>2010</v>
      </c>
      <c r="B60" s="2">
        <v>34908140000000</v>
      </c>
      <c r="C60" s="2">
        <v>34562920000000</v>
      </c>
      <c r="D60" s="2">
        <v>34090280000000</v>
      </c>
      <c r="E60" s="2"/>
      <c r="F60" s="2"/>
      <c r="G60" s="2"/>
    </row>
    <row r="61" spans="1:7" x14ac:dyDescent="0.25">
      <c r="A61">
        <v>2011</v>
      </c>
      <c r="B61" s="2">
        <v>41303030000000</v>
      </c>
      <c r="C61" s="2">
        <v>40890300000000</v>
      </c>
      <c r="D61" s="2">
        <v>40151280000000</v>
      </c>
      <c r="E61" s="2"/>
      <c r="F61" s="2"/>
      <c r="G61" s="2"/>
    </row>
    <row r="62" spans="1:7" x14ac:dyDescent="0.25">
      <c r="A62">
        <v>2012</v>
      </c>
      <c r="B62" s="2">
        <v>48930060000000</v>
      </c>
      <c r="C62" s="2">
        <v>48412350000000</v>
      </c>
      <c r="D62" s="2">
        <v>47310400000000</v>
      </c>
      <c r="E62" s="2"/>
      <c r="F62" s="2"/>
      <c r="G62" s="2"/>
    </row>
    <row r="63" spans="1:7" x14ac:dyDescent="0.25">
      <c r="A63">
        <v>2013</v>
      </c>
      <c r="B63" s="2">
        <v>54036740000000</v>
      </c>
      <c r="C63" s="2">
        <v>53412300000000</v>
      </c>
      <c r="D63" s="2">
        <v>51947010000000</v>
      </c>
      <c r="E63" s="2"/>
      <c r="F63" s="2"/>
      <c r="G63" s="2"/>
    </row>
    <row r="64" spans="1:7" x14ac:dyDescent="0.25">
      <c r="A64">
        <v>2014</v>
      </c>
      <c r="B64" s="2">
        <v>59524440000000</v>
      </c>
      <c r="C64" s="2">
        <v>58801880000000</v>
      </c>
      <c r="D64" s="2">
        <v>56884520000000</v>
      </c>
      <c r="E64" s="2"/>
      <c r="F64" s="2"/>
      <c r="G64" s="2"/>
    </row>
    <row r="65" spans="1:7" x14ac:dyDescent="0.25">
      <c r="A65">
        <v>2015</v>
      </c>
      <c r="B65" s="2">
        <v>64397420000000</v>
      </c>
      <c r="C65" s="2">
        <v>63591020000000</v>
      </c>
      <c r="D65" s="2"/>
      <c r="E65" s="2"/>
      <c r="F65" s="2"/>
      <c r="G65" s="2"/>
    </row>
    <row r="66" spans="1:7" x14ac:dyDescent="0.25">
      <c r="A66">
        <v>2016</v>
      </c>
      <c r="B66" s="2">
        <v>68905210000000</v>
      </c>
      <c r="C66" s="2"/>
      <c r="D66" s="2"/>
      <c r="E66" s="2"/>
      <c r="F66" s="2"/>
      <c r="G66" s="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B24EC-8993-4499-8CCD-520CFF27C183}">
  <dimension ref="A1:G31"/>
  <sheetViews>
    <sheetView workbookViewId="0">
      <selection activeCell="E1" sqref="E1:G1"/>
    </sheetView>
  </sheetViews>
  <sheetFormatPr defaultRowHeight="15" x14ac:dyDescent="0.25"/>
  <cols>
    <col min="2" max="3" width="11.7109375" bestFit="1" customWidth="1"/>
    <col min="5" max="5" width="52" bestFit="1" customWidth="1"/>
    <col min="6" max="6" width="6.140625" bestFit="1" customWidth="1"/>
    <col min="7" max="7" width="12.85546875" bestFit="1" customWidth="1"/>
  </cols>
  <sheetData>
    <row r="1" spans="1:7" x14ac:dyDescent="0.25">
      <c r="B1" s="7" t="s">
        <v>268</v>
      </c>
      <c r="C1" s="7"/>
      <c r="E1" s="7" t="s">
        <v>271</v>
      </c>
      <c r="F1" s="7"/>
      <c r="G1" s="7"/>
    </row>
    <row r="3" spans="1:7" x14ac:dyDescent="0.25">
      <c r="B3" t="s">
        <v>266</v>
      </c>
      <c r="C3" t="s">
        <v>267</v>
      </c>
      <c r="F3" t="s">
        <v>262</v>
      </c>
      <c r="G3" t="s">
        <v>155</v>
      </c>
    </row>
    <row r="4" spans="1:7" x14ac:dyDescent="0.25">
      <c r="A4">
        <v>1970</v>
      </c>
      <c r="B4" s="3">
        <v>0.1247599966608231</v>
      </c>
      <c r="C4" s="3">
        <v>0.1247599966608231</v>
      </c>
      <c r="E4" t="s">
        <v>269</v>
      </c>
      <c r="F4" s="3">
        <v>7.5816486981977585E-2</v>
      </c>
      <c r="G4" s="3">
        <v>0.10080890344146624</v>
      </c>
    </row>
    <row r="5" spans="1:7" x14ac:dyDescent="0.25">
      <c r="A5">
        <v>1971</v>
      </c>
      <c r="B5" s="3">
        <v>0.13012070950264981</v>
      </c>
      <c r="C5" s="3">
        <v>0.13299081919711223</v>
      </c>
      <c r="E5" t="s">
        <v>270</v>
      </c>
      <c r="F5" s="3">
        <v>0.1144228082142676</v>
      </c>
      <c r="G5" s="3">
        <v>2.1924288491442123E-2</v>
      </c>
    </row>
    <row r="6" spans="1:7" x14ac:dyDescent="0.25">
      <c r="A6">
        <v>1972</v>
      </c>
      <c r="B6" s="3">
        <v>0.12854532189522522</v>
      </c>
      <c r="C6" s="3">
        <v>0.13368289936032857</v>
      </c>
    </row>
    <row r="7" spans="1:7" x14ac:dyDescent="0.25">
      <c r="A7">
        <v>1973</v>
      </c>
      <c r="B7" s="3">
        <v>0.13614265371071843</v>
      </c>
      <c r="C7" s="3">
        <v>0.14471014498152282</v>
      </c>
    </row>
    <row r="8" spans="1:7" x14ac:dyDescent="0.25">
      <c r="A8">
        <v>1974</v>
      </c>
      <c r="B8" s="3">
        <v>0.14671556695111351</v>
      </c>
      <c r="C8" s="3">
        <v>0.15765404205440325</v>
      </c>
    </row>
    <row r="9" spans="1:7" x14ac:dyDescent="0.25">
      <c r="A9">
        <v>1975</v>
      </c>
      <c r="B9" s="3">
        <v>0.15567579011574406</v>
      </c>
      <c r="C9" s="3">
        <v>0.16874366140212871</v>
      </c>
    </row>
    <row r="10" spans="1:7" x14ac:dyDescent="0.25">
      <c r="A10">
        <v>1976</v>
      </c>
      <c r="B10" s="3">
        <v>0.16402994013989158</v>
      </c>
      <c r="C10" s="3">
        <v>0.18137112121033225</v>
      </c>
    </row>
    <row r="11" spans="1:7" x14ac:dyDescent="0.25">
      <c r="A11">
        <v>1977</v>
      </c>
      <c r="B11" s="3">
        <v>0.17202723169553705</v>
      </c>
      <c r="C11" s="3">
        <v>0.19344523248931783</v>
      </c>
    </row>
    <row r="12" spans="1:7" x14ac:dyDescent="0.25">
      <c r="A12">
        <v>1978</v>
      </c>
      <c r="B12" s="3">
        <v>0.17744834315199076</v>
      </c>
      <c r="C12" s="3">
        <v>0.20235546403240984</v>
      </c>
    </row>
    <row r="13" spans="1:7" x14ac:dyDescent="0.25">
      <c r="A13">
        <v>1979</v>
      </c>
      <c r="B13" s="3">
        <v>0.18349185458073788</v>
      </c>
      <c r="C13" s="3">
        <v>0.21307815693075977</v>
      </c>
    </row>
    <row r="14" spans="1:7" x14ac:dyDescent="0.25">
      <c r="A14">
        <v>1980</v>
      </c>
      <c r="B14" s="3">
        <v>0.17793590281315008</v>
      </c>
      <c r="C14" s="3">
        <v>0.20900368965061455</v>
      </c>
    </row>
    <row r="15" spans="1:7" x14ac:dyDescent="0.25">
      <c r="A15">
        <v>1981</v>
      </c>
      <c r="B15" s="3">
        <v>0.18313716328928473</v>
      </c>
      <c r="C15" s="3">
        <v>0.21947776402094207</v>
      </c>
    </row>
    <row r="16" spans="1:7" x14ac:dyDescent="0.25">
      <c r="A16">
        <v>1982</v>
      </c>
      <c r="B16" s="3">
        <v>0.19968417100037292</v>
      </c>
      <c r="C16" s="3">
        <v>0.24116135752588777</v>
      </c>
    </row>
    <row r="17" spans="1:3" x14ac:dyDescent="0.25">
      <c r="A17">
        <v>1983</v>
      </c>
      <c r="B17" s="3">
        <v>0.21159896544903681</v>
      </c>
      <c r="C17" s="3">
        <v>0.2601613536230738</v>
      </c>
    </row>
    <row r="18" spans="1:3" x14ac:dyDescent="0.25">
      <c r="A18">
        <v>1984</v>
      </c>
      <c r="B18" s="3">
        <v>0.21360848078913552</v>
      </c>
      <c r="C18" s="3">
        <v>0.26852091527749522</v>
      </c>
    </row>
    <row r="19" spans="1:3" x14ac:dyDescent="0.25">
      <c r="A19">
        <v>1985</v>
      </c>
      <c r="B19" s="3">
        <v>0.21812354286470081</v>
      </c>
      <c r="C19" s="3">
        <v>0.27913616756453602</v>
      </c>
    </row>
    <row r="20" spans="1:3" x14ac:dyDescent="0.25">
      <c r="A20">
        <v>1986</v>
      </c>
      <c r="B20" s="3">
        <v>0.23490596445732817</v>
      </c>
      <c r="C20" s="3">
        <v>0.30421948695125445</v>
      </c>
    </row>
    <row r="21" spans="1:3" x14ac:dyDescent="0.25">
      <c r="A21">
        <v>1987</v>
      </c>
      <c r="B21" s="3">
        <v>0.25296830947212656</v>
      </c>
      <c r="C21" s="3">
        <v>0.33228089074211353</v>
      </c>
    </row>
    <row r="22" spans="1:3" x14ac:dyDescent="0.25">
      <c r="A22">
        <v>1988</v>
      </c>
      <c r="B22" s="3">
        <v>0.26993592284913104</v>
      </c>
      <c r="C22" s="3">
        <v>0.35729649459702162</v>
      </c>
    </row>
    <row r="23" spans="1:3" x14ac:dyDescent="0.25">
      <c r="A23">
        <v>1989</v>
      </c>
      <c r="B23" s="3">
        <v>0.27685095352872063</v>
      </c>
      <c r="C23" s="3">
        <v>0.36910848713477168</v>
      </c>
    </row>
    <row r="24" spans="1:3" x14ac:dyDescent="0.25">
      <c r="A24">
        <v>1990</v>
      </c>
      <c r="B24" s="3">
        <v>0.29789732853720929</v>
      </c>
      <c r="C24" s="3">
        <v>0.39928161299089265</v>
      </c>
    </row>
    <row r="25" spans="1:3" x14ac:dyDescent="0.25">
      <c r="A25">
        <v>1991</v>
      </c>
      <c r="B25" s="3">
        <v>0.32646905975124529</v>
      </c>
      <c r="C25" s="3">
        <v>0.44403000406529031</v>
      </c>
    </row>
    <row r="26" spans="1:3" x14ac:dyDescent="0.25">
      <c r="A26">
        <v>1992</v>
      </c>
      <c r="B26" s="3">
        <v>0.33238306136912993</v>
      </c>
      <c r="C26" s="3">
        <v>0.45836487699276657</v>
      </c>
    </row>
    <row r="27" spans="1:3" x14ac:dyDescent="0.25">
      <c r="A27">
        <v>1993</v>
      </c>
      <c r="B27" s="3">
        <v>0.34314443979755266</v>
      </c>
      <c r="C27" s="3">
        <v>0.47727866325930229</v>
      </c>
    </row>
    <row r="28" spans="1:3" x14ac:dyDescent="0.25">
      <c r="A28">
        <v>1994</v>
      </c>
      <c r="B28" s="3">
        <v>0.35891625308915165</v>
      </c>
      <c r="C28" s="3">
        <v>0.50173563334646742</v>
      </c>
    </row>
    <row r="29" spans="1:3" x14ac:dyDescent="0.25">
      <c r="A29">
        <v>1995</v>
      </c>
      <c r="B29" s="3">
        <v>0.3809351012676338</v>
      </c>
      <c r="C29" s="3">
        <v>0.53208707194305405</v>
      </c>
    </row>
    <row r="30" spans="1:3" x14ac:dyDescent="0.25">
      <c r="A30">
        <v>1996</v>
      </c>
      <c r="B30" s="3">
        <v>0.39375761658644082</v>
      </c>
      <c r="C30" s="3">
        <v>0.54837714368008705</v>
      </c>
    </row>
    <row r="31" spans="1:3" x14ac:dyDescent="0.25">
      <c r="A31">
        <v>1997</v>
      </c>
      <c r="B31" s="3">
        <v>0.39868152624356684</v>
      </c>
      <c r="C31" s="3">
        <v>0.55233120872051822</v>
      </c>
    </row>
  </sheetData>
  <mergeCells count="2">
    <mergeCell ref="B1:C1"/>
    <mergeCell ref="E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4D053-4332-428A-8E7E-C6D90907FAB6}">
  <dimension ref="A1:C22"/>
  <sheetViews>
    <sheetView workbookViewId="0">
      <selection activeCell="B1" sqref="B1:C1"/>
    </sheetView>
  </sheetViews>
  <sheetFormatPr defaultRowHeight="15" x14ac:dyDescent="0.25"/>
  <cols>
    <col min="2" max="2" width="10.42578125" bestFit="1" customWidth="1"/>
    <col min="3" max="3" width="7.5703125" bestFit="1" customWidth="1"/>
  </cols>
  <sheetData>
    <row r="1" spans="1:3" x14ac:dyDescent="0.25">
      <c r="B1" s="7" t="s">
        <v>242</v>
      </c>
      <c r="C1" s="7"/>
    </row>
    <row r="2" spans="1:3" x14ac:dyDescent="0.25">
      <c r="B2" t="s">
        <v>262</v>
      </c>
      <c r="C2" t="s">
        <v>87</v>
      </c>
    </row>
    <row r="3" spans="1:3" x14ac:dyDescent="0.25">
      <c r="A3">
        <v>1996</v>
      </c>
      <c r="B3" s="17">
        <v>2.2429000000000001</v>
      </c>
      <c r="C3" s="17">
        <v>2.4418799999999998</v>
      </c>
    </row>
    <row r="4" spans="1:3" x14ac:dyDescent="0.25">
      <c r="A4">
        <v>1997</v>
      </c>
      <c r="B4" s="17">
        <v>2.28627</v>
      </c>
      <c r="C4" s="17">
        <v>2.4704899999999999</v>
      </c>
    </row>
    <row r="5" spans="1:3" x14ac:dyDescent="0.25">
      <c r="A5">
        <v>1998</v>
      </c>
      <c r="B5" s="17">
        <v>2.1470899999999999</v>
      </c>
      <c r="C5" s="17">
        <v>2.4965199999999999</v>
      </c>
    </row>
    <row r="6" spans="1:3" x14ac:dyDescent="0.25">
      <c r="A6">
        <v>1999</v>
      </c>
      <c r="B6" s="17">
        <v>2.0625900000000001</v>
      </c>
      <c r="C6" s="17">
        <v>2.5419</v>
      </c>
    </row>
    <row r="7" spans="1:3" x14ac:dyDescent="0.25">
      <c r="A7">
        <v>2000</v>
      </c>
      <c r="B7" s="17">
        <v>2.1808700000000001</v>
      </c>
      <c r="C7" s="17">
        <v>2.6166299999999998</v>
      </c>
    </row>
    <row r="8" spans="1:3" x14ac:dyDescent="0.25">
      <c r="A8">
        <v>2001</v>
      </c>
      <c r="B8" s="17">
        <v>2.34165</v>
      </c>
      <c r="C8" s="17">
        <v>2.6437499999999998</v>
      </c>
    </row>
    <row r="9" spans="1:3" x14ac:dyDescent="0.25">
      <c r="A9">
        <v>2002</v>
      </c>
      <c r="B9" s="17">
        <v>2.2736299999999998</v>
      </c>
      <c r="C9" s="17">
        <v>2.5444599999999999</v>
      </c>
    </row>
    <row r="10" spans="1:3" x14ac:dyDescent="0.25">
      <c r="A10">
        <v>2003</v>
      </c>
      <c r="B10" s="17">
        <v>2.3512599999999999</v>
      </c>
      <c r="C10" s="17">
        <v>2.5552299999999999</v>
      </c>
    </row>
    <row r="11" spans="1:3" x14ac:dyDescent="0.25">
      <c r="A11">
        <v>2004</v>
      </c>
      <c r="B11" s="17">
        <v>2.5325700000000002</v>
      </c>
      <c r="C11" s="17">
        <v>2.48488</v>
      </c>
    </row>
    <row r="12" spans="1:3" x14ac:dyDescent="0.25">
      <c r="A12">
        <v>2005</v>
      </c>
      <c r="B12" s="17">
        <v>2.6255899999999999</v>
      </c>
      <c r="C12" s="17">
        <v>2.5047899999999998</v>
      </c>
    </row>
    <row r="13" spans="1:3" x14ac:dyDescent="0.25">
      <c r="A13">
        <v>2006</v>
      </c>
      <c r="B13" s="17">
        <v>2.8308200000000001</v>
      </c>
      <c r="C13" s="17">
        <v>2.5419299999999998</v>
      </c>
    </row>
    <row r="14" spans="1:3" x14ac:dyDescent="0.25">
      <c r="A14">
        <v>2007</v>
      </c>
      <c r="B14" s="17">
        <v>3.0097499999999999</v>
      </c>
      <c r="C14" s="17">
        <v>2.6228699999999998</v>
      </c>
    </row>
    <row r="15" spans="1:3" x14ac:dyDescent="0.25">
      <c r="A15">
        <v>2008</v>
      </c>
      <c r="B15" s="17">
        <v>3.13619</v>
      </c>
      <c r="C15" s="17">
        <v>2.77033</v>
      </c>
    </row>
    <row r="16" spans="1:3" x14ac:dyDescent="0.25">
      <c r="A16">
        <v>2009</v>
      </c>
      <c r="B16" s="17">
        <v>3.29813</v>
      </c>
      <c r="C16" s="17">
        <v>2.82226</v>
      </c>
    </row>
    <row r="17" spans="1:3" x14ac:dyDescent="0.25">
      <c r="A17">
        <v>2010</v>
      </c>
      <c r="B17" s="17">
        <v>3.4531399999999999</v>
      </c>
      <c r="C17" s="17">
        <v>2.7339500000000001</v>
      </c>
    </row>
    <row r="18" spans="1:3" x14ac:dyDescent="0.25">
      <c r="A18">
        <v>2011</v>
      </c>
      <c r="B18" s="17">
        <v>3.75116</v>
      </c>
      <c r="C18" s="17">
        <v>2.77285</v>
      </c>
    </row>
    <row r="19" spans="1:3" x14ac:dyDescent="0.25">
      <c r="A19">
        <v>2012</v>
      </c>
      <c r="B19" s="17">
        <v>4.0181199999999997</v>
      </c>
      <c r="C19" s="17">
        <v>2.6980300000000002</v>
      </c>
    </row>
    <row r="20" spans="1:3" x14ac:dyDescent="0.25">
      <c r="A20">
        <v>2013</v>
      </c>
      <c r="B20" s="17">
        <v>4.1469199999999997</v>
      </c>
      <c r="C20" s="17">
        <v>2.7401900000000001</v>
      </c>
    </row>
    <row r="21" spans="1:3" x14ac:dyDescent="0.25">
      <c r="A21">
        <v>2014</v>
      </c>
      <c r="B21" s="17">
        <v>4.2774599999999996</v>
      </c>
      <c r="C21" s="17">
        <v>2.7549299999999999</v>
      </c>
    </row>
    <row r="22" spans="1:3" x14ac:dyDescent="0.25">
      <c r="A22">
        <v>2015</v>
      </c>
      <c r="B22" s="17">
        <v>4.2281599999999999</v>
      </c>
      <c r="C22" s="17">
        <v>2.7938499999999999</v>
      </c>
    </row>
  </sheetData>
  <mergeCells count="1">
    <mergeCell ref="B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8F8F-CBDB-41C1-A58D-06F4DF8849AB}">
  <dimension ref="A1:C14"/>
  <sheetViews>
    <sheetView workbookViewId="0">
      <selection activeCell="E14" sqref="E14"/>
    </sheetView>
  </sheetViews>
  <sheetFormatPr defaultRowHeight="15" x14ac:dyDescent="0.25"/>
  <cols>
    <col min="2" max="3" width="9.5703125" bestFit="1" customWidth="1"/>
  </cols>
  <sheetData>
    <row r="1" spans="1:3" x14ac:dyDescent="0.25">
      <c r="A1" t="s">
        <v>281</v>
      </c>
    </row>
    <row r="3" spans="1:3" x14ac:dyDescent="0.25">
      <c r="B3" t="s">
        <v>24</v>
      </c>
      <c r="C3" t="s">
        <v>25</v>
      </c>
    </row>
    <row r="4" spans="1:3" x14ac:dyDescent="0.25">
      <c r="A4" t="s">
        <v>279</v>
      </c>
      <c r="B4" s="3">
        <v>0.28184545962454599</v>
      </c>
      <c r="C4" s="3">
        <v>0.25923132183908049</v>
      </c>
    </row>
    <row r="5" spans="1:3" x14ac:dyDescent="0.25">
      <c r="A5" t="s">
        <v>280</v>
      </c>
      <c r="B5" s="3">
        <v>0.65596790371113345</v>
      </c>
      <c r="C5" s="3">
        <v>0.62595601555831704</v>
      </c>
    </row>
    <row r="6" spans="1:3" x14ac:dyDescent="0.25">
      <c r="A6" t="s">
        <v>262</v>
      </c>
      <c r="B6" s="3">
        <v>0.88752140501235788</v>
      </c>
      <c r="C6" s="3">
        <v>0.93371757104929975</v>
      </c>
    </row>
    <row r="9" spans="1:3" x14ac:dyDescent="0.25">
      <c r="A9" t="s">
        <v>282</v>
      </c>
    </row>
    <row r="11" spans="1:3" x14ac:dyDescent="0.25">
      <c r="B11" t="s">
        <v>24</v>
      </c>
      <c r="C11" t="s">
        <v>25</v>
      </c>
    </row>
    <row r="12" spans="1:3" x14ac:dyDescent="0.25">
      <c r="A12" t="s">
        <v>279</v>
      </c>
      <c r="B12" s="3">
        <v>0.15110210030034232</v>
      </c>
      <c r="C12" s="3">
        <v>0.13079451851980872</v>
      </c>
    </row>
    <row r="13" spans="1:3" x14ac:dyDescent="0.25">
      <c r="A13" t="s">
        <v>280</v>
      </c>
      <c r="B13" s="3">
        <v>0.37902141039137094</v>
      </c>
      <c r="C13" s="3">
        <v>0.30607551502121666</v>
      </c>
    </row>
    <row r="14" spans="1:3" x14ac:dyDescent="0.25">
      <c r="A14" t="s">
        <v>262</v>
      </c>
      <c r="B14" s="3">
        <v>0.34521558714775913</v>
      </c>
      <c r="C14" s="3">
        <v>0.35970693479898053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CDF4-6B66-46DC-A14B-B755F1C768BD}">
  <dimension ref="A1:D4"/>
  <sheetViews>
    <sheetView tabSelected="1" workbookViewId="0">
      <selection activeCell="D2" sqref="D2"/>
    </sheetView>
  </sheetViews>
  <sheetFormatPr defaultRowHeight="15" x14ac:dyDescent="0.25"/>
  <cols>
    <col min="1" max="1" width="48.42578125" bestFit="1" customWidth="1"/>
    <col min="2" max="3" width="16.28515625" bestFit="1" customWidth="1"/>
    <col min="4" max="4" width="9.5703125" bestFit="1" customWidth="1"/>
  </cols>
  <sheetData>
    <row r="1" spans="1:4" x14ac:dyDescent="0.25">
      <c r="A1" s="5"/>
      <c r="B1" s="1" t="s">
        <v>11</v>
      </c>
      <c r="C1" s="1" t="s">
        <v>3</v>
      </c>
      <c r="D1" t="s">
        <v>259</v>
      </c>
    </row>
    <row r="2" spans="1:4" x14ac:dyDescent="0.25">
      <c r="A2" t="s">
        <v>285</v>
      </c>
      <c r="B2" s="2">
        <v>747703000000</v>
      </c>
      <c r="C2" s="2">
        <v>976475000000</v>
      </c>
      <c r="D2" s="6">
        <f t="shared" ref="D2:D4" si="0">C2/B2-1</f>
        <v>0.30596640644747986</v>
      </c>
    </row>
    <row r="3" spans="1:4" x14ac:dyDescent="0.25">
      <c r="A3" t="s">
        <v>286</v>
      </c>
      <c r="B3" s="2">
        <v>134304000000</v>
      </c>
      <c r="C3" s="2">
        <v>53211000000</v>
      </c>
      <c r="D3" s="6">
        <f t="shared" si="0"/>
        <v>-0.60380182273052174</v>
      </c>
    </row>
    <row r="4" spans="1:4" x14ac:dyDescent="0.25">
      <c r="A4" t="s">
        <v>287</v>
      </c>
      <c r="B4" s="2">
        <v>133890000000</v>
      </c>
      <c r="C4" s="2">
        <v>206869000000</v>
      </c>
      <c r="D4" s="6">
        <f t="shared" si="0"/>
        <v>0.54506684591829124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7EAB1-A9DE-4389-A565-25197BC922DB}">
  <dimension ref="A1:G6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2" max="3" width="19" bestFit="1" customWidth="1"/>
    <col min="4" max="4" width="18" bestFit="1" customWidth="1"/>
    <col min="5" max="6" width="19" bestFit="1" customWidth="1"/>
    <col min="7" max="7" width="18" bestFit="1" customWidth="1"/>
  </cols>
  <sheetData>
    <row r="1" spans="1:7" x14ac:dyDescent="0.25">
      <c r="A1" t="s">
        <v>0</v>
      </c>
      <c r="B1">
        <v>1000</v>
      </c>
      <c r="C1">
        <v>100</v>
      </c>
      <c r="D1">
        <v>10</v>
      </c>
    </row>
    <row r="2" spans="1:7" x14ac:dyDescent="0.25">
      <c r="A2" t="s">
        <v>4</v>
      </c>
      <c r="B2">
        <v>2008</v>
      </c>
      <c r="C2">
        <v>1993</v>
      </c>
      <c r="D2">
        <v>1968</v>
      </c>
    </row>
    <row r="3" spans="1:7" x14ac:dyDescent="0.25">
      <c r="A3">
        <v>1970</v>
      </c>
      <c r="B3" s="2">
        <v>1075900000000</v>
      </c>
      <c r="C3" s="2">
        <v>1024800000000</v>
      </c>
      <c r="D3" s="2">
        <v>1008900000000</v>
      </c>
      <c r="G3" s="2"/>
    </row>
    <row r="4" spans="1:7" x14ac:dyDescent="0.25">
      <c r="A4">
        <v>1971</v>
      </c>
      <c r="B4" s="2">
        <v>1167800000000</v>
      </c>
      <c r="C4" s="2">
        <v>1113100000000</v>
      </c>
      <c r="D4" s="2">
        <v>1096100000000</v>
      </c>
      <c r="G4" s="2"/>
    </row>
    <row r="5" spans="1:7" x14ac:dyDescent="0.25">
      <c r="A5">
        <v>1972</v>
      </c>
      <c r="B5" s="2">
        <v>1282400000000</v>
      </c>
      <c r="C5" s="2">
        <v>1225000000000</v>
      </c>
      <c r="D5" s="2">
        <v>1205800000000</v>
      </c>
      <c r="G5" s="2"/>
    </row>
    <row r="6" spans="1:7" x14ac:dyDescent="0.25">
      <c r="A6">
        <v>1973</v>
      </c>
      <c r="B6" s="2">
        <v>1428500000000</v>
      </c>
      <c r="C6" s="2">
        <v>1369300000000</v>
      </c>
      <c r="D6" s="2">
        <v>1348300000000</v>
      </c>
      <c r="G6" s="2"/>
    </row>
    <row r="7" spans="1:7" x14ac:dyDescent="0.25">
      <c r="A7">
        <v>1974</v>
      </c>
      <c r="B7" s="2">
        <v>1548800000000</v>
      </c>
      <c r="C7" s="2">
        <v>1485900000000</v>
      </c>
      <c r="D7" s="2">
        <v>1457600000000</v>
      </c>
      <c r="G7" s="2"/>
    </row>
    <row r="8" spans="1:7" x14ac:dyDescent="0.25">
      <c r="A8">
        <v>1975</v>
      </c>
      <c r="B8" s="2">
        <v>1688900000000</v>
      </c>
      <c r="C8" s="2">
        <v>1623400000000</v>
      </c>
      <c r="D8" s="2">
        <v>1585500000000</v>
      </c>
      <c r="G8" s="2"/>
    </row>
    <row r="9" spans="1:7" x14ac:dyDescent="0.25">
      <c r="A9">
        <v>1976</v>
      </c>
      <c r="B9" s="2">
        <v>1877600000000</v>
      </c>
      <c r="C9" s="2">
        <v>1809100000000</v>
      </c>
      <c r="D9" s="2">
        <v>1771400000000</v>
      </c>
      <c r="G9" s="2"/>
    </row>
    <row r="10" spans="1:7" x14ac:dyDescent="0.25">
      <c r="A10">
        <v>1977</v>
      </c>
      <c r="B10" s="2">
        <v>2086000000000</v>
      </c>
      <c r="C10" s="2">
        <v>2013600000000</v>
      </c>
      <c r="D10" s="2">
        <v>1973800000000</v>
      </c>
      <c r="G10" s="2"/>
    </row>
    <row r="11" spans="1:7" x14ac:dyDescent="0.25">
      <c r="A11">
        <v>1978</v>
      </c>
      <c r="B11" s="2">
        <v>2356600000000</v>
      </c>
      <c r="C11" s="2">
        <v>2276000000000</v>
      </c>
      <c r="D11" s="2">
        <v>2229000000000</v>
      </c>
      <c r="G11" s="2"/>
    </row>
    <row r="12" spans="1:7" x14ac:dyDescent="0.25">
      <c r="A12">
        <v>1979</v>
      </c>
      <c r="B12" s="2">
        <v>2632100000000</v>
      </c>
      <c r="C12" s="2">
        <v>2543500000000</v>
      </c>
      <c r="D12" s="2">
        <v>2488000000000</v>
      </c>
      <c r="G12" s="2"/>
    </row>
    <row r="13" spans="1:7" x14ac:dyDescent="0.25">
      <c r="A13">
        <v>1980</v>
      </c>
      <c r="B13" s="2">
        <v>2862500000000</v>
      </c>
      <c r="C13" s="2">
        <v>2767500000000</v>
      </c>
      <c r="D13" s="2">
        <v>2709000000000</v>
      </c>
      <c r="G13" s="2"/>
    </row>
    <row r="14" spans="1:7" x14ac:dyDescent="0.25">
      <c r="A14">
        <v>1981</v>
      </c>
      <c r="B14" s="2">
        <v>3210900000000</v>
      </c>
      <c r="C14" s="2">
        <v>3103800000000</v>
      </c>
      <c r="D14" s="2">
        <v>3039300000000</v>
      </c>
      <c r="G14" s="2"/>
    </row>
    <row r="15" spans="1:7" x14ac:dyDescent="0.25">
      <c r="A15">
        <v>1982</v>
      </c>
      <c r="B15" s="2">
        <v>3345000000000</v>
      </c>
      <c r="C15" s="2">
        <v>3227700000000</v>
      </c>
      <c r="D15" s="2">
        <v>3158900000000</v>
      </c>
      <c r="G15" s="2"/>
    </row>
    <row r="16" spans="1:7" x14ac:dyDescent="0.25">
      <c r="A16">
        <v>1983</v>
      </c>
      <c r="B16" s="2">
        <v>3638100000000</v>
      </c>
      <c r="C16" s="2">
        <v>3506900000000</v>
      </c>
      <c r="D16" s="2">
        <v>3412900000000</v>
      </c>
      <c r="G16" s="2"/>
    </row>
    <row r="17" spans="1:7" x14ac:dyDescent="0.25">
      <c r="A17">
        <v>1984</v>
      </c>
      <c r="B17" s="2">
        <v>4040700000000</v>
      </c>
      <c r="C17" s="2">
        <v>3900400000000</v>
      </c>
      <c r="D17" s="2">
        <v>3786400000000</v>
      </c>
      <c r="G17" s="2"/>
    </row>
    <row r="18" spans="1:7" x14ac:dyDescent="0.25">
      <c r="A18">
        <v>1985</v>
      </c>
      <c r="B18" s="2">
        <v>4346700000000</v>
      </c>
      <c r="C18" s="2">
        <v>4184800000000</v>
      </c>
      <c r="D18" s="2">
        <v>4048200000000</v>
      </c>
      <c r="G18" s="2"/>
    </row>
    <row r="19" spans="1:7" x14ac:dyDescent="0.25">
      <c r="A19">
        <v>1986</v>
      </c>
      <c r="B19" s="2">
        <v>4590100000000</v>
      </c>
      <c r="C19" s="2">
        <v>4425000000000</v>
      </c>
      <c r="D19" s="2">
        <v>4268100000000</v>
      </c>
      <c r="G19" s="2"/>
    </row>
    <row r="20" spans="1:7" x14ac:dyDescent="0.25">
      <c r="A20">
        <v>1987</v>
      </c>
      <c r="B20" s="2">
        <v>4870200000000</v>
      </c>
      <c r="C20" s="2">
        <v>4699000000000</v>
      </c>
      <c r="D20" s="2">
        <v>4528100000000</v>
      </c>
      <c r="G20" s="2"/>
    </row>
    <row r="21" spans="1:7" x14ac:dyDescent="0.25">
      <c r="A21">
        <v>1988</v>
      </c>
      <c r="B21" s="2">
        <v>5252600000000</v>
      </c>
      <c r="C21" s="2">
        <v>5060700000000</v>
      </c>
      <c r="D21" s="2">
        <v>4878800000000</v>
      </c>
      <c r="G21" s="2"/>
    </row>
    <row r="22" spans="1:7" x14ac:dyDescent="0.25">
      <c r="A22">
        <v>1989</v>
      </c>
      <c r="B22" s="2">
        <v>5657700000000</v>
      </c>
      <c r="C22" s="2">
        <v>5439600000000</v>
      </c>
      <c r="D22" s="2">
        <v>5260900000000</v>
      </c>
      <c r="G22" s="2"/>
    </row>
    <row r="23" spans="1:7" x14ac:dyDescent="0.25">
      <c r="A23">
        <v>1990</v>
      </c>
      <c r="B23" s="2">
        <v>5979600000000</v>
      </c>
      <c r="C23" s="2">
        <v>5754800000000</v>
      </c>
      <c r="D23" s="2">
        <v>5554100000000</v>
      </c>
      <c r="G23" s="2"/>
    </row>
    <row r="24" spans="1:7" x14ac:dyDescent="0.25">
      <c r="A24">
        <v>1991</v>
      </c>
      <c r="B24" s="2">
        <v>6174000000000</v>
      </c>
      <c r="C24" s="2">
        <v>5943200000000</v>
      </c>
      <c r="D24" s="2">
        <v>5710900000000</v>
      </c>
      <c r="G24" s="2"/>
    </row>
    <row r="25" spans="1:7" x14ac:dyDescent="0.25">
      <c r="A25">
        <v>1992</v>
      </c>
      <c r="B25" s="2">
        <v>6539300000000</v>
      </c>
      <c r="C25" s="2">
        <v>6291500000000</v>
      </c>
      <c r="D25" s="2">
        <v>6027700000000</v>
      </c>
      <c r="G25" s="2"/>
    </row>
    <row r="26" spans="1:7" x14ac:dyDescent="0.25">
      <c r="A26">
        <v>1993</v>
      </c>
      <c r="B26" s="2">
        <v>6878700000000</v>
      </c>
      <c r="C26" s="2">
        <v>6614300000000</v>
      </c>
      <c r="D26" s="2">
        <v>6341600000000</v>
      </c>
      <c r="G26" s="2"/>
    </row>
    <row r="27" spans="1:7" x14ac:dyDescent="0.25">
      <c r="A27">
        <v>1994</v>
      </c>
      <c r="B27" s="2">
        <v>7308700000000</v>
      </c>
      <c r="C27" s="2">
        <v>7030500000000</v>
      </c>
      <c r="D27" s="2">
        <v>6722900000000</v>
      </c>
      <c r="G27" s="2"/>
    </row>
    <row r="28" spans="1:7" x14ac:dyDescent="0.25">
      <c r="A28">
        <v>1995</v>
      </c>
      <c r="B28" s="2">
        <v>7664060000000</v>
      </c>
      <c r="C28" s="2">
        <v>7359300000000</v>
      </c>
      <c r="D28" s="2">
        <v>7038400000000</v>
      </c>
      <c r="G28" s="2"/>
    </row>
    <row r="29" spans="1:7" x14ac:dyDescent="0.25">
      <c r="A29">
        <v>1996</v>
      </c>
      <c r="B29" s="2">
        <v>8100201000000</v>
      </c>
      <c r="C29" s="2">
        <v>7783900000000</v>
      </c>
      <c r="D29" s="2">
        <v>7418700000000</v>
      </c>
      <c r="G29" s="2"/>
    </row>
    <row r="30" spans="1:7" x14ac:dyDescent="0.25">
      <c r="A30">
        <v>1997</v>
      </c>
      <c r="B30" s="2">
        <v>8608515000000</v>
      </c>
      <c r="C30" s="2">
        <v>8278900000000</v>
      </c>
      <c r="D30" s="2">
        <v>7844000000000</v>
      </c>
      <c r="G30" s="2"/>
    </row>
    <row r="31" spans="1:7" x14ac:dyDescent="0.25">
      <c r="A31">
        <v>1998</v>
      </c>
      <c r="B31" s="2">
        <v>9089168000000</v>
      </c>
      <c r="C31" s="2">
        <v>8741000000000</v>
      </c>
      <c r="D31" s="2"/>
      <c r="G31" s="2"/>
    </row>
    <row r="32" spans="1:7" x14ac:dyDescent="0.25">
      <c r="A32">
        <v>1999</v>
      </c>
      <c r="B32" s="2">
        <v>9660624000000</v>
      </c>
      <c r="C32" s="2">
        <v>9301000000000</v>
      </c>
      <c r="D32" s="2"/>
      <c r="G32" s="2"/>
    </row>
    <row r="33" spans="1:7" x14ac:dyDescent="0.25">
      <c r="A33">
        <v>2000</v>
      </c>
      <c r="B33" s="2">
        <v>10284779000000</v>
      </c>
      <c r="C33" s="2">
        <v>9898800000000</v>
      </c>
      <c r="D33" s="2"/>
      <c r="G33" s="2"/>
    </row>
    <row r="34" spans="1:7" x14ac:dyDescent="0.25">
      <c r="A34">
        <v>2001</v>
      </c>
      <c r="B34" s="2">
        <v>10621824000000</v>
      </c>
      <c r="C34" s="2">
        <v>10233900000000</v>
      </c>
      <c r="D34" s="2"/>
      <c r="G34" s="2"/>
    </row>
    <row r="35" spans="1:7" x14ac:dyDescent="0.25">
      <c r="A35">
        <v>2002</v>
      </c>
      <c r="B35" s="2">
        <v>10977514000000</v>
      </c>
      <c r="C35" s="2">
        <v>10590200000000</v>
      </c>
      <c r="D35" s="2"/>
      <c r="G35" s="2"/>
    </row>
    <row r="36" spans="1:7" x14ac:dyDescent="0.25">
      <c r="A36">
        <v>2003</v>
      </c>
      <c r="B36" s="2">
        <v>11510670000000</v>
      </c>
      <c r="C36" s="2">
        <v>11089300000000</v>
      </c>
      <c r="D36" s="2"/>
      <c r="G36" s="2"/>
    </row>
    <row r="37" spans="1:7" x14ac:dyDescent="0.25">
      <c r="A37">
        <v>2004</v>
      </c>
      <c r="B37" s="2">
        <v>12274928000000</v>
      </c>
      <c r="C37" s="2">
        <v>11797800000000</v>
      </c>
      <c r="D37" s="2"/>
      <c r="G37" s="2"/>
    </row>
    <row r="38" spans="1:7" x14ac:dyDescent="0.25">
      <c r="A38">
        <v>2005</v>
      </c>
      <c r="B38" s="2">
        <v>13093726000000</v>
      </c>
      <c r="C38" s="2">
        <v>12564300000000</v>
      </c>
      <c r="D38" s="2"/>
      <c r="G38" s="2"/>
    </row>
    <row r="39" spans="1:7" x14ac:dyDescent="0.25">
      <c r="A39">
        <v>2006</v>
      </c>
      <c r="B39" s="2">
        <v>13855888000000</v>
      </c>
      <c r="C39" s="2">
        <v>13314500000000</v>
      </c>
      <c r="D39" s="2"/>
      <c r="G39" s="2"/>
    </row>
    <row r="40" spans="1:7" x14ac:dyDescent="0.25">
      <c r="A40">
        <v>2007</v>
      </c>
      <c r="B40" s="2">
        <v>14477635000000</v>
      </c>
      <c r="C40" s="2">
        <v>13961800000000</v>
      </c>
      <c r="D40" s="2"/>
      <c r="G40" s="2"/>
    </row>
    <row r="41" spans="1:7" x14ac:dyDescent="0.25">
      <c r="A41">
        <v>2008</v>
      </c>
      <c r="B41" s="2">
        <v>14718582000000</v>
      </c>
      <c r="C41" s="2">
        <v>14219300000000</v>
      </c>
      <c r="D41" s="2"/>
      <c r="G41" s="2"/>
    </row>
    <row r="42" spans="1:7" x14ac:dyDescent="0.25">
      <c r="A42">
        <v>2009</v>
      </c>
      <c r="B42" s="2">
        <v>14418739000000</v>
      </c>
      <c r="C42" s="2">
        <v>13898300000000</v>
      </c>
      <c r="D42" s="2"/>
      <c r="G42" s="2"/>
    </row>
    <row r="43" spans="1:7" x14ac:dyDescent="0.25">
      <c r="A43">
        <v>2010</v>
      </c>
      <c r="B43" s="2">
        <v>14964372000000</v>
      </c>
      <c r="C43" s="2">
        <v>14419400000000</v>
      </c>
      <c r="D43" s="2"/>
      <c r="G43" s="2"/>
    </row>
    <row r="44" spans="1:7" x14ac:dyDescent="0.25">
      <c r="A44">
        <v>2011</v>
      </c>
      <c r="B44" s="2">
        <v>15517926000000</v>
      </c>
      <c r="C44" s="2">
        <v>14991300000000</v>
      </c>
      <c r="D44" s="2"/>
      <c r="G44" s="2"/>
    </row>
    <row r="45" spans="1:7" x14ac:dyDescent="0.25">
      <c r="A45">
        <v>2012</v>
      </c>
      <c r="B45" s="2">
        <v>16155254800000</v>
      </c>
      <c r="C45" s="2">
        <v>15597000000000</v>
      </c>
      <c r="D45" s="2"/>
      <c r="G45" s="2"/>
    </row>
    <row r="46" spans="1:7" x14ac:dyDescent="0.25">
      <c r="A46">
        <v>2013</v>
      </c>
      <c r="B46" s="2">
        <v>16691517000000</v>
      </c>
      <c r="C46" s="2"/>
      <c r="D46" s="2"/>
      <c r="G46" s="2"/>
    </row>
    <row r="47" spans="1:7" x14ac:dyDescent="0.25">
      <c r="A47">
        <v>2014</v>
      </c>
      <c r="B47" s="2">
        <v>17393103000000</v>
      </c>
      <c r="C47" s="2"/>
      <c r="D47" s="2"/>
      <c r="G47" s="2"/>
    </row>
    <row r="48" spans="1:7" x14ac:dyDescent="0.25">
      <c r="A48">
        <v>2015</v>
      </c>
      <c r="B48" s="2">
        <v>18036648000000</v>
      </c>
      <c r="C48" s="2"/>
      <c r="D48" s="2"/>
      <c r="G48" s="2"/>
    </row>
    <row r="49" spans="1:7" x14ac:dyDescent="0.25">
      <c r="A49">
        <v>2016</v>
      </c>
      <c r="B49" s="2">
        <v>18569100000000</v>
      </c>
      <c r="C49" s="2"/>
      <c r="D49" s="2"/>
      <c r="G49" s="2"/>
    </row>
    <row r="50" spans="1:7" x14ac:dyDescent="0.25">
      <c r="B50" s="2"/>
      <c r="C50" s="2"/>
      <c r="D50" s="2"/>
      <c r="E50" s="2"/>
      <c r="F50" s="2"/>
      <c r="G50" s="2"/>
    </row>
    <row r="51" spans="1:7" x14ac:dyDescent="0.25">
      <c r="B51" s="2"/>
      <c r="C51" s="2"/>
      <c r="D51" s="2"/>
      <c r="E51" s="2"/>
      <c r="F51" s="2"/>
      <c r="G51" s="2"/>
    </row>
    <row r="52" spans="1:7" x14ac:dyDescent="0.25">
      <c r="B52" s="2"/>
      <c r="C52" s="2"/>
      <c r="D52" s="2"/>
      <c r="E52" s="2"/>
      <c r="F52" s="2"/>
      <c r="G52" s="2"/>
    </row>
    <row r="53" spans="1:7" x14ac:dyDescent="0.25">
      <c r="B53" s="2"/>
      <c r="C53" s="2"/>
      <c r="D53" s="2"/>
      <c r="E53" s="2"/>
      <c r="F53" s="2"/>
      <c r="G53" s="2"/>
    </row>
    <row r="54" spans="1:7" x14ac:dyDescent="0.25">
      <c r="B54" s="2"/>
      <c r="C54" s="2"/>
      <c r="D54" s="2"/>
      <c r="E54" s="2"/>
      <c r="F54" s="2"/>
      <c r="G54" s="2"/>
    </row>
    <row r="55" spans="1:7" x14ac:dyDescent="0.25">
      <c r="B55" s="2"/>
      <c r="C55" s="2"/>
      <c r="D55" s="2"/>
      <c r="E55" s="2"/>
      <c r="F55" s="2"/>
      <c r="G55" s="2"/>
    </row>
    <row r="56" spans="1:7" x14ac:dyDescent="0.25">
      <c r="B56" s="2"/>
      <c r="C56" s="2"/>
      <c r="D56" s="2"/>
      <c r="E56" s="2"/>
      <c r="F56" s="2"/>
      <c r="G56" s="2"/>
    </row>
    <row r="57" spans="1:7" x14ac:dyDescent="0.25">
      <c r="B57" s="2"/>
      <c r="C57" s="2"/>
      <c r="D57" s="2"/>
      <c r="E57" s="2"/>
      <c r="F57" s="2"/>
      <c r="G57" s="2"/>
    </row>
    <row r="58" spans="1:7" x14ac:dyDescent="0.25">
      <c r="B58" s="2"/>
      <c r="C58" s="2"/>
      <c r="D58" s="2"/>
      <c r="E58" s="2"/>
      <c r="F58" s="2"/>
      <c r="G58" s="2"/>
    </row>
    <row r="59" spans="1:7" x14ac:dyDescent="0.25">
      <c r="B59" s="2"/>
      <c r="C59" s="2"/>
      <c r="D59" s="2"/>
      <c r="E59" s="2"/>
      <c r="F59" s="2"/>
      <c r="G59" s="2"/>
    </row>
    <row r="60" spans="1:7" x14ac:dyDescent="0.25">
      <c r="B60" s="2"/>
      <c r="C60" s="2"/>
      <c r="D60" s="2"/>
      <c r="E60" s="2"/>
      <c r="F60" s="2"/>
      <c r="G60" s="2"/>
    </row>
    <row r="61" spans="1:7" x14ac:dyDescent="0.25">
      <c r="B61" s="2"/>
      <c r="C61" s="2"/>
      <c r="D61" s="2"/>
      <c r="E61" s="2"/>
      <c r="F61" s="2"/>
      <c r="G61" s="2"/>
    </row>
    <row r="62" spans="1:7" x14ac:dyDescent="0.25">
      <c r="B62" s="2"/>
      <c r="C62" s="2"/>
      <c r="D62" s="2"/>
      <c r="E62" s="2"/>
      <c r="F62" s="2"/>
      <c r="G62" s="2"/>
    </row>
    <row r="63" spans="1:7" x14ac:dyDescent="0.25">
      <c r="B63" s="2"/>
      <c r="C63" s="2"/>
      <c r="D63" s="2"/>
      <c r="E63" s="2"/>
      <c r="F63" s="2"/>
      <c r="G63" s="2"/>
    </row>
    <row r="64" spans="1:7" x14ac:dyDescent="0.25">
      <c r="B64" s="2"/>
      <c r="C64" s="2"/>
      <c r="D64" s="2"/>
      <c r="E64" s="2"/>
      <c r="F64" s="2"/>
      <c r="G64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A3ED-FA5F-45B6-8CD7-FF9A419B8BBA}">
  <dimension ref="A1:E26"/>
  <sheetViews>
    <sheetView workbookViewId="0">
      <selection activeCell="E10" sqref="E10"/>
    </sheetView>
  </sheetViews>
  <sheetFormatPr defaultRowHeight="15" x14ac:dyDescent="0.25"/>
  <cols>
    <col min="1" max="1" width="11.5703125" bestFit="1" customWidth="1"/>
    <col min="2" max="5" width="18" bestFit="1" customWidth="1"/>
    <col min="6" max="6" width="12" bestFit="1" customWidth="1"/>
    <col min="7" max="8" width="5" bestFit="1" customWidth="1"/>
    <col min="9" max="9" width="19.7109375" bestFit="1" customWidth="1"/>
    <col min="10" max="10" width="17.7109375" bestFit="1" customWidth="1"/>
    <col min="11" max="11" width="12" bestFit="1" customWidth="1"/>
  </cols>
  <sheetData>
    <row r="1" spans="1:5" x14ac:dyDescent="0.25">
      <c r="A1" t="s">
        <v>0</v>
      </c>
      <c r="B1">
        <v>1000</v>
      </c>
      <c r="C1">
        <v>300</v>
      </c>
      <c r="D1">
        <v>100</v>
      </c>
      <c r="E1">
        <v>10</v>
      </c>
    </row>
    <row r="2" spans="1:5" x14ac:dyDescent="0.25">
      <c r="A2" t="s">
        <v>4</v>
      </c>
      <c r="B2">
        <v>2008</v>
      </c>
      <c r="C2">
        <v>1993</v>
      </c>
      <c r="D2">
        <v>1993</v>
      </c>
      <c r="E2">
        <v>1968</v>
      </c>
    </row>
    <row r="3" spans="1:5" x14ac:dyDescent="0.25">
      <c r="A3" t="s">
        <v>1</v>
      </c>
      <c r="B3" t="s">
        <v>14</v>
      </c>
      <c r="C3" t="s">
        <v>15</v>
      </c>
      <c r="D3" t="s">
        <v>16</v>
      </c>
      <c r="E3" t="s">
        <v>16</v>
      </c>
    </row>
    <row r="4" spans="1:5" x14ac:dyDescent="0.25">
      <c r="A4">
        <v>1991</v>
      </c>
      <c r="B4" s="2"/>
      <c r="C4" s="2"/>
      <c r="D4" s="2">
        <v>2938000000000</v>
      </c>
      <c r="E4" s="2">
        <v>2853600000000</v>
      </c>
    </row>
    <row r="5" spans="1:5" x14ac:dyDescent="0.25">
      <c r="A5">
        <v>1992</v>
      </c>
      <c r="B5" s="2"/>
      <c r="C5" s="2"/>
      <c r="D5" s="2">
        <v>3155200000000</v>
      </c>
      <c r="E5" s="2">
        <v>3078600000000</v>
      </c>
    </row>
    <row r="6" spans="1:5" x14ac:dyDescent="0.25">
      <c r="A6">
        <v>1993</v>
      </c>
      <c r="B6" s="2"/>
      <c r="C6" s="2"/>
      <c r="D6" s="2">
        <v>3235400000000</v>
      </c>
      <c r="E6" s="2">
        <v>3163700000000</v>
      </c>
    </row>
    <row r="7" spans="1:5" x14ac:dyDescent="0.25">
      <c r="A7">
        <v>1994</v>
      </c>
      <c r="B7" s="2"/>
      <c r="C7" s="2"/>
      <c r="D7" s="2">
        <v>3394400000000</v>
      </c>
      <c r="E7" s="2">
        <v>3328200000000</v>
      </c>
    </row>
    <row r="8" spans="1:5" x14ac:dyDescent="0.25">
      <c r="A8">
        <v>1995</v>
      </c>
      <c r="B8" s="2">
        <v>1898880000000</v>
      </c>
      <c r="C8" s="2">
        <v>1848500000000</v>
      </c>
      <c r="D8" s="2">
        <v>3523000000000</v>
      </c>
      <c r="E8" s="2">
        <v>3442800000000</v>
      </c>
    </row>
    <row r="9" spans="1:5" x14ac:dyDescent="0.25">
      <c r="A9">
        <v>1996</v>
      </c>
      <c r="B9" s="2">
        <v>1926320000000</v>
      </c>
      <c r="C9" s="2">
        <v>1875000000000</v>
      </c>
      <c r="D9" s="2">
        <v>3586500000000</v>
      </c>
      <c r="E9" s="2">
        <v>3523500000000</v>
      </c>
    </row>
    <row r="10" spans="1:5" x14ac:dyDescent="0.25">
      <c r="A10">
        <v>1997</v>
      </c>
      <c r="B10" s="2">
        <v>1967090000000</v>
      </c>
      <c r="C10" s="2">
        <v>1912600000000</v>
      </c>
      <c r="D10" s="2">
        <v>3666500000000</v>
      </c>
      <c r="E10" s="2">
        <v>3624000000000</v>
      </c>
    </row>
    <row r="11" spans="1:5" x14ac:dyDescent="0.25">
      <c r="A11">
        <v>1998</v>
      </c>
      <c r="B11" s="2">
        <v>2018230000000</v>
      </c>
      <c r="C11" s="2">
        <v>1959700000000</v>
      </c>
      <c r="D11" s="2">
        <v>3784400000000</v>
      </c>
      <c r="E11" s="2"/>
    </row>
    <row r="12" spans="1:5" x14ac:dyDescent="0.25">
      <c r="A12">
        <v>1999</v>
      </c>
      <c r="B12" s="2">
        <v>2064880000000</v>
      </c>
      <c r="C12" s="2">
        <v>2000200000000</v>
      </c>
      <c r="D12" s="2">
        <v>3877200000000</v>
      </c>
      <c r="E12" s="2"/>
    </row>
    <row r="13" spans="1:5" x14ac:dyDescent="0.25">
      <c r="A13">
        <v>2000</v>
      </c>
      <c r="B13" s="2">
        <v>2116480000000</v>
      </c>
      <c r="C13" s="2">
        <v>2047500000000</v>
      </c>
      <c r="D13" s="2">
        <v>3982000000000</v>
      </c>
      <c r="E13" s="2"/>
    </row>
    <row r="14" spans="1:5" x14ac:dyDescent="0.25">
      <c r="A14">
        <v>2001</v>
      </c>
      <c r="B14" s="2">
        <v>2179850000000</v>
      </c>
      <c r="C14" s="2">
        <v>2101900000000</v>
      </c>
      <c r="D14" s="2"/>
      <c r="E14" s="2"/>
    </row>
    <row r="15" spans="1:5" x14ac:dyDescent="0.25">
      <c r="A15">
        <v>2002</v>
      </c>
      <c r="B15" s="2">
        <v>2209290000000</v>
      </c>
      <c r="C15" s="2">
        <v>2132200000000</v>
      </c>
      <c r="D15" s="2"/>
      <c r="E15" s="2"/>
    </row>
    <row r="16" spans="1:5" x14ac:dyDescent="0.25">
      <c r="A16">
        <v>2003</v>
      </c>
      <c r="B16" s="2">
        <v>2220080000000</v>
      </c>
      <c r="C16" s="2">
        <v>2147500000000</v>
      </c>
      <c r="D16" s="2"/>
      <c r="E16" s="2"/>
    </row>
    <row r="17" spans="1:5" x14ac:dyDescent="0.25">
      <c r="A17">
        <v>2004</v>
      </c>
      <c r="B17" s="2">
        <v>2270620000000</v>
      </c>
      <c r="C17" s="2">
        <v>2195700000000</v>
      </c>
      <c r="D17" s="2"/>
      <c r="E17" s="2"/>
    </row>
    <row r="18" spans="1:5" x14ac:dyDescent="0.25">
      <c r="A18">
        <v>2005</v>
      </c>
      <c r="B18" s="2">
        <v>2300860000000</v>
      </c>
      <c r="C18" s="2">
        <v>2224400000000</v>
      </c>
      <c r="D18" s="2"/>
      <c r="E18" s="2"/>
    </row>
    <row r="19" spans="1:5" x14ac:dyDescent="0.25">
      <c r="A19">
        <v>2006</v>
      </c>
      <c r="B19" s="2">
        <v>2393250000000</v>
      </c>
      <c r="C19" s="2">
        <v>2313900000000</v>
      </c>
      <c r="D19" s="2"/>
      <c r="E19" s="2"/>
    </row>
    <row r="20" spans="1:5" x14ac:dyDescent="0.25">
      <c r="A20">
        <v>2007</v>
      </c>
      <c r="B20" s="2">
        <v>2513230000000</v>
      </c>
      <c r="C20" s="2">
        <v>2428500000000</v>
      </c>
      <c r="D20" s="2"/>
      <c r="E20" s="2"/>
    </row>
    <row r="21" spans="1:5" x14ac:dyDescent="0.25">
      <c r="A21">
        <v>2008</v>
      </c>
      <c r="B21" s="2">
        <v>2561740000000</v>
      </c>
      <c r="C21" s="2">
        <v>2473800000000</v>
      </c>
      <c r="D21" s="2"/>
      <c r="E21" s="2"/>
    </row>
    <row r="22" spans="1:5" x14ac:dyDescent="0.25">
      <c r="A22">
        <v>2009</v>
      </c>
      <c r="B22" s="2">
        <v>2460280000000</v>
      </c>
      <c r="C22" s="2">
        <v>2374200000000</v>
      </c>
      <c r="D22" s="2"/>
      <c r="E22" s="2"/>
    </row>
    <row r="23" spans="1:5" x14ac:dyDescent="0.25">
      <c r="A23">
        <v>2010</v>
      </c>
      <c r="B23" s="2">
        <v>2580060000000</v>
      </c>
      <c r="C23" s="2">
        <v>2495000000000</v>
      </c>
      <c r="D23" s="2"/>
      <c r="E23" s="2"/>
    </row>
    <row r="24" spans="1:5" x14ac:dyDescent="0.25">
      <c r="A24">
        <v>2011</v>
      </c>
      <c r="B24" s="2">
        <v>2703120000000</v>
      </c>
      <c r="C24" s="2">
        <v>2609900000000</v>
      </c>
      <c r="D24" s="2"/>
      <c r="E24" s="2"/>
    </row>
    <row r="25" spans="1:5" x14ac:dyDescent="0.25">
      <c r="A25">
        <v>2012</v>
      </c>
      <c r="B25" s="2">
        <v>2758260000000</v>
      </c>
      <c r="C25" s="2">
        <v>2666400000000</v>
      </c>
      <c r="D25" s="2"/>
      <c r="E25" s="2"/>
    </row>
    <row r="26" spans="1:5" x14ac:dyDescent="0.25">
      <c r="A26">
        <v>2013</v>
      </c>
      <c r="B26" s="2">
        <v>2826240000000</v>
      </c>
      <c r="C26" s="2">
        <v>2737600000000</v>
      </c>
      <c r="D26" s="2"/>
      <c r="E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3FE82-7ABA-45CC-AAAC-163D2AE868CF}">
  <dimension ref="A1:E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RowHeight="15" x14ac:dyDescent="0.25"/>
  <cols>
    <col min="1" max="1" width="11.5703125" bestFit="1" customWidth="1"/>
    <col min="2" max="2" width="18" bestFit="1" customWidth="1"/>
    <col min="3" max="3" width="19.85546875" bestFit="1" customWidth="1"/>
    <col min="4" max="5" width="21.7109375" bestFit="1" customWidth="1"/>
    <col min="6" max="6" width="12" bestFit="1" customWidth="1"/>
    <col min="7" max="8" width="5" bestFit="1" customWidth="1"/>
    <col min="9" max="9" width="19.7109375" bestFit="1" customWidth="1"/>
    <col min="10" max="10" width="17.7109375" bestFit="1" customWidth="1"/>
    <col min="11" max="11" width="12" bestFit="1" customWidth="1"/>
  </cols>
  <sheetData>
    <row r="1" spans="1:5" x14ac:dyDescent="0.25">
      <c r="A1" t="s">
        <v>0</v>
      </c>
      <c r="B1">
        <v>1000</v>
      </c>
      <c r="C1">
        <v>600</v>
      </c>
      <c r="D1">
        <v>100</v>
      </c>
      <c r="E1">
        <v>10</v>
      </c>
    </row>
    <row r="2" spans="1:5" x14ac:dyDescent="0.25">
      <c r="A2" t="s">
        <v>4</v>
      </c>
      <c r="B2">
        <v>2008</v>
      </c>
      <c r="C2">
        <v>1993</v>
      </c>
      <c r="D2">
        <v>1993</v>
      </c>
      <c r="E2">
        <v>1968</v>
      </c>
    </row>
    <row r="3" spans="1:5" x14ac:dyDescent="0.25">
      <c r="A3" t="s">
        <v>1</v>
      </c>
      <c r="B3" t="s">
        <v>14</v>
      </c>
      <c r="C3" t="s">
        <v>17</v>
      </c>
      <c r="D3" t="s">
        <v>18</v>
      </c>
      <c r="E3" t="s">
        <v>18</v>
      </c>
    </row>
    <row r="4" spans="1:5" x14ac:dyDescent="0.25">
      <c r="A4">
        <v>1970</v>
      </c>
      <c r="D4" s="2">
        <v>366554179106.89697</v>
      </c>
      <c r="E4" s="2">
        <v>298917000000</v>
      </c>
    </row>
    <row r="5" spans="1:5" x14ac:dyDescent="0.25">
      <c r="A5">
        <v>1971</v>
      </c>
      <c r="D5" s="2">
        <v>405038339602.659</v>
      </c>
      <c r="E5" s="2">
        <v>330300000000</v>
      </c>
    </row>
    <row r="6" spans="1:5" x14ac:dyDescent="0.25">
      <c r="A6">
        <v>1972</v>
      </c>
      <c r="D6" s="2">
        <v>463195615697.10602</v>
      </c>
      <c r="E6" s="2">
        <v>377726000000</v>
      </c>
    </row>
    <row r="7" spans="1:5" x14ac:dyDescent="0.25">
      <c r="A7">
        <v>1973</v>
      </c>
      <c r="D7" s="2">
        <v>593701838198.50696</v>
      </c>
      <c r="E7" s="2">
        <v>484151000000</v>
      </c>
    </row>
    <row r="8" spans="1:5" x14ac:dyDescent="0.25">
      <c r="A8">
        <v>1974</v>
      </c>
      <c r="D8" s="2">
        <v>691869986059.698</v>
      </c>
      <c r="E8" s="2">
        <v>564205000000</v>
      </c>
    </row>
    <row r="9" spans="1:5" x14ac:dyDescent="0.25">
      <c r="A9">
        <v>1975</v>
      </c>
      <c r="D9" s="2">
        <v>824249955406.12805</v>
      </c>
      <c r="E9" s="2">
        <v>672158000000</v>
      </c>
    </row>
    <row r="10" spans="1:5" x14ac:dyDescent="0.25">
      <c r="A10">
        <v>1976</v>
      </c>
      <c r="D10" s="2">
        <v>1011592756782.02</v>
      </c>
      <c r="E10" s="2">
        <v>824932000000</v>
      </c>
    </row>
    <row r="11" spans="1:5" x14ac:dyDescent="0.25">
      <c r="A11">
        <v>1977</v>
      </c>
      <c r="D11" s="2">
        <v>1181794698603.0601</v>
      </c>
      <c r="E11" s="2">
        <v>963728000000</v>
      </c>
    </row>
    <row r="12" spans="1:5" x14ac:dyDescent="0.25">
      <c r="A12">
        <v>1978</v>
      </c>
      <c r="D12" s="2">
        <v>1424184944922.23</v>
      </c>
      <c r="E12" s="2">
        <v>1161392000000</v>
      </c>
    </row>
    <row r="13" spans="1:5" x14ac:dyDescent="0.25">
      <c r="A13">
        <v>1979</v>
      </c>
      <c r="D13" s="2">
        <v>1752047723208.22</v>
      </c>
      <c r="E13" s="2">
        <v>1428757000000</v>
      </c>
    </row>
    <row r="14" spans="1:5" x14ac:dyDescent="0.25">
      <c r="A14">
        <v>1980</v>
      </c>
      <c r="D14" s="2">
        <v>2098074073659.51</v>
      </c>
      <c r="E14" s="2">
        <v>1710934000000</v>
      </c>
    </row>
    <row r="15" spans="1:5" x14ac:dyDescent="0.25">
      <c r="A15">
        <v>1981</v>
      </c>
      <c r="D15" s="2">
        <v>2513931829763.27</v>
      </c>
      <c r="E15" s="2">
        <v>2050057000000</v>
      </c>
    </row>
    <row r="16" spans="1:5" x14ac:dyDescent="0.25">
      <c r="A16">
        <v>1982</v>
      </c>
      <c r="D16" s="2">
        <v>3157229098197.5898</v>
      </c>
      <c r="E16" s="2">
        <v>2574652000000</v>
      </c>
    </row>
    <row r="17" spans="1:5" x14ac:dyDescent="0.25">
      <c r="A17">
        <v>1983</v>
      </c>
      <c r="D17" s="2">
        <v>3775916271453.3301</v>
      </c>
      <c r="E17" s="2">
        <v>3079178000000</v>
      </c>
    </row>
    <row r="18" spans="1:5" x14ac:dyDescent="0.25">
      <c r="A18">
        <v>1984</v>
      </c>
      <c r="D18" s="2">
        <v>4666814224913.9697</v>
      </c>
      <c r="E18" s="2">
        <v>3805686000000</v>
      </c>
    </row>
    <row r="19" spans="1:5" x14ac:dyDescent="0.25">
      <c r="A19">
        <v>1985</v>
      </c>
      <c r="D19" s="2">
        <v>5662708220498.3096</v>
      </c>
      <c r="E19" s="2">
        <v>4617816000000</v>
      </c>
    </row>
    <row r="20" spans="1:5" x14ac:dyDescent="0.25">
      <c r="A20">
        <v>1986</v>
      </c>
      <c r="D20" s="2">
        <v>6762614786367.54</v>
      </c>
      <c r="E20" s="2">
        <v>5514766000000</v>
      </c>
    </row>
    <row r="21" spans="1:5" x14ac:dyDescent="0.25">
      <c r="A21">
        <v>1987</v>
      </c>
      <c r="D21" s="2">
        <v>7691112756688.29</v>
      </c>
      <c r="E21" s="2">
        <v>6271936000000</v>
      </c>
    </row>
    <row r="22" spans="1:5" x14ac:dyDescent="0.25">
      <c r="A22">
        <v>1988</v>
      </c>
      <c r="D22" s="2">
        <v>9285697073563.7891</v>
      </c>
      <c r="E22" s="2">
        <v>7572285000000</v>
      </c>
    </row>
    <row r="23" spans="1:5" x14ac:dyDescent="0.25">
      <c r="A23">
        <v>1989</v>
      </c>
      <c r="D23" s="2">
        <v>11033874542827.801</v>
      </c>
      <c r="E23" s="2">
        <v>8804844000000</v>
      </c>
    </row>
    <row r="24" spans="1:5" x14ac:dyDescent="0.25">
      <c r="A24">
        <v>1990</v>
      </c>
      <c r="D24" s="2">
        <v>13310298617845.9</v>
      </c>
      <c r="E24" s="2">
        <v>10550626000000</v>
      </c>
    </row>
    <row r="25" spans="1:5" x14ac:dyDescent="0.25">
      <c r="A25">
        <v>1991</v>
      </c>
      <c r="B25" s="2"/>
      <c r="C25" s="2"/>
      <c r="D25" s="2">
        <v>16437047323104.9</v>
      </c>
      <c r="E25" s="2">
        <v>12888596000000</v>
      </c>
    </row>
    <row r="26" spans="1:5" x14ac:dyDescent="0.25">
      <c r="A26">
        <v>1992</v>
      </c>
      <c r="B26" s="2"/>
      <c r="C26" s="2"/>
      <c r="D26" s="2">
        <v>19004907394672.602</v>
      </c>
      <c r="E26" s="2">
        <v>14832170000000</v>
      </c>
    </row>
    <row r="27" spans="1:5" x14ac:dyDescent="0.25">
      <c r="A27">
        <v>1993</v>
      </c>
      <c r="B27" s="2"/>
      <c r="C27" s="2"/>
      <c r="D27" s="2">
        <v>21404673303531.801</v>
      </c>
      <c r="E27" s="2">
        <v>16760352000000</v>
      </c>
    </row>
    <row r="28" spans="1:5" x14ac:dyDescent="0.25">
      <c r="A28">
        <v>1994</v>
      </c>
      <c r="B28" s="2"/>
      <c r="C28" s="2"/>
      <c r="D28" s="2">
        <v>24288833802026.102</v>
      </c>
      <c r="E28" s="2">
        <v>18864409000000</v>
      </c>
    </row>
    <row r="29" spans="1:5" x14ac:dyDescent="0.25">
      <c r="A29">
        <v>1995</v>
      </c>
      <c r="B29" s="2">
        <v>93063601212</v>
      </c>
      <c r="C29" s="2">
        <v>88742099908.616394</v>
      </c>
      <c r="D29" s="2">
        <v>27235205000000</v>
      </c>
      <c r="E29" s="2">
        <v>21122664000000</v>
      </c>
    </row>
    <row r="30" spans="1:5" x14ac:dyDescent="0.25">
      <c r="A30">
        <v>1996</v>
      </c>
      <c r="B30" s="2">
        <v>103036643342</v>
      </c>
      <c r="C30" s="2">
        <v>97503400939.476898</v>
      </c>
      <c r="D30" s="2"/>
      <c r="E30" s="2"/>
    </row>
    <row r="31" spans="1:5" x14ac:dyDescent="0.25">
      <c r="A31">
        <v>1997</v>
      </c>
      <c r="B31" s="2">
        <v>114712184885</v>
      </c>
      <c r="C31" s="2">
        <v>107897539230.119</v>
      </c>
      <c r="D31" s="2"/>
      <c r="E31" s="2"/>
    </row>
    <row r="32" spans="1:5" x14ac:dyDescent="0.25">
      <c r="A32">
        <v>1998</v>
      </c>
      <c r="B32" s="2">
        <v>125262554252</v>
      </c>
      <c r="C32" s="2">
        <v>117323266079.918</v>
      </c>
      <c r="D32" s="2"/>
      <c r="E32" s="2"/>
    </row>
    <row r="33" spans="1:5" x14ac:dyDescent="0.25">
      <c r="A33">
        <v>1999</v>
      </c>
      <c r="B33" s="2">
        <v>133788728185</v>
      </c>
      <c r="C33" s="2">
        <v>125009760704.25</v>
      </c>
      <c r="D33" s="2"/>
      <c r="E33" s="2"/>
    </row>
    <row r="34" spans="1:5" x14ac:dyDescent="0.25">
      <c r="A34">
        <v>2000</v>
      </c>
      <c r="B34" s="2">
        <v>141247276192</v>
      </c>
      <c r="C34" s="2">
        <v>135043475127.218</v>
      </c>
      <c r="D34" s="2"/>
      <c r="E34" s="2"/>
    </row>
    <row r="35" spans="1:5" x14ac:dyDescent="0.25">
      <c r="A35">
        <v>2001</v>
      </c>
      <c r="B35" s="2">
        <v>152193837535</v>
      </c>
      <c r="C35" s="2">
        <v>145098221037.44601</v>
      </c>
      <c r="D35" s="2"/>
      <c r="E35" s="2"/>
    </row>
    <row r="36" spans="1:5" x14ac:dyDescent="0.25">
      <c r="A36">
        <v>2002</v>
      </c>
      <c r="B36" s="2">
        <v>163460764262</v>
      </c>
      <c r="C36" s="2">
        <v>155192437624.78299</v>
      </c>
      <c r="D36" s="2"/>
      <c r="E36" s="2"/>
    </row>
    <row r="37" spans="1:5" x14ac:dyDescent="0.25">
      <c r="A37">
        <v>2003</v>
      </c>
      <c r="B37" s="2">
        <v>178904756371</v>
      </c>
      <c r="C37" s="2">
        <v>170865339477.14099</v>
      </c>
      <c r="D37" s="2"/>
      <c r="E37" s="2"/>
    </row>
    <row r="38" spans="1:5" x14ac:dyDescent="0.25">
      <c r="A38">
        <v>2004</v>
      </c>
      <c r="B38" s="2">
        <v>193715823552</v>
      </c>
      <c r="C38" s="2">
        <v>183583290087.54199</v>
      </c>
      <c r="D38" s="2"/>
      <c r="E38" s="2"/>
    </row>
    <row r="39" spans="1:5" x14ac:dyDescent="0.25">
      <c r="A39">
        <v>2005</v>
      </c>
      <c r="B39" s="2">
        <v>199242311837</v>
      </c>
      <c r="C39" s="2">
        <v>193049664126</v>
      </c>
      <c r="D39" s="2"/>
      <c r="E39" s="2"/>
    </row>
    <row r="40" spans="1:5" x14ac:dyDescent="0.25">
      <c r="A40">
        <v>2006</v>
      </c>
      <c r="B40" s="2">
        <v>217861568188</v>
      </c>
      <c r="C40" s="2">
        <v>208621811088</v>
      </c>
      <c r="D40" s="2"/>
      <c r="E40" s="2"/>
    </row>
    <row r="41" spans="1:5" x14ac:dyDescent="0.25">
      <c r="A41">
        <v>2007</v>
      </c>
      <c r="B41" s="2">
        <v>232694592662</v>
      </c>
      <c r="C41" s="2">
        <v>223160059413</v>
      </c>
      <c r="D41" s="2"/>
      <c r="E41" s="2"/>
    </row>
    <row r="42" spans="1:5" x14ac:dyDescent="0.25">
      <c r="A42">
        <v>2008</v>
      </c>
      <c r="B42" s="2">
        <v>241990389907</v>
      </c>
      <c r="C42" s="2">
        <v>233197667786</v>
      </c>
      <c r="D42" s="2"/>
      <c r="E42" s="2"/>
    </row>
    <row r="43" spans="1:5" x14ac:dyDescent="0.25">
      <c r="A43">
        <v>2009</v>
      </c>
      <c r="B43" s="2">
        <v>237534181456</v>
      </c>
      <c r="C43" s="2">
        <v>231081231863</v>
      </c>
      <c r="D43" s="2"/>
      <c r="E43" s="2"/>
    </row>
    <row r="44" spans="1:5" x14ac:dyDescent="0.25">
      <c r="A44">
        <v>2010</v>
      </c>
      <c r="B44" s="2">
        <v>226031447205</v>
      </c>
      <c r="C44" s="2">
        <v>222151497760</v>
      </c>
      <c r="D44" s="2"/>
      <c r="E44" s="2"/>
    </row>
    <row r="45" spans="1:5" x14ac:dyDescent="0.25">
      <c r="A45">
        <v>2011</v>
      </c>
      <c r="B45" s="2">
        <v>207028881340</v>
      </c>
      <c r="C45" s="2">
        <v>208531701290</v>
      </c>
      <c r="D45" s="2"/>
      <c r="E45" s="2"/>
    </row>
    <row r="46" spans="1:5" x14ac:dyDescent="0.25">
      <c r="A46">
        <v>2012</v>
      </c>
      <c r="B46" s="2">
        <v>191203907935</v>
      </c>
      <c r="C46" s="2">
        <v>193347017826</v>
      </c>
      <c r="D46" s="2"/>
      <c r="E46" s="2"/>
    </row>
    <row r="47" spans="1:5" x14ac:dyDescent="0.25">
      <c r="A47">
        <v>2013</v>
      </c>
      <c r="B47" s="2">
        <v>180654276255</v>
      </c>
      <c r="C47" s="2">
        <v>182054195563</v>
      </c>
      <c r="D47" s="2"/>
      <c r="E4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B72A-6A53-496F-847C-5EF8CCAAE011}">
  <dimension ref="A1:C14"/>
  <sheetViews>
    <sheetView workbookViewId="0">
      <selection activeCell="C4" sqref="C4"/>
    </sheetView>
  </sheetViews>
  <sheetFormatPr defaultRowHeight="15" x14ac:dyDescent="0.25"/>
  <cols>
    <col min="1" max="1" width="45.42578125" bestFit="1" customWidth="1"/>
    <col min="2" max="3" width="20.5703125" bestFit="1" customWidth="1"/>
  </cols>
  <sheetData>
    <row r="1" spans="1:3" x14ac:dyDescent="0.25">
      <c r="A1" s="1" t="s">
        <v>36</v>
      </c>
    </row>
    <row r="2" spans="1:3" x14ac:dyDescent="0.25">
      <c r="A2" s="4" t="s">
        <v>0</v>
      </c>
      <c r="B2" s="1">
        <v>30</v>
      </c>
      <c r="C2" s="1">
        <v>100</v>
      </c>
    </row>
    <row r="3" spans="1:3" x14ac:dyDescent="0.25">
      <c r="A3" t="s">
        <v>4</v>
      </c>
      <c r="B3" s="1">
        <v>1968</v>
      </c>
      <c r="C3" s="1">
        <v>1993</v>
      </c>
    </row>
    <row r="4" spans="1:3" x14ac:dyDescent="0.25">
      <c r="A4" s="4" t="s">
        <v>1</v>
      </c>
      <c r="B4" s="1" t="s">
        <v>18</v>
      </c>
      <c r="C4" s="1" t="s">
        <v>18</v>
      </c>
    </row>
    <row r="5" spans="1:3" x14ac:dyDescent="0.25">
      <c r="A5" t="s">
        <v>26</v>
      </c>
      <c r="B5" s="2">
        <v>213615000000</v>
      </c>
      <c r="C5" s="2">
        <v>162055000000</v>
      </c>
    </row>
    <row r="6" spans="1:3" x14ac:dyDescent="0.25">
      <c r="A6" t="s">
        <v>27</v>
      </c>
      <c r="B6" s="2">
        <v>1951916000000</v>
      </c>
      <c r="C6" s="2">
        <v>1808826000000</v>
      </c>
    </row>
    <row r="7" spans="1:3" x14ac:dyDescent="0.25">
      <c r="A7" t="s">
        <v>28</v>
      </c>
      <c r="B7" s="2">
        <v>3327313000000</v>
      </c>
      <c r="C7" s="2">
        <v>3085282000000</v>
      </c>
    </row>
    <row r="8" spans="1:3" x14ac:dyDescent="0.25">
      <c r="A8" t="s">
        <v>29</v>
      </c>
      <c r="B8" s="2">
        <v>2538766000000</v>
      </c>
      <c r="C8" s="2">
        <v>2479724000000</v>
      </c>
    </row>
    <row r="9" spans="1:3" x14ac:dyDescent="0.25">
      <c r="A9" t="s">
        <v>30</v>
      </c>
      <c r="B9" s="2">
        <v>1309314000000</v>
      </c>
      <c r="C9" s="2">
        <v>1696289000000</v>
      </c>
    </row>
    <row r="10" spans="1:3" x14ac:dyDescent="0.25">
      <c r="A10" t="s">
        <v>31</v>
      </c>
      <c r="B10" s="2">
        <v>2483098000000</v>
      </c>
      <c r="C10" s="2">
        <v>3261496000000</v>
      </c>
    </row>
    <row r="11" spans="1:3" x14ac:dyDescent="0.25">
      <c r="A11" t="s">
        <v>32</v>
      </c>
      <c r="B11" s="2">
        <v>433992000000</v>
      </c>
      <c r="C11" s="2">
        <v>596589000000</v>
      </c>
    </row>
    <row r="12" spans="1:3" x14ac:dyDescent="0.25">
      <c r="A12" t="s">
        <v>33</v>
      </c>
      <c r="B12" s="2">
        <v>1102673000000</v>
      </c>
      <c r="C12" s="2">
        <v>1619005000000</v>
      </c>
    </row>
    <row r="13" spans="1:3" x14ac:dyDescent="0.25">
      <c r="A13" t="s">
        <v>34</v>
      </c>
      <c r="B13" s="2">
        <v>2455455000000</v>
      </c>
      <c r="C13" s="2">
        <v>5056393000000</v>
      </c>
    </row>
    <row r="14" spans="1:3" x14ac:dyDescent="0.25">
      <c r="A14" t="s">
        <v>35</v>
      </c>
      <c r="B14" s="2">
        <v>2000522000000</v>
      </c>
      <c r="C14" s="2">
        <v>5345970000000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3F7C-053D-42BA-B70F-0FB3D94C01BA}">
  <dimension ref="A1:H59"/>
  <sheetViews>
    <sheetView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A59" sqref="A59:E59"/>
    </sheetView>
  </sheetViews>
  <sheetFormatPr defaultRowHeight="15" x14ac:dyDescent="0.25"/>
  <cols>
    <col min="2" max="2" width="19.85546875" bestFit="1" customWidth="1"/>
    <col min="3" max="3" width="12.140625" bestFit="1" customWidth="1"/>
    <col min="4" max="4" width="10.5703125" bestFit="1" customWidth="1"/>
    <col min="5" max="5" width="16.7109375" customWidth="1"/>
    <col min="6" max="6" width="15.28515625" bestFit="1" customWidth="1"/>
    <col min="7" max="7" width="10.5703125" bestFit="1" customWidth="1"/>
    <col min="8" max="8" width="16.140625" customWidth="1"/>
  </cols>
  <sheetData>
    <row r="1" spans="1:8" s="11" customFormat="1" ht="60" x14ac:dyDescent="0.25">
      <c r="B1" s="11" t="s">
        <v>52</v>
      </c>
      <c r="C1" s="11" t="s">
        <v>42</v>
      </c>
      <c r="D1" s="11" t="s">
        <v>43</v>
      </c>
      <c r="E1" s="11" t="s">
        <v>44</v>
      </c>
      <c r="F1" s="12" t="s">
        <v>49</v>
      </c>
      <c r="G1" s="12" t="s">
        <v>50</v>
      </c>
      <c r="H1" s="12" t="s">
        <v>51</v>
      </c>
    </row>
    <row r="2" spans="1:8" x14ac:dyDescent="0.25">
      <c r="A2">
        <v>1960</v>
      </c>
      <c r="B2" s="9">
        <v>17.439</v>
      </c>
      <c r="C2" s="9">
        <v>213.40889054999988</v>
      </c>
      <c r="D2" s="2">
        <v>3108.7069999999999</v>
      </c>
      <c r="E2" s="2">
        <v>2895.2981094500001</v>
      </c>
      <c r="F2" s="2">
        <v>180671000</v>
      </c>
      <c r="G2" s="2">
        <v>17206.452612760211</v>
      </c>
      <c r="H2" s="2">
        <v>16025.250922671597</v>
      </c>
    </row>
    <row r="3" spans="1:8" x14ac:dyDescent="0.25">
      <c r="A3">
        <v>1961</v>
      </c>
      <c r="B3" s="9">
        <v>18.332999999999998</v>
      </c>
      <c r="C3" s="9">
        <v>224.34917084999987</v>
      </c>
      <c r="D3" s="2">
        <v>3188.123</v>
      </c>
      <c r="E3" s="2">
        <v>2963.77382915</v>
      </c>
      <c r="F3" s="2">
        <v>183691000</v>
      </c>
      <c r="G3" s="2">
        <v>17355.902031128364</v>
      </c>
      <c r="H3" s="2">
        <v>16134.562004398693</v>
      </c>
    </row>
    <row r="4" spans="1:8" x14ac:dyDescent="0.25">
      <c r="A4">
        <v>1962</v>
      </c>
      <c r="B4" s="9">
        <v>19.445</v>
      </c>
      <c r="C4" s="9">
        <v>237.95721524999988</v>
      </c>
      <c r="D4" s="2">
        <v>3383.085</v>
      </c>
      <c r="E4" s="2">
        <v>3145.12778475</v>
      </c>
      <c r="F4" s="2">
        <v>186538000</v>
      </c>
      <c r="G4" s="2">
        <v>18136.170646195413</v>
      </c>
      <c r="H4" s="2">
        <v>16860.520562834383</v>
      </c>
    </row>
    <row r="5" spans="1:8" x14ac:dyDescent="0.25">
      <c r="A5">
        <v>1963</v>
      </c>
      <c r="B5" s="9">
        <v>20.347999999999999</v>
      </c>
      <c r="C5" s="9">
        <v>249.00763259999985</v>
      </c>
      <c r="D5" s="2">
        <v>3530.4119999999998</v>
      </c>
      <c r="E5" s="2">
        <v>3281.4043674</v>
      </c>
      <c r="F5" s="2">
        <v>189242000</v>
      </c>
      <c r="G5" s="2">
        <v>18655.541581678484</v>
      </c>
      <c r="H5" s="2">
        <v>17339.725681402648</v>
      </c>
    </row>
    <row r="6" spans="1:8" x14ac:dyDescent="0.25">
      <c r="A6">
        <v>1964</v>
      </c>
      <c r="B6" s="9">
        <v>21.327999999999999</v>
      </c>
      <c r="C6" s="9">
        <v>261.00033359999986</v>
      </c>
      <c r="D6" s="2">
        <v>3734.0430000000001</v>
      </c>
      <c r="E6" s="2">
        <v>3473.0426664000001</v>
      </c>
      <c r="F6" s="2">
        <v>191889000</v>
      </c>
      <c r="G6" s="2">
        <v>19459.390585182056</v>
      </c>
      <c r="H6" s="2">
        <v>18099.227503400401</v>
      </c>
    </row>
    <row r="7" spans="1:8" x14ac:dyDescent="0.25">
      <c r="A7">
        <v>1965</v>
      </c>
      <c r="B7" s="9">
        <v>22.54</v>
      </c>
      <c r="C7" s="9">
        <v>275.83212299999985</v>
      </c>
      <c r="D7" s="2">
        <v>3976.66</v>
      </c>
      <c r="E7" s="2">
        <v>3700.8278770000002</v>
      </c>
      <c r="F7" s="2">
        <v>194303000</v>
      </c>
      <c r="G7" s="2">
        <v>20466.282044024025</v>
      </c>
      <c r="H7" s="2">
        <v>19046.684183980691</v>
      </c>
    </row>
    <row r="8" spans="1:8" x14ac:dyDescent="0.25">
      <c r="A8">
        <v>1966</v>
      </c>
      <c r="B8" s="9">
        <v>23.617999999999999</v>
      </c>
      <c r="C8" s="9">
        <v>289.02409409999984</v>
      </c>
      <c r="D8" s="2">
        <v>4238.9309999999996</v>
      </c>
      <c r="E8" s="2">
        <v>3949.9069058999999</v>
      </c>
      <c r="F8" s="2">
        <v>196560000</v>
      </c>
      <c r="G8" s="2">
        <v>21565.583028083027</v>
      </c>
      <c r="H8" s="2">
        <v>20095.171478937729</v>
      </c>
    </row>
    <row r="9" spans="1:8" x14ac:dyDescent="0.25">
      <c r="A9">
        <v>1967</v>
      </c>
      <c r="B9" s="9">
        <v>24.721</v>
      </c>
      <c r="C9" s="9">
        <v>302.52200144999983</v>
      </c>
      <c r="D9" s="2">
        <v>4355.2420000000002</v>
      </c>
      <c r="E9" s="2">
        <v>4052.7199985500001</v>
      </c>
      <c r="F9" s="2">
        <v>198712000</v>
      </c>
      <c r="G9" s="2">
        <v>21917.357784129796</v>
      </c>
      <c r="H9" s="2">
        <v>20394.943428429084</v>
      </c>
    </row>
    <row r="10" spans="1:8" x14ac:dyDescent="0.25">
      <c r="A10">
        <v>1968</v>
      </c>
      <c r="B10" s="9">
        <v>25.905999999999999</v>
      </c>
      <c r="C10" s="9">
        <v>317.02337969999985</v>
      </c>
      <c r="D10" s="2">
        <v>4569.0469999999996</v>
      </c>
      <c r="E10" s="2">
        <v>4252.0236202999995</v>
      </c>
      <c r="F10" s="2">
        <v>200706000</v>
      </c>
      <c r="G10" s="2">
        <v>22764.874991280776</v>
      </c>
      <c r="H10" s="2">
        <v>21185.333872928561</v>
      </c>
    </row>
    <row r="11" spans="1:8" x14ac:dyDescent="0.25">
      <c r="A11">
        <v>1969</v>
      </c>
      <c r="B11" s="9">
        <v>27.408999999999999</v>
      </c>
      <c r="C11" s="9">
        <v>335.41626704999987</v>
      </c>
      <c r="D11" s="2">
        <v>4712.4830000000002</v>
      </c>
      <c r="E11" s="2">
        <v>4377.0667329500002</v>
      </c>
      <c r="F11" s="2">
        <v>202677000</v>
      </c>
      <c r="G11" s="2">
        <v>23251.19771853738</v>
      </c>
      <c r="H11" s="2">
        <v>21596.267622621217</v>
      </c>
    </row>
    <row r="12" spans="1:8" x14ac:dyDescent="0.25">
      <c r="A12">
        <v>1970</v>
      </c>
      <c r="B12" s="9">
        <v>28.484999999999999</v>
      </c>
      <c r="C12" s="9">
        <v>348.58376324999989</v>
      </c>
      <c r="D12" s="2">
        <v>4722.0119999999997</v>
      </c>
      <c r="E12" s="2">
        <v>4373.42823675</v>
      </c>
      <c r="F12" s="2">
        <v>205052000</v>
      </c>
      <c r="G12" s="2">
        <v>23028.363537054014</v>
      </c>
      <c r="H12" s="2">
        <v>21328.386149610829</v>
      </c>
    </row>
    <row r="13" spans="1:8" x14ac:dyDescent="0.25">
      <c r="A13">
        <v>1971</v>
      </c>
      <c r="B13" s="9">
        <v>29.914999999999999</v>
      </c>
      <c r="C13" s="9">
        <v>366.08331674999988</v>
      </c>
      <c r="D13" s="2">
        <v>4877.625</v>
      </c>
      <c r="E13" s="2">
        <v>4511.5416832500005</v>
      </c>
      <c r="F13" s="2">
        <v>207661000</v>
      </c>
      <c r="G13" s="2">
        <v>23488.401770192766</v>
      </c>
      <c r="H13" s="2">
        <v>21725.512654037109</v>
      </c>
    </row>
    <row r="14" spans="1:8" x14ac:dyDescent="0.25">
      <c r="A14">
        <v>1972</v>
      </c>
      <c r="B14" s="9">
        <v>31.635000000000002</v>
      </c>
      <c r="C14" s="9">
        <v>387.13173074999992</v>
      </c>
      <c r="D14" s="2">
        <v>5134.3469999999998</v>
      </c>
      <c r="E14" s="2">
        <v>4747.2152692499994</v>
      </c>
      <c r="F14" s="2">
        <v>209896000</v>
      </c>
      <c r="G14" s="2">
        <v>24461.385638601972</v>
      </c>
      <c r="H14" s="2">
        <v>22616.9877903819</v>
      </c>
    </row>
    <row r="15" spans="1:8" x14ac:dyDescent="0.25">
      <c r="A15">
        <v>1973</v>
      </c>
      <c r="B15" s="9">
        <v>33.314</v>
      </c>
      <c r="C15" s="9">
        <v>407.67840929999988</v>
      </c>
      <c r="D15" s="2">
        <v>5424.0839999999998</v>
      </c>
      <c r="E15" s="2">
        <v>5016.4055907000002</v>
      </c>
      <c r="F15" s="2">
        <v>211909000</v>
      </c>
      <c r="G15" s="2">
        <v>25596.28897309694</v>
      </c>
      <c r="H15" s="2">
        <v>23672.451810446939</v>
      </c>
    </row>
    <row r="16" spans="1:8" x14ac:dyDescent="0.25">
      <c r="A16">
        <v>1974</v>
      </c>
      <c r="B16" s="9">
        <v>35.551000000000002</v>
      </c>
      <c r="C16" s="9">
        <v>435.0535849499999</v>
      </c>
      <c r="D16" s="2">
        <v>5396.0339999999997</v>
      </c>
      <c r="E16" s="2">
        <v>4960.9804150499995</v>
      </c>
      <c r="F16" s="2">
        <v>213854000</v>
      </c>
      <c r="G16" s="2">
        <v>25232.326727580497</v>
      </c>
      <c r="H16" s="2">
        <v>23197.97813017292</v>
      </c>
    </row>
    <row r="17" spans="1:8" x14ac:dyDescent="0.25">
      <c r="A17">
        <v>1975</v>
      </c>
      <c r="B17" s="9">
        <v>36.716000000000001</v>
      </c>
      <c r="C17" s="9">
        <v>449.3102141999999</v>
      </c>
      <c r="D17" s="2">
        <v>5385.3670000000002</v>
      </c>
      <c r="E17" s="2">
        <v>4936.0567858000004</v>
      </c>
      <c r="F17" s="2">
        <v>215973000</v>
      </c>
      <c r="G17" s="2">
        <v>24935.371551073516</v>
      </c>
      <c r="H17" s="2">
        <v>22854.971620526641</v>
      </c>
    </row>
    <row r="18" spans="1:8" x14ac:dyDescent="0.25">
      <c r="A18">
        <v>1976</v>
      </c>
      <c r="B18" s="9">
        <v>37.874000000000002</v>
      </c>
      <c r="C18" s="9">
        <v>463.48118129999989</v>
      </c>
      <c r="D18" s="2">
        <v>5675.4269999999997</v>
      </c>
      <c r="E18" s="2">
        <v>5211.9458187</v>
      </c>
      <c r="F18" s="2">
        <v>218035000</v>
      </c>
      <c r="G18" s="2">
        <v>26029.889696608341</v>
      </c>
      <c r="H18" s="2">
        <v>23904.170517118811</v>
      </c>
    </row>
    <row r="19" spans="1:8" x14ac:dyDescent="0.25">
      <c r="A19">
        <v>1977</v>
      </c>
      <c r="B19" s="9">
        <v>38.965000000000003</v>
      </c>
      <c r="C19" s="9">
        <v>476.83223924999993</v>
      </c>
      <c r="D19" s="2">
        <v>5936.9849999999997</v>
      </c>
      <c r="E19" s="2">
        <v>5460.1527607499993</v>
      </c>
      <c r="F19" s="2">
        <v>220239000</v>
      </c>
      <c r="G19" s="2">
        <v>26957.010338768338</v>
      </c>
      <c r="H19" s="2">
        <v>24791.943119747182</v>
      </c>
    </row>
    <row r="20" spans="1:8" x14ac:dyDescent="0.25">
      <c r="A20">
        <v>1978</v>
      </c>
      <c r="B20" s="9">
        <v>41.5</v>
      </c>
      <c r="C20" s="9">
        <v>507.85417499999988</v>
      </c>
      <c r="D20" s="2">
        <v>6267.1809999999996</v>
      </c>
      <c r="E20" s="2">
        <v>5759.3268250000001</v>
      </c>
      <c r="F20" s="2">
        <v>222585000</v>
      </c>
      <c r="G20" s="2">
        <v>28156.349259833321</v>
      </c>
      <c r="H20" s="2">
        <v>25874.730215423322</v>
      </c>
    </row>
    <row r="21" spans="1:8" x14ac:dyDescent="0.25">
      <c r="A21">
        <v>1979</v>
      </c>
      <c r="B21" s="9">
        <v>43.731000000000002</v>
      </c>
      <c r="C21" s="9">
        <v>535.15592594999987</v>
      </c>
      <c r="D21" s="2">
        <v>6466.2079999999996</v>
      </c>
      <c r="E21" s="2">
        <v>5931.0520740499996</v>
      </c>
      <c r="F21" s="2">
        <v>225055000</v>
      </c>
      <c r="G21" s="2">
        <v>28731.67892292995</v>
      </c>
      <c r="H21" s="2">
        <v>26353.789402812647</v>
      </c>
    </row>
    <row r="22" spans="1:8" x14ac:dyDescent="0.25">
      <c r="A22">
        <v>1980</v>
      </c>
      <c r="B22" s="9">
        <v>45.500999999999998</v>
      </c>
      <c r="C22" s="9">
        <v>556.81621244999985</v>
      </c>
      <c r="D22" s="2">
        <v>6450.3919999999998</v>
      </c>
      <c r="E22" s="2">
        <v>5893.5757875500003</v>
      </c>
      <c r="F22" s="2">
        <v>227225000</v>
      </c>
      <c r="G22" s="2">
        <v>28387.686214104964</v>
      </c>
      <c r="H22" s="2">
        <v>25937.180273077349</v>
      </c>
    </row>
    <row r="23" spans="1:8" x14ac:dyDescent="0.25">
      <c r="A23">
        <v>1981</v>
      </c>
      <c r="B23" s="9">
        <v>46.475000000000001</v>
      </c>
      <c r="C23" s="9">
        <v>568.73548874999994</v>
      </c>
      <c r="D23" s="2">
        <v>6617.7449999999999</v>
      </c>
      <c r="E23" s="2">
        <v>6049.0095112500003</v>
      </c>
      <c r="F23" s="2">
        <v>229466000</v>
      </c>
      <c r="G23" s="2">
        <v>28839.762753523399</v>
      </c>
      <c r="H23" s="2">
        <v>26361.245287972946</v>
      </c>
    </row>
    <row r="24" spans="1:8" x14ac:dyDescent="0.25">
      <c r="A24">
        <v>1982</v>
      </c>
      <c r="B24" s="9">
        <v>46.548999999999999</v>
      </c>
      <c r="C24" s="9">
        <v>569.64106004999996</v>
      </c>
      <c r="D24" s="2">
        <v>6491.2870000000003</v>
      </c>
      <c r="E24" s="2">
        <v>5921.64593995</v>
      </c>
      <c r="F24" s="2">
        <v>231664000</v>
      </c>
      <c r="G24" s="2">
        <v>28020.266420332897</v>
      </c>
      <c r="H24" s="2">
        <v>25561.355842729125</v>
      </c>
    </row>
    <row r="25" spans="1:8" x14ac:dyDescent="0.25">
      <c r="A25">
        <v>1983</v>
      </c>
      <c r="B25" s="9">
        <v>47.402000000000001</v>
      </c>
      <c r="C25" s="9">
        <v>580.07960489999994</v>
      </c>
      <c r="D25" s="2">
        <v>6791.9930000000004</v>
      </c>
      <c r="E25" s="2">
        <v>6211.9133951000003</v>
      </c>
      <c r="F25" s="2">
        <v>233792000</v>
      </c>
      <c r="G25" s="2">
        <v>29051.434608540927</v>
      </c>
      <c r="H25" s="2">
        <v>26570.25644632836</v>
      </c>
    </row>
    <row r="26" spans="1:8" x14ac:dyDescent="0.25">
      <c r="A26">
        <v>1984</v>
      </c>
      <c r="B26" s="9">
        <v>49.204999999999998</v>
      </c>
      <c r="C26" s="9">
        <v>602.14372724999987</v>
      </c>
      <c r="D26" s="2">
        <v>7285.03</v>
      </c>
      <c r="E26" s="2">
        <v>6682.88627275</v>
      </c>
      <c r="F26" s="2">
        <v>235825000</v>
      </c>
      <c r="G26" s="2">
        <v>30891.678151171422</v>
      </c>
      <c r="H26" s="2">
        <v>28338.328305947205</v>
      </c>
    </row>
    <row r="27" spans="1:8" x14ac:dyDescent="0.25">
      <c r="A27">
        <v>1985</v>
      </c>
      <c r="B27" s="9">
        <v>50.652999999999999</v>
      </c>
      <c r="C27" s="9">
        <v>619.8635548499999</v>
      </c>
      <c r="D27" s="2">
        <v>7593.8230000000003</v>
      </c>
      <c r="E27" s="2">
        <v>6973.9594451500006</v>
      </c>
      <c r="F27" s="2">
        <v>237924000</v>
      </c>
      <c r="G27" s="2">
        <v>31917.011314537413</v>
      </c>
      <c r="H27" s="2">
        <v>29311.710651930873</v>
      </c>
    </row>
    <row r="28" spans="1:8" x14ac:dyDescent="0.25">
      <c r="A28">
        <v>1986</v>
      </c>
      <c r="B28" s="9">
        <v>52.01</v>
      </c>
      <c r="C28" s="9">
        <v>636.46977449999986</v>
      </c>
      <c r="D28" s="2">
        <v>7860.4889999999996</v>
      </c>
      <c r="E28" s="2">
        <v>7224.0192255000002</v>
      </c>
      <c r="F28" s="2">
        <v>240133000</v>
      </c>
      <c r="G28" s="2">
        <v>32733.897465154721</v>
      </c>
      <c r="H28" s="2">
        <v>30083.40888382688</v>
      </c>
    </row>
    <row r="29" spans="1:8" x14ac:dyDescent="0.25">
      <c r="A29">
        <v>1987</v>
      </c>
      <c r="B29" s="9">
        <v>53.604999999999997</v>
      </c>
      <c r="C29" s="9">
        <v>655.98850724999977</v>
      </c>
      <c r="D29" s="2">
        <v>8132.5990000000002</v>
      </c>
      <c r="E29" s="2">
        <v>7476.61049275</v>
      </c>
      <c r="F29" s="2">
        <v>242289000</v>
      </c>
      <c r="G29" s="2">
        <v>33565.696337844478</v>
      </c>
      <c r="H29" s="2">
        <v>30858.233319506871</v>
      </c>
    </row>
    <row r="30" spans="1:8" x14ac:dyDescent="0.25">
      <c r="A30">
        <v>1988</v>
      </c>
      <c r="B30" s="9">
        <v>55.670999999999999</v>
      </c>
      <c r="C30" s="9">
        <v>681.27107894999983</v>
      </c>
      <c r="D30" s="2">
        <v>8474.4920000000002</v>
      </c>
      <c r="E30" s="2">
        <v>7793.2209210500005</v>
      </c>
      <c r="F30" s="2">
        <v>244499000</v>
      </c>
      <c r="G30" s="2">
        <v>34660.640738816925</v>
      </c>
      <c r="H30" s="2">
        <v>31874.244561531948</v>
      </c>
    </row>
    <row r="31" spans="1:8" x14ac:dyDescent="0.25">
      <c r="A31">
        <v>1989</v>
      </c>
      <c r="B31" s="9">
        <v>57.478000000000002</v>
      </c>
      <c r="C31" s="9">
        <v>703.38415109999994</v>
      </c>
      <c r="D31" s="2">
        <v>8786.3970000000008</v>
      </c>
      <c r="E31" s="2">
        <v>8083.0128489000008</v>
      </c>
      <c r="F31" s="2">
        <v>246819000</v>
      </c>
      <c r="G31" s="2">
        <v>35598.543872230257</v>
      </c>
      <c r="H31" s="2">
        <v>32748.746445370907</v>
      </c>
    </row>
    <row r="32" spans="1:8" x14ac:dyDescent="0.25">
      <c r="A32">
        <v>1990</v>
      </c>
      <c r="B32" s="9">
        <v>58.893999999999998</v>
      </c>
      <c r="C32" s="9">
        <v>720.71238029999984</v>
      </c>
      <c r="D32" s="2">
        <v>8955.0409999999993</v>
      </c>
      <c r="E32" s="2">
        <v>8234.3286196999998</v>
      </c>
      <c r="F32" s="2">
        <v>249623000</v>
      </c>
      <c r="G32" s="2">
        <v>35874.262387680617</v>
      </c>
      <c r="H32" s="2">
        <v>32987.058963717289</v>
      </c>
    </row>
    <row r="33" spans="1:8" x14ac:dyDescent="0.25">
      <c r="A33">
        <v>1991</v>
      </c>
      <c r="B33" s="9">
        <v>60.491999999999997</v>
      </c>
      <c r="C33" s="9">
        <v>740.26782539999977</v>
      </c>
      <c r="D33" s="2">
        <v>8948.4060000000009</v>
      </c>
      <c r="E33" s="2">
        <v>8208.1381746000006</v>
      </c>
      <c r="F33" s="2">
        <v>252981000</v>
      </c>
      <c r="G33" s="2">
        <v>35371.850059885925</v>
      </c>
      <c r="H33" s="2">
        <v>32445.670523082761</v>
      </c>
    </row>
    <row r="34" spans="1:8" x14ac:dyDescent="0.25">
      <c r="A34">
        <v>1992</v>
      </c>
      <c r="B34" s="9">
        <v>62.45</v>
      </c>
      <c r="C34" s="9">
        <v>764.22875249999981</v>
      </c>
      <c r="D34" s="2">
        <v>9266.5580000000009</v>
      </c>
      <c r="E34" s="2">
        <v>8502.3292475000017</v>
      </c>
      <c r="F34" s="2">
        <v>256514000</v>
      </c>
      <c r="G34" s="2">
        <v>36124.960041167345</v>
      </c>
      <c r="H34" s="2">
        <v>33145.673325822383</v>
      </c>
    </row>
    <row r="35" spans="1:8" x14ac:dyDescent="0.25">
      <c r="A35">
        <v>1993</v>
      </c>
      <c r="B35" s="9">
        <v>64.23</v>
      </c>
      <c r="C35" s="9">
        <v>786.01141349999989</v>
      </c>
      <c r="D35" s="2">
        <v>9521.0040000000008</v>
      </c>
      <c r="E35" s="2">
        <v>8734.9925865000005</v>
      </c>
      <c r="F35" s="2">
        <v>259919000</v>
      </c>
      <c r="G35" s="2">
        <v>36630.658012688575</v>
      </c>
      <c r="H35" s="2">
        <v>33606.595079620958</v>
      </c>
    </row>
    <row r="36" spans="1:8" x14ac:dyDescent="0.25">
      <c r="A36">
        <v>1994</v>
      </c>
      <c r="B36" s="9">
        <v>66.968000000000004</v>
      </c>
      <c r="C36" s="9">
        <v>819.51755159999993</v>
      </c>
      <c r="D36" s="2">
        <v>9905.4279999999999</v>
      </c>
      <c r="E36" s="2">
        <v>9085.9104484</v>
      </c>
      <c r="F36" s="2">
        <v>263126000</v>
      </c>
      <c r="G36" s="2">
        <v>37645.188996906429</v>
      </c>
      <c r="H36" s="2">
        <v>34530.644818071945</v>
      </c>
    </row>
    <row r="37" spans="1:8" x14ac:dyDescent="0.25">
      <c r="A37">
        <v>1995</v>
      </c>
      <c r="B37" s="9">
        <v>69.239000000000004</v>
      </c>
      <c r="C37" s="9">
        <v>847.30880054999989</v>
      </c>
      <c r="D37" s="2">
        <v>10174.754999999999</v>
      </c>
      <c r="E37" s="2">
        <v>9327.4461994499998</v>
      </c>
      <c r="F37" s="2">
        <v>266278000</v>
      </c>
      <c r="G37" s="2">
        <v>38211.023817213587</v>
      </c>
      <c r="H37" s="2">
        <v>35028.977983348224</v>
      </c>
    </row>
    <row r="38" spans="1:8" x14ac:dyDescent="0.25">
      <c r="A38">
        <v>1996</v>
      </c>
      <c r="B38" s="9">
        <v>71.131</v>
      </c>
      <c r="C38" s="9">
        <v>870.46205594999981</v>
      </c>
      <c r="D38" s="2">
        <v>10560.976000000001</v>
      </c>
      <c r="E38" s="2">
        <v>9690.5139440500006</v>
      </c>
      <c r="F38" s="2">
        <v>269394000</v>
      </c>
      <c r="G38" s="2">
        <v>39202.714240109286</v>
      </c>
      <c r="H38" s="2">
        <v>35971.528482631387</v>
      </c>
    </row>
    <row r="39" spans="1:8" x14ac:dyDescent="0.25">
      <c r="A39">
        <v>1997</v>
      </c>
      <c r="B39" s="9">
        <v>73.388000000000005</v>
      </c>
      <c r="C39" s="9">
        <v>898.08198059999984</v>
      </c>
      <c r="D39" s="2">
        <v>11034.85</v>
      </c>
      <c r="E39" s="2">
        <v>10136.7680194</v>
      </c>
      <c r="F39" s="2">
        <v>272657000</v>
      </c>
      <c r="G39" s="2">
        <v>40471.544834719083</v>
      </c>
      <c r="H39" s="2">
        <v>37177.728865937795</v>
      </c>
    </row>
    <row r="40" spans="1:8" x14ac:dyDescent="0.25">
      <c r="A40">
        <v>1998</v>
      </c>
      <c r="B40" s="9">
        <v>76.146000000000001</v>
      </c>
      <c r="C40" s="9">
        <v>931.83286769999972</v>
      </c>
      <c r="D40" s="2">
        <v>11525.891</v>
      </c>
      <c r="E40" s="2">
        <v>10594.058132300001</v>
      </c>
      <c r="F40" s="2">
        <v>275854000</v>
      </c>
      <c r="G40" s="2">
        <v>41782.577015377698</v>
      </c>
      <c r="H40" s="2">
        <v>38404.584063671362</v>
      </c>
    </row>
    <row r="41" spans="1:8" x14ac:dyDescent="0.25">
      <c r="A41">
        <v>1999</v>
      </c>
      <c r="B41" s="9">
        <v>79.028000000000006</v>
      </c>
      <c r="C41" s="9">
        <v>967.10119859999986</v>
      </c>
      <c r="D41" s="2">
        <v>12065.902</v>
      </c>
      <c r="E41" s="2">
        <v>11098.800801400001</v>
      </c>
      <c r="F41" s="2">
        <v>279040000</v>
      </c>
      <c r="G41" s="2">
        <v>43240.761181192662</v>
      </c>
      <c r="H41" s="2">
        <v>39774.945532540136</v>
      </c>
    </row>
    <row r="42" spans="1:8" x14ac:dyDescent="0.25">
      <c r="A42">
        <v>2000</v>
      </c>
      <c r="B42" s="9">
        <v>82.078000000000003</v>
      </c>
      <c r="C42" s="9">
        <v>1004.4254210999999</v>
      </c>
      <c r="D42" s="2">
        <v>12559.66</v>
      </c>
      <c r="E42" s="2">
        <v>11555.234578899999</v>
      </c>
      <c r="F42" s="2">
        <v>282162411</v>
      </c>
      <c r="G42" s="2">
        <v>44512.165725717445</v>
      </c>
      <c r="H42" s="2">
        <v>40952.423598691174</v>
      </c>
    </row>
    <row r="43" spans="1:8" x14ac:dyDescent="0.25">
      <c r="A43">
        <v>2001</v>
      </c>
      <c r="B43" s="9">
        <v>85.245999999999995</v>
      </c>
      <c r="C43" s="9">
        <v>1043.1936626999998</v>
      </c>
      <c r="D43" s="2">
        <v>12682.24</v>
      </c>
      <c r="E43" s="2">
        <v>11639.0463373</v>
      </c>
      <c r="F43" s="2">
        <v>284968955</v>
      </c>
      <c r="G43" s="2">
        <v>44503.935525187298</v>
      </c>
      <c r="H43" s="2">
        <v>40843.208121740841</v>
      </c>
    </row>
    <row r="44" spans="1:8" x14ac:dyDescent="0.25">
      <c r="A44">
        <v>2002</v>
      </c>
      <c r="B44" s="9">
        <v>85.866</v>
      </c>
      <c r="C44" s="9">
        <v>1050.7808816999998</v>
      </c>
      <c r="D44" s="2">
        <v>12908.761</v>
      </c>
      <c r="E44" s="2">
        <v>11857.9801183</v>
      </c>
      <c r="F44" s="2">
        <v>287625193</v>
      </c>
      <c r="G44" s="2">
        <v>44880.49487375746</v>
      </c>
      <c r="H44" s="2">
        <v>41227.195693876514</v>
      </c>
    </row>
    <row r="45" spans="1:8" x14ac:dyDescent="0.25">
      <c r="A45">
        <v>2003</v>
      </c>
      <c r="B45" s="9">
        <v>88.066999999999993</v>
      </c>
      <c r="C45" s="9">
        <v>1077.7155091499997</v>
      </c>
      <c r="D45" s="2">
        <v>13271.081</v>
      </c>
      <c r="E45" s="2">
        <v>12193.365490850001</v>
      </c>
      <c r="F45" s="2">
        <v>290107933</v>
      </c>
      <c r="G45" s="2">
        <v>45745.322655482159</v>
      </c>
      <c r="H45" s="2">
        <v>42030.444892556596</v>
      </c>
    </row>
    <row r="46" spans="1:8" x14ac:dyDescent="0.25">
      <c r="A46">
        <v>2004</v>
      </c>
      <c r="B46" s="9">
        <v>91.311999999999998</v>
      </c>
      <c r="C46" s="9">
        <v>1117.4260343999997</v>
      </c>
      <c r="D46" s="2">
        <v>13773.49</v>
      </c>
      <c r="E46" s="2">
        <v>12656.0639656</v>
      </c>
      <c r="F46" s="2">
        <v>292805298</v>
      </c>
      <c r="G46" s="2">
        <v>47039.756773799905</v>
      </c>
      <c r="H46" s="2">
        <v>43223.480080609741</v>
      </c>
    </row>
    <row r="47" spans="1:8" x14ac:dyDescent="0.25">
      <c r="A47">
        <v>2005</v>
      </c>
      <c r="B47" s="9">
        <v>96.236000000000004</v>
      </c>
      <c r="C47" s="9">
        <v>1177.6832381999998</v>
      </c>
      <c r="D47" s="2">
        <v>14234.243</v>
      </c>
      <c r="E47" s="2">
        <v>13056.559761800001</v>
      </c>
      <c r="F47" s="2">
        <v>295516599</v>
      </c>
      <c r="G47" s="2">
        <v>48167.321389618461</v>
      </c>
      <c r="H47" s="2">
        <v>44182.153577775847</v>
      </c>
    </row>
    <row r="48" spans="1:8" x14ac:dyDescent="0.25">
      <c r="A48">
        <v>2006</v>
      </c>
      <c r="B48" s="9">
        <v>98.738</v>
      </c>
      <c r="C48" s="9">
        <v>1208.3013380999998</v>
      </c>
      <c r="D48" s="2">
        <v>14613.816999999999</v>
      </c>
      <c r="E48" s="2">
        <v>13405.515661899999</v>
      </c>
      <c r="F48" s="2">
        <v>298379912</v>
      </c>
      <c r="G48" s="2">
        <v>48977.21465914233</v>
      </c>
      <c r="H48" s="2">
        <v>44927.674829195603</v>
      </c>
    </row>
    <row r="49" spans="1:8" x14ac:dyDescent="0.25">
      <c r="A49">
        <v>2007</v>
      </c>
      <c r="B49" s="9">
        <v>98.391000000000005</v>
      </c>
      <c r="C49" s="9">
        <v>1204.0549429499999</v>
      </c>
      <c r="D49" s="2">
        <v>14873.734</v>
      </c>
      <c r="E49" s="2">
        <v>13669.67905705</v>
      </c>
      <c r="F49" s="2">
        <v>301231207</v>
      </c>
      <c r="G49" s="2">
        <v>49376.471143642171</v>
      </c>
      <c r="H49" s="2">
        <v>45379.358909019007</v>
      </c>
    </row>
    <row r="50" spans="1:8" x14ac:dyDescent="0.25">
      <c r="A50">
        <v>2008</v>
      </c>
      <c r="B50" s="9">
        <v>99.605999999999995</v>
      </c>
      <c r="C50" s="9">
        <v>1218.9234446999999</v>
      </c>
      <c r="D50" s="2">
        <v>14830.359</v>
      </c>
      <c r="E50" s="2">
        <v>13611.4355553</v>
      </c>
      <c r="F50" s="2">
        <v>304093966</v>
      </c>
      <c r="G50" s="2">
        <v>48769.001223786203</v>
      </c>
      <c r="H50" s="2">
        <v>44760.623613623429</v>
      </c>
    </row>
    <row r="51" spans="1:8" x14ac:dyDescent="0.25">
      <c r="A51">
        <v>2009</v>
      </c>
      <c r="B51" s="9">
        <v>100</v>
      </c>
      <c r="C51" s="9">
        <v>1223.7449999999999</v>
      </c>
      <c r="D51" s="2">
        <v>14418.737999999999</v>
      </c>
      <c r="E51" s="2">
        <v>13194.992999999999</v>
      </c>
      <c r="F51" s="2">
        <v>306771529</v>
      </c>
      <c r="G51" s="2">
        <v>47001.55208992683</v>
      </c>
      <c r="H51" s="2">
        <v>43012.44330923551</v>
      </c>
    </row>
    <row r="52" spans="1:8" x14ac:dyDescent="0.25">
      <c r="A52">
        <v>2010</v>
      </c>
      <c r="B52" s="9">
        <v>100.395</v>
      </c>
      <c r="C52" s="9">
        <v>1228.5787927499998</v>
      </c>
      <c r="D52" s="2">
        <v>14783.808999999999</v>
      </c>
      <c r="E52" s="2">
        <v>13555.230207249999</v>
      </c>
      <c r="F52" s="2">
        <v>309348193</v>
      </c>
      <c r="G52" s="2">
        <v>47790.190259815092</v>
      </c>
      <c r="H52" s="2">
        <v>43818.682358522776</v>
      </c>
    </row>
    <row r="53" spans="1:8" x14ac:dyDescent="0.25">
      <c r="A53">
        <v>2011</v>
      </c>
      <c r="B53" s="9">
        <v>100.845</v>
      </c>
      <c r="C53" s="9">
        <v>1234.0856452499997</v>
      </c>
      <c r="D53" s="2">
        <v>15020.565000000001</v>
      </c>
      <c r="E53" s="2">
        <v>13786.479354750001</v>
      </c>
      <c r="F53" s="2">
        <v>311663358</v>
      </c>
      <c r="G53" s="2">
        <v>48194.837841668894</v>
      </c>
      <c r="H53" s="2">
        <v>44235.162719224762</v>
      </c>
    </row>
    <row r="54" spans="1:8" x14ac:dyDescent="0.25">
      <c r="A54">
        <v>2012</v>
      </c>
      <c r="B54" s="9">
        <v>101.355</v>
      </c>
      <c r="C54" s="9">
        <v>1240.32674475</v>
      </c>
      <c r="D54" s="2">
        <v>15354.627</v>
      </c>
      <c r="E54" s="2">
        <v>14114.30025525</v>
      </c>
      <c r="F54" s="2">
        <v>313998379</v>
      </c>
      <c r="G54" s="2">
        <v>48900.338431364959</v>
      </c>
      <c r="H54" s="2">
        <v>44950.232864896418</v>
      </c>
    </row>
    <row r="55" spans="1:8" x14ac:dyDescent="0.25">
      <c r="A55">
        <v>2013</v>
      </c>
      <c r="B55" s="9">
        <v>102.167</v>
      </c>
      <c r="C55" s="9">
        <v>1250.2635541500001</v>
      </c>
      <c r="D55" s="2">
        <v>15612.174999999999</v>
      </c>
      <c r="E55" s="2">
        <v>14361.911445849999</v>
      </c>
      <c r="F55" s="2">
        <v>316204908</v>
      </c>
      <c r="G55" s="2">
        <v>49373.601120701132</v>
      </c>
      <c r="H55" s="2">
        <v>45419.634807977105</v>
      </c>
    </row>
    <row r="56" spans="1:8" x14ac:dyDescent="0.25">
      <c r="A56">
        <v>2014</v>
      </c>
      <c r="B56" s="9">
        <v>103.21899999999999</v>
      </c>
      <c r="C56" s="9">
        <v>1263.1373515500002</v>
      </c>
      <c r="D56" s="2">
        <v>16013.281999999999</v>
      </c>
      <c r="E56" s="2">
        <v>14750.144648449999</v>
      </c>
      <c r="F56" s="2">
        <v>318563456</v>
      </c>
      <c r="G56" s="2">
        <v>50267.165609855765</v>
      </c>
      <c r="H56" s="2">
        <v>46302.061239723618</v>
      </c>
    </row>
    <row r="57" spans="1:8" x14ac:dyDescent="0.25">
      <c r="A57">
        <v>2015</v>
      </c>
      <c r="B57" s="9">
        <v>104.605</v>
      </c>
      <c r="C57" s="9">
        <v>1280.0984572500001</v>
      </c>
      <c r="D57" s="2">
        <v>16471.516</v>
      </c>
      <c r="E57" s="2">
        <v>15191.417542749999</v>
      </c>
      <c r="F57" s="2">
        <v>320896618</v>
      </c>
      <c r="G57" s="2">
        <v>51329.665306725045</v>
      </c>
      <c r="H57" s="2">
        <v>47340.534896974197</v>
      </c>
    </row>
    <row r="58" spans="1:8" x14ac:dyDescent="0.25">
      <c r="A58">
        <v>2016</v>
      </c>
      <c r="B58" s="9">
        <v>106.173</v>
      </c>
      <c r="C58" s="9">
        <v>1299.2867788500002</v>
      </c>
      <c r="D58" s="2">
        <v>16716.164000000001</v>
      </c>
      <c r="E58" s="2">
        <v>15416.87722115</v>
      </c>
      <c r="F58" s="2">
        <v>323127513</v>
      </c>
      <c r="G58" s="2">
        <v>51732.406952298115</v>
      </c>
      <c r="H58" s="2">
        <v>47711.434653198346</v>
      </c>
    </row>
    <row r="59" spans="1:8" x14ac:dyDescent="0.25">
      <c r="B59" s="9"/>
      <c r="C59" s="9"/>
      <c r="D59" s="2"/>
      <c r="E59" s="2"/>
      <c r="F59" s="2"/>
      <c r="G59" s="2"/>
      <c r="H59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7C81-DC38-4783-B804-9DB60A667471}">
  <dimension ref="A1:W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5.42578125" bestFit="1" customWidth="1"/>
    <col min="2" max="23" width="6" bestFit="1" customWidth="1"/>
  </cols>
  <sheetData>
    <row r="1" spans="1:23" x14ac:dyDescent="0.2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  <c r="P1">
        <v>2009</v>
      </c>
      <c r="Q1">
        <v>2010</v>
      </c>
      <c r="R1">
        <v>2011</v>
      </c>
      <c r="S1">
        <v>2012</v>
      </c>
      <c r="T1">
        <v>2013</v>
      </c>
      <c r="U1">
        <v>2014</v>
      </c>
      <c r="V1">
        <v>2015</v>
      </c>
      <c r="W1">
        <v>2016</v>
      </c>
    </row>
    <row r="2" spans="1:23" x14ac:dyDescent="0.25">
      <c r="A2" t="s">
        <v>63</v>
      </c>
      <c r="B2" s="8">
        <v>7.3712156743075352E-2</v>
      </c>
      <c r="C2" s="8">
        <v>7.4193336736429097E-2</v>
      </c>
      <c r="D2" s="8">
        <v>7.2968824160294793E-2</v>
      </c>
      <c r="E2" s="8">
        <v>7.2008063643592551E-2</v>
      </c>
      <c r="F2" s="8">
        <v>7.0113630690731343E-2</v>
      </c>
      <c r="G2" s="8">
        <v>6.85694802433576E-2</v>
      </c>
      <c r="H2" s="8">
        <v>6.9374191057919365E-2</v>
      </c>
      <c r="I2" s="8">
        <v>6.9815749290257439E-2</v>
      </c>
      <c r="J2" s="8">
        <v>7.1128178059596064E-2</v>
      </c>
      <c r="K2" s="8">
        <v>7.1777211730300106E-2</v>
      </c>
      <c r="L2" s="8">
        <v>7.2367430471430585E-2</v>
      </c>
      <c r="M2" s="8">
        <v>7.331163308626884E-2</v>
      </c>
      <c r="N2" s="8">
        <v>7.4642767155815276E-2</v>
      </c>
      <c r="O2" s="8">
        <v>7.6805632258646811E-2</v>
      </c>
      <c r="P2" s="8">
        <v>8.1883541731688644E-2</v>
      </c>
      <c r="Q2" s="8">
        <v>8.2178239861960337E-2</v>
      </c>
      <c r="R2" s="8">
        <v>8.2335949657463922E-2</v>
      </c>
      <c r="S2" s="8">
        <v>8.3560512814930016E-2</v>
      </c>
      <c r="T2" s="8">
        <v>8.4260396804219956E-2</v>
      </c>
      <c r="U2" s="8">
        <v>8.4553859139458357E-2</v>
      </c>
      <c r="V2" s="8">
        <v>8.6423151201418316E-2</v>
      </c>
      <c r="W2" s="8">
        <v>8.7764085884134327E-2</v>
      </c>
    </row>
    <row r="3" spans="1:23" x14ac:dyDescent="0.25">
      <c r="A3" t="s">
        <v>61</v>
      </c>
      <c r="B3" s="8">
        <v>8.9819708643722407E-2</v>
      </c>
      <c r="C3" s="8">
        <v>8.9059523386014888E-2</v>
      </c>
      <c r="D3" s="8">
        <v>8.6895358594211214E-2</v>
      </c>
      <c r="E3" s="8">
        <v>8.5545582762612621E-2</v>
      </c>
      <c r="F3" s="8">
        <v>8.2135238279988268E-2</v>
      </c>
      <c r="G3" s="8">
        <v>8.0163777673135733E-2</v>
      </c>
      <c r="H3" s="8">
        <v>7.9041412874343173E-2</v>
      </c>
      <c r="I3" s="8">
        <v>7.7307490396536116E-2</v>
      </c>
      <c r="J3" s="8">
        <v>7.419982221750035E-2</v>
      </c>
      <c r="K3" s="8">
        <v>7.1699864743789171E-2</v>
      </c>
      <c r="L3" s="8">
        <v>7.3383554077115748E-2</v>
      </c>
      <c r="M3" s="8">
        <v>7.1106339609049524E-2</v>
      </c>
      <c r="N3" s="8">
        <v>7.0338966109178794E-2</v>
      </c>
      <c r="O3" s="8">
        <v>7.2555671506512459E-2</v>
      </c>
      <c r="P3" s="8">
        <v>7.8153181120190873E-2</v>
      </c>
      <c r="Q3" s="8">
        <v>8.6674222736206938E-2</v>
      </c>
      <c r="R3" s="8">
        <v>9.6135996987007172E-2</v>
      </c>
      <c r="S3" s="8">
        <v>0.10425527621349666</v>
      </c>
      <c r="T3" s="8">
        <v>0.10810662440567365</v>
      </c>
      <c r="U3" s="8">
        <v>0.10752328983836842</v>
      </c>
      <c r="V3" s="8">
        <v>0.10800666776253724</v>
      </c>
      <c r="W3" s="8">
        <v>0.10842134022874815</v>
      </c>
    </row>
    <row r="4" spans="1:23" x14ac:dyDescent="0.25">
      <c r="A4" t="s">
        <v>60</v>
      </c>
      <c r="B4" s="8"/>
      <c r="C4" s="8">
        <v>8.9921133199370215E-2</v>
      </c>
      <c r="D4" s="8">
        <v>8.5643713395817792E-2</v>
      </c>
      <c r="E4" s="8">
        <v>8.3003806030701011E-2</v>
      </c>
      <c r="F4" s="8">
        <v>7.8955846432951254E-2</v>
      </c>
      <c r="G4" s="8">
        <v>7.6069102628064572E-2</v>
      </c>
      <c r="H4" s="8">
        <v>7.4475820743617929E-2</v>
      </c>
      <c r="I4" s="8">
        <v>7.6078763663026058E-2</v>
      </c>
      <c r="J4" s="8">
        <v>7.7222107509288276E-2</v>
      </c>
      <c r="K4" s="8">
        <v>7.4949722531221202E-2</v>
      </c>
      <c r="L4" s="8">
        <v>7.2302865152095205E-2</v>
      </c>
      <c r="M4" s="8">
        <v>7.2185128648515021E-2</v>
      </c>
      <c r="N4" s="8">
        <v>6.8427372868587549E-2</v>
      </c>
      <c r="O4" s="8">
        <v>6.7454661054676526E-2</v>
      </c>
      <c r="P4" s="8">
        <v>7.046182997993726E-2</v>
      </c>
      <c r="Q4" s="8">
        <v>7.0409139151306505E-2</v>
      </c>
      <c r="R4" s="8">
        <v>6.6282743702192323E-2</v>
      </c>
      <c r="S4" s="8">
        <v>6.5767315760889816E-2</v>
      </c>
      <c r="T4" s="8">
        <v>6.458019909155388E-2</v>
      </c>
      <c r="U4" s="8">
        <v>6.5154642928183598E-2</v>
      </c>
      <c r="V4" s="8">
        <v>6.23725159950708E-2</v>
      </c>
      <c r="W4" s="8">
        <v>5.8257812465925346E-2</v>
      </c>
    </row>
    <row r="5" spans="1:23" x14ac:dyDescent="0.25">
      <c r="A5" t="s">
        <v>58</v>
      </c>
      <c r="B5" s="8">
        <v>7.2919628151092986E-2</v>
      </c>
      <c r="C5" s="8">
        <v>6.9770324675971288E-2</v>
      </c>
      <c r="D5" s="8">
        <v>6.587647660664725E-2</v>
      </c>
      <c r="E5" s="8">
        <v>6.3225539282929566E-2</v>
      </c>
      <c r="F5" s="8">
        <v>5.9545538590894183E-2</v>
      </c>
      <c r="G5" s="8">
        <v>5.6692254569450602E-2</v>
      </c>
      <c r="H5" s="8">
        <v>5.5891424505662569E-2</v>
      </c>
      <c r="I5" s="8">
        <v>5.4651058502357505E-2</v>
      </c>
      <c r="J5" s="8">
        <v>5.4754842439187559E-2</v>
      </c>
      <c r="K5" s="8">
        <v>5.3405215872010352E-2</v>
      </c>
      <c r="L5" s="8">
        <v>5.2776278136549455E-2</v>
      </c>
      <c r="M5" s="8">
        <v>5.235010012153668E-2</v>
      </c>
      <c r="N5" s="8">
        <v>5.2172307620232346E-2</v>
      </c>
      <c r="O5" s="8">
        <v>5.5790402761822872E-2</v>
      </c>
      <c r="P5" s="8">
        <v>5.9646829512374433E-2</v>
      </c>
      <c r="Q5" s="8">
        <v>5.9309856444483562E-2</v>
      </c>
      <c r="R5" s="8">
        <v>5.8162681650866389E-2</v>
      </c>
      <c r="S5" s="8">
        <v>5.8390360709544294E-2</v>
      </c>
      <c r="T5" s="8">
        <v>5.758433548194837E-2</v>
      </c>
      <c r="U5" s="8">
        <v>5.3160995458668731E-2</v>
      </c>
      <c r="V5" s="8">
        <v>4.219945062931018E-2</v>
      </c>
      <c r="W5" s="8">
        <v>3.9955718149507914E-2</v>
      </c>
    </row>
    <row r="6" spans="1:23" x14ac:dyDescent="0.25">
      <c r="A6" t="s">
        <v>64</v>
      </c>
      <c r="B6" s="8">
        <v>7.6467289829728169E-2</v>
      </c>
      <c r="C6" s="8">
        <v>7.4141575538521867E-2</v>
      </c>
      <c r="D6" s="8">
        <v>7.4014654407964231E-2</v>
      </c>
      <c r="E6" s="8">
        <v>7.5114460275037792E-2</v>
      </c>
      <c r="F6" s="8">
        <v>7.6396473638628629E-2</v>
      </c>
      <c r="G6" s="8">
        <v>7.404720256680751E-2</v>
      </c>
      <c r="H6" s="8">
        <v>7.2956076624216909E-2</v>
      </c>
      <c r="I6" s="8">
        <v>7.4201108961004514E-2</v>
      </c>
      <c r="J6" s="8">
        <v>7.5786751002513697E-2</v>
      </c>
      <c r="K6" s="8">
        <v>7.5819825953047898E-2</v>
      </c>
      <c r="L6" s="8">
        <v>7.6494474831190817E-2</v>
      </c>
      <c r="M6" s="8">
        <v>7.5424230925539348E-2</v>
      </c>
      <c r="N6" s="8">
        <v>7.5791432523332938E-2</v>
      </c>
      <c r="O6" s="8">
        <v>7.8232014996333463E-2</v>
      </c>
      <c r="P6" s="8">
        <v>8.3622894895680505E-2</v>
      </c>
      <c r="Q6" s="8">
        <v>8.2510566280329656E-2</v>
      </c>
      <c r="R6" s="8">
        <v>8.3379348871103709E-2</v>
      </c>
      <c r="S6" s="8">
        <v>8.6089537148542006E-2</v>
      </c>
      <c r="T6" s="8">
        <v>8.8166933227889766E-2</v>
      </c>
      <c r="U6" s="8">
        <v>8.8470474044149178E-2</v>
      </c>
      <c r="V6" s="8">
        <v>8.781475589745788E-2</v>
      </c>
      <c r="W6" s="8">
        <v>8.8240832061409813E-2</v>
      </c>
    </row>
    <row r="7" spans="1:23" x14ac:dyDescent="0.25">
      <c r="A7" t="s">
        <v>56</v>
      </c>
      <c r="B7" s="8">
        <v>8.7407657307863859E-2</v>
      </c>
      <c r="C7" s="8">
        <v>8.9661381705417195E-2</v>
      </c>
      <c r="D7" s="8">
        <v>8.4511834897005811E-2</v>
      </c>
      <c r="E7" s="8">
        <v>8.3848754612352944E-2</v>
      </c>
      <c r="F7" s="8">
        <v>8.6254920423778428E-2</v>
      </c>
      <c r="G7" s="8">
        <v>8.5012556308981593E-2</v>
      </c>
      <c r="H7" s="8">
        <v>8.3206358883479534E-2</v>
      </c>
      <c r="I7" s="8">
        <v>7.5287927905289029E-2</v>
      </c>
      <c r="J7" s="8">
        <v>7.3687267467742595E-2</v>
      </c>
      <c r="K7" s="8">
        <v>7.2643505292276714E-2</v>
      </c>
      <c r="L7" s="8">
        <v>6.3933211728849831E-2</v>
      </c>
      <c r="M7" s="8">
        <v>5.7090595275698368E-2</v>
      </c>
      <c r="N7" s="8">
        <v>5.4729277834740846E-2</v>
      </c>
      <c r="O7" s="8">
        <v>6.0521154577635912E-2</v>
      </c>
      <c r="P7" s="8">
        <v>7.9708566334178582E-2</v>
      </c>
      <c r="Q7" s="8">
        <v>7.7543997532372955E-2</v>
      </c>
      <c r="R7" s="8">
        <v>6.9282794744776902E-2</v>
      </c>
      <c r="S7" s="8">
        <v>6.626707116501579E-2</v>
      </c>
      <c r="T7" s="8">
        <v>6.6326074723258799E-2</v>
      </c>
      <c r="U7" s="8">
        <v>6.5570950485700455E-2</v>
      </c>
      <c r="V7" s="8">
        <v>6.5097109542669881E-2</v>
      </c>
      <c r="W7" s="8"/>
    </row>
    <row r="8" spans="1:23" x14ac:dyDescent="0.25">
      <c r="A8" t="s">
        <v>59</v>
      </c>
      <c r="B8" s="8">
        <v>9.5484393302405143E-2</v>
      </c>
      <c r="C8" s="8">
        <v>9.5054012375063474E-2</v>
      </c>
      <c r="D8" s="8">
        <v>8.8718934974201677E-2</v>
      </c>
      <c r="E8" s="8">
        <v>8.7016527392207541E-2</v>
      </c>
      <c r="F8" s="8">
        <v>8.8854230350625577E-2</v>
      </c>
      <c r="G8" s="8">
        <v>8.5508417359701355E-2</v>
      </c>
      <c r="H8" s="8">
        <v>7.9973393095619502E-2</v>
      </c>
      <c r="I8" s="8">
        <v>7.4876755508673828E-2</v>
      </c>
      <c r="J8" s="8">
        <v>6.7890248864325917E-2</v>
      </c>
      <c r="K8" s="8">
        <v>6.3827357305448876E-2</v>
      </c>
      <c r="L8" s="8">
        <v>5.5729761308069559E-2</v>
      </c>
      <c r="M8" s="8">
        <v>5.1595775311780237E-2</v>
      </c>
      <c r="N8" s="8">
        <v>4.4864440231685308E-2</v>
      </c>
      <c r="O8" s="8">
        <v>4.2062143968485129E-2</v>
      </c>
      <c r="P8" s="8">
        <v>4.6314921578040832E-2</v>
      </c>
      <c r="Q8" s="8">
        <v>4.404734187669148E-2</v>
      </c>
      <c r="R8" s="8">
        <v>3.9527555888705622E-2</v>
      </c>
      <c r="S8" s="8">
        <v>3.5797819335496438E-2</v>
      </c>
      <c r="T8" s="8">
        <v>3.2357900586382181E-2</v>
      </c>
      <c r="U8" s="8">
        <v>2.9757837350930818E-2</v>
      </c>
      <c r="V8" s="8">
        <v>2.8180635042501172E-2</v>
      </c>
      <c r="W8" s="8">
        <v>2.6664715489534471E-2</v>
      </c>
    </row>
    <row r="9" spans="1:23" x14ac:dyDescent="0.25">
      <c r="A9" t="s">
        <v>54</v>
      </c>
      <c r="B9" s="8">
        <v>4.9218879338208829E-2</v>
      </c>
      <c r="C9" s="8">
        <v>5.0909088656585506E-2</v>
      </c>
      <c r="D9" s="8">
        <v>4.9978936882798301E-2</v>
      </c>
      <c r="E9" s="8">
        <v>4.7038467057555419E-2</v>
      </c>
      <c r="F9" s="8">
        <v>4.6091250225893207E-2</v>
      </c>
      <c r="G9" s="8">
        <v>4.3874046616415988E-2</v>
      </c>
      <c r="H9" s="8">
        <v>4.3451651157723294E-2</v>
      </c>
      <c r="I9" s="8">
        <v>4.4028541372886872E-2</v>
      </c>
      <c r="J9" s="8">
        <v>4.2865382440890491E-2</v>
      </c>
      <c r="K9" s="8">
        <v>4.1548308613333168E-2</v>
      </c>
      <c r="L9" s="8">
        <v>4.0769966335258909E-2</v>
      </c>
      <c r="M9" s="8">
        <v>3.9392488890753107E-2</v>
      </c>
      <c r="N9" s="8">
        <v>3.7540244687701223E-2</v>
      </c>
      <c r="O9" s="8">
        <v>3.58436050501246E-2</v>
      </c>
      <c r="P9" s="8">
        <v>3.6074372285807274E-2</v>
      </c>
      <c r="Q9" s="8">
        <v>3.4887199733203811E-2</v>
      </c>
      <c r="R9" s="8">
        <v>3.4420600179732405E-2</v>
      </c>
      <c r="S9" s="8">
        <v>3.3960849867431107E-2</v>
      </c>
      <c r="T9" s="8">
        <v>3.3077676229772916E-2</v>
      </c>
      <c r="U9" s="8">
        <v>3.2605148787538986E-2</v>
      </c>
      <c r="V9" s="8">
        <v>3.0707549644865696E-2</v>
      </c>
      <c r="W9" s="8">
        <v>3.0523777647552052E-2</v>
      </c>
    </row>
    <row r="10" spans="1:23" x14ac:dyDescent="0.25">
      <c r="A10" t="s">
        <v>65</v>
      </c>
      <c r="B10" s="8">
        <v>5.9906945343699711E-2</v>
      </c>
      <c r="C10" s="8">
        <v>5.932195944196892E-2</v>
      </c>
      <c r="D10" s="8">
        <v>5.7563547598481174E-2</v>
      </c>
      <c r="E10" s="8">
        <v>5.6528523504131248E-2</v>
      </c>
      <c r="F10" s="8">
        <v>5.6330915604351418E-2</v>
      </c>
      <c r="G10" s="8">
        <v>5.618843045040843E-2</v>
      </c>
      <c r="H10" s="8">
        <v>5.6911992607085828E-2</v>
      </c>
      <c r="I10" s="8">
        <v>5.8410261548753388E-2</v>
      </c>
      <c r="J10" s="8">
        <v>6.0426339784717585E-2</v>
      </c>
      <c r="K10" s="8">
        <v>5.9521428362942955E-2</v>
      </c>
      <c r="L10" s="8">
        <v>6.0265652235371774E-2</v>
      </c>
      <c r="M10" s="8">
        <v>6.0180723209497085E-2</v>
      </c>
      <c r="N10" s="8">
        <v>5.9688629479292037E-2</v>
      </c>
      <c r="O10" s="8">
        <v>6.0669916525023578E-2</v>
      </c>
      <c r="P10" s="8">
        <v>6.3508197479685211E-2</v>
      </c>
      <c r="Q10" s="8">
        <v>6.2913587660503978E-2</v>
      </c>
      <c r="R10" s="8">
        <v>6.4679209409314084E-2</v>
      </c>
      <c r="S10" s="8">
        <v>6.7969869758053941E-2</v>
      </c>
      <c r="T10" s="8">
        <v>6.9185062237697145E-2</v>
      </c>
      <c r="U10" s="8">
        <v>6.8985024797964367E-2</v>
      </c>
      <c r="V10" s="8">
        <v>6.8109673248640104E-2</v>
      </c>
      <c r="W10" s="8">
        <v>6.7707843197382336E-2</v>
      </c>
    </row>
    <row r="11" spans="1:23" x14ac:dyDescent="0.25">
      <c r="A11" t="s">
        <v>57</v>
      </c>
      <c r="B11" s="8">
        <v>6.9334671217167826E-2</v>
      </c>
      <c r="C11" s="8">
        <v>7.4938150849025303E-2</v>
      </c>
      <c r="D11" s="8">
        <v>7.7776795077260527E-2</v>
      </c>
      <c r="E11" s="8">
        <v>7.9636447999624285E-2</v>
      </c>
      <c r="F11" s="8">
        <v>8.4450332422378718E-2</v>
      </c>
      <c r="G11" s="8">
        <v>9.0009246319571204E-2</v>
      </c>
      <c r="H11" s="8">
        <v>8.295698691835364E-2</v>
      </c>
      <c r="I11" s="8">
        <v>8.1962368810081218E-2</v>
      </c>
      <c r="J11" s="8">
        <v>8.9143961537899455E-2</v>
      </c>
      <c r="K11" s="8">
        <v>8.8504274202319558E-2</v>
      </c>
      <c r="L11" s="8">
        <v>7.5082008399962069E-2</v>
      </c>
      <c r="M11" s="8">
        <v>6.8564963640416365E-2</v>
      </c>
      <c r="N11" s="8">
        <v>6.5148884425285283E-2</v>
      </c>
      <c r="O11" s="8">
        <v>5.7120444324875806E-2</v>
      </c>
      <c r="P11" s="8">
        <v>5.0150898994527945E-2</v>
      </c>
      <c r="Q11" s="8">
        <v>4.5837071768846362E-2</v>
      </c>
      <c r="R11" s="8">
        <v>4.372272392190945E-2</v>
      </c>
      <c r="S11" s="8">
        <v>4.2261815645303444E-2</v>
      </c>
      <c r="T11" s="8">
        <v>4.102894421746521E-2</v>
      </c>
      <c r="U11" s="8">
        <v>4.071513507050508E-2</v>
      </c>
      <c r="V11" s="8">
        <v>4.0009227885795508E-2</v>
      </c>
      <c r="W11" s="8">
        <v>4.0590705962749697E-2</v>
      </c>
    </row>
    <row r="12" spans="1:23" x14ac:dyDescent="0.25">
      <c r="A12" t="s">
        <v>62</v>
      </c>
      <c r="B12" s="8">
        <v>6.7842916461397701E-2</v>
      </c>
      <c r="C12" s="8">
        <v>6.7174992768553973E-2</v>
      </c>
      <c r="D12" s="8">
        <v>6.6256195735668003E-2</v>
      </c>
      <c r="E12" s="8">
        <v>6.5376659196690223E-2</v>
      </c>
      <c r="F12" s="8">
        <v>6.4778398627714062E-2</v>
      </c>
      <c r="G12" s="8">
        <v>6.4281492354683681E-2</v>
      </c>
      <c r="H12" s="8">
        <v>6.4185951699619895E-2</v>
      </c>
      <c r="I12" s="8">
        <v>6.674936842989411E-2</v>
      </c>
      <c r="J12" s="8">
        <v>6.8043567418984194E-2</v>
      </c>
      <c r="K12" s="8">
        <v>6.9595502253728569E-2</v>
      </c>
      <c r="L12" s="8">
        <v>7.1089118373612356E-2</v>
      </c>
      <c r="M12" s="8">
        <v>7.2400977354216009E-2</v>
      </c>
      <c r="N12" s="8">
        <v>7.3490910731201231E-2</v>
      </c>
      <c r="O12" s="8">
        <v>7.4830551042567223E-2</v>
      </c>
      <c r="P12" s="8">
        <v>7.8642983836718375E-2</v>
      </c>
      <c r="Q12" s="8">
        <v>7.9436783895423871E-2</v>
      </c>
      <c r="R12" s="8">
        <v>8.1459511334508877E-2</v>
      </c>
      <c r="S12" s="8">
        <v>8.475868495429377E-2</v>
      </c>
      <c r="T12" s="8">
        <v>8.6940511551882357E-2</v>
      </c>
      <c r="U12" s="8">
        <v>8.5134952375432296E-2</v>
      </c>
      <c r="V12" s="8">
        <v>8.160566353167524E-2</v>
      </c>
      <c r="W12" s="8">
        <v>7.9678414136755388E-2</v>
      </c>
    </row>
    <row r="13" spans="1:23" x14ac:dyDescent="0.25">
      <c r="A13" t="s">
        <v>55</v>
      </c>
      <c r="B13" s="8">
        <v>7.1380309886764123E-2</v>
      </c>
      <c r="C13" s="8">
        <v>7.0663501014567115E-2</v>
      </c>
      <c r="D13" s="8">
        <v>6.9001078796889936E-2</v>
      </c>
      <c r="E13" s="8">
        <v>6.612927445539335E-2</v>
      </c>
      <c r="F13" s="8">
        <v>6.3540396252081521E-2</v>
      </c>
      <c r="G13" s="8">
        <v>6.1236543394414873E-2</v>
      </c>
      <c r="H13" s="8">
        <v>6.0759681189527556E-2</v>
      </c>
      <c r="I13" s="8">
        <v>5.9973255516471619E-2</v>
      </c>
      <c r="J13" s="8">
        <v>5.9384745215161162E-2</v>
      </c>
      <c r="K13" s="8">
        <v>5.7491535278494474E-2</v>
      </c>
      <c r="L13" s="8">
        <v>5.6813983921538976E-2</v>
      </c>
      <c r="M13" s="8">
        <v>5.490973292123854E-2</v>
      </c>
      <c r="N13" s="8">
        <v>5.3634536328329055E-2</v>
      </c>
      <c r="O13" s="8">
        <v>5.4375497295085874E-2</v>
      </c>
      <c r="P13" s="8">
        <v>5.7949243261862952E-2</v>
      </c>
      <c r="Q13" s="8">
        <v>5.5142991721008616E-2</v>
      </c>
      <c r="R13" s="8">
        <v>5.4168473407768758E-2</v>
      </c>
      <c r="S13" s="8">
        <v>5.4775805523286952E-2</v>
      </c>
      <c r="T13" s="8">
        <v>5.4865466426911098E-2</v>
      </c>
      <c r="U13" s="8">
        <v>5.3769398664768098E-2</v>
      </c>
      <c r="V13" s="8">
        <v>5.2065529523174184E-2</v>
      </c>
      <c r="W13" s="8">
        <v>5.1437979697945037E-2</v>
      </c>
    </row>
    <row r="14" spans="1:23" x14ac:dyDescent="0.25">
      <c r="A14" t="s">
        <v>53</v>
      </c>
      <c r="B14" s="8">
        <v>0.1204720132909492</v>
      </c>
      <c r="C14" s="8">
        <v>0.11898582013421834</v>
      </c>
      <c r="D14" s="8">
        <v>0.11634129170991747</v>
      </c>
      <c r="E14" s="8">
        <v>0.11409152940709445</v>
      </c>
      <c r="F14" s="8">
        <v>0.11396209479892636</v>
      </c>
      <c r="G14" s="8">
        <v>0.11149395661392883</v>
      </c>
      <c r="H14" s="8">
        <v>0.11104753417830646</v>
      </c>
      <c r="I14" s="8">
        <v>0.10952310051995848</v>
      </c>
      <c r="J14" s="8">
        <v>0.10983533827795981</v>
      </c>
      <c r="K14" s="8">
        <v>0.10880195283945956</v>
      </c>
      <c r="L14" s="8">
        <v>0.10662822163102384</v>
      </c>
      <c r="M14" s="8">
        <v>0.10440851829296918</v>
      </c>
      <c r="N14" s="8">
        <v>0.10225949044061025</v>
      </c>
      <c r="O14" s="8">
        <v>0.10284403990400837</v>
      </c>
      <c r="P14" s="8">
        <v>0.10700468861144882</v>
      </c>
      <c r="Q14" s="8">
        <v>0.10746659391838732</v>
      </c>
      <c r="R14" s="8">
        <v>0.10528872444418619</v>
      </c>
      <c r="S14" s="8">
        <v>0.10550165847242718</v>
      </c>
      <c r="T14" s="8">
        <v>0.10545482709488019</v>
      </c>
      <c r="U14" s="8">
        <v>0.10444428698328037</v>
      </c>
      <c r="V14" s="8">
        <v>0.10412190266312531</v>
      </c>
      <c r="W14" s="8">
        <v>0.10279462618133087</v>
      </c>
    </row>
  </sheetData>
  <sortState ref="A2:W14">
    <sortCondition ref="A2:A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2E47-0A93-4E10-BAD6-18F3B6C6D514}">
  <dimension ref="A1:C31"/>
  <sheetViews>
    <sheetView workbookViewId="0">
      <selection activeCell="G20" sqref="G20"/>
    </sheetView>
  </sheetViews>
  <sheetFormatPr defaultRowHeight="15" x14ac:dyDescent="0.25"/>
  <sheetData>
    <row r="1" spans="1:3" x14ac:dyDescent="0.25">
      <c r="B1" t="s">
        <v>70</v>
      </c>
      <c r="C1" t="s">
        <v>71</v>
      </c>
    </row>
    <row r="2" spans="1:3" x14ac:dyDescent="0.25">
      <c r="A2" t="s">
        <v>72</v>
      </c>
      <c r="B2" s="3">
        <v>1.4422396356489018</v>
      </c>
      <c r="C2" s="3">
        <v>0.18710038682840713</v>
      </c>
    </row>
    <row r="3" spans="1:3" x14ac:dyDescent="0.25">
      <c r="A3" t="s">
        <v>73</v>
      </c>
      <c r="B3" s="3">
        <v>1.4032215029151969</v>
      </c>
      <c r="C3" s="3">
        <v>0.79515372345056523</v>
      </c>
    </row>
    <row r="4" spans="1:3" x14ac:dyDescent="0.25">
      <c r="A4" t="s">
        <v>74</v>
      </c>
      <c r="B4" s="3">
        <v>1.1472604202937924</v>
      </c>
      <c r="C4" s="3">
        <v>0.58205100273470278</v>
      </c>
    </row>
    <row r="5" spans="1:3" x14ac:dyDescent="0.25">
      <c r="A5" t="s">
        <v>75</v>
      </c>
      <c r="B5" s="3">
        <v>0.86904033599782671</v>
      </c>
      <c r="C5" s="3">
        <v>0.4704447926015507</v>
      </c>
    </row>
    <row r="6" spans="1:3" x14ac:dyDescent="0.25">
      <c r="A6" t="s">
        <v>76</v>
      </c>
      <c r="B6" s="3">
        <v>0.81091653279728471</v>
      </c>
      <c r="C6" s="3">
        <v>0.21541156907150061</v>
      </c>
    </row>
    <row r="7" spans="1:3" x14ac:dyDescent="0.25">
      <c r="A7" t="s">
        <v>77</v>
      </c>
      <c r="B7" s="3">
        <v>0.69468536659067892</v>
      </c>
      <c r="C7" s="3">
        <v>0.20485901494515213</v>
      </c>
    </row>
    <row r="8" spans="1:3" x14ac:dyDescent="0.25">
      <c r="A8" t="s">
        <v>78</v>
      </c>
      <c r="B8" s="3">
        <v>0.56335452611071668</v>
      </c>
      <c r="C8" s="3">
        <v>0.58130166304112718</v>
      </c>
    </row>
    <row r="9" spans="1:3" x14ac:dyDescent="0.25">
      <c r="A9" t="s">
        <v>79</v>
      </c>
      <c r="B9" s="3">
        <v>0.53536340112453029</v>
      </c>
      <c r="C9" s="3">
        <v>0.11971455559580924</v>
      </c>
    </row>
    <row r="10" spans="1:3" x14ac:dyDescent="0.25">
      <c r="A10" t="s">
        <v>80</v>
      </c>
      <c r="B10" s="3">
        <v>0.46858785495858801</v>
      </c>
      <c r="C10" s="3">
        <v>0.21594236851352933</v>
      </c>
    </row>
    <row r="11" spans="1:3" x14ac:dyDescent="0.25">
      <c r="A11" t="s">
        <v>81</v>
      </c>
      <c r="B11" s="3">
        <v>0.37326244362707306</v>
      </c>
      <c r="C11" s="3">
        <v>0.20049094827463509</v>
      </c>
    </row>
    <row r="12" spans="1:3" x14ac:dyDescent="0.25">
      <c r="A12" t="s">
        <v>82</v>
      </c>
      <c r="B12" s="3">
        <v>0.3668255246523584</v>
      </c>
      <c r="C12" s="3">
        <v>0.57921528561954427</v>
      </c>
    </row>
    <row r="13" spans="1:3" x14ac:dyDescent="0.25">
      <c r="A13" t="s">
        <v>83</v>
      </c>
      <c r="B13" s="3">
        <v>0.33234761833750648</v>
      </c>
      <c r="C13" s="3">
        <v>-0.20267055168387615</v>
      </c>
    </row>
    <row r="14" spans="1:3" x14ac:dyDescent="0.25">
      <c r="A14" t="s">
        <v>84</v>
      </c>
      <c r="B14" s="3">
        <v>0.32618857305076077</v>
      </c>
      <c r="C14" s="3">
        <v>0.10895993166668405</v>
      </c>
    </row>
    <row r="15" spans="1:3" x14ac:dyDescent="0.25">
      <c r="A15" t="s">
        <v>85</v>
      </c>
      <c r="B15" s="3">
        <v>0.28059578446627054</v>
      </c>
      <c r="C15" s="3">
        <v>0.30800821355236141</v>
      </c>
    </row>
    <row r="16" spans="1:3" x14ac:dyDescent="0.25">
      <c r="A16" t="s">
        <v>86</v>
      </c>
      <c r="B16" s="3">
        <v>0.25081868701242249</v>
      </c>
      <c r="C16" s="3">
        <v>0.4334295286263854</v>
      </c>
    </row>
    <row r="17" spans="1:3" x14ac:dyDescent="0.25">
      <c r="A17" t="s">
        <v>87</v>
      </c>
      <c r="B17" s="3">
        <v>0.23592680789483622</v>
      </c>
      <c r="C17" s="3">
        <v>0.2847139866276267</v>
      </c>
    </row>
    <row r="18" spans="1:3" x14ac:dyDescent="0.25">
      <c r="A18" t="s">
        <v>88</v>
      </c>
      <c r="B18" s="3">
        <v>0.23434114492606484</v>
      </c>
      <c r="C18" s="3">
        <v>0.23503322093059587</v>
      </c>
    </row>
    <row r="19" spans="1:3" x14ac:dyDescent="0.25">
      <c r="A19" t="s">
        <v>89</v>
      </c>
      <c r="B19" s="3">
        <v>0.21165593503658608</v>
      </c>
      <c r="C19" s="3">
        <v>0.1034371988435594</v>
      </c>
    </row>
    <row r="20" spans="1:3" x14ac:dyDescent="0.25">
      <c r="A20" t="s">
        <v>90</v>
      </c>
      <c r="B20" s="3">
        <v>9.3816000537662259E-2</v>
      </c>
      <c r="C20" s="3">
        <v>0.30779223197039007</v>
      </c>
    </row>
    <row r="21" spans="1:3" x14ac:dyDescent="0.25">
      <c r="A21" t="s">
        <v>91</v>
      </c>
      <c r="B21" s="3">
        <v>7.5917560613409707E-2</v>
      </c>
      <c r="C21" s="3">
        <v>0.38824402164426597</v>
      </c>
    </row>
    <row r="22" spans="1:3" x14ac:dyDescent="0.25">
      <c r="A22" t="s">
        <v>92</v>
      </c>
      <c r="B22" s="3">
        <v>6.9789515776206068E-2</v>
      </c>
      <c r="C22" s="3">
        <v>0.20350360552923075</v>
      </c>
    </row>
    <row r="23" spans="1:3" x14ac:dyDescent="0.25">
      <c r="A23" t="s">
        <v>93</v>
      </c>
      <c r="B23" s="3">
        <v>3.0061227289327475E-2</v>
      </c>
      <c r="C23" s="3">
        <v>0.22920667173935594</v>
      </c>
    </row>
    <row r="24" spans="1:3" x14ac:dyDescent="0.25">
      <c r="A24" t="s">
        <v>94</v>
      </c>
      <c r="B24" s="3">
        <v>-1.1942862282680711E-2</v>
      </c>
      <c r="C24" s="3">
        <v>0.19772376390483348</v>
      </c>
    </row>
    <row r="25" spans="1:3" x14ac:dyDescent="0.25">
      <c r="A25" t="s">
        <v>95</v>
      </c>
      <c r="B25" s="3">
        <v>-9.9050557769207015E-2</v>
      </c>
      <c r="C25" s="3">
        <v>4.5408389921939518E-2</v>
      </c>
    </row>
    <row r="26" spans="1:3" x14ac:dyDescent="0.25">
      <c r="A26" t="s">
        <v>96</v>
      </c>
      <c r="B26" s="3">
        <v>-0.10875424229726183</v>
      </c>
      <c r="C26" s="3">
        <v>-3.1532634570581974E-2</v>
      </c>
    </row>
    <row r="27" spans="1:3" x14ac:dyDescent="0.25">
      <c r="A27" t="s">
        <v>97</v>
      </c>
      <c r="B27" s="3">
        <v>-0.14441180393142439</v>
      </c>
      <c r="C27" s="3">
        <v>0.31469904275767346</v>
      </c>
    </row>
    <row r="28" spans="1:3" x14ac:dyDescent="0.25">
      <c r="A28" t="s">
        <v>98</v>
      </c>
      <c r="B28" s="3">
        <v>-0.16766042238654832</v>
      </c>
      <c r="C28" s="3">
        <v>0.26148315681856049</v>
      </c>
    </row>
    <row r="29" spans="1:3" x14ac:dyDescent="0.25">
      <c r="A29" t="s">
        <v>99</v>
      </c>
      <c r="B29" s="3">
        <v>-0.1697001976238649</v>
      </c>
      <c r="C29" s="3">
        <v>-0.37147547507371104</v>
      </c>
    </row>
    <row r="30" spans="1:3" x14ac:dyDescent="0.25">
      <c r="A30" t="s">
        <v>100</v>
      </c>
      <c r="B30" s="3">
        <v>-0.27077750809307322</v>
      </c>
      <c r="C30" s="3">
        <v>7.2846236718923985E-2</v>
      </c>
    </row>
    <row r="31" spans="1:3" x14ac:dyDescent="0.25">
      <c r="A31" t="s">
        <v>101</v>
      </c>
      <c r="B31" s="3">
        <v>-0.2719821926266035</v>
      </c>
      <c r="C31" s="3">
        <v>0.18251929553209001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Sheet Guide</vt:lpstr>
      <vt:lpstr>China T101</vt:lpstr>
      <vt:lpstr>USA T101</vt:lpstr>
      <vt:lpstr>Germany T101</vt:lpstr>
      <vt:lpstr>Greece T101</vt:lpstr>
      <vt:lpstr>Greece T201</vt:lpstr>
      <vt:lpstr>USA OOH</vt:lpstr>
      <vt:lpstr>OOH in GDP</vt:lpstr>
      <vt:lpstr>Housing cost vs. OOH</vt:lpstr>
      <vt:lpstr>USA T202</vt:lpstr>
      <vt:lpstr>China USA FIRE</vt:lpstr>
      <vt:lpstr>Military dollars</vt:lpstr>
      <vt:lpstr>Military by region</vt:lpstr>
      <vt:lpstr>China Japan</vt:lpstr>
      <vt:lpstr>R&amp;D by region</vt:lpstr>
      <vt:lpstr>R&amp;D and income</vt:lpstr>
      <vt:lpstr>Military and R&amp;D</vt:lpstr>
      <vt:lpstr>USA expenditure</vt:lpstr>
      <vt:lpstr>Average growth</vt:lpstr>
      <vt:lpstr>Korea USA</vt:lpstr>
      <vt:lpstr>Korea USA R&amp;D</vt:lpstr>
      <vt:lpstr>Cumulative</vt:lpstr>
      <vt:lpstr>Bangladesh 1992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Assa</dc:creator>
  <cp:lastModifiedBy>Jacob Assa</cp:lastModifiedBy>
  <dcterms:created xsi:type="dcterms:W3CDTF">2018-10-22T16:46:09Z</dcterms:created>
  <dcterms:modified xsi:type="dcterms:W3CDTF">2018-11-05T15:24:43Z</dcterms:modified>
</cp:coreProperties>
</file>