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Project\Proposal_Paper\Propoal2\Paper_Master\Conference_Paper\Paper_File\Submission_Process\Submission_Process\Supplementary_data\"/>
    </mc:Choice>
  </mc:AlternateContent>
  <xr:revisionPtr revIDLastSave="0" documentId="13_ncr:1_{11B7569E-376B-4043-9079-B0010ADCC767}" xr6:coauthVersionLast="41" xr6:coauthVersionMax="41" xr10:uidLastSave="{00000000-0000-0000-0000-000000000000}"/>
  <bookViews>
    <workbookView xWindow="-120" yWindow="-120" windowWidth="20730" windowHeight="11310" tabRatio="693" xr2:uid="{066E85EE-C842-4F37-81D1-14A00C7534D6}"/>
  </bookViews>
  <sheets>
    <sheet name="Component_Cost" sheetId="2" r:id="rId1"/>
    <sheet name="Search_Space_Components" sheetId="3" r:id="rId2"/>
    <sheet name="Hydropower_characteristic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C10" i="2"/>
</calcChain>
</file>

<file path=xl/sharedStrings.xml><?xml version="1.0" encoding="utf-8"?>
<sst xmlns="http://schemas.openxmlformats.org/spreadsheetml/2006/main" count="63" uniqueCount="60">
  <si>
    <t xml:space="preserve">Components Cost </t>
  </si>
  <si>
    <t>Components</t>
  </si>
  <si>
    <t>Capacity (kW)</t>
  </si>
  <si>
    <t>Capital ($)</t>
  </si>
  <si>
    <t>Replacement ($)</t>
  </si>
  <si>
    <t>O&amp;M ($/yr)</t>
  </si>
  <si>
    <t>Lifetime (yr) /Operating Hours</t>
  </si>
  <si>
    <t>PV System</t>
  </si>
  <si>
    <t>&lt;5</t>
  </si>
  <si>
    <t>1100$/kW</t>
  </si>
  <si>
    <t>Inverter</t>
  </si>
  <si>
    <t>Diesel Generator</t>
  </si>
  <si>
    <t>Hydro</t>
  </si>
  <si>
    <t>Quantity</t>
  </si>
  <si>
    <t>Lifetime (yr)</t>
  </si>
  <si>
    <t>Battery</t>
  </si>
  <si>
    <t>Capital Cost ($/km)</t>
  </si>
  <si>
    <t>O&amp;M cost($/yr/km)</t>
  </si>
  <si>
    <t>Grid power price ($/kWh)</t>
  </si>
  <si>
    <t>Grid</t>
  </si>
  <si>
    <t>PV ARRAY (kW)</t>
  </si>
  <si>
    <t>Converter (kW)</t>
  </si>
  <si>
    <t>Diesel (kW)</t>
  </si>
  <si>
    <t>Feasibility study of  micro Hydro plants in Benin : Cascade de sosso</t>
  </si>
  <si>
    <t xml:space="preserve">Study conducted by : </t>
  </si>
  <si>
    <t>TECSULT Inc Cabinet, 2009</t>
  </si>
  <si>
    <t>Type of Hydropower</t>
  </si>
  <si>
    <t xml:space="preserve">Run of river (with pondage) </t>
  </si>
  <si>
    <t>Site name</t>
  </si>
  <si>
    <t>Cascade de sosso</t>
  </si>
  <si>
    <t xml:space="preserve">latitude </t>
  </si>
  <si>
    <t>11°35’00’</t>
  </si>
  <si>
    <t xml:space="preserve">Longitude </t>
  </si>
  <si>
    <t>03°20’00’’</t>
  </si>
  <si>
    <t xml:space="preserve">Number of Turbine </t>
  </si>
  <si>
    <t>Type of turbine</t>
  </si>
  <si>
    <t>S-Kaplan</t>
  </si>
  <si>
    <t>Power per turbine</t>
  </si>
  <si>
    <t>247kW</t>
  </si>
  <si>
    <t>Power Generated</t>
  </si>
  <si>
    <t>247kW/380V</t>
  </si>
  <si>
    <t>Power installed</t>
  </si>
  <si>
    <t>500kW</t>
  </si>
  <si>
    <t xml:space="preserve">Minimum level of the water </t>
  </si>
  <si>
    <t>174 m</t>
  </si>
  <si>
    <t>Basin Area</t>
  </si>
  <si>
    <t>10975km2</t>
  </si>
  <si>
    <t>Gros head(m)</t>
  </si>
  <si>
    <t>Net head (m)</t>
  </si>
  <si>
    <t>Channel</t>
  </si>
  <si>
    <t>380m</t>
  </si>
  <si>
    <t>Penstock</t>
  </si>
  <si>
    <t>21m</t>
  </si>
  <si>
    <t>Design flow rate (m3/s)</t>
  </si>
  <si>
    <t xml:space="preserve">Hydro Coefficient </t>
  </si>
  <si>
    <r>
      <t>density (kg/m</t>
    </r>
    <r>
      <rPr>
        <vertAlign val="superscript"/>
        <sz val="11"/>
        <color rgb="FF000000"/>
        <rFont val="Garamond"/>
        <family val="1"/>
      </rPr>
      <t>3</t>
    </r>
    <r>
      <rPr>
        <sz val="11"/>
        <color rgb="FF000000"/>
        <rFont val="Garamond"/>
        <family val="1"/>
      </rPr>
      <t>)</t>
    </r>
  </si>
  <si>
    <t>head (m)</t>
  </si>
  <si>
    <t>efficiency</t>
  </si>
  <si>
    <t>Acceleration of gravity (m/s2)</t>
  </si>
  <si>
    <t xml:space="preserve">Capital cost=2500 CAD $/kW + Grid extension Investment ( $14000*11 + 16000); 
Replacement Cost: 500$/kW (IRENA, Renewable Energy Technologies:Cost analysis series: Hydropower, 2012)
0&amp;M: 3% of the capital Cost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</si>
</sst>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365F91"/>
      <name val="Garamond"/>
      <family val="1"/>
    </font>
    <font>
      <sz val="11"/>
      <color rgb="FF00000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name val="Garamond"/>
      <family val="1"/>
    </font>
    <font>
      <vertAlign val="superscript"/>
      <sz val="11"/>
      <color rgb="FF0000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1" fontId="4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/>
    <xf numFmtId="0" fontId="3" fillId="0" borderId="8" xfId="0" applyFont="1" applyBorder="1"/>
    <xf numFmtId="2" fontId="4" fillId="0" borderId="8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2799-0C31-4FF9-9016-FD1C527ED9E6}">
  <dimension ref="A1:G15"/>
  <sheetViews>
    <sheetView tabSelected="1" workbookViewId="0">
      <selection activeCell="G11" sqref="G11"/>
    </sheetView>
  </sheetViews>
  <sheetFormatPr defaultRowHeight="15" x14ac:dyDescent="0.25"/>
  <cols>
    <col min="1" max="1" width="15.140625" bestFit="1" customWidth="1"/>
    <col min="2" max="2" width="18" bestFit="1" customWidth="1"/>
    <col min="3" max="3" width="19" bestFit="1" customWidth="1"/>
    <col min="4" max="4" width="14.28515625" bestFit="1" customWidth="1"/>
    <col min="5" max="5" width="11.5703125" bestFit="1" customWidth="1"/>
    <col min="6" max="6" width="27.42578125" bestFit="1" customWidth="1"/>
    <col min="7" max="7" width="48.42578125" customWidth="1"/>
  </cols>
  <sheetData>
    <row r="1" spans="1:7" ht="15.75" thickBot="1" x14ac:dyDescent="0.3">
      <c r="A1" s="36" t="s">
        <v>0</v>
      </c>
      <c r="B1" s="36"/>
      <c r="C1" s="36"/>
      <c r="D1" s="36"/>
      <c r="E1" s="36"/>
      <c r="F1" s="36"/>
      <c r="G1" s="1"/>
    </row>
    <row r="2" spans="1:7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</row>
    <row r="3" spans="1:7" x14ac:dyDescent="0.25">
      <c r="A3" s="37" t="s">
        <v>7</v>
      </c>
      <c r="B3" s="4" t="s">
        <v>8</v>
      </c>
      <c r="C3" s="4">
        <v>2000</v>
      </c>
      <c r="D3" s="4">
        <v>2000</v>
      </c>
      <c r="E3" s="4">
        <v>40</v>
      </c>
      <c r="F3" s="4">
        <v>25</v>
      </c>
      <c r="G3" s="4"/>
    </row>
    <row r="4" spans="1:7" ht="15.75" thickBot="1" x14ac:dyDescent="0.3">
      <c r="A4" s="38"/>
      <c r="B4" s="5">
        <v>10</v>
      </c>
      <c r="C4" s="5">
        <v>11000</v>
      </c>
      <c r="D4" s="5">
        <v>11000</v>
      </c>
      <c r="E4" s="5">
        <v>220</v>
      </c>
      <c r="F4" s="5">
        <v>26</v>
      </c>
      <c r="G4" s="4" t="s">
        <v>9</v>
      </c>
    </row>
    <row r="5" spans="1:7" ht="16.5" thickTop="1" thickBot="1" x14ac:dyDescent="0.3">
      <c r="A5" s="6" t="s">
        <v>10</v>
      </c>
      <c r="B5" s="7">
        <v>1</v>
      </c>
      <c r="C5" s="8">
        <v>1000</v>
      </c>
      <c r="D5" s="8">
        <v>1000</v>
      </c>
      <c r="E5" s="8">
        <v>20</v>
      </c>
      <c r="F5" s="8">
        <v>15</v>
      </c>
      <c r="G5" s="9"/>
    </row>
    <row r="6" spans="1:7" ht="15.75" thickTop="1" x14ac:dyDescent="0.25">
      <c r="A6" s="39" t="s">
        <v>11</v>
      </c>
      <c r="B6" s="10">
        <v>1</v>
      </c>
      <c r="C6" s="10">
        <v>660</v>
      </c>
      <c r="D6" s="10">
        <v>660</v>
      </c>
      <c r="E6" s="10">
        <v>0.03</v>
      </c>
      <c r="F6" s="10">
        <v>15000</v>
      </c>
      <c r="G6" s="11"/>
    </row>
    <row r="7" spans="1:7" x14ac:dyDescent="0.25">
      <c r="A7" s="37"/>
      <c r="B7" s="11">
        <v>24</v>
      </c>
      <c r="C7" s="11">
        <v>20542</v>
      </c>
      <c r="D7" s="11">
        <v>20542</v>
      </c>
      <c r="E7" s="11">
        <v>0.72</v>
      </c>
      <c r="F7" s="11">
        <v>15000</v>
      </c>
      <c r="G7" s="11"/>
    </row>
    <row r="8" spans="1:7" x14ac:dyDescent="0.25">
      <c r="A8" s="37"/>
      <c r="B8" s="11">
        <v>40</v>
      </c>
      <c r="C8" s="11">
        <v>22419</v>
      </c>
      <c r="D8" s="11">
        <v>22419</v>
      </c>
      <c r="E8" s="11">
        <v>1.2</v>
      </c>
      <c r="F8" s="11">
        <v>15000</v>
      </c>
      <c r="G8" s="11"/>
    </row>
    <row r="9" spans="1:7" ht="15.75" thickBot="1" x14ac:dyDescent="0.3">
      <c r="A9" s="38"/>
      <c r="B9" s="12">
        <v>48</v>
      </c>
      <c r="C9" s="12">
        <v>27024</v>
      </c>
      <c r="D9" s="12">
        <v>27024</v>
      </c>
      <c r="E9" s="12">
        <v>1.44</v>
      </c>
      <c r="F9" s="12">
        <v>15000</v>
      </c>
      <c r="G9" s="11"/>
    </row>
    <row r="10" spans="1:7" ht="106.5" thickTop="1" thickBot="1" x14ac:dyDescent="0.3">
      <c r="A10" s="13" t="s">
        <v>12</v>
      </c>
      <c r="B10" s="14">
        <v>247</v>
      </c>
      <c r="C10" s="15">
        <f>B10*2500*0.7871+(14000*11+16000)</f>
        <v>656034.25</v>
      </c>
      <c r="D10" s="14">
        <f>500*B10</f>
        <v>123500</v>
      </c>
      <c r="E10" s="15">
        <v>14588.62275</v>
      </c>
      <c r="F10" s="14">
        <v>30</v>
      </c>
      <c r="G10" s="16" t="s">
        <v>59</v>
      </c>
    </row>
    <row r="11" spans="1:7" ht="15.75" thickTop="1" x14ac:dyDescent="0.25">
      <c r="A11" s="17"/>
      <c r="B11" s="3" t="s">
        <v>13</v>
      </c>
      <c r="C11" s="3" t="s">
        <v>3</v>
      </c>
      <c r="D11" s="3" t="s">
        <v>4</v>
      </c>
      <c r="E11" s="3" t="s">
        <v>5</v>
      </c>
      <c r="F11" s="3" t="s">
        <v>14</v>
      </c>
      <c r="G11" s="3"/>
    </row>
    <row r="12" spans="1:7" x14ac:dyDescent="0.25">
      <c r="A12" s="37" t="s">
        <v>15</v>
      </c>
      <c r="B12" s="11">
        <v>1</v>
      </c>
      <c r="C12" s="11">
        <v>1000</v>
      </c>
      <c r="D12" s="11">
        <v>1000</v>
      </c>
      <c r="E12" s="11">
        <v>20</v>
      </c>
      <c r="F12" s="11">
        <v>20</v>
      </c>
      <c r="G12" s="11"/>
    </row>
    <row r="13" spans="1:7" ht="15.75" thickBot="1" x14ac:dyDescent="0.3">
      <c r="A13" s="38"/>
      <c r="B13" s="12">
        <v>24</v>
      </c>
      <c r="C13" s="12">
        <v>23947</v>
      </c>
      <c r="D13" s="12">
        <v>23947</v>
      </c>
      <c r="E13" s="18">
        <v>478.94</v>
      </c>
      <c r="F13" s="12">
        <v>20</v>
      </c>
      <c r="G13" s="11"/>
    </row>
    <row r="14" spans="1:7" ht="15.75" thickTop="1" x14ac:dyDescent="0.25">
      <c r="A14" s="19"/>
      <c r="B14" s="20" t="s">
        <v>16</v>
      </c>
      <c r="C14" s="20" t="s">
        <v>17</v>
      </c>
      <c r="D14" s="40" t="s">
        <v>18</v>
      </c>
      <c r="E14" s="40"/>
      <c r="F14" s="40"/>
      <c r="G14" s="21"/>
    </row>
    <row r="15" spans="1:7" ht="15.75" thickBot="1" x14ac:dyDescent="0.3">
      <c r="A15" s="22" t="s">
        <v>19</v>
      </c>
      <c r="B15" s="23">
        <v>15500</v>
      </c>
      <c r="C15" s="23">
        <v>310</v>
      </c>
      <c r="D15" s="41">
        <v>0.22</v>
      </c>
      <c r="E15" s="41"/>
      <c r="F15" s="41"/>
      <c r="G15" s="9"/>
    </row>
  </sheetData>
  <mergeCells count="6">
    <mergeCell ref="D15:F15"/>
    <mergeCell ref="A1:F1"/>
    <mergeCell ref="A3:A4"/>
    <mergeCell ref="A6:A9"/>
    <mergeCell ref="A12:A13"/>
    <mergeCell ref="D14:F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9D92E-CBB7-4EFF-BB75-05AAB6492F8D}">
  <dimension ref="A1:C12"/>
  <sheetViews>
    <sheetView workbookViewId="0">
      <selection activeCell="I16" sqref="I16"/>
    </sheetView>
  </sheetViews>
  <sheetFormatPr defaultRowHeight="15" x14ac:dyDescent="0.25"/>
  <cols>
    <col min="1" max="1" width="16.85546875" bestFit="1" customWidth="1"/>
    <col min="2" max="2" width="15" bestFit="1" customWidth="1"/>
    <col min="3" max="3" width="11.7109375" bestFit="1" customWidth="1"/>
  </cols>
  <sheetData>
    <row r="1" spans="1:3" x14ac:dyDescent="0.25">
      <c r="A1" s="24" t="s">
        <v>20</v>
      </c>
      <c r="B1" s="24" t="s">
        <v>21</v>
      </c>
      <c r="C1" s="24" t="s">
        <v>22</v>
      </c>
    </row>
    <row r="2" spans="1:3" x14ac:dyDescent="0.25">
      <c r="A2" s="25">
        <v>0</v>
      </c>
      <c r="B2" s="25">
        <v>0</v>
      </c>
      <c r="C2" s="25">
        <v>0</v>
      </c>
    </row>
    <row r="3" spans="1:3" x14ac:dyDescent="0.25">
      <c r="A3" s="25">
        <v>50</v>
      </c>
      <c r="B3" s="25">
        <v>5</v>
      </c>
      <c r="C3" s="25">
        <v>40</v>
      </c>
    </row>
    <row r="4" spans="1:3" x14ac:dyDescent="0.25">
      <c r="A4" s="25">
        <v>100</v>
      </c>
      <c r="B4" s="25">
        <v>10</v>
      </c>
      <c r="C4" s="25">
        <v>45</v>
      </c>
    </row>
    <row r="5" spans="1:3" x14ac:dyDescent="0.25">
      <c r="A5" s="25">
        <v>125</v>
      </c>
      <c r="B5" s="25">
        <v>25</v>
      </c>
      <c r="C5" s="25">
        <v>50</v>
      </c>
    </row>
    <row r="6" spans="1:3" x14ac:dyDescent="0.25">
      <c r="A6" s="25">
        <v>150</v>
      </c>
      <c r="B6" s="25">
        <v>50</v>
      </c>
      <c r="C6" s="25">
        <v>60</v>
      </c>
    </row>
    <row r="7" spans="1:3" x14ac:dyDescent="0.25">
      <c r="A7" s="25">
        <v>170</v>
      </c>
      <c r="B7" s="25">
        <v>60</v>
      </c>
      <c r="C7" s="25">
        <v>70</v>
      </c>
    </row>
    <row r="8" spans="1:3" x14ac:dyDescent="0.25">
      <c r="A8" s="25">
        <v>190</v>
      </c>
      <c r="B8" s="25">
        <v>65</v>
      </c>
      <c r="C8" s="25">
        <v>80</v>
      </c>
    </row>
    <row r="9" spans="1:3" x14ac:dyDescent="0.25">
      <c r="A9" s="25">
        <v>200</v>
      </c>
      <c r="B9" s="25">
        <v>70</v>
      </c>
      <c r="C9" s="25"/>
    </row>
    <row r="10" spans="1:3" x14ac:dyDescent="0.25">
      <c r="A10" s="25">
        <v>260</v>
      </c>
      <c r="B10" s="25">
        <v>75</v>
      </c>
      <c r="C10" s="25"/>
    </row>
    <row r="11" spans="1:3" x14ac:dyDescent="0.25">
      <c r="A11" s="25">
        <v>500</v>
      </c>
      <c r="B11" s="25"/>
      <c r="C11" s="25"/>
    </row>
    <row r="12" spans="1:3" x14ac:dyDescent="0.25">
      <c r="A12" s="25">
        <v>700</v>
      </c>
      <c r="B12" s="25"/>
      <c r="C12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98189-397D-4ECE-9794-1F0D7422A71A}">
  <dimension ref="A1:B24"/>
  <sheetViews>
    <sheetView topLeftCell="A5" workbookViewId="0">
      <selection activeCell="B27" sqref="B27"/>
    </sheetView>
  </sheetViews>
  <sheetFormatPr defaultRowHeight="15" x14ac:dyDescent="0.25"/>
  <cols>
    <col min="1" max="1" width="29.5703125" customWidth="1"/>
    <col min="2" max="2" width="28.7109375" bestFit="1" customWidth="1"/>
  </cols>
  <sheetData>
    <row r="1" spans="1:2" x14ac:dyDescent="0.25">
      <c r="A1" s="42" t="s">
        <v>23</v>
      </c>
      <c r="B1" s="42"/>
    </row>
    <row r="2" spans="1:2" x14ac:dyDescent="0.25">
      <c r="A2" s="26" t="s">
        <v>24</v>
      </c>
      <c r="B2" s="27" t="s">
        <v>25</v>
      </c>
    </row>
    <row r="3" spans="1:2" x14ac:dyDescent="0.25">
      <c r="A3" s="26" t="s">
        <v>26</v>
      </c>
      <c r="B3" s="27" t="s">
        <v>27</v>
      </c>
    </row>
    <row r="4" spans="1:2" x14ac:dyDescent="0.25">
      <c r="A4" s="25" t="s">
        <v>28</v>
      </c>
      <c r="B4" s="28" t="s">
        <v>29</v>
      </c>
    </row>
    <row r="5" spans="1:2" x14ac:dyDescent="0.25">
      <c r="A5" s="25" t="s">
        <v>30</v>
      </c>
      <c r="B5" s="29" t="s">
        <v>31</v>
      </c>
    </row>
    <row r="6" spans="1:2" x14ac:dyDescent="0.25">
      <c r="A6" s="25" t="s">
        <v>32</v>
      </c>
      <c r="B6" s="28" t="s">
        <v>33</v>
      </c>
    </row>
    <row r="7" spans="1:2" x14ac:dyDescent="0.25">
      <c r="A7" s="30" t="s">
        <v>34</v>
      </c>
      <c r="B7" s="31">
        <v>2</v>
      </c>
    </row>
    <row r="8" spans="1:2" x14ac:dyDescent="0.25">
      <c r="A8" s="30" t="s">
        <v>35</v>
      </c>
      <c r="B8" s="31" t="s">
        <v>36</v>
      </c>
    </row>
    <row r="9" spans="1:2" x14ac:dyDescent="0.25">
      <c r="A9" s="30" t="s">
        <v>37</v>
      </c>
      <c r="B9" s="31" t="s">
        <v>38</v>
      </c>
    </row>
    <row r="10" spans="1:2" x14ac:dyDescent="0.25">
      <c r="A10" s="30" t="s">
        <v>39</v>
      </c>
      <c r="B10" s="31" t="s">
        <v>40</v>
      </c>
    </row>
    <row r="11" spans="1:2" x14ac:dyDescent="0.25">
      <c r="A11" s="30" t="s">
        <v>41</v>
      </c>
      <c r="B11" s="31" t="s">
        <v>42</v>
      </c>
    </row>
    <row r="12" spans="1:2" x14ac:dyDescent="0.25">
      <c r="A12" s="30" t="s">
        <v>43</v>
      </c>
      <c r="B12" s="31" t="s">
        <v>44</v>
      </c>
    </row>
    <row r="13" spans="1:2" x14ac:dyDescent="0.25">
      <c r="A13" s="30" t="s">
        <v>45</v>
      </c>
      <c r="B13" s="31" t="s">
        <v>46</v>
      </c>
    </row>
    <row r="14" spans="1:2" x14ac:dyDescent="0.25">
      <c r="A14" s="30" t="s">
        <v>47</v>
      </c>
      <c r="B14" s="31">
        <v>10</v>
      </c>
    </row>
    <row r="15" spans="1:2" x14ac:dyDescent="0.25">
      <c r="A15" s="30" t="s">
        <v>48</v>
      </c>
      <c r="B15" s="31">
        <v>7</v>
      </c>
    </row>
    <row r="16" spans="1:2" x14ac:dyDescent="0.25">
      <c r="A16" s="32" t="s">
        <v>49</v>
      </c>
      <c r="B16" s="31" t="s">
        <v>50</v>
      </c>
    </row>
    <row r="17" spans="1:2" x14ac:dyDescent="0.25">
      <c r="A17" s="30" t="s">
        <v>51</v>
      </c>
      <c r="B17" s="31" t="s">
        <v>52</v>
      </c>
    </row>
    <row r="18" spans="1:2" x14ac:dyDescent="0.25">
      <c r="A18" s="30" t="s">
        <v>53</v>
      </c>
      <c r="B18" s="31">
        <v>9</v>
      </c>
    </row>
    <row r="19" spans="1:2" x14ac:dyDescent="0.25">
      <c r="A19" s="33"/>
      <c r="B19" s="33"/>
    </row>
    <row r="20" spans="1:2" x14ac:dyDescent="0.25">
      <c r="A20" s="43" t="s">
        <v>54</v>
      </c>
      <c r="B20" s="44"/>
    </row>
    <row r="21" spans="1:2" ht="17.25" x14ac:dyDescent="0.25">
      <c r="A21" s="34" t="s">
        <v>55</v>
      </c>
      <c r="B21" s="35">
        <v>1000</v>
      </c>
    </row>
    <row r="22" spans="1:2" x14ac:dyDescent="0.25">
      <c r="A22" s="34" t="s">
        <v>56</v>
      </c>
      <c r="B22" s="35">
        <v>7</v>
      </c>
    </row>
    <row r="23" spans="1:2" x14ac:dyDescent="0.25">
      <c r="A23" s="34" t="s">
        <v>57</v>
      </c>
      <c r="B23" s="35">
        <v>0.8</v>
      </c>
    </row>
    <row r="24" spans="1:2" x14ac:dyDescent="0.25">
      <c r="A24" s="34" t="s">
        <v>58</v>
      </c>
      <c r="B24" s="35">
        <v>9.81</v>
      </c>
    </row>
  </sheetData>
  <mergeCells count="2">
    <mergeCell ref="A1:B1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Component_Cost</vt:lpstr>
      <vt:lpstr>Search_Space_Components</vt:lpstr>
      <vt:lpstr>Hydropower_characteristic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Odou</dc:creator>
  <cp:lastModifiedBy>Thierry Odou</cp:lastModifiedBy>
  <dcterms:created xsi:type="dcterms:W3CDTF">2019-03-15T13:20:36Z</dcterms:created>
  <dcterms:modified xsi:type="dcterms:W3CDTF">2019-03-16T20:11:20Z</dcterms:modified>
</cp:coreProperties>
</file>