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hayes1\Documents\ISSE_Anton\manuscript_size_reduction\figs\used_in_manuscript\repository\"/>
    </mc:Choice>
  </mc:AlternateContent>
  <bookViews>
    <workbookView xWindow="0" yWindow="0" windowWidth="13800" windowHeight="5085" activeTab="1"/>
  </bookViews>
  <sheets>
    <sheet name="Chart1" sheetId="6" r:id="rId1"/>
    <sheet name="data" sheetId="3" r:id="rId2"/>
    <sheet name="Weibull_1" sheetId="7" r:id="rId3"/>
    <sheet name="Weibull_2" sheetId="8" r:id="rId4"/>
  </sheets>
  <definedNames>
    <definedName name="alpha" localSheetId="2">Weibull_1!$B$2</definedName>
    <definedName name="alpha2">Weibull_2!$B$2</definedName>
    <definedName name="beta" localSheetId="2">Weibull_1!$B$3</definedName>
    <definedName name="beta2">Weibull_2!$B$3</definedName>
    <definedName name="C_" localSheetId="2">Weibull_1!$B$4</definedName>
    <definedName name="C_2">Weibull_2!$B$4</definedName>
    <definedName name="delta_x" localSheetId="2">Weibull_1!$B$5</definedName>
    <definedName name="delta_x2">Weibull_2!$B$5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8" l="1"/>
  <c r="D5" i="8" s="1"/>
  <c r="D4" i="7"/>
  <c r="D5" i="7" s="1"/>
  <c r="F78" i="3"/>
  <c r="F76" i="3"/>
  <c r="F75" i="3" s="1"/>
  <c r="E76" i="3"/>
  <c r="E77" i="3" s="1"/>
  <c r="E78" i="3" s="1"/>
  <c r="F73" i="3"/>
  <c r="F72" i="3" s="1"/>
  <c r="E73" i="3"/>
  <c r="E74" i="3" s="1"/>
  <c r="E75" i="3" s="1"/>
  <c r="F70" i="3"/>
  <c r="F69" i="3" s="1"/>
  <c r="E70" i="3"/>
  <c r="E71" i="3" s="1"/>
  <c r="E72" i="3" s="1"/>
  <c r="F67" i="3"/>
  <c r="F66" i="3" s="1"/>
  <c r="E67" i="3"/>
  <c r="E68" i="3" s="1"/>
  <c r="E69" i="3" s="1"/>
  <c r="F64" i="3"/>
  <c r="F63" i="3" s="1"/>
  <c r="E64" i="3"/>
  <c r="E65" i="3" s="1"/>
  <c r="E66" i="3" s="1"/>
  <c r="F61" i="3"/>
  <c r="F60" i="3" s="1"/>
  <c r="E61" i="3"/>
  <c r="E62" i="3" s="1"/>
  <c r="E63" i="3" s="1"/>
  <c r="G64" i="3" s="1"/>
  <c r="F58" i="3"/>
  <c r="F57" i="3" s="1"/>
  <c r="E58" i="3"/>
  <c r="E59" i="3" s="1"/>
  <c r="E60" i="3" s="1"/>
  <c r="F55" i="3"/>
  <c r="F54" i="3" s="1"/>
  <c r="E55" i="3"/>
  <c r="E56" i="3" s="1"/>
  <c r="E57" i="3" s="1"/>
  <c r="G58" i="3" s="1"/>
  <c r="F52" i="3"/>
  <c r="F51" i="3" s="1"/>
  <c r="E52" i="3"/>
  <c r="E53" i="3" s="1"/>
  <c r="E54" i="3" s="1"/>
  <c r="F49" i="3"/>
  <c r="F48" i="3" s="1"/>
  <c r="E49" i="3"/>
  <c r="E50" i="3" s="1"/>
  <c r="E51" i="3" s="1"/>
  <c r="F46" i="3"/>
  <c r="F45" i="3" s="1"/>
  <c r="E46" i="3"/>
  <c r="E47" i="3" s="1"/>
  <c r="E48" i="3" s="1"/>
  <c r="F43" i="3"/>
  <c r="F42" i="3" s="1"/>
  <c r="E43" i="3"/>
  <c r="E44" i="3" s="1"/>
  <c r="E45" i="3" s="1"/>
  <c r="F40" i="3"/>
  <c r="F39" i="3" s="1"/>
  <c r="E40" i="3"/>
  <c r="E41" i="3" s="1"/>
  <c r="E42" i="3" s="1"/>
  <c r="F37" i="3"/>
  <c r="F36" i="3" s="1"/>
  <c r="E37" i="3"/>
  <c r="E38" i="3" s="1"/>
  <c r="E39" i="3" s="1"/>
  <c r="F34" i="3"/>
  <c r="F33" i="3" s="1"/>
  <c r="E34" i="3"/>
  <c r="E35" i="3" s="1"/>
  <c r="E36" i="3" s="1"/>
  <c r="F31" i="3"/>
  <c r="F30" i="3" s="1"/>
  <c r="E31" i="3"/>
  <c r="E32" i="3" s="1"/>
  <c r="E33" i="3" s="1"/>
  <c r="F28" i="3"/>
  <c r="F27" i="3" s="1"/>
  <c r="E28" i="3"/>
  <c r="E29" i="3" s="1"/>
  <c r="E30" i="3" s="1"/>
  <c r="F25" i="3"/>
  <c r="F24" i="3" s="1"/>
  <c r="E25" i="3"/>
  <c r="E26" i="3" s="1"/>
  <c r="E27" i="3" s="1"/>
  <c r="F22" i="3"/>
  <c r="F21" i="3" s="1"/>
  <c r="E22" i="3"/>
  <c r="E23" i="3" s="1"/>
  <c r="E24" i="3" s="1"/>
  <c r="F19" i="3"/>
  <c r="F18" i="3" s="1"/>
  <c r="E19" i="3"/>
  <c r="E20" i="3" s="1"/>
  <c r="E21" i="3" s="1"/>
  <c r="F16" i="3"/>
  <c r="F15" i="3" s="1"/>
  <c r="E16" i="3"/>
  <c r="E17" i="3" s="1"/>
  <c r="E18" i="3" s="1"/>
  <c r="F13" i="3"/>
  <c r="F12" i="3" s="1"/>
  <c r="E13" i="3"/>
  <c r="E14" i="3" s="1"/>
  <c r="E15" i="3" s="1"/>
  <c r="G16" i="3" s="1"/>
  <c r="F10" i="3"/>
  <c r="F9" i="3" s="1"/>
  <c r="E10" i="3"/>
  <c r="E11" i="3" s="1"/>
  <c r="E12" i="3" s="1"/>
  <c r="F7" i="3"/>
  <c r="F6" i="3" s="1"/>
  <c r="E7" i="3"/>
  <c r="E8" i="3" s="1"/>
  <c r="E9" i="3" s="1"/>
  <c r="F4" i="3"/>
  <c r="F3" i="3" s="1"/>
  <c r="E4" i="3"/>
  <c r="E5" i="3" s="1"/>
  <c r="E6" i="3" s="1"/>
  <c r="E4" i="8" l="1"/>
  <c r="E4" i="7"/>
  <c r="G37" i="3"/>
  <c r="G52" i="3"/>
  <c r="G73" i="3"/>
  <c r="G31" i="3"/>
  <c r="G10" i="3"/>
  <c r="G67" i="3"/>
  <c r="G25" i="3"/>
  <c r="G46" i="3"/>
  <c r="G19" i="3"/>
  <c r="G40" i="3"/>
  <c r="E3" i="3"/>
  <c r="E2" i="3" s="1"/>
  <c r="G7" i="3"/>
  <c r="G13" i="3"/>
  <c r="G34" i="3"/>
  <c r="G55" i="3"/>
  <c r="G61" i="3"/>
  <c r="G28" i="3"/>
  <c r="G22" i="3"/>
  <c r="G43" i="3"/>
  <c r="G49" i="3"/>
  <c r="G70" i="3"/>
  <c r="G76" i="3"/>
  <c r="D6" i="8"/>
  <c r="E5" i="8"/>
  <c r="D6" i="7"/>
  <c r="E5" i="7"/>
  <c r="H25" i="3"/>
  <c r="H76" i="3"/>
  <c r="H73" i="3"/>
  <c r="H70" i="3"/>
  <c r="H67" i="3"/>
  <c r="H64" i="3"/>
  <c r="H61" i="3"/>
  <c r="H58" i="3"/>
  <c r="H55" i="3"/>
  <c r="H52" i="3"/>
  <c r="H49" i="3"/>
  <c r="H46" i="3"/>
  <c r="H37" i="3"/>
  <c r="H34" i="3"/>
  <c r="H31" i="3"/>
  <c r="H28" i="3"/>
  <c r="H22" i="3"/>
  <c r="H19" i="3"/>
  <c r="H16" i="3"/>
  <c r="H13" i="3"/>
  <c r="H10" i="3"/>
  <c r="H7" i="3"/>
  <c r="H4" i="3"/>
  <c r="H40" i="3" l="1"/>
  <c r="H43" i="3"/>
  <c r="G4" i="3"/>
  <c r="D7" i="8"/>
  <c r="E6" i="8"/>
  <c r="E6" i="7"/>
  <c r="D7" i="7"/>
  <c r="E7" i="8" l="1"/>
  <c r="D8" i="8"/>
  <c r="D8" i="7"/>
  <c r="E7" i="7"/>
  <c r="D9" i="8" l="1"/>
  <c r="E8" i="8"/>
  <c r="E8" i="7"/>
  <c r="D9" i="7"/>
  <c r="E9" i="8" l="1"/>
  <c r="D10" i="8"/>
  <c r="D10" i="7"/>
  <c r="E9" i="7"/>
  <c r="E10" i="8" l="1"/>
  <c r="D11" i="8"/>
  <c r="E10" i="7"/>
  <c r="D11" i="7"/>
  <c r="E11" i="8" l="1"/>
  <c r="D12" i="8"/>
  <c r="D12" i="7"/>
  <c r="E11" i="7"/>
  <c r="D13" i="8" l="1"/>
  <c r="E12" i="8"/>
  <c r="E12" i="7"/>
  <c r="D13" i="7"/>
  <c r="E13" i="8" l="1"/>
  <c r="D14" i="8"/>
  <c r="E13" i="7"/>
  <c r="D14" i="7"/>
  <c r="D15" i="8" l="1"/>
  <c r="E14" i="8"/>
  <c r="D15" i="7"/>
  <c r="E14" i="7"/>
  <c r="E15" i="8" l="1"/>
  <c r="D16" i="8"/>
  <c r="E15" i="7"/>
  <c r="D16" i="7"/>
  <c r="E16" i="8" l="1"/>
  <c r="D17" i="8"/>
  <c r="D17" i="7"/>
  <c r="E16" i="7"/>
  <c r="D18" i="8" l="1"/>
  <c r="E17" i="8"/>
  <c r="E17" i="7"/>
  <c r="D18" i="7"/>
  <c r="D19" i="8" l="1"/>
  <c r="E18" i="8"/>
  <c r="E18" i="7"/>
  <c r="D19" i="7"/>
  <c r="E19" i="8" l="1"/>
  <c r="D20" i="8"/>
  <c r="D20" i="7"/>
  <c r="E19" i="7"/>
  <c r="D21" i="8" l="1"/>
  <c r="E20" i="8"/>
  <c r="E20" i="7"/>
  <c r="D21" i="7"/>
  <c r="D22" i="8" l="1"/>
  <c r="E21" i="8"/>
  <c r="D22" i="7"/>
  <c r="E21" i="7"/>
  <c r="D23" i="8" l="1"/>
  <c r="E22" i="8"/>
  <c r="E22" i="7"/>
  <c r="D23" i="7"/>
  <c r="D24" i="8" l="1"/>
  <c r="E23" i="8"/>
  <c r="D24" i="7"/>
  <c r="E23" i="7"/>
  <c r="D25" i="8" l="1"/>
  <c r="E24" i="8"/>
  <c r="D25" i="7"/>
  <c r="E24" i="7"/>
  <c r="D26" i="8" l="1"/>
  <c r="E25" i="8"/>
  <c r="E25" i="7"/>
  <c r="D26" i="7"/>
  <c r="E26" i="8" l="1"/>
  <c r="D27" i="8"/>
  <c r="D27" i="7"/>
  <c r="E26" i="7"/>
  <c r="D28" i="8" l="1"/>
  <c r="E27" i="8"/>
  <c r="E27" i="7"/>
  <c r="D28" i="7"/>
  <c r="E28" i="8" l="1"/>
  <c r="D29" i="8"/>
  <c r="E28" i="7"/>
  <c r="D29" i="7"/>
  <c r="E29" i="8" l="1"/>
  <c r="D30" i="8"/>
  <c r="D30" i="7"/>
  <c r="E29" i="7"/>
  <c r="D31" i="8" l="1"/>
  <c r="E30" i="8"/>
  <c r="E30" i="7"/>
  <c r="D31" i="7"/>
  <c r="E31" i="8" l="1"/>
  <c r="D32" i="8"/>
  <c r="D32" i="7"/>
  <c r="E31" i="7"/>
  <c r="D33" i="8" l="1"/>
  <c r="E32" i="8"/>
  <c r="E32" i="7"/>
  <c r="D33" i="7"/>
  <c r="E33" i="8" l="1"/>
  <c r="D34" i="8"/>
  <c r="E33" i="7"/>
  <c r="D34" i="7"/>
  <c r="E34" i="8" l="1"/>
  <c r="D35" i="8"/>
  <c r="D35" i="7"/>
  <c r="E34" i="7"/>
  <c r="D36" i="8" l="1"/>
  <c r="E35" i="8"/>
  <c r="E35" i="7"/>
  <c r="D36" i="7"/>
  <c r="E36" i="8" l="1"/>
  <c r="D37" i="8"/>
  <c r="D37" i="7"/>
  <c r="E36" i="7"/>
  <c r="D38" i="8" l="1"/>
  <c r="E37" i="8"/>
  <c r="E37" i="7"/>
  <c r="D38" i="7"/>
  <c r="E38" i="8" l="1"/>
  <c r="D39" i="8"/>
  <c r="D39" i="7"/>
  <c r="E38" i="7"/>
  <c r="D40" i="8" l="1"/>
  <c r="E39" i="8"/>
  <c r="D40" i="7"/>
  <c r="E39" i="7"/>
  <c r="D41" i="8" l="1"/>
  <c r="E40" i="8"/>
  <c r="E40" i="7"/>
  <c r="D41" i="7"/>
  <c r="E41" i="8" l="1"/>
  <c r="D42" i="8"/>
  <c r="D42" i="7"/>
  <c r="E41" i="7"/>
  <c r="D43" i="8" l="1"/>
  <c r="E42" i="8"/>
  <c r="E42" i="7"/>
  <c r="D43" i="7"/>
  <c r="D44" i="8" l="1"/>
  <c r="E43" i="8"/>
  <c r="D44" i="7"/>
  <c r="E43" i="7"/>
  <c r="E44" i="8" l="1"/>
  <c r="D45" i="8"/>
  <c r="D45" i="7"/>
  <c r="E44" i="7"/>
  <c r="E45" i="8" l="1"/>
  <c r="D46" i="8"/>
  <c r="E45" i="7"/>
  <c r="D46" i="7"/>
  <c r="E46" i="8" l="1"/>
  <c r="D47" i="8"/>
  <c r="D47" i="7"/>
  <c r="E46" i="7"/>
  <c r="D48" i="8" l="1"/>
  <c r="E47" i="8"/>
  <c r="E47" i="7"/>
  <c r="D48" i="7"/>
  <c r="D49" i="8" l="1"/>
  <c r="E48" i="8"/>
  <c r="D49" i="7"/>
  <c r="E48" i="7"/>
  <c r="D50" i="8" l="1"/>
  <c r="E49" i="8"/>
  <c r="D50" i="7"/>
  <c r="E49" i="7"/>
  <c r="D51" i="8" l="1"/>
  <c r="E50" i="8"/>
  <c r="E50" i="7"/>
  <c r="D51" i="7"/>
  <c r="D52" i="8" l="1"/>
  <c r="E51" i="8"/>
  <c r="D52" i="7"/>
  <c r="E51" i="7"/>
  <c r="D53" i="8" l="1"/>
  <c r="E52" i="8"/>
  <c r="E52" i="7"/>
  <c r="D53" i="7"/>
  <c r="E53" i="8" l="1"/>
  <c r="D54" i="8"/>
  <c r="E53" i="7"/>
  <c r="D54" i="7"/>
  <c r="D55" i="8" l="1"/>
  <c r="E54" i="8"/>
  <c r="D55" i="7"/>
  <c r="E54" i="7"/>
  <c r="E55" i="8" l="1"/>
  <c r="D56" i="8"/>
  <c r="E55" i="7"/>
  <c r="D56" i="7"/>
  <c r="D57" i="8" l="1"/>
  <c r="E56" i="8"/>
  <c r="D57" i="7"/>
  <c r="E56" i="7"/>
  <c r="E57" i="8" l="1"/>
  <c r="D58" i="8"/>
  <c r="E57" i="7"/>
  <c r="D58" i="7"/>
  <c r="D59" i="8" l="1"/>
  <c r="E58" i="8"/>
  <c r="D59" i="7"/>
  <c r="E58" i="7"/>
  <c r="E59" i="8" l="1"/>
  <c r="D60" i="8"/>
  <c r="D60" i="7"/>
  <c r="E59" i="7"/>
  <c r="E60" i="8" l="1"/>
  <c r="D61" i="8"/>
  <c r="E60" i="7"/>
  <c r="D61" i="7"/>
  <c r="D62" i="8" l="1"/>
  <c r="E61" i="8"/>
  <c r="D62" i="7"/>
  <c r="E61" i="7"/>
  <c r="E62" i="8" l="1"/>
  <c r="D63" i="8"/>
  <c r="E62" i="7"/>
  <c r="D63" i="7"/>
  <c r="D64" i="8" l="1"/>
  <c r="E63" i="8"/>
  <c r="D64" i="7"/>
  <c r="E63" i="7"/>
  <c r="D65" i="8" l="1"/>
  <c r="E64" i="8"/>
  <c r="D65" i="7"/>
  <c r="E64" i="7"/>
  <c r="E65" i="8" l="1"/>
  <c r="D66" i="8"/>
  <c r="E65" i="7"/>
  <c r="D66" i="7"/>
  <c r="D67" i="8" l="1"/>
  <c r="E66" i="8"/>
  <c r="D67" i="7"/>
  <c r="E66" i="7"/>
  <c r="D68" i="8" l="1"/>
  <c r="E67" i="8"/>
  <c r="E67" i="7"/>
  <c r="D68" i="7"/>
  <c r="D69" i="8" l="1"/>
  <c r="E68" i="8"/>
  <c r="D69" i="7"/>
  <c r="E68" i="7"/>
  <c r="D70" i="8" l="1"/>
  <c r="E69" i="8"/>
  <c r="D70" i="7"/>
  <c r="E69" i="7"/>
  <c r="D71" i="8" l="1"/>
  <c r="E70" i="8"/>
  <c r="E70" i="7"/>
  <c r="D71" i="7"/>
  <c r="D72" i="8" l="1"/>
  <c r="E71" i="8"/>
  <c r="D72" i="7"/>
  <c r="E71" i="7"/>
  <c r="D73" i="8" l="1"/>
  <c r="E72" i="8"/>
  <c r="E72" i="7"/>
  <c r="D73" i="7"/>
  <c r="E73" i="8" l="1"/>
  <c r="D74" i="8"/>
  <c r="D74" i="7"/>
  <c r="E73" i="7"/>
  <c r="E74" i="8" l="1"/>
  <c r="D75" i="8"/>
  <c r="D75" i="7"/>
  <c r="E74" i="7"/>
  <c r="E75" i="8" l="1"/>
  <c r="D76" i="8"/>
  <c r="D76" i="7"/>
  <c r="E75" i="7"/>
  <c r="D77" i="8" l="1"/>
  <c r="E76" i="8"/>
  <c r="D77" i="7"/>
  <c r="E76" i="7"/>
  <c r="E77" i="8" l="1"/>
  <c r="D78" i="8"/>
  <c r="E77" i="7"/>
  <c r="D78" i="7"/>
  <c r="D79" i="8" l="1"/>
  <c r="E78" i="8"/>
  <c r="D79" i="7"/>
  <c r="E78" i="7"/>
  <c r="E79" i="8" l="1"/>
  <c r="D80" i="8"/>
  <c r="D80" i="7"/>
  <c r="E79" i="7"/>
  <c r="D81" i="8" l="1"/>
  <c r="E80" i="8"/>
  <c r="E80" i="7"/>
  <c r="D81" i="7"/>
  <c r="D82" i="8" l="1"/>
  <c r="E81" i="8"/>
  <c r="D82" i="7"/>
  <c r="E81" i="7"/>
  <c r="E82" i="8" l="1"/>
  <c r="D83" i="8"/>
  <c r="E82" i="7"/>
  <c r="D83" i="7"/>
  <c r="E83" i="8" l="1"/>
  <c r="D84" i="8"/>
  <c r="D84" i="7"/>
  <c r="E83" i="7"/>
  <c r="E84" i="8" l="1"/>
  <c r="D85" i="8"/>
  <c r="D85" i="7"/>
  <c r="E84" i="7"/>
  <c r="D86" i="8" l="1"/>
  <c r="E85" i="8"/>
  <c r="E85" i="7"/>
  <c r="D86" i="7"/>
  <c r="D87" i="8" l="1"/>
  <c r="E86" i="8"/>
  <c r="D87" i="7"/>
  <c r="E86" i="7"/>
  <c r="E87" i="8" l="1"/>
  <c r="D88" i="8"/>
  <c r="E87" i="7"/>
  <c r="D88" i="7"/>
  <c r="D89" i="8" l="1"/>
  <c r="E88" i="8"/>
  <c r="D89" i="7"/>
  <c r="E88" i="7"/>
  <c r="E89" i="8" l="1"/>
  <c r="D90" i="8"/>
  <c r="E89" i="7"/>
  <c r="D90" i="7"/>
  <c r="D91" i="8" l="1"/>
  <c r="E90" i="8"/>
  <c r="D91" i="7"/>
  <c r="E90" i="7"/>
  <c r="E91" i="8" l="1"/>
  <c r="D92" i="8"/>
  <c r="E91" i="7"/>
  <c r="D92" i="7"/>
  <c r="D93" i="8" l="1"/>
  <c r="E92" i="8"/>
  <c r="D93" i="7"/>
  <c r="E92" i="7"/>
  <c r="D94" i="8" l="1"/>
  <c r="E93" i="8"/>
  <c r="E93" i="7"/>
  <c r="D94" i="7"/>
  <c r="D95" i="8" l="1"/>
  <c r="E94" i="8"/>
  <c r="D95" i="7"/>
  <c r="E94" i="7"/>
  <c r="D96" i="8" l="1"/>
  <c r="E95" i="8"/>
  <c r="E95" i="7"/>
  <c r="D96" i="7"/>
  <c r="D97" i="8" l="1"/>
  <c r="E96" i="8"/>
  <c r="D97" i="7"/>
  <c r="E96" i="7"/>
  <c r="E97" i="8" l="1"/>
  <c r="D98" i="8"/>
  <c r="E97" i="7"/>
  <c r="D98" i="7"/>
  <c r="E98" i="8" l="1"/>
  <c r="D99" i="8"/>
  <c r="D99" i="7"/>
  <c r="E98" i="7"/>
  <c r="D100" i="8" l="1"/>
  <c r="E99" i="8"/>
  <c r="E99" i="7"/>
  <c r="D100" i="7"/>
  <c r="D101" i="8" l="1"/>
  <c r="E100" i="8"/>
  <c r="D101" i="7"/>
  <c r="E100" i="7"/>
  <c r="E101" i="8" l="1"/>
  <c r="D102" i="8"/>
  <c r="E101" i="7"/>
  <c r="D102" i="7"/>
  <c r="D103" i="8" l="1"/>
  <c r="E102" i="8"/>
  <c r="D103" i="7"/>
  <c r="E102" i="7"/>
  <c r="D104" i="8" l="1"/>
  <c r="E103" i="8"/>
  <c r="E103" i="7"/>
  <c r="D104" i="7"/>
  <c r="E104" i="8" l="1"/>
  <c r="D105" i="8"/>
  <c r="D105" i="7"/>
  <c r="E104" i="7"/>
  <c r="D106" i="8" l="1"/>
  <c r="E105" i="8"/>
  <c r="E105" i="7"/>
  <c r="D106" i="7"/>
  <c r="D107" i="8" l="1"/>
  <c r="E106" i="8"/>
  <c r="D107" i="7"/>
  <c r="E106" i="7"/>
  <c r="E107" i="8" l="1"/>
  <c r="D108" i="8"/>
  <c r="E107" i="7"/>
  <c r="D108" i="7"/>
  <c r="D109" i="8" l="1"/>
  <c r="E108" i="8"/>
  <c r="D109" i="7"/>
  <c r="E108" i="7"/>
  <c r="D110" i="8" l="1"/>
  <c r="E109" i="8"/>
  <c r="E109" i="7"/>
  <c r="D110" i="7"/>
  <c r="E110" i="8" l="1"/>
  <c r="D111" i="8"/>
  <c r="D111" i="7"/>
  <c r="E110" i="7"/>
  <c r="E111" i="8" l="1"/>
  <c r="D112" i="8"/>
  <c r="E111" i="7"/>
  <c r="D112" i="7"/>
  <c r="D113" i="8" l="1"/>
  <c r="E112" i="8"/>
  <c r="D113" i="7"/>
  <c r="E112" i="7"/>
  <c r="E113" i="8" l="1"/>
  <c r="D114" i="8"/>
  <c r="E113" i="7"/>
  <c r="D114" i="7"/>
  <c r="D115" i="8" l="1"/>
  <c r="E114" i="8"/>
  <c r="D115" i="7"/>
  <c r="E114" i="7"/>
  <c r="E115" i="8" l="1"/>
  <c r="D116" i="8"/>
  <c r="E115" i="7"/>
  <c r="D116" i="7"/>
  <c r="D117" i="8" l="1"/>
  <c r="E116" i="8"/>
  <c r="D117" i="7"/>
  <c r="E116" i="7"/>
  <c r="D118" i="8" l="1"/>
  <c r="E117" i="8"/>
  <c r="E117" i="7"/>
  <c r="D118" i="7"/>
  <c r="D119" i="8" l="1"/>
  <c r="E118" i="8"/>
  <c r="D119" i="7"/>
  <c r="E118" i="7"/>
  <c r="E119" i="8" l="1"/>
  <c r="D120" i="8"/>
  <c r="E119" i="7"/>
  <c r="D120" i="7"/>
  <c r="D121" i="8" l="1"/>
  <c r="E120" i="8"/>
  <c r="D121" i="7"/>
  <c r="E120" i="7"/>
  <c r="E121" i="8" l="1"/>
  <c r="D122" i="8"/>
  <c r="E121" i="7"/>
  <c r="D122" i="7"/>
  <c r="D123" i="8" l="1"/>
  <c r="E122" i="8"/>
  <c r="D123" i="7"/>
  <c r="E122" i="7"/>
  <c r="D124" i="8" l="1"/>
  <c r="E123" i="8"/>
  <c r="E123" i="7"/>
  <c r="D124" i="7"/>
  <c r="D125" i="8" l="1"/>
  <c r="E124" i="8"/>
  <c r="D125" i="7"/>
  <c r="E124" i="7"/>
  <c r="E125" i="8" l="1"/>
  <c r="D126" i="8"/>
  <c r="E125" i="7"/>
  <c r="D126" i="7"/>
  <c r="D127" i="8" l="1"/>
  <c r="E126" i="8"/>
  <c r="D127" i="7"/>
  <c r="E126" i="7"/>
  <c r="D128" i="8" l="1"/>
  <c r="E127" i="8"/>
  <c r="E127" i="7"/>
  <c r="D128" i="7"/>
  <c r="D129" i="8" l="1"/>
  <c r="E128" i="8"/>
  <c r="D129" i="7"/>
  <c r="E128" i="7"/>
  <c r="D130" i="8" l="1"/>
  <c r="E129" i="8"/>
  <c r="E129" i="7"/>
  <c r="D130" i="7"/>
  <c r="D131" i="8" l="1"/>
  <c r="E130" i="8"/>
  <c r="D131" i="7"/>
  <c r="E130" i="7"/>
  <c r="E131" i="8" l="1"/>
  <c r="D132" i="8"/>
  <c r="E131" i="7"/>
  <c r="D132" i="7"/>
  <c r="D133" i="8" l="1"/>
  <c r="E132" i="8"/>
  <c r="D133" i="7"/>
  <c r="E132" i="7"/>
  <c r="D134" i="8" l="1"/>
  <c r="E133" i="8"/>
  <c r="E133" i="7"/>
  <c r="D134" i="7"/>
  <c r="D135" i="8" l="1"/>
  <c r="E134" i="8"/>
  <c r="D135" i="7"/>
  <c r="E134" i="7"/>
  <c r="E135" i="8" l="1"/>
  <c r="D136" i="8"/>
  <c r="E135" i="7"/>
  <c r="D136" i="7"/>
  <c r="D137" i="8" l="1"/>
  <c r="E136" i="8"/>
  <c r="D137" i="7"/>
  <c r="E136" i="7"/>
  <c r="D138" i="8" l="1"/>
  <c r="E137" i="8"/>
  <c r="E137" i="7"/>
  <c r="D138" i="7"/>
  <c r="D139" i="8" l="1"/>
  <c r="E138" i="8"/>
  <c r="D139" i="7"/>
  <c r="E138" i="7"/>
  <c r="D140" i="8" l="1"/>
  <c r="E139" i="8"/>
  <c r="E139" i="7"/>
  <c r="D140" i="7"/>
  <c r="E140" i="8" l="1"/>
  <c r="D141" i="8"/>
  <c r="D141" i="7"/>
  <c r="E140" i="7"/>
  <c r="D142" i="8" l="1"/>
  <c r="E141" i="8"/>
  <c r="E141" i="7"/>
  <c r="D142" i="7"/>
  <c r="D143" i="8" l="1"/>
  <c r="E142" i="8"/>
  <c r="D143" i="7"/>
  <c r="E142" i="7"/>
  <c r="E143" i="8" l="1"/>
  <c r="D144" i="8"/>
  <c r="E143" i="7"/>
  <c r="D144" i="7"/>
  <c r="D145" i="8" l="1"/>
  <c r="E144" i="8"/>
  <c r="D145" i="7"/>
  <c r="E144" i="7"/>
  <c r="E145" i="8" l="1"/>
  <c r="D146" i="8"/>
  <c r="E145" i="7"/>
  <c r="D146" i="7"/>
  <c r="D147" i="8" l="1"/>
  <c r="E146" i="8"/>
  <c r="D147" i="7"/>
  <c r="E146" i="7"/>
  <c r="E147" i="8" l="1"/>
  <c r="D148" i="8"/>
  <c r="E147" i="7"/>
  <c r="D148" i="7"/>
  <c r="E148" i="8" l="1"/>
  <c r="D149" i="8"/>
  <c r="D149" i="7"/>
  <c r="E148" i="7"/>
  <c r="D150" i="8" l="1"/>
  <c r="E149" i="8"/>
  <c r="E149" i="7"/>
  <c r="D150" i="7"/>
  <c r="D151" i="8" l="1"/>
  <c r="E150" i="8"/>
  <c r="D151" i="7"/>
  <c r="E150" i="7"/>
  <c r="E151" i="8" l="1"/>
  <c r="D152" i="8"/>
  <c r="E151" i="7"/>
  <c r="D152" i="7"/>
  <c r="D153" i="8" l="1"/>
  <c r="E152" i="8"/>
  <c r="D153" i="7"/>
  <c r="E152" i="7"/>
  <c r="E153" i="8" l="1"/>
  <c r="D154" i="8"/>
  <c r="E153" i="7"/>
  <c r="D154" i="7"/>
  <c r="D155" i="8" l="1"/>
  <c r="E154" i="8"/>
  <c r="D155" i="7"/>
  <c r="E154" i="7"/>
  <c r="E155" i="8" l="1"/>
  <c r="D156" i="8"/>
  <c r="E155" i="7"/>
  <c r="D156" i="7"/>
  <c r="D157" i="8" l="1"/>
  <c r="E156" i="8"/>
  <c r="D157" i="7"/>
  <c r="E156" i="7"/>
  <c r="E157" i="8" l="1"/>
  <c r="D158" i="8"/>
  <c r="E157" i="7"/>
  <c r="D158" i="7"/>
  <c r="D159" i="8" l="1"/>
  <c r="E158" i="8"/>
  <c r="D159" i="7"/>
  <c r="E158" i="7"/>
  <c r="E159" i="8" l="1"/>
  <c r="D160" i="8"/>
  <c r="E159" i="7"/>
  <c r="D160" i="7"/>
  <c r="D161" i="8" l="1"/>
  <c r="E160" i="8"/>
  <c r="D161" i="7"/>
  <c r="E160" i="7"/>
  <c r="E161" i="8" l="1"/>
  <c r="D162" i="8"/>
  <c r="E161" i="7"/>
  <c r="D162" i="7"/>
  <c r="D163" i="8" l="1"/>
  <c r="E162" i="8"/>
  <c r="D163" i="7"/>
  <c r="E162" i="7"/>
  <c r="E163" i="8" l="1"/>
  <c r="D164" i="8"/>
  <c r="E163" i="7"/>
  <c r="D164" i="7"/>
  <c r="E164" i="8" l="1"/>
  <c r="D165" i="8"/>
  <c r="D165" i="7"/>
  <c r="E164" i="7"/>
  <c r="D166" i="8" l="1"/>
  <c r="E165" i="8"/>
  <c r="E165" i="7"/>
  <c r="D166" i="7"/>
  <c r="D167" i="8" l="1"/>
  <c r="E166" i="8"/>
  <c r="E166" i="7"/>
  <c r="D167" i="7"/>
  <c r="D168" i="8" l="1"/>
  <c r="E167" i="8"/>
  <c r="E167" i="7"/>
  <c r="D168" i="7"/>
  <c r="D169" i="8" l="1"/>
  <c r="E168" i="8"/>
  <c r="D169" i="7"/>
  <c r="E168" i="7"/>
  <c r="E169" i="8" l="1"/>
  <c r="D170" i="8"/>
  <c r="E169" i="7"/>
  <c r="D170" i="7"/>
  <c r="D171" i="8" l="1"/>
  <c r="E170" i="8"/>
  <c r="D171" i="7"/>
  <c r="E170" i="7"/>
  <c r="E171" i="8" l="1"/>
  <c r="D172" i="8"/>
  <c r="E171" i="7"/>
  <c r="D172" i="7"/>
  <c r="D173" i="8" l="1"/>
  <c r="E172" i="8"/>
  <c r="D173" i="7"/>
  <c r="E172" i="7"/>
  <c r="E173" i="8" l="1"/>
  <c r="D174" i="8"/>
  <c r="E173" i="7"/>
  <c r="D174" i="7"/>
  <c r="D175" i="8" l="1"/>
  <c r="E174" i="8"/>
  <c r="D175" i="7"/>
  <c r="E174" i="7"/>
  <c r="E175" i="8" l="1"/>
  <c r="D176" i="8"/>
  <c r="E175" i="7"/>
  <c r="D176" i="7"/>
  <c r="D177" i="8" l="1"/>
  <c r="E176" i="8"/>
  <c r="D177" i="7"/>
  <c r="E176" i="7"/>
  <c r="E177" i="8" l="1"/>
  <c r="D178" i="8"/>
  <c r="E177" i="7"/>
  <c r="D178" i="7"/>
  <c r="D179" i="8" l="1"/>
  <c r="E178" i="8"/>
  <c r="D179" i="7"/>
  <c r="E178" i="7"/>
  <c r="E179" i="8" l="1"/>
  <c r="D180" i="8"/>
  <c r="E179" i="7"/>
  <c r="D180" i="7"/>
  <c r="D181" i="8" l="1"/>
  <c r="E180" i="8"/>
  <c r="D181" i="7"/>
  <c r="E180" i="7"/>
  <c r="E181" i="8" l="1"/>
  <c r="D182" i="8"/>
  <c r="E181" i="7"/>
  <c r="D182" i="7"/>
  <c r="D183" i="8" l="1"/>
  <c r="E182" i="8"/>
  <c r="D183" i="7"/>
  <c r="E182" i="7"/>
  <c r="E183" i="8" l="1"/>
  <c r="D184" i="8"/>
  <c r="E183" i="7"/>
  <c r="D184" i="7"/>
  <c r="D185" i="8" l="1"/>
  <c r="E184" i="8"/>
  <c r="D185" i="7"/>
  <c r="E184" i="7"/>
  <c r="E185" i="8" l="1"/>
  <c r="D186" i="8"/>
  <c r="E185" i="7"/>
  <c r="D186" i="7"/>
  <c r="E186" i="8" l="1"/>
  <c r="D187" i="8"/>
  <c r="D187" i="7"/>
  <c r="E186" i="7"/>
  <c r="E187" i="8" l="1"/>
  <c r="D188" i="8"/>
  <c r="E187" i="7"/>
  <c r="D188" i="7"/>
  <c r="D189" i="8" l="1"/>
  <c r="E188" i="8"/>
  <c r="D189" i="7"/>
  <c r="E188" i="7"/>
  <c r="D190" i="8" l="1"/>
  <c r="E189" i="8"/>
  <c r="E189" i="7"/>
  <c r="D190" i="7"/>
  <c r="D191" i="8" l="1"/>
  <c r="E190" i="8"/>
  <c r="D191" i="7"/>
  <c r="E190" i="7"/>
  <c r="E191" i="8" l="1"/>
  <c r="D192" i="8"/>
  <c r="E191" i="7"/>
  <c r="D192" i="7"/>
  <c r="D193" i="8" l="1"/>
  <c r="E192" i="8"/>
  <c r="D193" i="7"/>
  <c r="E192" i="7"/>
  <c r="E193" i="8" l="1"/>
  <c r="D194" i="8"/>
  <c r="E193" i="7"/>
  <c r="D194" i="7"/>
  <c r="D195" i="8" l="1"/>
  <c r="E194" i="8"/>
  <c r="D195" i="7"/>
  <c r="E194" i="7"/>
  <c r="E195" i="8" l="1"/>
  <c r="D196" i="8"/>
  <c r="E195" i="7"/>
  <c r="D196" i="7"/>
  <c r="D197" i="8" l="1"/>
  <c r="E196" i="8"/>
  <c r="D197" i="7"/>
  <c r="E196" i="7"/>
  <c r="E197" i="8" l="1"/>
  <c r="D198" i="8"/>
  <c r="E197" i="7"/>
  <c r="D198" i="7"/>
  <c r="D199" i="8" l="1"/>
  <c r="E198" i="8"/>
  <c r="D199" i="7"/>
  <c r="E198" i="7"/>
  <c r="E199" i="8" l="1"/>
  <c r="D200" i="8"/>
  <c r="E199" i="7"/>
  <c r="D200" i="7"/>
  <c r="D201" i="8" l="1"/>
  <c r="E200" i="8"/>
  <c r="D201" i="7"/>
  <c r="E200" i="7"/>
  <c r="E201" i="8" l="1"/>
  <c r="D202" i="8"/>
  <c r="E201" i="7"/>
  <c r="D202" i="7"/>
  <c r="E202" i="8" l="1"/>
  <c r="D203" i="8"/>
  <c r="D203" i="7"/>
  <c r="E202" i="7"/>
  <c r="D204" i="8" l="1"/>
  <c r="E203" i="8"/>
  <c r="E203" i="7"/>
  <c r="D204" i="7"/>
  <c r="E204" i="8" l="1"/>
  <c r="D205" i="8"/>
  <c r="D205" i="7"/>
  <c r="E204" i="7"/>
  <c r="D206" i="8" l="1"/>
  <c r="E205" i="8"/>
  <c r="E205" i="7"/>
  <c r="D206" i="7"/>
  <c r="D207" i="8" l="1"/>
  <c r="E206" i="8"/>
  <c r="D207" i="7"/>
  <c r="E206" i="7"/>
  <c r="E207" i="8" l="1"/>
  <c r="D208" i="8"/>
  <c r="E207" i="7"/>
  <c r="D208" i="7"/>
  <c r="D209" i="8" l="1"/>
  <c r="E208" i="8"/>
  <c r="D209" i="7"/>
  <c r="E208" i="7"/>
  <c r="E209" i="8" l="1"/>
  <c r="D210" i="8"/>
  <c r="E209" i="7"/>
  <c r="D210" i="7"/>
  <c r="D211" i="8" l="1"/>
  <c r="E210" i="8"/>
  <c r="D211" i="7"/>
  <c r="E210" i="7"/>
  <c r="E211" i="8" l="1"/>
  <c r="D212" i="8"/>
  <c r="E211" i="7"/>
  <c r="D212" i="7"/>
  <c r="D213" i="8" l="1"/>
  <c r="E212" i="8"/>
  <c r="D213" i="7"/>
  <c r="E212" i="7"/>
  <c r="E213" i="8" l="1"/>
  <c r="D214" i="8"/>
  <c r="E213" i="7"/>
  <c r="D214" i="7"/>
  <c r="D215" i="8" l="1"/>
  <c r="E214" i="8"/>
  <c r="D215" i="7"/>
  <c r="E214" i="7"/>
  <c r="D216" i="8" l="1"/>
  <c r="E215" i="8"/>
  <c r="E215" i="7"/>
  <c r="D216" i="7"/>
  <c r="D217" i="8" l="1"/>
  <c r="E216" i="8"/>
  <c r="D217" i="7"/>
  <c r="E216" i="7"/>
  <c r="D218" i="8" l="1"/>
  <c r="E217" i="8"/>
  <c r="E217" i="7"/>
  <c r="D218" i="7"/>
  <c r="D219" i="8" l="1"/>
  <c r="E218" i="8"/>
  <c r="E218" i="7"/>
  <c r="D219" i="7"/>
  <c r="D220" i="8" l="1"/>
  <c r="E219" i="8"/>
  <c r="D220" i="7"/>
  <c r="E219" i="7"/>
  <c r="D221" i="8" l="1"/>
  <c r="E220" i="8"/>
  <c r="D221" i="7"/>
  <c r="E220" i="7"/>
  <c r="D222" i="8" l="1"/>
  <c r="E221" i="8"/>
  <c r="E221" i="7"/>
  <c r="D222" i="7"/>
  <c r="E222" i="8" l="1"/>
  <c r="D223" i="8"/>
  <c r="D223" i="7"/>
  <c r="E222" i="7"/>
  <c r="D224" i="8" l="1"/>
  <c r="E223" i="8"/>
  <c r="D224" i="7"/>
  <c r="E223" i="7"/>
  <c r="E224" i="8" l="1"/>
  <c r="D225" i="8"/>
  <c r="D225" i="7"/>
  <c r="E224" i="7"/>
  <c r="D226" i="8" l="1"/>
  <c r="E225" i="8"/>
  <c r="D226" i="7"/>
  <c r="E225" i="7"/>
  <c r="D227" i="8" l="1"/>
  <c r="E226" i="8"/>
  <c r="E226" i="7"/>
  <c r="D227" i="7"/>
  <c r="D228" i="8" l="1"/>
  <c r="E227" i="8"/>
  <c r="D228" i="7"/>
  <c r="E227" i="7"/>
  <c r="D229" i="8" l="1"/>
  <c r="E228" i="8"/>
  <c r="E228" i="7"/>
  <c r="D229" i="7"/>
  <c r="D230" i="8" l="1"/>
  <c r="E229" i="8"/>
  <c r="D230" i="7"/>
  <c r="E229" i="7"/>
  <c r="D231" i="8" l="1"/>
  <c r="E230" i="8"/>
  <c r="D231" i="7"/>
  <c r="E230" i="7"/>
  <c r="D232" i="8" l="1"/>
  <c r="E231" i="8"/>
  <c r="D232" i="7"/>
  <c r="E231" i="7"/>
  <c r="E232" i="8" l="1"/>
  <c r="D233" i="8"/>
  <c r="E232" i="7"/>
  <c r="D233" i="7"/>
  <c r="D234" i="8" l="1"/>
  <c r="E233" i="8"/>
  <c r="D234" i="7"/>
  <c r="E233" i="7"/>
  <c r="D235" i="8" l="1"/>
  <c r="E234" i="8"/>
  <c r="E234" i="7"/>
  <c r="D235" i="7"/>
  <c r="E235" i="8" l="1"/>
  <c r="D236" i="8"/>
  <c r="D236" i="7"/>
  <c r="E235" i="7"/>
  <c r="D237" i="8" l="1"/>
  <c r="E236" i="8"/>
  <c r="D237" i="7"/>
  <c r="E236" i="7"/>
  <c r="D238" i="8" l="1"/>
  <c r="E237" i="8"/>
  <c r="D238" i="7"/>
  <c r="E237" i="7"/>
  <c r="D239" i="8" l="1"/>
  <c r="E238" i="8"/>
  <c r="D239" i="7"/>
  <c r="E238" i="7"/>
  <c r="D240" i="8" l="1"/>
  <c r="E239" i="8"/>
  <c r="D240" i="7"/>
  <c r="E239" i="7"/>
  <c r="D241" i="8" l="1"/>
  <c r="E240" i="8"/>
  <c r="E240" i="7"/>
  <c r="D241" i="7"/>
  <c r="D242" i="8" l="1"/>
  <c r="E241" i="8"/>
  <c r="D242" i="7"/>
  <c r="E241" i="7"/>
  <c r="D243" i="8" l="1"/>
  <c r="E242" i="8"/>
  <c r="D243" i="7"/>
  <c r="E242" i="7"/>
  <c r="D244" i="8" l="1"/>
  <c r="E243" i="8"/>
  <c r="D244" i="7"/>
  <c r="E243" i="7"/>
  <c r="D245" i="8" l="1"/>
  <c r="E244" i="8"/>
  <c r="D245" i="7"/>
  <c r="E244" i="7"/>
  <c r="D246" i="8" l="1"/>
  <c r="E245" i="8"/>
  <c r="D246" i="7"/>
  <c r="E245" i="7"/>
  <c r="D247" i="8" l="1"/>
  <c r="E246" i="8"/>
  <c r="D247" i="7"/>
  <c r="E246" i="7"/>
  <c r="D248" i="8" l="1"/>
  <c r="E247" i="8"/>
  <c r="D248" i="7"/>
  <c r="E247" i="7"/>
  <c r="D249" i="8" l="1"/>
  <c r="E248" i="8"/>
  <c r="D249" i="7"/>
  <c r="E248" i="7"/>
  <c r="D250" i="8" l="1"/>
  <c r="E249" i="8"/>
  <c r="D250" i="7"/>
  <c r="E249" i="7"/>
  <c r="D251" i="8" l="1"/>
  <c r="E250" i="8"/>
  <c r="D251" i="7"/>
  <c r="E250" i="7"/>
  <c r="D252" i="8" l="1"/>
  <c r="E251" i="8"/>
  <c r="E251" i="7"/>
  <c r="D252" i="7"/>
  <c r="D253" i="8" l="1"/>
  <c r="E252" i="8"/>
  <c r="D253" i="7"/>
  <c r="E252" i="7"/>
  <c r="E253" i="8" l="1"/>
  <c r="D254" i="8"/>
  <c r="D254" i="7"/>
  <c r="E253" i="7"/>
  <c r="D255" i="8" l="1"/>
  <c r="E254" i="8"/>
  <c r="D255" i="7"/>
  <c r="E254" i="7"/>
  <c r="D256" i="8" l="1"/>
  <c r="E255" i="8"/>
  <c r="D256" i="7"/>
  <c r="E255" i="7"/>
  <c r="E256" i="8" l="1"/>
  <c r="D257" i="8"/>
  <c r="D257" i="7"/>
  <c r="E256" i="7"/>
  <c r="D258" i="8" l="1"/>
  <c r="E257" i="8"/>
  <c r="D258" i="7"/>
  <c r="E257" i="7"/>
  <c r="D259" i="8" l="1"/>
  <c r="E258" i="8"/>
  <c r="E258" i="7"/>
  <c r="D259" i="7"/>
  <c r="D260" i="8" l="1"/>
  <c r="E259" i="8"/>
  <c r="D260" i="7"/>
  <c r="E259" i="7"/>
  <c r="D261" i="8" l="1"/>
  <c r="E260" i="8"/>
  <c r="E260" i="7"/>
  <c r="D261" i="7"/>
  <c r="E261" i="8" l="1"/>
  <c r="D262" i="8"/>
  <c r="D262" i="7"/>
  <c r="E261" i="7"/>
  <c r="D263" i="8" l="1"/>
  <c r="E262" i="8"/>
  <c r="D263" i="7"/>
  <c r="E262" i="7"/>
  <c r="E263" i="8" l="1"/>
  <c r="D264" i="8"/>
  <c r="D264" i="7"/>
  <c r="E263" i="7"/>
  <c r="D265" i="8" l="1"/>
  <c r="E264" i="8"/>
  <c r="D265" i="7"/>
  <c r="E264" i="7"/>
  <c r="D266" i="8" l="1"/>
  <c r="E265" i="8"/>
  <c r="D266" i="7"/>
  <c r="E265" i="7"/>
  <c r="E266" i="8" l="1"/>
  <c r="D267" i="8"/>
  <c r="E266" i="7"/>
  <c r="D267" i="7"/>
  <c r="D268" i="8" l="1"/>
  <c r="E267" i="8"/>
  <c r="D268" i="7"/>
  <c r="E267" i="7"/>
  <c r="D269" i="8" l="1"/>
  <c r="E268" i="8"/>
  <c r="E268" i="7"/>
  <c r="D269" i="7"/>
  <c r="D270" i="8" l="1"/>
  <c r="E269" i="8"/>
  <c r="D270" i="7"/>
  <c r="E269" i="7"/>
  <c r="D271" i="8" l="1"/>
  <c r="E270" i="8"/>
  <c r="E270" i="7"/>
  <c r="D271" i="7"/>
  <c r="D272" i="8" l="1"/>
  <c r="E271" i="8"/>
  <c r="D272" i="7"/>
  <c r="E271" i="7"/>
  <c r="E272" i="8" l="1"/>
  <c r="D273" i="8"/>
  <c r="E272" i="7"/>
  <c r="D273" i="7"/>
  <c r="D274" i="8" l="1"/>
  <c r="E273" i="8"/>
  <c r="D274" i="7"/>
  <c r="E273" i="7"/>
  <c r="D275" i="8" l="1"/>
  <c r="E274" i="8"/>
  <c r="E274" i="7"/>
  <c r="D275" i="7"/>
  <c r="D276" i="8" l="1"/>
  <c r="E275" i="8"/>
  <c r="D276" i="7"/>
  <c r="E275" i="7"/>
  <c r="D277" i="8" l="1"/>
  <c r="E276" i="8"/>
  <c r="D277" i="7"/>
  <c r="E276" i="7"/>
  <c r="D278" i="8" l="1"/>
  <c r="E277" i="8"/>
  <c r="E277" i="7"/>
  <c r="D278" i="7"/>
  <c r="D279" i="8" l="1"/>
  <c r="E278" i="8"/>
  <c r="D279" i="7"/>
  <c r="E278" i="7"/>
  <c r="D280" i="8" l="1"/>
  <c r="E279" i="8"/>
  <c r="D280" i="7"/>
  <c r="E279" i="7"/>
  <c r="E280" i="8" l="1"/>
  <c r="D281" i="8"/>
  <c r="D281" i="7"/>
  <c r="E280" i="7"/>
  <c r="D282" i="8" l="1"/>
  <c r="E281" i="8"/>
  <c r="D282" i="7"/>
  <c r="E281" i="7"/>
  <c r="E282" i="8" l="1"/>
  <c r="D283" i="8"/>
  <c r="D283" i="7"/>
  <c r="E282" i="7"/>
  <c r="D284" i="8" l="1"/>
  <c r="E283" i="8"/>
  <c r="D284" i="7"/>
  <c r="E283" i="7"/>
  <c r="D285" i="8" l="1"/>
  <c r="E284" i="8"/>
  <c r="D285" i="7"/>
  <c r="E284" i="7"/>
  <c r="D286" i="8" l="1"/>
  <c r="E285" i="8"/>
  <c r="D286" i="7"/>
  <c r="E285" i="7"/>
  <c r="D287" i="8" l="1"/>
  <c r="E286" i="8"/>
  <c r="D287" i="7"/>
  <c r="E286" i="7"/>
  <c r="D288" i="8" l="1"/>
  <c r="E287" i="8"/>
  <c r="D288" i="7"/>
  <c r="E287" i="7"/>
  <c r="E288" i="8" l="1"/>
  <c r="D289" i="8"/>
  <c r="E288" i="7"/>
  <c r="D289" i="7"/>
  <c r="D290" i="8" l="1"/>
  <c r="E289" i="8"/>
  <c r="D290" i="7"/>
  <c r="E289" i="7"/>
  <c r="D291" i="8" l="1"/>
  <c r="E290" i="8"/>
  <c r="D291" i="7"/>
  <c r="E290" i="7"/>
  <c r="D292" i="8" l="1"/>
  <c r="E291" i="8"/>
  <c r="E291" i="7"/>
  <c r="D292" i="7"/>
  <c r="E292" i="8" l="1"/>
  <c r="D293" i="8"/>
  <c r="E292" i="7"/>
  <c r="D293" i="7"/>
  <c r="D294" i="8" l="1"/>
  <c r="E293" i="8"/>
  <c r="D294" i="7"/>
  <c r="E293" i="7"/>
  <c r="D295" i="8" l="1"/>
  <c r="E294" i="8"/>
  <c r="D295" i="7"/>
  <c r="E294" i="7"/>
  <c r="D296" i="8" l="1"/>
  <c r="E295" i="8"/>
  <c r="D296" i="7"/>
  <c r="E295" i="7"/>
  <c r="D297" i="8" l="1"/>
  <c r="E296" i="8"/>
  <c r="D297" i="7"/>
  <c r="E296" i="7"/>
  <c r="D298" i="8" l="1"/>
  <c r="E297" i="8"/>
  <c r="D298" i="7"/>
  <c r="E297" i="7"/>
  <c r="D299" i="8" l="1"/>
  <c r="E298" i="8"/>
  <c r="D299" i="7"/>
  <c r="E298" i="7"/>
  <c r="D300" i="8" l="1"/>
  <c r="E299" i="8"/>
  <c r="E299" i="7"/>
  <c r="D300" i="7"/>
  <c r="D301" i="8" l="1"/>
  <c r="E300" i="8"/>
  <c r="E300" i="7"/>
  <c r="D301" i="7"/>
  <c r="D302" i="8" l="1"/>
  <c r="E301" i="8"/>
  <c r="D302" i="7"/>
  <c r="E301" i="7"/>
  <c r="D303" i="8" l="1"/>
  <c r="E302" i="8"/>
  <c r="D303" i="7"/>
  <c r="E302" i="7"/>
  <c r="D304" i="8" l="1"/>
  <c r="E303" i="8"/>
  <c r="D304" i="7"/>
  <c r="E303" i="7"/>
  <c r="D305" i="8" l="1"/>
  <c r="E304" i="8"/>
  <c r="E304" i="7"/>
  <c r="D305" i="7"/>
  <c r="D306" i="8" l="1"/>
  <c r="E305" i="8"/>
  <c r="D306" i="7"/>
  <c r="E305" i="7"/>
  <c r="D307" i="8" l="1"/>
  <c r="E306" i="8"/>
  <c r="E306" i="7"/>
  <c r="D307" i="7"/>
  <c r="D308" i="8" l="1"/>
  <c r="E307" i="8"/>
  <c r="D308" i="7"/>
  <c r="E307" i="7"/>
  <c r="E308" i="8" l="1"/>
  <c r="D309" i="8"/>
  <c r="D309" i="7"/>
  <c r="E308" i="7"/>
  <c r="D310" i="8" l="1"/>
  <c r="E309" i="8"/>
  <c r="D310" i="7"/>
  <c r="E309" i="7"/>
  <c r="D311" i="8" l="1"/>
  <c r="E310" i="8"/>
  <c r="E310" i="7"/>
  <c r="D311" i="7"/>
  <c r="D312" i="8" l="1"/>
  <c r="E311" i="8"/>
  <c r="D312" i="7"/>
  <c r="E311" i="7"/>
  <c r="D313" i="8" l="1"/>
  <c r="E312" i="8"/>
  <c r="E312" i="7"/>
  <c r="D313" i="7"/>
  <c r="E313" i="8" l="1"/>
  <c r="D314" i="8"/>
  <c r="D314" i="7"/>
  <c r="E313" i="7"/>
  <c r="D315" i="8" l="1"/>
  <c r="E314" i="8"/>
  <c r="D315" i="7"/>
  <c r="E314" i="7"/>
  <c r="D316" i="8" l="1"/>
  <c r="E315" i="8"/>
  <c r="D316" i="7"/>
  <c r="E315" i="7"/>
  <c r="E316" i="8" l="1"/>
  <c r="D317" i="8"/>
  <c r="E316" i="7"/>
  <c r="D317" i="7"/>
  <c r="D318" i="8" l="1"/>
  <c r="E317" i="8"/>
  <c r="D318" i="7"/>
  <c r="E317" i="7"/>
  <c r="D319" i="8" l="1"/>
  <c r="E318" i="8"/>
  <c r="E318" i="7"/>
  <c r="D319" i="7"/>
  <c r="D320" i="8" l="1"/>
  <c r="E319" i="8"/>
  <c r="D320" i="7"/>
  <c r="E319" i="7"/>
  <c r="D321" i="8" l="1"/>
  <c r="E320" i="8"/>
  <c r="D321" i="7"/>
  <c r="E320" i="7"/>
  <c r="D322" i="8" l="1"/>
  <c r="E321" i="8"/>
  <c r="D322" i="7"/>
  <c r="E321" i="7"/>
  <c r="D323" i="8" l="1"/>
  <c r="E322" i="8"/>
  <c r="D323" i="7"/>
  <c r="E322" i="7"/>
  <c r="D324" i="8" l="1"/>
  <c r="E323" i="8"/>
  <c r="D324" i="7"/>
  <c r="E323" i="7"/>
  <c r="E324" i="8" l="1"/>
  <c r="D325" i="8"/>
  <c r="E324" i="7"/>
  <c r="D325" i="7"/>
  <c r="E325" i="8" l="1"/>
  <c r="D326" i="8"/>
  <c r="E325" i="7"/>
  <c r="D326" i="7"/>
  <c r="D327" i="8" l="1"/>
  <c r="E326" i="8"/>
  <c r="D327" i="7"/>
  <c r="E326" i="7"/>
  <c r="D328" i="8" l="1"/>
  <c r="E327" i="8"/>
  <c r="E327" i="7"/>
  <c r="D328" i="7"/>
  <c r="D329" i="8" l="1"/>
  <c r="E328" i="8"/>
  <c r="D329" i="7"/>
  <c r="E328" i="7"/>
  <c r="D330" i="8" l="1"/>
  <c r="E329" i="8"/>
  <c r="E329" i="7"/>
  <c r="D330" i="7"/>
  <c r="E330" i="8" l="1"/>
  <c r="D331" i="8"/>
  <c r="E330" i="7"/>
  <c r="D331" i="7"/>
  <c r="E331" i="8" l="1"/>
  <c r="D332" i="8"/>
  <c r="E331" i="7"/>
  <c r="D332" i="7"/>
  <c r="D333" i="8" l="1"/>
  <c r="E332" i="8"/>
  <c r="D333" i="7"/>
  <c r="E332" i="7"/>
  <c r="E333" i="8" l="1"/>
  <c r="D334" i="8"/>
  <c r="E333" i="7"/>
  <c r="D334" i="7"/>
  <c r="D335" i="8" l="1"/>
  <c r="E334" i="8"/>
  <c r="E334" i="7"/>
  <c r="D335" i="7"/>
  <c r="D336" i="8" l="1"/>
  <c r="E335" i="8"/>
  <c r="E335" i="7"/>
  <c r="D336" i="7"/>
  <c r="D337" i="8" l="1"/>
  <c r="E336" i="8"/>
  <c r="D337" i="7"/>
  <c r="E336" i="7"/>
  <c r="D338" i="8" l="1"/>
  <c r="E337" i="8"/>
  <c r="D338" i="7"/>
  <c r="E337" i="7"/>
  <c r="D339" i="8" l="1"/>
  <c r="E338" i="8"/>
  <c r="D339" i="7"/>
  <c r="E338" i="7"/>
  <c r="E339" i="8" l="1"/>
  <c r="D340" i="8"/>
  <c r="E339" i="7"/>
  <c r="D340" i="7"/>
  <c r="D341" i="8" l="1"/>
  <c r="E340" i="8"/>
  <c r="E340" i="7"/>
  <c r="D341" i="7"/>
  <c r="D342" i="8" l="1"/>
  <c r="E341" i="8"/>
  <c r="D342" i="7"/>
  <c r="E341" i="7"/>
  <c r="E342" i="8" l="1"/>
  <c r="D343" i="8"/>
  <c r="E342" i="7"/>
  <c r="D343" i="7"/>
  <c r="D344" i="8" l="1"/>
  <c r="E343" i="8"/>
  <c r="D344" i="7"/>
  <c r="E343" i="7"/>
  <c r="D345" i="8" l="1"/>
  <c r="E344" i="8"/>
  <c r="D345" i="7"/>
  <c r="E344" i="7"/>
  <c r="D346" i="8" l="1"/>
  <c r="E345" i="8"/>
  <c r="D346" i="7"/>
  <c r="E345" i="7"/>
  <c r="E346" i="8" l="1"/>
  <c r="D347" i="8"/>
  <c r="D347" i="7"/>
  <c r="E346" i="7"/>
  <c r="D348" i="8" l="1"/>
  <c r="E347" i="8"/>
  <c r="D348" i="7"/>
  <c r="E347" i="7"/>
  <c r="D349" i="8" l="1"/>
  <c r="E348" i="8"/>
  <c r="D349" i="7"/>
  <c r="E348" i="7"/>
  <c r="D350" i="8" l="1"/>
  <c r="E349" i="8"/>
  <c r="D350" i="7"/>
  <c r="E349" i="7"/>
  <c r="D351" i="8" l="1"/>
  <c r="E350" i="8"/>
  <c r="D351" i="7"/>
  <c r="E350" i="7"/>
  <c r="E351" i="8" l="1"/>
  <c r="D352" i="8"/>
  <c r="D352" i="7"/>
  <c r="E351" i="7"/>
  <c r="D353" i="8" l="1"/>
  <c r="E352" i="8"/>
  <c r="D353" i="7"/>
  <c r="E352" i="7"/>
  <c r="D354" i="8" l="1"/>
  <c r="E353" i="8"/>
  <c r="D354" i="7"/>
  <c r="E353" i="7"/>
  <c r="D355" i="8" l="1"/>
  <c r="E354" i="8"/>
  <c r="D355" i="7"/>
  <c r="E354" i="7"/>
  <c r="D356" i="8" l="1"/>
  <c r="E355" i="8"/>
  <c r="D356" i="7"/>
  <c r="E355" i="7"/>
  <c r="D357" i="8" l="1"/>
  <c r="E356" i="8"/>
  <c r="E356" i="7"/>
  <c r="D357" i="7"/>
  <c r="D358" i="8" l="1"/>
  <c r="E357" i="8"/>
  <c r="D358" i="7"/>
  <c r="E357" i="7"/>
  <c r="D359" i="8" l="1"/>
  <c r="E358" i="8"/>
  <c r="D359" i="7"/>
  <c r="E358" i="7"/>
  <c r="D360" i="8" l="1"/>
  <c r="E359" i="8"/>
  <c r="D360" i="7"/>
  <c r="E359" i="7"/>
  <c r="D361" i="8" l="1"/>
  <c r="E360" i="8"/>
  <c r="E360" i="7"/>
  <c r="D361" i="7"/>
  <c r="D362" i="8" l="1"/>
  <c r="E361" i="8"/>
  <c r="D362" i="7"/>
  <c r="E361" i="7"/>
  <c r="D363" i="8" l="1"/>
  <c r="E362" i="8"/>
  <c r="D363" i="7"/>
  <c r="E362" i="7"/>
  <c r="D364" i="8" l="1"/>
  <c r="E363" i="8"/>
  <c r="D364" i="7"/>
  <c r="E363" i="7"/>
  <c r="D365" i="8" l="1"/>
  <c r="E364" i="8"/>
  <c r="E364" i="7"/>
  <c r="D365" i="7"/>
  <c r="D366" i="8" l="1"/>
  <c r="E365" i="8"/>
  <c r="D366" i="7"/>
  <c r="E365" i="7"/>
  <c r="D367" i="8" l="1"/>
  <c r="E366" i="8"/>
  <c r="D367" i="7"/>
  <c r="E366" i="7"/>
  <c r="D368" i="8" l="1"/>
  <c r="E367" i="8"/>
  <c r="D368" i="7"/>
  <c r="E367" i="7"/>
  <c r="E368" i="8" l="1"/>
  <c r="D369" i="8"/>
  <c r="E368" i="7"/>
  <c r="D369" i="7"/>
  <c r="E369" i="8" l="1"/>
  <c r="D370" i="8"/>
  <c r="D370" i="7"/>
  <c r="E369" i="7"/>
  <c r="D371" i="8" l="1"/>
  <c r="E370" i="8"/>
  <c r="E370" i="7"/>
  <c r="D371" i="7"/>
  <c r="D372" i="8" l="1"/>
  <c r="E371" i="8"/>
  <c r="D372" i="7"/>
  <c r="E371" i="7"/>
  <c r="D373" i="8" l="1"/>
  <c r="E372" i="8"/>
  <c r="E372" i="7"/>
  <c r="D373" i="7"/>
  <c r="D374" i="8" l="1"/>
  <c r="E373" i="8"/>
  <c r="D374" i="7"/>
  <c r="E373" i="7"/>
  <c r="D375" i="8" l="1"/>
  <c r="E374" i="8"/>
  <c r="D375" i="7"/>
  <c r="E374" i="7"/>
  <c r="D376" i="8" l="1"/>
  <c r="E375" i="8"/>
  <c r="D376" i="7"/>
  <c r="E375" i="7"/>
  <c r="E376" i="8" l="1"/>
  <c r="D377" i="8"/>
  <c r="E376" i="7"/>
  <c r="D377" i="7"/>
  <c r="D378" i="8" l="1"/>
  <c r="E377" i="8"/>
  <c r="D378" i="7"/>
  <c r="E377" i="7"/>
  <c r="D379" i="8" l="1"/>
  <c r="E378" i="8"/>
  <c r="D379" i="7"/>
  <c r="E378" i="7"/>
  <c r="D380" i="8" l="1"/>
  <c r="E379" i="8"/>
  <c r="D380" i="7"/>
  <c r="E379" i="7"/>
  <c r="E380" i="8" l="1"/>
  <c r="D381" i="8"/>
  <c r="E380" i="7"/>
  <c r="D381" i="7"/>
  <c r="D382" i="8" l="1"/>
  <c r="E381" i="8"/>
  <c r="D382" i="7"/>
  <c r="E381" i="7"/>
  <c r="D383" i="8" l="1"/>
  <c r="E382" i="8"/>
  <c r="D383" i="7"/>
  <c r="E382" i="7"/>
  <c r="D384" i="8" l="1"/>
  <c r="E383" i="8"/>
  <c r="D384" i="7"/>
  <c r="E383" i="7"/>
  <c r="E384" i="8" l="1"/>
  <c r="D385" i="8"/>
  <c r="E384" i="7"/>
  <c r="D385" i="7"/>
  <c r="E385" i="8" l="1"/>
  <c r="D386" i="8"/>
  <c r="E385" i="7"/>
  <c r="D386" i="7"/>
  <c r="D387" i="8" l="1"/>
  <c r="E386" i="8"/>
  <c r="D387" i="7"/>
  <c r="E386" i="7"/>
  <c r="D388" i="8" l="1"/>
  <c r="E387" i="8"/>
  <c r="D388" i="7"/>
  <c r="E387" i="7"/>
  <c r="D389" i="8" l="1"/>
  <c r="E388" i="8"/>
  <c r="D389" i="7"/>
  <c r="E388" i="7"/>
  <c r="D390" i="8" l="1"/>
  <c r="E389" i="8"/>
  <c r="D390" i="7"/>
  <c r="E389" i="7"/>
  <c r="D391" i="8" l="1"/>
  <c r="E390" i="8"/>
  <c r="D391" i="7"/>
  <c r="E390" i="7"/>
  <c r="D392" i="8" l="1"/>
  <c r="E391" i="8"/>
  <c r="E391" i="7"/>
  <c r="D392" i="7"/>
  <c r="D393" i="8" l="1"/>
  <c r="E392" i="8"/>
  <c r="E392" i="7"/>
  <c r="D393" i="7"/>
  <c r="D394" i="8" l="1"/>
  <c r="E393" i="8"/>
  <c r="E393" i="7"/>
  <c r="D394" i="7"/>
  <c r="E394" i="8" l="1"/>
  <c r="D395" i="8"/>
  <c r="D395" i="7"/>
  <c r="E394" i="7"/>
  <c r="D396" i="8" l="1"/>
  <c r="E395" i="8"/>
  <c r="D396" i="7"/>
  <c r="E395" i="7"/>
  <c r="D397" i="8" l="1"/>
  <c r="E396" i="8"/>
  <c r="E396" i="7"/>
  <c r="D397" i="7"/>
  <c r="E397" i="8" l="1"/>
  <c r="D398" i="8"/>
  <c r="D398" i="7"/>
  <c r="E397" i="7"/>
  <c r="E398" i="8" l="1"/>
  <c r="D399" i="8"/>
  <c r="E398" i="7"/>
  <c r="D399" i="7"/>
  <c r="D400" i="8" l="1"/>
  <c r="E399" i="8"/>
  <c r="D400" i="7"/>
  <c r="E399" i="7"/>
  <c r="E400" i="8" l="1"/>
  <c r="D401" i="8"/>
  <c r="E400" i="7"/>
  <c r="D401" i="7"/>
  <c r="E401" i="8" l="1"/>
  <c r="D402" i="8"/>
  <c r="E401" i="7"/>
  <c r="D402" i="7"/>
  <c r="D403" i="8" l="1"/>
  <c r="E402" i="8"/>
  <c r="D403" i="7"/>
  <c r="E402" i="7"/>
  <c r="D404" i="8" l="1"/>
  <c r="E403" i="8"/>
  <c r="D404" i="7"/>
  <c r="E403" i="7"/>
  <c r="D405" i="8" l="1"/>
  <c r="E404" i="8"/>
  <c r="E404" i="7"/>
  <c r="D405" i="7"/>
  <c r="D406" i="8" l="1"/>
  <c r="E405" i="8"/>
  <c r="E405" i="7"/>
  <c r="D406" i="7"/>
  <c r="D407" i="8" l="1"/>
  <c r="E406" i="8"/>
  <c r="D407" i="7"/>
  <c r="E406" i="7"/>
  <c r="D408" i="8" l="1"/>
  <c r="E407" i="8"/>
  <c r="D408" i="7"/>
  <c r="E407" i="7"/>
  <c r="D409" i="8" l="1"/>
  <c r="E408" i="8"/>
  <c r="E408" i="7"/>
  <c r="D409" i="7"/>
  <c r="D410" i="8" l="1"/>
  <c r="E409" i="8"/>
  <c r="D410" i="7"/>
  <c r="E409" i="7"/>
  <c r="D411" i="8" l="1"/>
  <c r="E410" i="8"/>
  <c r="D411" i="7"/>
  <c r="E410" i="7"/>
  <c r="D412" i="8" l="1"/>
  <c r="E411" i="8"/>
  <c r="E411" i="7"/>
  <c r="D412" i="7"/>
  <c r="D413" i="8" l="1"/>
  <c r="E412" i="8"/>
  <c r="E412" i="7"/>
  <c r="D413" i="7"/>
  <c r="D414" i="8" l="1"/>
  <c r="E413" i="8"/>
  <c r="D414" i="7"/>
  <c r="E413" i="7"/>
  <c r="E414" i="8" l="1"/>
  <c r="D415" i="8"/>
  <c r="E414" i="7"/>
  <c r="D415" i="7"/>
  <c r="D416" i="8" l="1"/>
  <c r="E415" i="8"/>
  <c r="D416" i="7"/>
  <c r="E415" i="7"/>
  <c r="E416" i="8" l="1"/>
  <c r="D417" i="8"/>
  <c r="E416" i="7"/>
  <c r="D417" i="7"/>
  <c r="D418" i="8" l="1"/>
  <c r="E417" i="8"/>
  <c r="D418" i="7"/>
  <c r="E417" i="7"/>
  <c r="D419" i="8" l="1"/>
  <c r="E418" i="8"/>
  <c r="D419" i="7"/>
  <c r="E418" i="7"/>
  <c r="D420" i="8" l="1"/>
  <c r="E419" i="8"/>
  <c r="E419" i="7"/>
  <c r="D420" i="7"/>
  <c r="E420" i="8" l="1"/>
  <c r="D421" i="8"/>
  <c r="E420" i="7"/>
  <c r="D421" i="7"/>
  <c r="D422" i="8" l="1"/>
  <c r="E421" i="8"/>
  <c r="E421" i="7"/>
  <c r="D422" i="7"/>
  <c r="E422" i="8" l="1"/>
  <c r="D423" i="8"/>
  <c r="D423" i="7"/>
  <c r="E422" i="7"/>
  <c r="D424" i="8" l="1"/>
  <c r="E423" i="8"/>
  <c r="D424" i="7"/>
  <c r="E423" i="7"/>
  <c r="E424" i="8" l="1"/>
  <c r="D425" i="8"/>
  <c r="E424" i="7"/>
  <c r="D425" i="7"/>
  <c r="D426" i="8" l="1"/>
  <c r="E425" i="8"/>
  <c r="D426" i="7"/>
  <c r="E425" i="7"/>
  <c r="D427" i="8" l="1"/>
  <c r="E426" i="8"/>
  <c r="E426" i="7"/>
  <c r="D427" i="7"/>
  <c r="D428" i="8" l="1"/>
  <c r="E427" i="8"/>
  <c r="D428" i="7"/>
  <c r="E427" i="7"/>
  <c r="E428" i="8" l="1"/>
  <c r="D429" i="8"/>
  <c r="E428" i="7"/>
  <c r="D429" i="7"/>
  <c r="D430" i="8" l="1"/>
  <c r="E429" i="8"/>
  <c r="E429" i="7"/>
  <c r="D430" i="7"/>
  <c r="D431" i="8" l="1"/>
  <c r="E430" i="8"/>
  <c r="D431" i="7"/>
  <c r="E430" i="7"/>
  <c r="D432" i="8" l="1"/>
  <c r="E431" i="8"/>
  <c r="E431" i="7"/>
  <c r="D432" i="7"/>
  <c r="E432" i="8" l="1"/>
  <c r="D433" i="8"/>
  <c r="D433" i="7"/>
  <c r="E432" i="7"/>
  <c r="D434" i="8" l="1"/>
  <c r="E433" i="8"/>
  <c r="E433" i="7"/>
  <c r="D434" i="7"/>
  <c r="D435" i="8" l="1"/>
  <c r="E434" i="8"/>
  <c r="E434" i="7"/>
  <c r="D435" i="7"/>
  <c r="D436" i="8" l="1"/>
  <c r="E435" i="8"/>
  <c r="E435" i="7"/>
  <c r="D436" i="7"/>
  <c r="E436" i="8" l="1"/>
  <c r="D437" i="8"/>
  <c r="D437" i="7"/>
  <c r="E436" i="7"/>
  <c r="E437" i="8" l="1"/>
  <c r="D438" i="8"/>
  <c r="D438" i="7"/>
  <c r="E437" i="7"/>
  <c r="E438" i="8" l="1"/>
  <c r="D439" i="8"/>
  <c r="E438" i="7"/>
  <c r="D439" i="7"/>
  <c r="E439" i="8" l="1"/>
  <c r="D440" i="8"/>
  <c r="E439" i="7"/>
  <c r="D440" i="7"/>
  <c r="D441" i="8" l="1"/>
  <c r="E440" i="8"/>
  <c r="E440" i="7"/>
  <c r="D441" i="7"/>
  <c r="D442" i="8" l="1"/>
  <c r="E441" i="8"/>
  <c r="D442" i="7"/>
  <c r="E441" i="7"/>
  <c r="D443" i="8" l="1"/>
  <c r="E442" i="8"/>
  <c r="D443" i="7"/>
  <c r="E442" i="7"/>
  <c r="D444" i="8" l="1"/>
  <c r="E443" i="8"/>
  <c r="D444" i="7"/>
  <c r="E443" i="7"/>
  <c r="E444" i="8" l="1"/>
  <c r="D445" i="8"/>
  <c r="E444" i="7"/>
  <c r="D445" i="7"/>
  <c r="D446" i="8" l="1"/>
  <c r="E445" i="8"/>
  <c r="E445" i="7"/>
  <c r="D446" i="7"/>
  <c r="D447" i="8" l="1"/>
  <c r="E446" i="8"/>
  <c r="E446" i="7"/>
  <c r="D447" i="7"/>
  <c r="D448" i="8" l="1"/>
  <c r="E447" i="8"/>
  <c r="E447" i="7"/>
  <c r="D448" i="7"/>
  <c r="E448" i="8" l="1"/>
  <c r="D449" i="8"/>
  <c r="D449" i="7"/>
  <c r="E448" i="7"/>
  <c r="D450" i="8" l="1"/>
  <c r="E449" i="8"/>
  <c r="E449" i="7"/>
  <c r="D450" i="7"/>
  <c r="D451" i="8" l="1"/>
  <c r="E450" i="8"/>
  <c r="E450" i="7"/>
  <c r="D451" i="7"/>
  <c r="D452" i="8" l="1"/>
  <c r="E451" i="8"/>
  <c r="E451" i="7"/>
  <c r="D452" i="7"/>
  <c r="E452" i="8" l="1"/>
  <c r="D453" i="8"/>
  <c r="D453" i="7"/>
  <c r="E452" i="7"/>
  <c r="D454" i="8" l="1"/>
  <c r="E453" i="8"/>
  <c r="E453" i="7"/>
  <c r="D454" i="7"/>
  <c r="D455" i="8" l="1"/>
  <c r="E454" i="8"/>
  <c r="D455" i="7"/>
  <c r="E454" i="7"/>
  <c r="D456" i="8" l="1"/>
  <c r="E455" i="8"/>
  <c r="E455" i="7"/>
  <c r="D456" i="7"/>
  <c r="D457" i="8" l="1"/>
  <c r="E456" i="8"/>
  <c r="D457" i="7"/>
  <c r="E456" i="7"/>
  <c r="E457" i="8" l="1"/>
  <c r="D458" i="8"/>
  <c r="E457" i="7"/>
  <c r="D458" i="7"/>
  <c r="D459" i="8" l="1"/>
  <c r="E458" i="8"/>
  <c r="E458" i="7"/>
  <c r="D459" i="7"/>
  <c r="E459" i="8" l="1"/>
  <c r="D460" i="8"/>
  <c r="E460" i="8" s="1"/>
  <c r="E459" i="7"/>
  <c r="D460" i="7"/>
  <c r="E460" i="7" s="1"/>
</calcChain>
</file>

<file path=xl/sharedStrings.xml><?xml version="1.0" encoding="utf-8"?>
<sst xmlns="http://schemas.openxmlformats.org/spreadsheetml/2006/main" count="23" uniqueCount="16">
  <si>
    <t>dp [nm]</t>
  </si>
  <si>
    <t>Frequency</t>
  </si>
  <si>
    <t>dp, nm</t>
  </si>
  <si>
    <t>Probability</t>
  </si>
  <si>
    <t>#4</t>
  </si>
  <si>
    <t>alpha</t>
  </si>
  <si>
    <t>x</t>
  </si>
  <si>
    <t>f(x)</t>
  </si>
  <si>
    <t>beta</t>
  </si>
  <si>
    <t>C_</t>
  </si>
  <si>
    <t>delta_x</t>
  </si>
  <si>
    <t>alpha2</t>
  </si>
  <si>
    <t>beta2</t>
  </si>
  <si>
    <t>delta_x2</t>
  </si>
  <si>
    <t>C_2</t>
  </si>
  <si>
    <t>Std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</si>
</sst>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1" fillId="0" borderId="0" xfId="1"/>
    <xf numFmtId="0" fontId="1" fillId="0" borderId="0" xfId="1"/>
    <xf numFmtId="0" fontId="3" fillId="0" borderId="0" xfId="0" applyFont="1" applyBorder="1"/>
    <xf numFmtId="0" fontId="1" fillId="0" borderId="0" xfId="1" applyFill="1"/>
    <xf numFmtId="0" fontId="0" fillId="0" borderId="0" xfId="0" applyBorder="1"/>
    <xf numFmtId="0" fontId="0" fillId="0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2" borderId="0" xfId="0" applyFill="1" applyBorder="1"/>
    <xf numFmtId="0" fontId="2" fillId="0" borderId="0" xfId="2"/>
    <xf numFmtId="0" fontId="2" fillId="0" borderId="0" xfId="2" applyFont="1"/>
    <xf numFmtId="0" fontId="2" fillId="0" borderId="0" xfId="2" applyBorder="1"/>
    <xf numFmtId="0" fontId="4" fillId="0" borderId="0" xfId="1" applyFont="1" applyBorder="1" applyAlignment="1">
      <alignment horizontal="justify" vertical="center" wrapText="1"/>
    </xf>
    <xf numFmtId="0" fontId="0" fillId="0" borderId="0" xfId="2" applyFont="1"/>
    <xf numFmtId="0" fontId="3" fillId="0" borderId="0" xfId="1" applyFo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20760866430159"/>
          <c:y val="2.2182092271470066E-2"/>
          <c:w val="0.8218803034236104"/>
          <c:h val="0.8458301968703078"/>
        </c:manualLayout>
      </c:layout>
      <c:scatterChart>
        <c:scatterStyle val="lineMarker"/>
        <c:varyColors val="0"/>
        <c:ser>
          <c:idx val="0"/>
          <c:order val="0"/>
          <c:tx>
            <c:v>histogram</c:v>
          </c:tx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data!$E$2:$E$78</c:f>
              <c:numCache>
                <c:formatCode>General</c:formatCode>
                <c:ptCount val="77"/>
                <c:pt idx="0">
                  <c:v>32.672882758620695</c:v>
                </c:pt>
                <c:pt idx="1">
                  <c:v>32.672882758620695</c:v>
                </c:pt>
                <c:pt idx="2">
                  <c:v>37.840000000000003</c:v>
                </c:pt>
                <c:pt idx="3">
                  <c:v>37.840000000000003</c:v>
                </c:pt>
                <c:pt idx="4">
                  <c:v>37.840000000000003</c:v>
                </c:pt>
                <c:pt idx="5">
                  <c:v>43.82</c:v>
                </c:pt>
                <c:pt idx="6">
                  <c:v>43.82</c:v>
                </c:pt>
                <c:pt idx="7">
                  <c:v>43.82</c:v>
                </c:pt>
                <c:pt idx="8">
                  <c:v>50.75</c:v>
                </c:pt>
                <c:pt idx="9">
                  <c:v>50.75</c:v>
                </c:pt>
                <c:pt idx="10">
                  <c:v>50.75</c:v>
                </c:pt>
                <c:pt idx="11">
                  <c:v>58.77</c:v>
                </c:pt>
                <c:pt idx="12">
                  <c:v>58.77</c:v>
                </c:pt>
                <c:pt idx="13">
                  <c:v>58.77</c:v>
                </c:pt>
                <c:pt idx="14">
                  <c:v>68.06</c:v>
                </c:pt>
                <c:pt idx="15">
                  <c:v>68.06</c:v>
                </c:pt>
                <c:pt idx="16">
                  <c:v>68.06</c:v>
                </c:pt>
                <c:pt idx="17">
                  <c:v>78.819999999999993</c:v>
                </c:pt>
                <c:pt idx="18">
                  <c:v>78.819999999999993</c:v>
                </c:pt>
                <c:pt idx="19">
                  <c:v>78.819999999999993</c:v>
                </c:pt>
                <c:pt idx="20">
                  <c:v>91.28</c:v>
                </c:pt>
                <c:pt idx="21">
                  <c:v>91.28</c:v>
                </c:pt>
                <c:pt idx="22">
                  <c:v>91.28</c:v>
                </c:pt>
                <c:pt idx="23">
                  <c:v>105.7</c:v>
                </c:pt>
                <c:pt idx="24">
                  <c:v>105.7</c:v>
                </c:pt>
                <c:pt idx="25">
                  <c:v>105.7</c:v>
                </c:pt>
                <c:pt idx="26">
                  <c:v>122.4</c:v>
                </c:pt>
                <c:pt idx="27">
                  <c:v>122.4</c:v>
                </c:pt>
                <c:pt idx="28">
                  <c:v>122.4</c:v>
                </c:pt>
                <c:pt idx="29">
                  <c:v>141.80000000000001</c:v>
                </c:pt>
                <c:pt idx="30">
                  <c:v>141.80000000000001</c:v>
                </c:pt>
                <c:pt idx="31">
                  <c:v>141.80000000000001</c:v>
                </c:pt>
                <c:pt idx="32">
                  <c:v>164.2</c:v>
                </c:pt>
                <c:pt idx="33">
                  <c:v>164.2</c:v>
                </c:pt>
                <c:pt idx="34">
                  <c:v>164.2</c:v>
                </c:pt>
                <c:pt idx="35">
                  <c:v>190.1</c:v>
                </c:pt>
                <c:pt idx="36">
                  <c:v>190.1</c:v>
                </c:pt>
                <c:pt idx="37">
                  <c:v>190.1</c:v>
                </c:pt>
                <c:pt idx="38">
                  <c:v>220.2</c:v>
                </c:pt>
                <c:pt idx="39">
                  <c:v>220.2</c:v>
                </c:pt>
                <c:pt idx="40">
                  <c:v>220.2</c:v>
                </c:pt>
                <c:pt idx="41">
                  <c:v>255</c:v>
                </c:pt>
                <c:pt idx="42">
                  <c:v>255</c:v>
                </c:pt>
                <c:pt idx="43">
                  <c:v>255</c:v>
                </c:pt>
                <c:pt idx="44">
                  <c:v>295.3</c:v>
                </c:pt>
                <c:pt idx="45">
                  <c:v>295.3</c:v>
                </c:pt>
                <c:pt idx="46">
                  <c:v>295.3</c:v>
                </c:pt>
                <c:pt idx="47">
                  <c:v>342</c:v>
                </c:pt>
                <c:pt idx="48">
                  <c:v>342</c:v>
                </c:pt>
                <c:pt idx="49">
                  <c:v>342</c:v>
                </c:pt>
                <c:pt idx="50">
                  <c:v>396</c:v>
                </c:pt>
                <c:pt idx="51">
                  <c:v>396</c:v>
                </c:pt>
                <c:pt idx="52">
                  <c:v>396</c:v>
                </c:pt>
                <c:pt idx="53">
                  <c:v>458.7</c:v>
                </c:pt>
                <c:pt idx="54">
                  <c:v>458.7</c:v>
                </c:pt>
                <c:pt idx="55">
                  <c:v>458.7</c:v>
                </c:pt>
                <c:pt idx="56">
                  <c:v>531.20000000000005</c:v>
                </c:pt>
                <c:pt idx="57">
                  <c:v>531.20000000000005</c:v>
                </c:pt>
                <c:pt idx="58">
                  <c:v>531.20000000000005</c:v>
                </c:pt>
                <c:pt idx="59">
                  <c:v>515.1</c:v>
                </c:pt>
                <c:pt idx="60">
                  <c:v>515.1</c:v>
                </c:pt>
                <c:pt idx="61">
                  <c:v>515.1</c:v>
                </c:pt>
                <c:pt idx="62">
                  <c:v>412.4</c:v>
                </c:pt>
                <c:pt idx="63">
                  <c:v>412.4</c:v>
                </c:pt>
                <c:pt idx="64">
                  <c:v>412.4</c:v>
                </c:pt>
                <c:pt idx="65">
                  <c:v>825</c:v>
                </c:pt>
                <c:pt idx="66">
                  <c:v>825</c:v>
                </c:pt>
                <c:pt idx="67">
                  <c:v>825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1106</c:v>
                </c:pt>
                <c:pt idx="72">
                  <c:v>1106</c:v>
                </c:pt>
                <c:pt idx="73">
                  <c:v>1106</c:v>
                </c:pt>
                <c:pt idx="74">
                  <c:v>1281</c:v>
                </c:pt>
                <c:pt idx="75">
                  <c:v>1281</c:v>
                </c:pt>
                <c:pt idx="76">
                  <c:v>1281</c:v>
                </c:pt>
              </c:numCache>
            </c:numRef>
          </c:xVal>
          <c:yVal>
            <c:numRef>
              <c:f>data!$F$2:$F$78</c:f>
              <c:numCache>
                <c:formatCode>General</c:formatCode>
                <c:ptCount val="77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</c:v>
                </c:pt>
                <c:pt idx="4">
                  <c:v>6.3E-2</c:v>
                </c:pt>
                <c:pt idx="5">
                  <c:v>6.3E-2</c:v>
                </c:pt>
                <c:pt idx="6">
                  <c:v>0</c:v>
                </c:pt>
                <c:pt idx="7">
                  <c:v>7.6999999999999999E-2</c:v>
                </c:pt>
                <c:pt idx="8">
                  <c:v>7.6999999999999999E-2</c:v>
                </c:pt>
                <c:pt idx="9">
                  <c:v>0</c:v>
                </c:pt>
                <c:pt idx="10">
                  <c:v>5.2000000000000005E-2</c:v>
                </c:pt>
                <c:pt idx="11">
                  <c:v>5.2000000000000005E-2</c:v>
                </c:pt>
                <c:pt idx="12">
                  <c:v>0</c:v>
                </c:pt>
                <c:pt idx="13">
                  <c:v>2.7999999999999997E-2</c:v>
                </c:pt>
                <c:pt idx="14">
                  <c:v>2.7999999999999997E-2</c:v>
                </c:pt>
                <c:pt idx="15">
                  <c:v>0</c:v>
                </c:pt>
                <c:pt idx="16">
                  <c:v>2.8999999999999998E-2</c:v>
                </c:pt>
                <c:pt idx="17">
                  <c:v>2.8999999999999998E-2</c:v>
                </c:pt>
                <c:pt idx="18">
                  <c:v>0</c:v>
                </c:pt>
                <c:pt idx="19">
                  <c:v>5.5999999999999994E-2</c:v>
                </c:pt>
                <c:pt idx="20">
                  <c:v>5.5999999999999994E-2</c:v>
                </c:pt>
                <c:pt idx="21">
                  <c:v>0</c:v>
                </c:pt>
                <c:pt idx="22">
                  <c:v>9.1999999999999998E-2</c:v>
                </c:pt>
                <c:pt idx="23">
                  <c:v>9.1999999999999998E-2</c:v>
                </c:pt>
                <c:pt idx="24">
                  <c:v>0</c:v>
                </c:pt>
                <c:pt idx="25">
                  <c:v>0.114</c:v>
                </c:pt>
                <c:pt idx="26">
                  <c:v>0.114</c:v>
                </c:pt>
                <c:pt idx="27">
                  <c:v>0</c:v>
                </c:pt>
                <c:pt idx="28">
                  <c:v>0.11</c:v>
                </c:pt>
                <c:pt idx="29">
                  <c:v>0.11</c:v>
                </c:pt>
                <c:pt idx="30">
                  <c:v>0</c:v>
                </c:pt>
                <c:pt idx="31">
                  <c:v>9.5000000000000001E-2</c:v>
                </c:pt>
                <c:pt idx="32">
                  <c:v>9.5000000000000001E-2</c:v>
                </c:pt>
                <c:pt idx="33">
                  <c:v>0</c:v>
                </c:pt>
                <c:pt idx="34">
                  <c:v>7.8E-2</c:v>
                </c:pt>
                <c:pt idx="35">
                  <c:v>7.8E-2</c:v>
                </c:pt>
                <c:pt idx="36">
                  <c:v>0</c:v>
                </c:pt>
                <c:pt idx="37">
                  <c:v>5.9000000000000004E-2</c:v>
                </c:pt>
                <c:pt idx="38">
                  <c:v>5.9000000000000004E-2</c:v>
                </c:pt>
                <c:pt idx="39">
                  <c:v>0</c:v>
                </c:pt>
                <c:pt idx="40">
                  <c:v>0.04</c:v>
                </c:pt>
                <c:pt idx="41">
                  <c:v>0.04</c:v>
                </c:pt>
                <c:pt idx="42">
                  <c:v>0</c:v>
                </c:pt>
                <c:pt idx="43">
                  <c:v>2.6000000000000002E-2</c:v>
                </c:pt>
                <c:pt idx="44">
                  <c:v>2.6000000000000002E-2</c:v>
                </c:pt>
                <c:pt idx="45">
                  <c:v>0</c:v>
                </c:pt>
                <c:pt idx="46">
                  <c:v>1.8000000000000002E-2</c:v>
                </c:pt>
                <c:pt idx="47">
                  <c:v>1.8000000000000002E-2</c:v>
                </c:pt>
                <c:pt idx="48">
                  <c:v>0</c:v>
                </c:pt>
                <c:pt idx="49">
                  <c:v>1.2E-2</c:v>
                </c:pt>
                <c:pt idx="50">
                  <c:v>1.2E-2</c:v>
                </c:pt>
                <c:pt idx="51">
                  <c:v>0</c:v>
                </c:pt>
                <c:pt idx="52">
                  <c:v>9.0000000000000011E-3</c:v>
                </c:pt>
                <c:pt idx="53">
                  <c:v>9.0000000000000011E-3</c:v>
                </c:pt>
                <c:pt idx="54">
                  <c:v>0</c:v>
                </c:pt>
                <c:pt idx="55">
                  <c:v>6.0000000000000001E-3</c:v>
                </c:pt>
                <c:pt idx="56">
                  <c:v>6.0000000000000001E-3</c:v>
                </c:pt>
                <c:pt idx="57">
                  <c:v>0</c:v>
                </c:pt>
                <c:pt idx="58">
                  <c:v>5.0000000000000001E-3</c:v>
                </c:pt>
                <c:pt idx="59">
                  <c:v>5.0000000000000001E-3</c:v>
                </c:pt>
                <c:pt idx="60">
                  <c:v>0</c:v>
                </c:pt>
                <c:pt idx="61">
                  <c:v>4.0000000000000001E-3</c:v>
                </c:pt>
                <c:pt idx="62">
                  <c:v>4.0000000000000001E-3</c:v>
                </c:pt>
                <c:pt idx="63">
                  <c:v>0</c:v>
                </c:pt>
                <c:pt idx="64">
                  <c:v>3.0000000000000001E-3</c:v>
                </c:pt>
                <c:pt idx="65">
                  <c:v>3.0000000000000001E-3</c:v>
                </c:pt>
                <c:pt idx="66">
                  <c:v>0</c:v>
                </c:pt>
                <c:pt idx="67">
                  <c:v>2E-3</c:v>
                </c:pt>
                <c:pt idx="68">
                  <c:v>2E-3</c:v>
                </c:pt>
                <c:pt idx="69">
                  <c:v>0</c:v>
                </c:pt>
                <c:pt idx="70">
                  <c:v>1E-3</c:v>
                </c:pt>
                <c:pt idx="71">
                  <c:v>1E-3</c:v>
                </c:pt>
                <c:pt idx="72">
                  <c:v>0</c:v>
                </c:pt>
                <c:pt idx="73">
                  <c:v>1E-3</c:v>
                </c:pt>
                <c:pt idx="74">
                  <c:v>1E-3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histogram ave dp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data!$H$3:$H$100</c:f>
                <c:numCache>
                  <c:formatCode>General</c:formatCode>
                  <c:ptCount val="98"/>
                  <c:pt idx="1">
                    <c:v>4.0999999999999995E-2</c:v>
                  </c:pt>
                  <c:pt idx="4">
                    <c:v>0.125</c:v>
                  </c:pt>
                  <c:pt idx="7">
                    <c:v>0.155</c:v>
                  </c:pt>
                  <c:pt idx="10">
                    <c:v>0.10400000000000001</c:v>
                  </c:pt>
                  <c:pt idx="13">
                    <c:v>4.4000000000000004E-2</c:v>
                  </c:pt>
                  <c:pt idx="16">
                    <c:v>3.1E-2</c:v>
                  </c:pt>
                  <c:pt idx="19">
                    <c:v>5.5E-2</c:v>
                  </c:pt>
                  <c:pt idx="22">
                    <c:v>6.7000000000000004E-2</c:v>
                  </c:pt>
                  <c:pt idx="25">
                    <c:v>7.5999999999999998E-2</c:v>
                  </c:pt>
                  <c:pt idx="28">
                    <c:v>7.4999999999999997E-2</c:v>
                  </c:pt>
                  <c:pt idx="31">
                    <c:v>6.7000000000000004E-2</c:v>
                  </c:pt>
                  <c:pt idx="34">
                    <c:v>5.4000000000000006E-2</c:v>
                  </c:pt>
                  <c:pt idx="37">
                    <c:v>2.6000000000000002E-2</c:v>
                  </c:pt>
                  <c:pt idx="40">
                    <c:v>2.6000000000000002E-2</c:v>
                  </c:pt>
                  <c:pt idx="43">
                    <c:v>1.7000000000000001E-2</c:v>
                  </c:pt>
                  <c:pt idx="46">
                    <c:v>1.1000000000000001E-2</c:v>
                  </c:pt>
                  <c:pt idx="49">
                    <c:v>6.9999999999999993E-3</c:v>
                  </c:pt>
                  <c:pt idx="52">
                    <c:v>5.0000000000000001E-3</c:v>
                  </c:pt>
                  <c:pt idx="55">
                    <c:v>4.0000000000000001E-3</c:v>
                  </c:pt>
                  <c:pt idx="58">
                    <c:v>3.0000000000000001E-3</c:v>
                  </c:pt>
                  <c:pt idx="61">
                    <c:v>3.0000000000000001E-3</c:v>
                  </c:pt>
                  <c:pt idx="64">
                    <c:v>2E-3</c:v>
                  </c:pt>
                  <c:pt idx="67">
                    <c:v>2E-3</c:v>
                  </c:pt>
                  <c:pt idx="70">
                    <c:v>1E-3</c:v>
                  </c:pt>
                  <c:pt idx="73">
                    <c:v>1E-3</c:v>
                  </c:pt>
                </c:numCache>
              </c:numRef>
            </c:plus>
            <c:minus>
              <c:numRef>
                <c:f>data!$H$3:$H$100</c:f>
                <c:numCache>
                  <c:formatCode>General</c:formatCode>
                  <c:ptCount val="98"/>
                  <c:pt idx="1">
                    <c:v>4.0999999999999995E-2</c:v>
                  </c:pt>
                  <c:pt idx="4">
                    <c:v>0.125</c:v>
                  </c:pt>
                  <c:pt idx="7">
                    <c:v>0.155</c:v>
                  </c:pt>
                  <c:pt idx="10">
                    <c:v>0.10400000000000001</c:v>
                  </c:pt>
                  <c:pt idx="13">
                    <c:v>4.4000000000000004E-2</c:v>
                  </c:pt>
                  <c:pt idx="16">
                    <c:v>3.1E-2</c:v>
                  </c:pt>
                  <c:pt idx="19">
                    <c:v>5.5E-2</c:v>
                  </c:pt>
                  <c:pt idx="22">
                    <c:v>6.7000000000000004E-2</c:v>
                  </c:pt>
                  <c:pt idx="25">
                    <c:v>7.5999999999999998E-2</c:v>
                  </c:pt>
                  <c:pt idx="28">
                    <c:v>7.4999999999999997E-2</c:v>
                  </c:pt>
                  <c:pt idx="31">
                    <c:v>6.7000000000000004E-2</c:v>
                  </c:pt>
                  <c:pt idx="34">
                    <c:v>5.4000000000000006E-2</c:v>
                  </c:pt>
                  <c:pt idx="37">
                    <c:v>2.6000000000000002E-2</c:v>
                  </c:pt>
                  <c:pt idx="40">
                    <c:v>2.6000000000000002E-2</c:v>
                  </c:pt>
                  <c:pt idx="43">
                    <c:v>1.7000000000000001E-2</c:v>
                  </c:pt>
                  <c:pt idx="46">
                    <c:v>1.1000000000000001E-2</c:v>
                  </c:pt>
                  <c:pt idx="49">
                    <c:v>6.9999999999999993E-3</c:v>
                  </c:pt>
                  <c:pt idx="52">
                    <c:v>5.0000000000000001E-3</c:v>
                  </c:pt>
                  <c:pt idx="55">
                    <c:v>4.0000000000000001E-3</c:v>
                  </c:pt>
                  <c:pt idx="58">
                    <c:v>3.0000000000000001E-3</c:v>
                  </c:pt>
                  <c:pt idx="61">
                    <c:v>3.0000000000000001E-3</c:v>
                  </c:pt>
                  <c:pt idx="64">
                    <c:v>2E-3</c:v>
                  </c:pt>
                  <c:pt idx="67">
                    <c:v>2E-3</c:v>
                  </c:pt>
                  <c:pt idx="70">
                    <c:v>1E-3</c:v>
                  </c:pt>
                  <c:pt idx="73">
                    <c:v>1E-3</c:v>
                  </c:pt>
                </c:numCache>
              </c:numRef>
            </c:minus>
            <c:spPr>
              <a:noFill/>
              <a:ln w="38100" cap="flat" cmpd="sng" algn="ctr">
                <a:solidFill>
                  <a:schemeClr val="tx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data!$G$3:$G$100</c:f>
              <c:numCache>
                <c:formatCode>General</c:formatCode>
                <c:ptCount val="98"/>
                <c:pt idx="1">
                  <c:v>35.161653595731352</c:v>
                </c:pt>
                <c:pt idx="4">
                  <c:v>40.72037327923212</c:v>
                </c:pt>
                <c:pt idx="7">
                  <c:v>47.157873149666131</c:v>
                </c:pt>
                <c:pt idx="10">
                  <c:v>54.612979226553847</c:v>
                </c:pt>
                <c:pt idx="13">
                  <c:v>63.244653528974325</c:v>
                </c:pt>
                <c:pt idx="16">
                  <c:v>73.242673353721912</c:v>
                </c:pt>
                <c:pt idx="19">
                  <c:v>84.821516138300694</c:v>
                </c:pt>
                <c:pt idx="22">
                  <c:v>98.225740007393213</c:v>
                </c:pt>
                <c:pt idx="25">
                  <c:v>113.74392291458919</c:v>
                </c:pt>
                <c:pt idx="28">
                  <c:v>131.74338693080591</c:v>
                </c:pt>
                <c:pt idx="31">
                  <c:v>152.58951471185694</c:v>
                </c:pt>
                <c:pt idx="34">
                  <c:v>176.67603119834916</c:v>
                </c:pt>
                <c:pt idx="37">
                  <c:v>204.59721405727879</c:v>
                </c:pt>
                <c:pt idx="40">
                  <c:v>236.96202227361258</c:v>
                </c:pt>
                <c:pt idx="43">
                  <c:v>274.41118781857261</c:v>
                </c:pt>
                <c:pt idx="46">
                  <c:v>317.7933290678078</c:v>
                </c:pt>
                <c:pt idx="49">
                  <c:v>368.01086940469565</c:v>
                </c:pt>
                <c:pt idx="52">
                  <c:v>426.19854528142145</c:v>
                </c:pt>
                <c:pt idx="55">
                  <c:v>493.62074510701109</c:v>
                </c:pt>
                <c:pt idx="58">
                  <c:v>523.0880614198727</c:v>
                </c:pt>
                <c:pt idx="61">
                  <c:v>460.89829680744157</c:v>
                </c:pt>
                <c:pt idx="64">
                  <c:v>583.29237951476784</c:v>
                </c:pt>
                <c:pt idx="67">
                  <c:v>908.29510622924806</c:v>
                </c:pt>
                <c:pt idx="70">
                  <c:v>1051.6653460107939</c:v>
                </c:pt>
                <c:pt idx="73">
                  <c:v>1190.2882003951827</c:v>
                </c:pt>
              </c:numCache>
            </c:numRef>
          </c:xVal>
          <c:yVal>
            <c:numRef>
              <c:f>data!$F$3:$F$100</c:f>
              <c:numCache>
                <c:formatCode>General</c:formatCode>
                <c:ptCount val="98"/>
                <c:pt idx="0">
                  <c:v>0.02</c:v>
                </c:pt>
                <c:pt idx="1">
                  <c:v>0.02</c:v>
                </c:pt>
                <c:pt idx="2">
                  <c:v>0</c:v>
                </c:pt>
                <c:pt idx="3">
                  <c:v>6.3E-2</c:v>
                </c:pt>
                <c:pt idx="4">
                  <c:v>6.3E-2</c:v>
                </c:pt>
                <c:pt idx="5">
                  <c:v>0</c:v>
                </c:pt>
                <c:pt idx="6">
                  <c:v>7.6999999999999999E-2</c:v>
                </c:pt>
                <c:pt idx="7">
                  <c:v>7.6999999999999999E-2</c:v>
                </c:pt>
                <c:pt idx="8">
                  <c:v>0</c:v>
                </c:pt>
                <c:pt idx="9">
                  <c:v>5.2000000000000005E-2</c:v>
                </c:pt>
                <c:pt idx="10">
                  <c:v>5.2000000000000005E-2</c:v>
                </c:pt>
                <c:pt idx="11">
                  <c:v>0</c:v>
                </c:pt>
                <c:pt idx="12">
                  <c:v>2.7999999999999997E-2</c:v>
                </c:pt>
                <c:pt idx="13">
                  <c:v>2.7999999999999997E-2</c:v>
                </c:pt>
                <c:pt idx="14">
                  <c:v>0</c:v>
                </c:pt>
                <c:pt idx="15">
                  <c:v>2.8999999999999998E-2</c:v>
                </c:pt>
                <c:pt idx="16">
                  <c:v>2.8999999999999998E-2</c:v>
                </c:pt>
                <c:pt idx="17">
                  <c:v>0</c:v>
                </c:pt>
                <c:pt idx="18">
                  <c:v>5.5999999999999994E-2</c:v>
                </c:pt>
                <c:pt idx="19">
                  <c:v>5.5999999999999994E-2</c:v>
                </c:pt>
                <c:pt idx="20">
                  <c:v>0</c:v>
                </c:pt>
                <c:pt idx="21">
                  <c:v>9.1999999999999998E-2</c:v>
                </c:pt>
                <c:pt idx="22">
                  <c:v>9.1999999999999998E-2</c:v>
                </c:pt>
                <c:pt idx="23">
                  <c:v>0</c:v>
                </c:pt>
                <c:pt idx="24">
                  <c:v>0.114</c:v>
                </c:pt>
                <c:pt idx="25">
                  <c:v>0.114</c:v>
                </c:pt>
                <c:pt idx="26">
                  <c:v>0</c:v>
                </c:pt>
                <c:pt idx="27">
                  <c:v>0.11</c:v>
                </c:pt>
                <c:pt idx="28">
                  <c:v>0.11</c:v>
                </c:pt>
                <c:pt idx="29">
                  <c:v>0</c:v>
                </c:pt>
                <c:pt idx="30">
                  <c:v>9.5000000000000001E-2</c:v>
                </c:pt>
                <c:pt idx="31">
                  <c:v>9.5000000000000001E-2</c:v>
                </c:pt>
                <c:pt idx="32">
                  <c:v>0</c:v>
                </c:pt>
                <c:pt idx="33">
                  <c:v>7.8E-2</c:v>
                </c:pt>
                <c:pt idx="34">
                  <c:v>7.8E-2</c:v>
                </c:pt>
                <c:pt idx="35">
                  <c:v>0</c:v>
                </c:pt>
                <c:pt idx="36">
                  <c:v>5.9000000000000004E-2</c:v>
                </c:pt>
                <c:pt idx="37">
                  <c:v>5.9000000000000004E-2</c:v>
                </c:pt>
                <c:pt idx="38">
                  <c:v>0</c:v>
                </c:pt>
                <c:pt idx="39">
                  <c:v>0.04</c:v>
                </c:pt>
                <c:pt idx="40">
                  <c:v>0.04</c:v>
                </c:pt>
                <c:pt idx="41">
                  <c:v>0</c:v>
                </c:pt>
                <c:pt idx="42">
                  <c:v>2.6000000000000002E-2</c:v>
                </c:pt>
                <c:pt idx="43">
                  <c:v>2.6000000000000002E-2</c:v>
                </c:pt>
                <c:pt idx="44">
                  <c:v>0</c:v>
                </c:pt>
                <c:pt idx="45">
                  <c:v>1.8000000000000002E-2</c:v>
                </c:pt>
                <c:pt idx="46">
                  <c:v>1.8000000000000002E-2</c:v>
                </c:pt>
                <c:pt idx="47">
                  <c:v>0</c:v>
                </c:pt>
                <c:pt idx="48">
                  <c:v>1.2E-2</c:v>
                </c:pt>
                <c:pt idx="49">
                  <c:v>1.2E-2</c:v>
                </c:pt>
                <c:pt idx="50">
                  <c:v>0</c:v>
                </c:pt>
                <c:pt idx="51">
                  <c:v>9.0000000000000011E-3</c:v>
                </c:pt>
                <c:pt idx="52">
                  <c:v>9.0000000000000011E-3</c:v>
                </c:pt>
                <c:pt idx="53">
                  <c:v>0</c:v>
                </c:pt>
                <c:pt idx="54">
                  <c:v>6.0000000000000001E-3</c:v>
                </c:pt>
                <c:pt idx="55">
                  <c:v>6.0000000000000001E-3</c:v>
                </c:pt>
                <c:pt idx="56">
                  <c:v>0</c:v>
                </c:pt>
                <c:pt idx="57">
                  <c:v>5.0000000000000001E-3</c:v>
                </c:pt>
                <c:pt idx="58">
                  <c:v>5.0000000000000001E-3</c:v>
                </c:pt>
                <c:pt idx="59">
                  <c:v>0</c:v>
                </c:pt>
                <c:pt idx="60">
                  <c:v>4.0000000000000001E-3</c:v>
                </c:pt>
                <c:pt idx="61">
                  <c:v>4.0000000000000001E-3</c:v>
                </c:pt>
                <c:pt idx="62">
                  <c:v>0</c:v>
                </c:pt>
                <c:pt idx="63">
                  <c:v>3.0000000000000001E-3</c:v>
                </c:pt>
                <c:pt idx="64">
                  <c:v>3.0000000000000001E-3</c:v>
                </c:pt>
                <c:pt idx="65">
                  <c:v>0</c:v>
                </c:pt>
                <c:pt idx="66">
                  <c:v>2E-3</c:v>
                </c:pt>
                <c:pt idx="67">
                  <c:v>2E-3</c:v>
                </c:pt>
                <c:pt idx="68">
                  <c:v>0</c:v>
                </c:pt>
                <c:pt idx="69">
                  <c:v>1E-3</c:v>
                </c:pt>
                <c:pt idx="70">
                  <c:v>1E-3</c:v>
                </c:pt>
                <c:pt idx="71">
                  <c:v>0</c:v>
                </c:pt>
                <c:pt idx="72">
                  <c:v>1E-3</c:v>
                </c:pt>
                <c:pt idx="73">
                  <c:v>1E-3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v>Weibull 1</c:v>
          </c:tx>
          <c:spPr>
            <a:ln w="666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Weibull_1!$D$4:$D$500</c:f>
              <c:numCache>
                <c:formatCode>General</c:formatCode>
                <c:ptCount val="497"/>
                <c:pt idx="0">
                  <c:v>25.2</c:v>
                </c:pt>
                <c:pt idx="1">
                  <c:v>25.4</c:v>
                </c:pt>
                <c:pt idx="2">
                  <c:v>25.599999999999998</c:v>
                </c:pt>
                <c:pt idx="3">
                  <c:v>25.799999999999997</c:v>
                </c:pt>
                <c:pt idx="4">
                  <c:v>25.999999999999996</c:v>
                </c:pt>
                <c:pt idx="5">
                  <c:v>26.199999999999996</c:v>
                </c:pt>
                <c:pt idx="6">
                  <c:v>26.399999999999995</c:v>
                </c:pt>
                <c:pt idx="7">
                  <c:v>26.599999999999994</c:v>
                </c:pt>
                <c:pt idx="8">
                  <c:v>26.799999999999994</c:v>
                </c:pt>
                <c:pt idx="9">
                  <c:v>26.999999999999993</c:v>
                </c:pt>
                <c:pt idx="10">
                  <c:v>27.199999999999992</c:v>
                </c:pt>
                <c:pt idx="11">
                  <c:v>27.399999999999991</c:v>
                </c:pt>
                <c:pt idx="12">
                  <c:v>27.599999999999991</c:v>
                </c:pt>
                <c:pt idx="13">
                  <c:v>27.79999999999999</c:v>
                </c:pt>
                <c:pt idx="14">
                  <c:v>27.999999999999989</c:v>
                </c:pt>
                <c:pt idx="15">
                  <c:v>28.199999999999989</c:v>
                </c:pt>
                <c:pt idx="16">
                  <c:v>28.399999999999988</c:v>
                </c:pt>
                <c:pt idx="17">
                  <c:v>28.599999999999987</c:v>
                </c:pt>
                <c:pt idx="18">
                  <c:v>28.799999999999986</c:v>
                </c:pt>
                <c:pt idx="19">
                  <c:v>28.999999999999986</c:v>
                </c:pt>
                <c:pt idx="20">
                  <c:v>29.199999999999985</c:v>
                </c:pt>
                <c:pt idx="21">
                  <c:v>29.399999999999984</c:v>
                </c:pt>
                <c:pt idx="22">
                  <c:v>29.599999999999984</c:v>
                </c:pt>
                <c:pt idx="23">
                  <c:v>29.799999999999983</c:v>
                </c:pt>
                <c:pt idx="24">
                  <c:v>29.999999999999982</c:v>
                </c:pt>
                <c:pt idx="25">
                  <c:v>30.199999999999982</c:v>
                </c:pt>
                <c:pt idx="26">
                  <c:v>30.399999999999981</c:v>
                </c:pt>
                <c:pt idx="27">
                  <c:v>30.59999999999998</c:v>
                </c:pt>
                <c:pt idx="28">
                  <c:v>30.799999999999979</c:v>
                </c:pt>
                <c:pt idx="29">
                  <c:v>30.999999999999979</c:v>
                </c:pt>
                <c:pt idx="30">
                  <c:v>31.199999999999978</c:v>
                </c:pt>
                <c:pt idx="31">
                  <c:v>31.399999999999977</c:v>
                </c:pt>
                <c:pt idx="32">
                  <c:v>31.599999999999977</c:v>
                </c:pt>
                <c:pt idx="33">
                  <c:v>31.799999999999976</c:v>
                </c:pt>
                <c:pt idx="34">
                  <c:v>31.999999999999975</c:v>
                </c:pt>
                <c:pt idx="35">
                  <c:v>32.199999999999974</c:v>
                </c:pt>
                <c:pt idx="36">
                  <c:v>32.399999999999977</c:v>
                </c:pt>
                <c:pt idx="37">
                  <c:v>32.59999999999998</c:v>
                </c:pt>
                <c:pt idx="38">
                  <c:v>32.799999999999983</c:v>
                </c:pt>
                <c:pt idx="39">
                  <c:v>32.999999999999986</c:v>
                </c:pt>
                <c:pt idx="40">
                  <c:v>33.199999999999989</c:v>
                </c:pt>
                <c:pt idx="41">
                  <c:v>33.399999999999991</c:v>
                </c:pt>
                <c:pt idx="42">
                  <c:v>33.599999999999994</c:v>
                </c:pt>
                <c:pt idx="43">
                  <c:v>33.799999999999997</c:v>
                </c:pt>
                <c:pt idx="44">
                  <c:v>34</c:v>
                </c:pt>
                <c:pt idx="45">
                  <c:v>34.200000000000003</c:v>
                </c:pt>
                <c:pt idx="46">
                  <c:v>34.400000000000006</c:v>
                </c:pt>
                <c:pt idx="47">
                  <c:v>34.600000000000009</c:v>
                </c:pt>
                <c:pt idx="48">
                  <c:v>34.800000000000011</c:v>
                </c:pt>
                <c:pt idx="49">
                  <c:v>35.000000000000014</c:v>
                </c:pt>
                <c:pt idx="50">
                  <c:v>35.200000000000017</c:v>
                </c:pt>
                <c:pt idx="51">
                  <c:v>35.40000000000002</c:v>
                </c:pt>
                <c:pt idx="52">
                  <c:v>35.600000000000023</c:v>
                </c:pt>
                <c:pt idx="53">
                  <c:v>35.800000000000026</c:v>
                </c:pt>
                <c:pt idx="54">
                  <c:v>36.000000000000028</c:v>
                </c:pt>
                <c:pt idx="55">
                  <c:v>36.200000000000031</c:v>
                </c:pt>
                <c:pt idx="56">
                  <c:v>36.400000000000034</c:v>
                </c:pt>
                <c:pt idx="57">
                  <c:v>36.600000000000037</c:v>
                </c:pt>
                <c:pt idx="58">
                  <c:v>36.80000000000004</c:v>
                </c:pt>
                <c:pt idx="59">
                  <c:v>37.000000000000043</c:v>
                </c:pt>
                <c:pt idx="60">
                  <c:v>37.200000000000045</c:v>
                </c:pt>
                <c:pt idx="61">
                  <c:v>37.400000000000048</c:v>
                </c:pt>
                <c:pt idx="62">
                  <c:v>37.600000000000051</c:v>
                </c:pt>
                <c:pt idx="63">
                  <c:v>37.800000000000054</c:v>
                </c:pt>
                <c:pt idx="64">
                  <c:v>38.000000000000057</c:v>
                </c:pt>
                <c:pt idx="65">
                  <c:v>38.20000000000006</c:v>
                </c:pt>
                <c:pt idx="66">
                  <c:v>38.400000000000063</c:v>
                </c:pt>
                <c:pt idx="67">
                  <c:v>38.600000000000065</c:v>
                </c:pt>
                <c:pt idx="68">
                  <c:v>38.800000000000068</c:v>
                </c:pt>
                <c:pt idx="69">
                  <c:v>39.000000000000071</c:v>
                </c:pt>
                <c:pt idx="70">
                  <c:v>39.200000000000074</c:v>
                </c:pt>
                <c:pt idx="71">
                  <c:v>39.400000000000077</c:v>
                </c:pt>
                <c:pt idx="72">
                  <c:v>39.60000000000008</c:v>
                </c:pt>
                <c:pt idx="73">
                  <c:v>39.800000000000082</c:v>
                </c:pt>
                <c:pt idx="74">
                  <c:v>40.000000000000085</c:v>
                </c:pt>
                <c:pt idx="75">
                  <c:v>40.200000000000088</c:v>
                </c:pt>
                <c:pt idx="76">
                  <c:v>40.400000000000091</c:v>
                </c:pt>
                <c:pt idx="77">
                  <c:v>40.600000000000094</c:v>
                </c:pt>
                <c:pt idx="78">
                  <c:v>40.800000000000097</c:v>
                </c:pt>
                <c:pt idx="79">
                  <c:v>41.000000000000099</c:v>
                </c:pt>
                <c:pt idx="80">
                  <c:v>41.200000000000102</c:v>
                </c:pt>
                <c:pt idx="81">
                  <c:v>41.400000000000105</c:v>
                </c:pt>
                <c:pt idx="82">
                  <c:v>41.600000000000108</c:v>
                </c:pt>
                <c:pt idx="83">
                  <c:v>41.800000000000111</c:v>
                </c:pt>
                <c:pt idx="84">
                  <c:v>42.000000000000114</c:v>
                </c:pt>
                <c:pt idx="85">
                  <c:v>42.200000000000117</c:v>
                </c:pt>
                <c:pt idx="86">
                  <c:v>42.400000000000119</c:v>
                </c:pt>
                <c:pt idx="87">
                  <c:v>42.600000000000122</c:v>
                </c:pt>
                <c:pt idx="88">
                  <c:v>42.800000000000125</c:v>
                </c:pt>
                <c:pt idx="89">
                  <c:v>43.000000000000128</c:v>
                </c:pt>
                <c:pt idx="90">
                  <c:v>43.200000000000131</c:v>
                </c:pt>
                <c:pt idx="91">
                  <c:v>43.400000000000134</c:v>
                </c:pt>
                <c:pt idx="92">
                  <c:v>43.600000000000136</c:v>
                </c:pt>
                <c:pt idx="93">
                  <c:v>43.800000000000139</c:v>
                </c:pt>
                <c:pt idx="94">
                  <c:v>44.000000000000142</c:v>
                </c:pt>
                <c:pt idx="95">
                  <c:v>44.200000000000145</c:v>
                </c:pt>
                <c:pt idx="96">
                  <c:v>44.400000000000148</c:v>
                </c:pt>
                <c:pt idx="97">
                  <c:v>44.600000000000151</c:v>
                </c:pt>
                <c:pt idx="98">
                  <c:v>44.800000000000153</c:v>
                </c:pt>
                <c:pt idx="99">
                  <c:v>45.000000000000156</c:v>
                </c:pt>
                <c:pt idx="100">
                  <c:v>45.200000000000159</c:v>
                </c:pt>
                <c:pt idx="101">
                  <c:v>45.400000000000162</c:v>
                </c:pt>
                <c:pt idx="102">
                  <c:v>45.600000000000165</c:v>
                </c:pt>
                <c:pt idx="103">
                  <c:v>45.800000000000168</c:v>
                </c:pt>
                <c:pt idx="104">
                  <c:v>46.000000000000171</c:v>
                </c:pt>
                <c:pt idx="105">
                  <c:v>46.200000000000173</c:v>
                </c:pt>
                <c:pt idx="106">
                  <c:v>46.400000000000176</c:v>
                </c:pt>
                <c:pt idx="107">
                  <c:v>46.600000000000179</c:v>
                </c:pt>
                <c:pt idx="108">
                  <c:v>46.800000000000182</c:v>
                </c:pt>
                <c:pt idx="109">
                  <c:v>47.000000000000185</c:v>
                </c:pt>
                <c:pt idx="110">
                  <c:v>47.200000000000188</c:v>
                </c:pt>
                <c:pt idx="111">
                  <c:v>47.40000000000019</c:v>
                </c:pt>
                <c:pt idx="112">
                  <c:v>47.600000000000193</c:v>
                </c:pt>
                <c:pt idx="113">
                  <c:v>47.800000000000196</c:v>
                </c:pt>
                <c:pt idx="114">
                  <c:v>48.000000000000199</c:v>
                </c:pt>
                <c:pt idx="115">
                  <c:v>48.200000000000202</c:v>
                </c:pt>
                <c:pt idx="116">
                  <c:v>48.400000000000205</c:v>
                </c:pt>
                <c:pt idx="117">
                  <c:v>48.600000000000207</c:v>
                </c:pt>
                <c:pt idx="118">
                  <c:v>48.80000000000021</c:v>
                </c:pt>
                <c:pt idx="119">
                  <c:v>49.000000000000213</c:v>
                </c:pt>
                <c:pt idx="120">
                  <c:v>49.200000000000216</c:v>
                </c:pt>
                <c:pt idx="121">
                  <c:v>49.400000000000219</c:v>
                </c:pt>
                <c:pt idx="122">
                  <c:v>49.600000000000222</c:v>
                </c:pt>
                <c:pt idx="123">
                  <c:v>49.800000000000225</c:v>
                </c:pt>
                <c:pt idx="124">
                  <c:v>50.000000000000227</c:v>
                </c:pt>
                <c:pt idx="125">
                  <c:v>50.20000000000023</c:v>
                </c:pt>
                <c:pt idx="126">
                  <c:v>50.400000000000233</c:v>
                </c:pt>
                <c:pt idx="127">
                  <c:v>50.600000000000236</c:v>
                </c:pt>
                <c:pt idx="128">
                  <c:v>50.800000000000239</c:v>
                </c:pt>
                <c:pt idx="129">
                  <c:v>51.000000000000242</c:v>
                </c:pt>
                <c:pt idx="130">
                  <c:v>51.200000000000244</c:v>
                </c:pt>
                <c:pt idx="131">
                  <c:v>51.400000000000247</c:v>
                </c:pt>
                <c:pt idx="132">
                  <c:v>51.60000000000025</c:v>
                </c:pt>
                <c:pt idx="133">
                  <c:v>51.800000000000253</c:v>
                </c:pt>
                <c:pt idx="134">
                  <c:v>52.000000000000256</c:v>
                </c:pt>
                <c:pt idx="135">
                  <c:v>52.200000000000259</c:v>
                </c:pt>
                <c:pt idx="136">
                  <c:v>52.400000000000261</c:v>
                </c:pt>
                <c:pt idx="137">
                  <c:v>52.600000000000264</c:v>
                </c:pt>
                <c:pt idx="138">
                  <c:v>52.800000000000267</c:v>
                </c:pt>
                <c:pt idx="139">
                  <c:v>53.00000000000027</c:v>
                </c:pt>
                <c:pt idx="140">
                  <c:v>53.200000000000273</c:v>
                </c:pt>
                <c:pt idx="141">
                  <c:v>53.400000000000276</c:v>
                </c:pt>
                <c:pt idx="142">
                  <c:v>53.600000000000279</c:v>
                </c:pt>
                <c:pt idx="143">
                  <c:v>53.800000000000281</c:v>
                </c:pt>
                <c:pt idx="144">
                  <c:v>54.000000000000284</c:v>
                </c:pt>
                <c:pt idx="145">
                  <c:v>54.200000000000287</c:v>
                </c:pt>
                <c:pt idx="146">
                  <c:v>54.40000000000029</c:v>
                </c:pt>
                <c:pt idx="147">
                  <c:v>54.600000000000293</c:v>
                </c:pt>
                <c:pt idx="148">
                  <c:v>54.800000000000296</c:v>
                </c:pt>
                <c:pt idx="149">
                  <c:v>55.000000000000298</c:v>
                </c:pt>
                <c:pt idx="150">
                  <c:v>55.200000000000301</c:v>
                </c:pt>
                <c:pt idx="151">
                  <c:v>55.400000000000304</c:v>
                </c:pt>
                <c:pt idx="152">
                  <c:v>55.600000000000307</c:v>
                </c:pt>
                <c:pt idx="153">
                  <c:v>55.80000000000031</c:v>
                </c:pt>
                <c:pt idx="154">
                  <c:v>56.000000000000313</c:v>
                </c:pt>
                <c:pt idx="155">
                  <c:v>56.200000000000315</c:v>
                </c:pt>
                <c:pt idx="156">
                  <c:v>56.400000000000318</c:v>
                </c:pt>
                <c:pt idx="157">
                  <c:v>56.600000000000321</c:v>
                </c:pt>
                <c:pt idx="158">
                  <c:v>56.800000000000324</c:v>
                </c:pt>
                <c:pt idx="159">
                  <c:v>57.000000000000327</c:v>
                </c:pt>
                <c:pt idx="160">
                  <c:v>57.20000000000033</c:v>
                </c:pt>
                <c:pt idx="161">
                  <c:v>57.400000000000333</c:v>
                </c:pt>
                <c:pt idx="162">
                  <c:v>57.600000000000335</c:v>
                </c:pt>
                <c:pt idx="163">
                  <c:v>57.800000000000338</c:v>
                </c:pt>
                <c:pt idx="164">
                  <c:v>58.000000000000341</c:v>
                </c:pt>
                <c:pt idx="165">
                  <c:v>58.200000000000344</c:v>
                </c:pt>
                <c:pt idx="166">
                  <c:v>58.400000000000347</c:v>
                </c:pt>
                <c:pt idx="167">
                  <c:v>58.60000000000035</c:v>
                </c:pt>
                <c:pt idx="168">
                  <c:v>58.800000000000352</c:v>
                </c:pt>
                <c:pt idx="169">
                  <c:v>59.000000000000355</c:v>
                </c:pt>
                <c:pt idx="170">
                  <c:v>59.200000000000358</c:v>
                </c:pt>
                <c:pt idx="171">
                  <c:v>59.400000000000361</c:v>
                </c:pt>
                <c:pt idx="172">
                  <c:v>59.600000000000364</c:v>
                </c:pt>
                <c:pt idx="173">
                  <c:v>59.800000000000367</c:v>
                </c:pt>
                <c:pt idx="174">
                  <c:v>60.000000000000369</c:v>
                </c:pt>
                <c:pt idx="175">
                  <c:v>60.200000000000372</c:v>
                </c:pt>
                <c:pt idx="176">
                  <c:v>60.400000000000375</c:v>
                </c:pt>
                <c:pt idx="177">
                  <c:v>60.600000000000378</c:v>
                </c:pt>
                <c:pt idx="178">
                  <c:v>60.800000000000381</c:v>
                </c:pt>
                <c:pt idx="179">
                  <c:v>61.000000000000384</c:v>
                </c:pt>
                <c:pt idx="180">
                  <c:v>61.200000000000387</c:v>
                </c:pt>
                <c:pt idx="181">
                  <c:v>61.400000000000389</c:v>
                </c:pt>
                <c:pt idx="182">
                  <c:v>61.600000000000392</c:v>
                </c:pt>
                <c:pt idx="183">
                  <c:v>61.800000000000395</c:v>
                </c:pt>
                <c:pt idx="184">
                  <c:v>62.000000000000398</c:v>
                </c:pt>
                <c:pt idx="185">
                  <c:v>62.200000000000401</c:v>
                </c:pt>
                <c:pt idx="186">
                  <c:v>62.400000000000404</c:v>
                </c:pt>
                <c:pt idx="187">
                  <c:v>62.600000000000406</c:v>
                </c:pt>
                <c:pt idx="188">
                  <c:v>62.800000000000409</c:v>
                </c:pt>
                <c:pt idx="189">
                  <c:v>63.000000000000412</c:v>
                </c:pt>
                <c:pt idx="190">
                  <c:v>63.200000000000415</c:v>
                </c:pt>
                <c:pt idx="191">
                  <c:v>63.400000000000418</c:v>
                </c:pt>
                <c:pt idx="192">
                  <c:v>63.600000000000421</c:v>
                </c:pt>
                <c:pt idx="193">
                  <c:v>63.800000000000423</c:v>
                </c:pt>
                <c:pt idx="194">
                  <c:v>64.000000000000426</c:v>
                </c:pt>
                <c:pt idx="195">
                  <c:v>64.200000000000429</c:v>
                </c:pt>
                <c:pt idx="196">
                  <c:v>64.400000000000432</c:v>
                </c:pt>
                <c:pt idx="197">
                  <c:v>64.600000000000435</c:v>
                </c:pt>
                <c:pt idx="198">
                  <c:v>64.800000000000438</c:v>
                </c:pt>
                <c:pt idx="199">
                  <c:v>65.000000000000441</c:v>
                </c:pt>
                <c:pt idx="200">
                  <c:v>65.200000000000443</c:v>
                </c:pt>
                <c:pt idx="201">
                  <c:v>65.400000000000446</c:v>
                </c:pt>
                <c:pt idx="202">
                  <c:v>65.600000000000449</c:v>
                </c:pt>
                <c:pt idx="203">
                  <c:v>65.800000000000452</c:v>
                </c:pt>
                <c:pt idx="204">
                  <c:v>66.000000000000455</c:v>
                </c:pt>
                <c:pt idx="205">
                  <c:v>66.200000000000458</c:v>
                </c:pt>
                <c:pt idx="206">
                  <c:v>66.40000000000046</c:v>
                </c:pt>
                <c:pt idx="207">
                  <c:v>66.600000000000463</c:v>
                </c:pt>
                <c:pt idx="208">
                  <c:v>66.800000000000466</c:v>
                </c:pt>
                <c:pt idx="209">
                  <c:v>67.000000000000469</c:v>
                </c:pt>
                <c:pt idx="210">
                  <c:v>67.200000000000472</c:v>
                </c:pt>
                <c:pt idx="211">
                  <c:v>67.400000000000475</c:v>
                </c:pt>
                <c:pt idx="212">
                  <c:v>67.600000000000477</c:v>
                </c:pt>
                <c:pt idx="213">
                  <c:v>67.80000000000048</c:v>
                </c:pt>
                <c:pt idx="214">
                  <c:v>68.000000000000483</c:v>
                </c:pt>
                <c:pt idx="215">
                  <c:v>68.200000000000486</c:v>
                </c:pt>
                <c:pt idx="216">
                  <c:v>68.400000000000489</c:v>
                </c:pt>
                <c:pt idx="217">
                  <c:v>68.600000000000492</c:v>
                </c:pt>
                <c:pt idx="218">
                  <c:v>68.800000000000495</c:v>
                </c:pt>
                <c:pt idx="219">
                  <c:v>69.000000000000497</c:v>
                </c:pt>
                <c:pt idx="220">
                  <c:v>69.2000000000005</c:v>
                </c:pt>
                <c:pt idx="221">
                  <c:v>69.400000000000503</c:v>
                </c:pt>
                <c:pt idx="222">
                  <c:v>69.600000000000506</c:v>
                </c:pt>
                <c:pt idx="223">
                  <c:v>69.800000000000509</c:v>
                </c:pt>
                <c:pt idx="224">
                  <c:v>70.000000000000512</c:v>
                </c:pt>
                <c:pt idx="225">
                  <c:v>70.200000000000514</c:v>
                </c:pt>
                <c:pt idx="226">
                  <c:v>70.400000000000517</c:v>
                </c:pt>
                <c:pt idx="227">
                  <c:v>70.60000000000052</c:v>
                </c:pt>
                <c:pt idx="228">
                  <c:v>70.800000000000523</c:v>
                </c:pt>
                <c:pt idx="229">
                  <c:v>71.000000000000526</c:v>
                </c:pt>
                <c:pt idx="230">
                  <c:v>71.200000000000529</c:v>
                </c:pt>
                <c:pt idx="231">
                  <c:v>71.400000000000531</c:v>
                </c:pt>
                <c:pt idx="232">
                  <c:v>71.600000000000534</c:v>
                </c:pt>
                <c:pt idx="233">
                  <c:v>71.800000000000537</c:v>
                </c:pt>
                <c:pt idx="234">
                  <c:v>72.00000000000054</c:v>
                </c:pt>
                <c:pt idx="235">
                  <c:v>72.200000000000543</c:v>
                </c:pt>
                <c:pt idx="236">
                  <c:v>72.400000000000546</c:v>
                </c:pt>
                <c:pt idx="237">
                  <c:v>72.600000000000549</c:v>
                </c:pt>
                <c:pt idx="238">
                  <c:v>72.800000000000551</c:v>
                </c:pt>
                <c:pt idx="239">
                  <c:v>73.000000000000554</c:v>
                </c:pt>
                <c:pt idx="240">
                  <c:v>73.200000000000557</c:v>
                </c:pt>
                <c:pt idx="241">
                  <c:v>73.40000000000056</c:v>
                </c:pt>
                <c:pt idx="242">
                  <c:v>73.600000000000563</c:v>
                </c:pt>
                <c:pt idx="243">
                  <c:v>73.800000000000566</c:v>
                </c:pt>
                <c:pt idx="244">
                  <c:v>74.000000000000568</c:v>
                </c:pt>
                <c:pt idx="245">
                  <c:v>74.200000000000571</c:v>
                </c:pt>
                <c:pt idx="246">
                  <c:v>74.400000000000574</c:v>
                </c:pt>
                <c:pt idx="247">
                  <c:v>74.600000000000577</c:v>
                </c:pt>
                <c:pt idx="248">
                  <c:v>74.80000000000058</c:v>
                </c:pt>
                <c:pt idx="249">
                  <c:v>75.000000000000583</c:v>
                </c:pt>
                <c:pt idx="250">
                  <c:v>75.200000000000585</c:v>
                </c:pt>
                <c:pt idx="251">
                  <c:v>75.400000000000588</c:v>
                </c:pt>
                <c:pt idx="252">
                  <c:v>75.600000000000591</c:v>
                </c:pt>
                <c:pt idx="253">
                  <c:v>75.800000000000594</c:v>
                </c:pt>
                <c:pt idx="254">
                  <c:v>76.000000000000597</c:v>
                </c:pt>
                <c:pt idx="255">
                  <c:v>76.2000000000006</c:v>
                </c:pt>
                <c:pt idx="256">
                  <c:v>76.400000000000603</c:v>
                </c:pt>
                <c:pt idx="257">
                  <c:v>76.600000000000605</c:v>
                </c:pt>
                <c:pt idx="258">
                  <c:v>76.800000000000608</c:v>
                </c:pt>
                <c:pt idx="259">
                  <c:v>77.000000000000611</c:v>
                </c:pt>
                <c:pt idx="260">
                  <c:v>77.200000000000614</c:v>
                </c:pt>
                <c:pt idx="261">
                  <c:v>77.400000000000617</c:v>
                </c:pt>
                <c:pt idx="262">
                  <c:v>77.60000000000062</c:v>
                </c:pt>
                <c:pt idx="263">
                  <c:v>77.800000000000622</c:v>
                </c:pt>
                <c:pt idx="264">
                  <c:v>78.000000000000625</c:v>
                </c:pt>
                <c:pt idx="265">
                  <c:v>78.200000000000628</c:v>
                </c:pt>
                <c:pt idx="266">
                  <c:v>78.400000000000631</c:v>
                </c:pt>
                <c:pt idx="267">
                  <c:v>78.600000000000634</c:v>
                </c:pt>
                <c:pt idx="268">
                  <c:v>78.800000000000637</c:v>
                </c:pt>
                <c:pt idx="269">
                  <c:v>79.000000000000639</c:v>
                </c:pt>
                <c:pt idx="270">
                  <c:v>79.200000000000642</c:v>
                </c:pt>
                <c:pt idx="271">
                  <c:v>79.400000000000645</c:v>
                </c:pt>
                <c:pt idx="272">
                  <c:v>79.600000000000648</c:v>
                </c:pt>
                <c:pt idx="273">
                  <c:v>79.800000000000651</c:v>
                </c:pt>
                <c:pt idx="274">
                  <c:v>80.000000000000654</c:v>
                </c:pt>
                <c:pt idx="275">
                  <c:v>80.200000000000657</c:v>
                </c:pt>
                <c:pt idx="276">
                  <c:v>80.400000000000659</c:v>
                </c:pt>
                <c:pt idx="277">
                  <c:v>80.600000000000662</c:v>
                </c:pt>
                <c:pt idx="278">
                  <c:v>80.800000000000665</c:v>
                </c:pt>
                <c:pt idx="279">
                  <c:v>81.000000000000668</c:v>
                </c:pt>
                <c:pt idx="280">
                  <c:v>81.200000000000671</c:v>
                </c:pt>
                <c:pt idx="281">
                  <c:v>81.400000000000674</c:v>
                </c:pt>
                <c:pt idx="282">
                  <c:v>81.600000000000676</c:v>
                </c:pt>
                <c:pt idx="283">
                  <c:v>81.800000000000679</c:v>
                </c:pt>
                <c:pt idx="284">
                  <c:v>82.000000000000682</c:v>
                </c:pt>
                <c:pt idx="285">
                  <c:v>82.200000000000685</c:v>
                </c:pt>
                <c:pt idx="286">
                  <c:v>82.400000000000688</c:v>
                </c:pt>
                <c:pt idx="287">
                  <c:v>82.600000000000691</c:v>
                </c:pt>
                <c:pt idx="288">
                  <c:v>82.800000000000693</c:v>
                </c:pt>
                <c:pt idx="289">
                  <c:v>83.000000000000696</c:v>
                </c:pt>
                <c:pt idx="290">
                  <c:v>83.200000000000699</c:v>
                </c:pt>
                <c:pt idx="291">
                  <c:v>83.400000000000702</c:v>
                </c:pt>
                <c:pt idx="292">
                  <c:v>83.600000000000705</c:v>
                </c:pt>
                <c:pt idx="293">
                  <c:v>83.800000000000708</c:v>
                </c:pt>
                <c:pt idx="294">
                  <c:v>84.000000000000711</c:v>
                </c:pt>
                <c:pt idx="295">
                  <c:v>84.200000000000713</c:v>
                </c:pt>
                <c:pt idx="296">
                  <c:v>84.400000000000716</c:v>
                </c:pt>
                <c:pt idx="297">
                  <c:v>84.600000000000719</c:v>
                </c:pt>
                <c:pt idx="298">
                  <c:v>84.800000000000722</c:v>
                </c:pt>
                <c:pt idx="299">
                  <c:v>85.000000000000725</c:v>
                </c:pt>
                <c:pt idx="300">
                  <c:v>85.200000000000728</c:v>
                </c:pt>
                <c:pt idx="301">
                  <c:v>85.40000000000073</c:v>
                </c:pt>
                <c:pt idx="302">
                  <c:v>85.600000000000733</c:v>
                </c:pt>
                <c:pt idx="303">
                  <c:v>85.800000000000736</c:v>
                </c:pt>
                <c:pt idx="304">
                  <c:v>86.000000000000739</c:v>
                </c:pt>
                <c:pt idx="305">
                  <c:v>86.200000000000742</c:v>
                </c:pt>
                <c:pt idx="306">
                  <c:v>86.400000000000745</c:v>
                </c:pt>
                <c:pt idx="307">
                  <c:v>86.600000000000747</c:v>
                </c:pt>
                <c:pt idx="308">
                  <c:v>86.80000000000075</c:v>
                </c:pt>
                <c:pt idx="309">
                  <c:v>87.000000000000753</c:v>
                </c:pt>
                <c:pt idx="310">
                  <c:v>87.200000000000756</c:v>
                </c:pt>
                <c:pt idx="311">
                  <c:v>87.400000000000759</c:v>
                </c:pt>
                <c:pt idx="312">
                  <c:v>87.600000000000762</c:v>
                </c:pt>
                <c:pt idx="313">
                  <c:v>87.800000000000765</c:v>
                </c:pt>
                <c:pt idx="314">
                  <c:v>88.000000000000767</c:v>
                </c:pt>
                <c:pt idx="315">
                  <c:v>88.20000000000077</c:v>
                </c:pt>
                <c:pt idx="316">
                  <c:v>88.400000000000773</c:v>
                </c:pt>
                <c:pt idx="317">
                  <c:v>88.600000000000776</c:v>
                </c:pt>
                <c:pt idx="318">
                  <c:v>88.800000000000779</c:v>
                </c:pt>
                <c:pt idx="319">
                  <c:v>89.000000000000782</c:v>
                </c:pt>
                <c:pt idx="320">
                  <c:v>89.200000000000784</c:v>
                </c:pt>
                <c:pt idx="321">
                  <c:v>89.400000000000787</c:v>
                </c:pt>
                <c:pt idx="322">
                  <c:v>89.60000000000079</c:v>
                </c:pt>
                <c:pt idx="323">
                  <c:v>89.800000000000793</c:v>
                </c:pt>
                <c:pt idx="324">
                  <c:v>90.000000000000796</c:v>
                </c:pt>
                <c:pt idx="325">
                  <c:v>90.200000000000799</c:v>
                </c:pt>
                <c:pt idx="326">
                  <c:v>90.400000000000801</c:v>
                </c:pt>
                <c:pt idx="327">
                  <c:v>90.600000000000804</c:v>
                </c:pt>
                <c:pt idx="328">
                  <c:v>90.800000000000807</c:v>
                </c:pt>
                <c:pt idx="329">
                  <c:v>91.00000000000081</c:v>
                </c:pt>
                <c:pt idx="330">
                  <c:v>91.200000000000813</c:v>
                </c:pt>
                <c:pt idx="331">
                  <c:v>91.400000000000816</c:v>
                </c:pt>
                <c:pt idx="332">
                  <c:v>91.600000000000819</c:v>
                </c:pt>
                <c:pt idx="333">
                  <c:v>91.800000000000821</c:v>
                </c:pt>
                <c:pt idx="334">
                  <c:v>92.000000000000824</c:v>
                </c:pt>
                <c:pt idx="335">
                  <c:v>92.200000000000827</c:v>
                </c:pt>
                <c:pt idx="336">
                  <c:v>92.40000000000083</c:v>
                </c:pt>
                <c:pt idx="337">
                  <c:v>92.600000000000833</c:v>
                </c:pt>
                <c:pt idx="338">
                  <c:v>92.800000000000836</c:v>
                </c:pt>
                <c:pt idx="339">
                  <c:v>93.000000000000838</c:v>
                </c:pt>
                <c:pt idx="340">
                  <c:v>93.200000000000841</c:v>
                </c:pt>
                <c:pt idx="341">
                  <c:v>93.400000000000844</c:v>
                </c:pt>
                <c:pt idx="342">
                  <c:v>93.600000000000847</c:v>
                </c:pt>
                <c:pt idx="343">
                  <c:v>93.80000000000085</c:v>
                </c:pt>
                <c:pt idx="344">
                  <c:v>94.000000000000853</c:v>
                </c:pt>
                <c:pt idx="345">
                  <c:v>94.200000000000855</c:v>
                </c:pt>
                <c:pt idx="346">
                  <c:v>94.400000000000858</c:v>
                </c:pt>
                <c:pt idx="347">
                  <c:v>94.600000000000861</c:v>
                </c:pt>
                <c:pt idx="348">
                  <c:v>94.800000000000864</c:v>
                </c:pt>
                <c:pt idx="349">
                  <c:v>95.000000000000867</c:v>
                </c:pt>
                <c:pt idx="350">
                  <c:v>95.20000000000087</c:v>
                </c:pt>
                <c:pt idx="351">
                  <c:v>95.400000000000873</c:v>
                </c:pt>
                <c:pt idx="352">
                  <c:v>95.600000000000875</c:v>
                </c:pt>
                <c:pt idx="353">
                  <c:v>95.800000000000878</c:v>
                </c:pt>
                <c:pt idx="354">
                  <c:v>96.000000000000881</c:v>
                </c:pt>
                <c:pt idx="355">
                  <c:v>96.200000000000884</c:v>
                </c:pt>
                <c:pt idx="356">
                  <c:v>96.400000000000887</c:v>
                </c:pt>
                <c:pt idx="357">
                  <c:v>96.60000000000089</c:v>
                </c:pt>
                <c:pt idx="358">
                  <c:v>96.800000000000892</c:v>
                </c:pt>
                <c:pt idx="359">
                  <c:v>97.000000000000895</c:v>
                </c:pt>
                <c:pt idx="360">
                  <c:v>97.200000000000898</c:v>
                </c:pt>
                <c:pt idx="361">
                  <c:v>97.400000000000901</c:v>
                </c:pt>
                <c:pt idx="362">
                  <c:v>97.600000000000904</c:v>
                </c:pt>
                <c:pt idx="363">
                  <c:v>97.800000000000907</c:v>
                </c:pt>
                <c:pt idx="364">
                  <c:v>98.000000000000909</c:v>
                </c:pt>
                <c:pt idx="365">
                  <c:v>98.200000000000912</c:v>
                </c:pt>
                <c:pt idx="366">
                  <c:v>98.400000000000915</c:v>
                </c:pt>
                <c:pt idx="367">
                  <c:v>98.600000000000918</c:v>
                </c:pt>
                <c:pt idx="368">
                  <c:v>98.800000000000921</c:v>
                </c:pt>
                <c:pt idx="369">
                  <c:v>99.000000000000924</c:v>
                </c:pt>
                <c:pt idx="370">
                  <c:v>99.200000000000927</c:v>
                </c:pt>
                <c:pt idx="371">
                  <c:v>99.400000000000929</c:v>
                </c:pt>
                <c:pt idx="372">
                  <c:v>99.600000000000932</c:v>
                </c:pt>
                <c:pt idx="373">
                  <c:v>99.800000000000935</c:v>
                </c:pt>
                <c:pt idx="374">
                  <c:v>100.00000000000094</c:v>
                </c:pt>
                <c:pt idx="375">
                  <c:v>100.20000000000094</c:v>
                </c:pt>
                <c:pt idx="376">
                  <c:v>100.40000000000094</c:v>
                </c:pt>
                <c:pt idx="377">
                  <c:v>100.60000000000095</c:v>
                </c:pt>
                <c:pt idx="378">
                  <c:v>100.80000000000095</c:v>
                </c:pt>
                <c:pt idx="379">
                  <c:v>101.00000000000095</c:v>
                </c:pt>
                <c:pt idx="380">
                  <c:v>101.20000000000095</c:v>
                </c:pt>
                <c:pt idx="381">
                  <c:v>101.40000000000096</c:v>
                </c:pt>
                <c:pt idx="382">
                  <c:v>101.60000000000096</c:v>
                </c:pt>
                <c:pt idx="383">
                  <c:v>101.80000000000096</c:v>
                </c:pt>
                <c:pt idx="384">
                  <c:v>102.00000000000097</c:v>
                </c:pt>
                <c:pt idx="385">
                  <c:v>102.20000000000097</c:v>
                </c:pt>
                <c:pt idx="386">
                  <c:v>102.40000000000097</c:v>
                </c:pt>
                <c:pt idx="387">
                  <c:v>102.60000000000097</c:v>
                </c:pt>
                <c:pt idx="388">
                  <c:v>102.80000000000098</c:v>
                </c:pt>
                <c:pt idx="389">
                  <c:v>103.00000000000098</c:v>
                </c:pt>
                <c:pt idx="390">
                  <c:v>103.20000000000098</c:v>
                </c:pt>
                <c:pt idx="391">
                  <c:v>103.40000000000099</c:v>
                </c:pt>
                <c:pt idx="392">
                  <c:v>103.60000000000099</c:v>
                </c:pt>
                <c:pt idx="393">
                  <c:v>103.80000000000099</c:v>
                </c:pt>
                <c:pt idx="394">
                  <c:v>104.00000000000099</c:v>
                </c:pt>
                <c:pt idx="395">
                  <c:v>104.200000000001</c:v>
                </c:pt>
                <c:pt idx="396">
                  <c:v>104.400000000001</c:v>
                </c:pt>
                <c:pt idx="397">
                  <c:v>104.600000000001</c:v>
                </c:pt>
                <c:pt idx="398">
                  <c:v>104.80000000000101</c:v>
                </c:pt>
                <c:pt idx="399">
                  <c:v>105.00000000000101</c:v>
                </c:pt>
                <c:pt idx="400">
                  <c:v>105.20000000000101</c:v>
                </c:pt>
                <c:pt idx="401">
                  <c:v>105.40000000000101</c:v>
                </c:pt>
                <c:pt idx="402">
                  <c:v>105.60000000000102</c:v>
                </c:pt>
                <c:pt idx="403">
                  <c:v>105.80000000000102</c:v>
                </c:pt>
                <c:pt idx="404">
                  <c:v>106.00000000000102</c:v>
                </c:pt>
                <c:pt idx="405">
                  <c:v>106.20000000000103</c:v>
                </c:pt>
                <c:pt idx="406">
                  <c:v>106.40000000000103</c:v>
                </c:pt>
                <c:pt idx="407">
                  <c:v>106.60000000000103</c:v>
                </c:pt>
                <c:pt idx="408">
                  <c:v>106.80000000000103</c:v>
                </c:pt>
                <c:pt idx="409">
                  <c:v>107.00000000000104</c:v>
                </c:pt>
                <c:pt idx="410">
                  <c:v>107.20000000000104</c:v>
                </c:pt>
                <c:pt idx="411">
                  <c:v>107.40000000000104</c:v>
                </c:pt>
                <c:pt idx="412">
                  <c:v>107.60000000000105</c:v>
                </c:pt>
                <c:pt idx="413">
                  <c:v>107.80000000000105</c:v>
                </c:pt>
                <c:pt idx="414">
                  <c:v>108.00000000000105</c:v>
                </c:pt>
                <c:pt idx="415">
                  <c:v>108.20000000000105</c:v>
                </c:pt>
                <c:pt idx="416">
                  <c:v>108.40000000000106</c:v>
                </c:pt>
                <c:pt idx="417">
                  <c:v>108.60000000000106</c:v>
                </c:pt>
                <c:pt idx="418">
                  <c:v>108.80000000000106</c:v>
                </c:pt>
                <c:pt idx="419">
                  <c:v>109.00000000000107</c:v>
                </c:pt>
                <c:pt idx="420">
                  <c:v>109.20000000000107</c:v>
                </c:pt>
                <c:pt idx="421">
                  <c:v>109.40000000000107</c:v>
                </c:pt>
                <c:pt idx="422">
                  <c:v>109.60000000000107</c:v>
                </c:pt>
                <c:pt idx="423">
                  <c:v>109.80000000000108</c:v>
                </c:pt>
                <c:pt idx="424">
                  <c:v>110.00000000000108</c:v>
                </c:pt>
                <c:pt idx="425">
                  <c:v>110.20000000000108</c:v>
                </c:pt>
                <c:pt idx="426">
                  <c:v>110.40000000000109</c:v>
                </c:pt>
                <c:pt idx="427">
                  <c:v>110.60000000000109</c:v>
                </c:pt>
                <c:pt idx="428">
                  <c:v>110.80000000000109</c:v>
                </c:pt>
                <c:pt idx="429">
                  <c:v>111.00000000000109</c:v>
                </c:pt>
                <c:pt idx="430">
                  <c:v>111.2000000000011</c:v>
                </c:pt>
                <c:pt idx="431">
                  <c:v>111.4000000000011</c:v>
                </c:pt>
                <c:pt idx="432">
                  <c:v>111.6000000000011</c:v>
                </c:pt>
                <c:pt idx="433">
                  <c:v>111.80000000000111</c:v>
                </c:pt>
                <c:pt idx="434">
                  <c:v>112.00000000000111</c:v>
                </c:pt>
                <c:pt idx="435">
                  <c:v>112.20000000000111</c:v>
                </c:pt>
                <c:pt idx="436">
                  <c:v>112.40000000000111</c:v>
                </c:pt>
                <c:pt idx="437">
                  <c:v>112.60000000000112</c:v>
                </c:pt>
                <c:pt idx="438">
                  <c:v>112.80000000000112</c:v>
                </c:pt>
                <c:pt idx="439">
                  <c:v>113.00000000000112</c:v>
                </c:pt>
                <c:pt idx="440">
                  <c:v>113.20000000000113</c:v>
                </c:pt>
                <c:pt idx="441">
                  <c:v>113.40000000000113</c:v>
                </c:pt>
                <c:pt idx="442">
                  <c:v>113.60000000000113</c:v>
                </c:pt>
                <c:pt idx="443">
                  <c:v>113.80000000000113</c:v>
                </c:pt>
                <c:pt idx="444">
                  <c:v>114.00000000000114</c:v>
                </c:pt>
                <c:pt idx="445">
                  <c:v>114.20000000000114</c:v>
                </c:pt>
                <c:pt idx="446">
                  <c:v>114.40000000000114</c:v>
                </c:pt>
                <c:pt idx="447">
                  <c:v>114.60000000000115</c:v>
                </c:pt>
                <c:pt idx="448">
                  <c:v>114.80000000000115</c:v>
                </c:pt>
                <c:pt idx="449">
                  <c:v>115.00000000000115</c:v>
                </c:pt>
                <c:pt idx="450">
                  <c:v>115.20000000000115</c:v>
                </c:pt>
                <c:pt idx="451">
                  <c:v>115.40000000000116</c:v>
                </c:pt>
                <c:pt idx="452">
                  <c:v>115.60000000000116</c:v>
                </c:pt>
                <c:pt idx="453">
                  <c:v>115.80000000000116</c:v>
                </c:pt>
                <c:pt idx="454">
                  <c:v>116.00000000000117</c:v>
                </c:pt>
                <c:pt idx="455">
                  <c:v>116.20000000000117</c:v>
                </c:pt>
                <c:pt idx="456">
                  <c:v>116.40000000000117</c:v>
                </c:pt>
              </c:numCache>
            </c:numRef>
          </c:xVal>
          <c:yVal>
            <c:numRef>
              <c:f>Weibull_1!$E$4:$E$500</c:f>
              <c:numCache>
                <c:formatCode>General</c:formatCode>
                <c:ptCount val="497"/>
                <c:pt idx="0">
                  <c:v>2.0903983105064548E-2</c:v>
                </c:pt>
                <c:pt idx="1">
                  <c:v>2.1328321557773752E-2</c:v>
                </c:pt>
                <c:pt idx="2">
                  <c:v>2.1756995021504435E-2</c:v>
                </c:pt>
                <c:pt idx="3">
                  <c:v>2.2189969812134707E-2</c:v>
                </c:pt>
                <c:pt idx="4">
                  <c:v>2.2627210527827735E-2</c:v>
                </c:pt>
                <c:pt idx="5">
                  <c:v>2.3068680031957028E-2</c:v>
                </c:pt>
                <c:pt idx="6">
                  <c:v>2.3514339436401931E-2</c:v>
                </c:pt>
                <c:pt idx="7">
                  <c:v>2.396414808523387E-2</c:v>
                </c:pt>
                <c:pt idx="8">
                  <c:v>2.4418063538814632E-2</c:v>
                </c:pt>
                <c:pt idx="9">
                  <c:v>2.4876041558327545E-2</c:v>
                </c:pt>
                <c:pt idx="10">
                  <c:v>2.5338036090763346E-2</c:v>
                </c:pt>
                <c:pt idx="11">
                  <c:v>2.5803999254382148E-2</c:v>
                </c:pt>
                <c:pt idx="12">
                  <c:v>2.6273881324673485E-2</c:v>
                </c:pt>
                <c:pt idx="13">
                  <c:v>2.6747630720836475E-2</c:v>
                </c:pt>
                <c:pt idx="14">
                  <c:v>2.7225193992802228E-2</c:v>
                </c:pt>
                <c:pt idx="15">
                  <c:v>2.7706515808821015E-2</c:v>
                </c:pt>
                <c:pt idx="16">
                  <c:v>2.8191538943636619E-2</c:v>
                </c:pt>
                <c:pt idx="17">
                  <c:v>2.8680204267270706E-2</c:v>
                </c:pt>
                <c:pt idx="18">
                  <c:v>2.9172450734439692E-2</c:v>
                </c:pt>
                <c:pt idx="19">
                  <c:v>2.9668215374627393E-2</c:v>
                </c:pt>
                <c:pt idx="20">
                  <c:v>3.0167433282836276E-2</c:v>
                </c:pt>
                <c:pt idx="21">
                  <c:v>3.0670037611040271E-2</c:v>
                </c:pt>
                <c:pt idx="22">
                  <c:v>3.1175959560362523E-2</c:v>
                </c:pt>
                <c:pt idx="23">
                  <c:v>3.1685128374001004E-2</c:v>
                </c:pt>
                <c:pt idx="24">
                  <c:v>3.2197471330925535E-2</c:v>
                </c:pt>
                <c:pt idx="25">
                  <c:v>3.2712913740368887E-2</c:v>
                </c:pt>
                <c:pt idx="26">
                  <c:v>3.3231378937135826E-2</c:v>
                </c:pt>
                <c:pt idx="27">
                  <c:v>3.3752788277752584E-2</c:v>
                </c:pt>
                <c:pt idx="28">
                  <c:v>3.4277061137480469E-2</c:v>
                </c:pt>
                <c:pt idx="29">
                  <c:v>3.4804114908216173E-2</c:v>
                </c:pt>
                <c:pt idx="30">
                  <c:v>3.5333864997302088E-2</c:v>
                </c:pt>
                <c:pt idx="31">
                  <c:v>3.5866224827269047E-2</c:v>
                </c:pt>
                <c:pt idx="32">
                  <c:v>3.6401105836534602E-2</c:v>
                </c:pt>
                <c:pt idx="33">
                  <c:v>3.6938417481079087E-2</c:v>
                </c:pt>
                <c:pt idx="34">
                  <c:v>3.7478067237121819E-2</c:v>
                </c:pt>
                <c:pt idx="35">
                  <c:v>3.801996060481963E-2</c:v>
                </c:pt>
                <c:pt idx="36">
                  <c:v>3.8564001113009581E-2</c:v>
                </c:pt>
                <c:pt idx="37">
                  <c:v>3.9110090325017305E-2</c:v>
                </c:pt>
                <c:pt idx="38">
                  <c:v>3.965812784555281E-2</c:v>
                </c:pt>
                <c:pt idx="39">
                  <c:v>4.020801132871403E-2</c:v>
                </c:pt>
                <c:pt idx="40">
                  <c:v>4.0759636487119333E-2</c:v>
                </c:pt>
                <c:pt idx="41">
                  <c:v>4.1312897102189196E-2</c:v>
                </c:pt>
                <c:pt idx="42">
                  <c:v>4.1867685035596784E-2</c:v>
                </c:pt>
                <c:pt idx="43">
                  <c:v>4.2423890241906882E-2</c:v>
                </c:pt>
                <c:pt idx="44">
                  <c:v>4.2981400782422664E-2</c:v>
                </c:pt>
                <c:pt idx="45">
                  <c:v>4.3540102840258173E-2</c:v>
                </c:pt>
                <c:pt idx="46">
                  <c:v>4.4099880736654974E-2</c:v>
                </c:pt>
                <c:pt idx="47">
                  <c:v>4.4660616948560418E-2</c:v>
                </c:pt>
                <c:pt idx="48">
                  <c:v>4.5222192127484212E-2</c:v>
                </c:pt>
                <c:pt idx="49">
                  <c:v>4.5784485119649915E-2</c:v>
                </c:pt>
                <c:pt idx="50">
                  <c:v>4.6347372987456767E-2</c:v>
                </c:pt>
                <c:pt idx="51">
                  <c:v>4.6910731032266909E-2</c:v>
                </c:pt>
                <c:pt idx="52">
                  <c:v>4.7474432818532537E-2</c:v>
                </c:pt>
                <c:pt idx="53">
                  <c:v>4.8038350199276068E-2</c:v>
                </c:pt>
                <c:pt idx="54">
                  <c:v>4.8602353342936847E-2</c:v>
                </c:pt>
                <c:pt idx="55">
                  <c:v>4.9166310761595736E-2</c:v>
                </c:pt>
                <c:pt idx="56">
                  <c:v>4.9730089340589138E-2</c:v>
                </c:pt>
                <c:pt idx="57">
                  <c:v>5.0293554369522972E-2</c:v>
                </c:pt>
                <c:pt idx="58">
                  <c:v>5.0856569574695629E-2</c:v>
                </c:pt>
                <c:pt idx="59">
                  <c:v>5.141899715293869E-2</c:v>
                </c:pt>
                <c:pt idx="60">
                  <c:v>5.1980697806883309E-2</c:v>
                </c:pt>
                <c:pt idx="61">
                  <c:v>5.2541530781658165E-2</c:v>
                </c:pt>
                <c:pt idx="62">
                  <c:v>5.310135390302536E-2</c:v>
                </c:pt>
                <c:pt idx="63">
                  <c:v>5.3660023616958374E-2</c:v>
                </c:pt>
                <c:pt idx="64">
                  <c:v>5.4217395030665465E-2</c:v>
                </c:pt>
                <c:pt idx="65">
                  <c:v>5.4773321955061467E-2</c:v>
                </c:pt>
                <c:pt idx="66">
                  <c:v>5.5327656948688728E-2</c:v>
                </c:pt>
                <c:pt idx="67">
                  <c:v>5.5880251363087351E-2</c:v>
                </c:pt>
                <c:pt idx="68">
                  <c:v>5.6430955389613853E-2</c:v>
                </c:pt>
                <c:pt idx="69">
                  <c:v>5.6979618107705673E-2</c:v>
                </c:pt>
                <c:pt idx="70">
                  <c:v>5.7526087534588349E-2</c:v>
                </c:pt>
                <c:pt idx="71">
                  <c:v>5.8070210676419771E-2</c:v>
                </c:pt>
                <c:pt idx="72">
                  <c:v>5.8611833580866156E-2</c:v>
                </c:pt>
                <c:pt idx="73">
                  <c:v>5.9150801391101855E-2</c:v>
                </c:pt>
                <c:pt idx="74">
                  <c:v>5.9686958401224108E-2</c:v>
                </c:pt>
                <c:pt idx="75">
                  <c:v>6.0220148113072622E-2</c:v>
                </c:pt>
                <c:pt idx="76">
                  <c:v>6.0750213294442475E-2</c:v>
                </c:pt>
                <c:pt idx="77">
                  <c:v>6.1276996038676847E-2</c:v>
                </c:pt>
                <c:pt idx="78">
                  <c:v>6.1800337825625724E-2</c:v>
                </c:pt>
                <c:pt idx="79">
                  <c:v>6.2320079583953941E-2</c:v>
                </c:pt>
                <c:pt idx="80">
                  <c:v>6.283606175478143E-2</c:v>
                </c:pt>
                <c:pt idx="81">
                  <c:v>6.3348124356636767E-2</c:v>
                </c:pt>
                <c:pt idx="82">
                  <c:v>6.3856107051703304E-2</c:v>
                </c:pt>
                <c:pt idx="83">
                  <c:v>6.4359849213335762E-2</c:v>
                </c:pt>
                <c:pt idx="84">
                  <c:v>6.4859189994824235E-2</c:v>
                </c:pt>
                <c:pt idx="85">
                  <c:v>6.5353968399379542E-2</c:v>
                </c:pt>
                <c:pt idx="86">
                  <c:v>6.5844023351314007E-2</c:v>
                </c:pt>
                <c:pt idx="87">
                  <c:v>6.6329193768388819E-2</c:v>
                </c:pt>
                <c:pt idx="88">
                  <c:v>6.6809318635298084E-2</c:v>
                </c:pt>
                <c:pt idx="89">
                  <c:v>6.7284237078258341E-2</c:v>
                </c:pt>
                <c:pt idx="90">
                  <c:v>6.7753788440669885E-2</c:v>
                </c:pt>
                <c:pt idx="91">
                  <c:v>6.8217812359815264E-2</c:v>
                </c:pt>
                <c:pt idx="92">
                  <c:v>6.8676148844558985E-2</c:v>
                </c:pt>
                <c:pt idx="93">
                  <c:v>6.912863835400955E-2</c:v>
                </c:pt>
                <c:pt idx="94">
                  <c:v>6.9575121877104934E-2</c:v>
                </c:pt>
                <c:pt idx="95">
                  <c:v>7.001544101307991E-2</c:v>
                </c:pt>
                <c:pt idx="96">
                  <c:v>7.0449438052772262E-2</c:v>
                </c:pt>
                <c:pt idx="97">
                  <c:v>7.0876956060723667E-2</c:v>
                </c:pt>
                <c:pt idx="98">
                  <c:v>7.1297838958028978E-2</c:v>
                </c:pt>
                <c:pt idx="99">
                  <c:v>7.171193160588625E-2</c:v>
                </c:pt>
                <c:pt idx="100">
                  <c:v>7.2119079889798668E-2</c:v>
                </c:pt>
                <c:pt idx="101">
                  <c:v>7.2519130804376997E-2</c:v>
                </c:pt>
                <c:pt idx="102">
                  <c:v>7.291193253869073E-2</c:v>
                </c:pt>
                <c:pt idx="103">
                  <c:v>7.3297334562114111E-2</c:v>
                </c:pt>
                <c:pt idx="104">
                  <c:v>7.3675187710611476E-2</c:v>
                </c:pt>
                <c:pt idx="105">
                  <c:v>7.4045344273405533E-2</c:v>
                </c:pt>
                <c:pt idx="106">
                  <c:v>7.4407658079969866E-2</c:v>
                </c:pt>
                <c:pt idx="107">
                  <c:v>7.4761984587286889E-2</c:v>
                </c:pt>
                <c:pt idx="108">
                  <c:v>7.5108180967309326E-2</c:v>
                </c:pt>
                <c:pt idx="109">
                  <c:v>7.5446106194563878E-2</c:v>
                </c:pt>
                <c:pt idx="110">
                  <c:v>7.5775621133832627E-2</c:v>
                </c:pt>
                <c:pt idx="111">
                  <c:v>7.6096588627848127E-2</c:v>
                </c:pt>
                <c:pt idx="112">
                  <c:v>7.6408873584935449E-2</c:v>
                </c:pt>
                <c:pt idx="113">
                  <c:v>7.6712343066534336E-2</c:v>
                </c:pt>
                <c:pt idx="114">
                  <c:v>7.7006866374533134E-2</c:v>
                </c:pt>
                <c:pt idx="115">
                  <c:v>7.7292315138344711E-2</c:v>
                </c:pt>
                <c:pt idx="116">
                  <c:v>7.7568563401654328E-2</c:v>
                </c:pt>
                <c:pt idx="117">
                  <c:v>7.7835487708767859E-2</c:v>
                </c:pt>
                <c:pt idx="118">
                  <c:v>7.8092967190487875E-2</c:v>
                </c:pt>
                <c:pt idx="119">
                  <c:v>7.8340883649444845E-2</c:v>
                </c:pt>
                <c:pt idx="120">
                  <c:v>7.8579121644808944E-2</c:v>
                </c:pt>
                <c:pt idx="121">
                  <c:v>7.8807568576308218E-2</c:v>
                </c:pt>
                <c:pt idx="122">
                  <c:v>7.9026114767477576E-2</c:v>
                </c:pt>
                <c:pt idx="123">
                  <c:v>7.9234653548062528E-2</c:v>
                </c:pt>
                <c:pt idx="124">
                  <c:v>7.9433081335501643E-2</c:v>
                </c:pt>
                <c:pt idx="125">
                  <c:v>7.9621297715410155E-2</c:v>
                </c:pt>
                <c:pt idx="126">
                  <c:v>7.9799205520988292E-2</c:v>
                </c:pt>
                <c:pt idx="127">
                  <c:v>7.9966710911275884E-2</c:v>
                </c:pt>
                <c:pt idx="128">
                  <c:v>8.0123723448176185E-2</c:v>
                </c:pt>
                <c:pt idx="129">
                  <c:v>8.0270156172170565E-2</c:v>
                </c:pt>
                <c:pt idx="130">
                  <c:v>8.0405925676646339E-2</c:v>
                </c:pt>
                <c:pt idx="131">
                  <c:v>8.0530952180759729E-2</c:v>
                </c:pt>
                <c:pt idx="132">
                  <c:v>8.0645159600756078E-2</c:v>
                </c:pt>
                <c:pt idx="133">
                  <c:v>8.0748475619670204E-2</c:v>
                </c:pt>
                <c:pt idx="134">
                  <c:v>8.0840831755328607E-2</c:v>
                </c:pt>
                <c:pt idx="135">
                  <c:v>8.0922163426578098E-2</c:v>
                </c:pt>
                <c:pt idx="136">
                  <c:v>8.0992410017662983E-2</c:v>
                </c:pt>
                <c:pt idx="137">
                  <c:v>8.1051514940676153E-2</c:v>
                </c:pt>
                <c:pt idx="138">
                  <c:v>8.1099425696008129E-2</c:v>
                </c:pt>
                <c:pt idx="139">
                  <c:v>8.1136093930720313E-2</c:v>
                </c:pt>
                <c:pt idx="140">
                  <c:v>8.1161475494768612E-2</c:v>
                </c:pt>
                <c:pt idx="141">
                  <c:v>8.1175530495004866E-2</c:v>
                </c:pt>
                <c:pt idx="142">
                  <c:v>8.1178223346885028E-2</c:v>
                </c:pt>
                <c:pt idx="143">
                  <c:v>8.1169522823813442E-2</c:v>
                </c:pt>
                <c:pt idx="144">
                  <c:v>8.1149402104054275E-2</c:v>
                </c:pt>
                <c:pt idx="145">
                  <c:v>8.1117838815142645E-2</c:v>
                </c:pt>
                <c:pt idx="146">
                  <c:v>8.107481507572914E-2</c:v>
                </c:pt>
                <c:pt idx="147">
                  <c:v>8.1020317534793052E-2</c:v>
                </c:pt>
                <c:pt idx="148">
                  <c:v>8.095433740816152E-2</c:v>
                </c:pt>
                <c:pt idx="149">
                  <c:v>8.0876870512273463E-2</c:v>
                </c:pt>
                <c:pt idx="150">
                  <c:v>8.0787917295128742E-2</c:v>
                </c:pt>
                <c:pt idx="151">
                  <c:v>8.0687482864365542E-2</c:v>
                </c:pt>
                <c:pt idx="152">
                  <c:v>8.0575577012410443E-2</c:v>
                </c:pt>
                <c:pt idx="153">
                  <c:v>8.0452214238648206E-2</c:v>
                </c:pt>
                <c:pt idx="154">
                  <c:v>8.0317413768560428E-2</c:v>
                </c:pt>
                <c:pt idx="155">
                  <c:v>8.0171199569784454E-2</c:v>
                </c:pt>
                <c:pt idx="156">
                  <c:v>8.0013600365046553E-2</c:v>
                </c:pt>
                <c:pt idx="157">
                  <c:v>7.9844649641925891E-2</c:v>
                </c:pt>
                <c:pt idx="158">
                  <c:v>7.966438565940831E-2</c:v>
                </c:pt>
                <c:pt idx="159">
                  <c:v>7.9472851451191637E-2</c:v>
                </c:pt>
                <c:pt idx="160">
                  <c:v>7.9270094825707446E-2</c:v>
                </c:pt>
                <c:pt idx="161">
                  <c:v>7.9056168362826362E-2</c:v>
                </c:pt>
                <c:pt idx="162">
                  <c:v>7.8831129407217593E-2</c:v>
                </c:pt>
                <c:pt idx="163">
                  <c:v>7.8595040058336077E-2</c:v>
                </c:pt>
                <c:pt idx="164">
                  <c:v>7.8347967157014003E-2</c:v>
                </c:pt>
                <c:pt idx="165">
                  <c:v>7.8089982268636199E-2</c:v>
                </c:pt>
                <c:pt idx="166">
                  <c:v>7.782116166288261E-2</c:v>
                </c:pt>
                <c:pt idx="167">
                  <c:v>7.7541586290024181E-2</c:v>
                </c:pt>
                <c:pt idx="168">
                  <c:v>7.7251341753761943E-2</c:v>
                </c:pt>
                <c:pt idx="169">
                  <c:v>7.6950518280602218E-2</c:v>
                </c:pt>
                <c:pt idx="170">
                  <c:v>7.6639210685765027E-2</c:v>
                </c:pt>
                <c:pt idx="171">
                  <c:v>7.6317518335625459E-2</c:v>
                </c:pt>
                <c:pt idx="172">
                  <c:v>7.5985545106691976E-2</c:v>
                </c:pt>
                <c:pt idx="173">
                  <c:v>7.5643399341129375E-2</c:v>
                </c:pt>
                <c:pt idx="174">
                  <c:v>7.529119379883692E-2</c:v>
                </c:pt>
                <c:pt idx="175">
                  <c:v>7.4929045606096964E-2</c:v>
                </c:pt>
                <c:pt idx="176">
                  <c:v>7.4557076200812186E-2</c:v>
                </c:pt>
                <c:pt idx="177">
                  <c:v>7.4175411274354203E-2</c:v>
                </c:pt>
                <c:pt idx="178">
                  <c:v>7.3784180710048997E-2</c:v>
                </c:pt>
                <c:pt idx="179">
                  <c:v>7.338351851832961E-2</c:v>
                </c:pt>
                <c:pt idx="180">
                  <c:v>7.2973562768589323E-2</c:v>
                </c:pt>
                <c:pt idx="181">
                  <c:v>7.255445551777305E-2</c:v>
                </c:pt>
                <c:pt idx="182">
                  <c:v>7.212634273574782E-2</c:v>
                </c:pt>
                <c:pt idx="183">
                  <c:v>7.1689374227497743E-2</c:v>
                </c:pt>
                <c:pt idx="184">
                  <c:v>7.1243703552192186E-2</c:v>
                </c:pt>
                <c:pt idx="185">
                  <c:v>7.0789487939179302E-2</c:v>
                </c:pt>
                <c:pt idx="186">
                  <c:v>7.0326888200962195E-2</c:v>
                </c:pt>
                <c:pt idx="187">
                  <c:v>6.9856068643216099E-2</c:v>
                </c:pt>
                <c:pt idx="188">
                  <c:v>6.9377196971912122E-2</c:v>
                </c:pt>
                <c:pt idx="189">
                  <c:v>6.8890444197613324E-2</c:v>
                </c:pt>
                <c:pt idx="190">
                  <c:v>6.8395984537014981E-2</c:v>
                </c:pt>
                <c:pt idx="191">
                  <c:v>6.789399531180261E-2</c:v>
                </c:pt>
                <c:pt idx="192">
                  <c:v>6.7384656844906632E-2</c:v>
                </c:pt>
                <c:pt idx="193">
                  <c:v>6.6868152354233754E-2</c:v>
                </c:pt>
                <c:pt idx="194">
                  <c:v>6.6344667843960772E-2</c:v>
                </c:pt>
                <c:pt idx="195">
                  <c:v>6.5814391993478008E-2</c:v>
                </c:pt>
                <c:pt idx="196">
                  <c:v>6.5277516044073475E-2</c:v>
                </c:pt>
                <c:pt idx="197">
                  <c:v>6.4734233683452602E-2</c:v>
                </c:pt>
                <c:pt idx="198">
                  <c:v>6.4184740928189182E-2</c:v>
                </c:pt>
                <c:pt idx="199">
                  <c:v>6.3629236004209319E-2</c:v>
                </c:pt>
                <c:pt idx="200">
                  <c:v>6.3067919225410191E-2</c:v>
                </c:pt>
                <c:pt idx="201">
                  <c:v>6.2500992870519079E-2</c:v>
                </c:pt>
                <c:pt idx="202">
                  <c:v>6.1928661058301554E-2</c:v>
                </c:pt>
                <c:pt idx="203">
                  <c:v>6.1351129621228573E-2</c:v>
                </c:pt>
                <c:pt idx="204">
                  <c:v>6.0768605977715787E-2</c:v>
                </c:pt>
                <c:pt idx="205">
                  <c:v>6.0181299003050318E-2</c:v>
                </c:pt>
                <c:pt idx="206">
                  <c:v>5.9589418899121914E-2</c:v>
                </c:pt>
                <c:pt idx="207">
                  <c:v>5.89931770630776E-2</c:v>
                </c:pt>
                <c:pt idx="208">
                  <c:v>5.8392785955021294E-2</c:v>
                </c:pt>
                <c:pt idx="209">
                  <c:v>5.7788458964880024E-2</c:v>
                </c:pt>
                <c:pt idx="210">
                  <c:v>5.7180410278561918E-2</c:v>
                </c:pt>
                <c:pt idx="211">
                  <c:v>5.6568854743530496E-2</c:v>
                </c:pt>
                <c:pt idx="212">
                  <c:v>5.5954007733922687E-2</c:v>
                </c:pt>
                <c:pt idx="213">
                  <c:v>5.5336085015337738E-2</c:v>
                </c:pt>
                <c:pt idx="214">
                  <c:v>5.4715302609425608E-2</c:v>
                </c:pt>
                <c:pt idx="215">
                  <c:v>5.409187665840446E-2</c:v>
                </c:pt>
                <c:pt idx="216">
                  <c:v>5.3466023289636865E-2</c:v>
                </c:pt>
                <c:pt idx="217">
                  <c:v>5.2837958480394784E-2</c:v>
                </c:pt>
                <c:pt idx="218">
                  <c:v>5.2207897922944245E-2</c:v>
                </c:pt>
                <c:pt idx="219">
                  <c:v>5.1576056890079207E-2</c:v>
                </c:pt>
                <c:pt idx="220">
                  <c:v>5.094265010123613E-2</c:v>
                </c:pt>
                <c:pt idx="221">
                  <c:v>5.0307891589318282E-2</c:v>
                </c:pt>
                <c:pt idx="222">
                  <c:v>4.9671994568359676E-2</c:v>
                </c:pt>
                <c:pt idx="223">
                  <c:v>4.9035171302157336E-2</c:v>
                </c:pt>
                <c:pt idx="224">
                  <c:v>4.8397632974000328E-2</c:v>
                </c:pt>
                <c:pt idx="225">
                  <c:v>4.7759589557621433E-2</c:v>
                </c:pt>
                <c:pt idx="226">
                  <c:v>4.7121249689498608E-2</c:v>
                </c:pt>
                <c:pt idx="227">
                  <c:v>4.6482820542629678E-2</c:v>
                </c:pt>
                <c:pt idx="228">
                  <c:v>4.5844507701903243E-2</c:v>
                </c:pt>
                <c:pt idx="229">
                  <c:v>4.5206515041187632E-2</c:v>
                </c:pt>
                <c:pt idx="230">
                  <c:v>4.4569044602255956E-2</c:v>
                </c:pt>
                <c:pt idx="231">
                  <c:v>4.3932296475665544E-2</c:v>
                </c:pt>
                <c:pt idx="232">
                  <c:v>4.3296468683706291E-2</c:v>
                </c:pt>
                <c:pt idx="233">
                  <c:v>4.2661757065530333E-2</c:v>
                </c:pt>
                <c:pt idx="234">
                  <c:v>4.202835516457349E-2</c:v>
                </c:pt>
                <c:pt idx="235">
                  <c:v>4.139645411837569E-2</c:v>
                </c:pt>
                <c:pt idx="236">
                  <c:v>4.0766242550904302E-2</c:v>
                </c:pt>
                <c:pt idx="237">
                  <c:v>4.0137906467482991E-2</c:v>
                </c:pt>
                <c:pt idx="238">
                  <c:v>3.9511629152423247E-2</c:v>
                </c:pt>
                <c:pt idx="239">
                  <c:v>3.8887591069454455E-2</c:v>
                </c:pt>
                <c:pt idx="240">
                  <c:v>3.8265969765043657E-2</c:v>
                </c:pt>
                <c:pt idx="241">
                  <c:v>3.7646939774692939E-2</c:v>
                </c:pt>
                <c:pt idx="242">
                  <c:v>3.7030672532299476E-2</c:v>
                </c:pt>
                <c:pt idx="243">
                  <c:v>3.6417336282657829E-2</c:v>
                </c:pt>
                <c:pt idx="244">
                  <c:v>3.5807095997181841E-2</c:v>
                </c:pt>
                <c:pt idx="245">
                  <c:v>3.5200113292918521E-2</c:v>
                </c:pt>
                <c:pt idx="246">
                  <c:v>3.4596546354921806E-2</c:v>
                </c:pt>
                <c:pt idx="247">
                  <c:v>3.3996549862051431E-2</c:v>
                </c:pt>
                <c:pt idx="248">
                  <c:v>3.3400274916255884E-2</c:v>
                </c:pt>
                <c:pt idx="249">
                  <c:v>3.280786897539531E-2</c:v>
                </c:pt>
                <c:pt idx="250">
                  <c:v>3.2219475789655484E-2</c:v>
                </c:pt>
                <c:pt idx="251">
                  <c:v>3.1635235341598955E-2</c:v>
                </c:pt>
                <c:pt idx="252">
                  <c:v>3.1055283789895336E-2</c:v>
                </c:pt>
                <c:pt idx="253">
                  <c:v>3.0479753416768115E-2</c:v>
                </c:pt>
                <c:pt idx="254">
                  <c:v>2.9908772579190113E-2</c:v>
                </c:pt>
                <c:pt idx="255">
                  <c:v>2.9342465663855462E-2</c:v>
                </c:pt>
                <c:pt idx="256">
                  <c:v>2.8780953045951265E-2</c:v>
                </c:pt>
                <c:pt idx="257">
                  <c:v>2.822435105174621E-2</c:v>
                </c:pt>
                <c:pt idx="258">
                  <c:v>2.7672771925010702E-2</c:v>
                </c:pt>
                <c:pt idx="259">
                  <c:v>2.7126323797275823E-2</c:v>
                </c:pt>
                <c:pt idx="260">
                  <c:v>2.6585110661935477E-2</c:v>
                </c:pt>
                <c:pt idx="261">
                  <c:v>2.6049232352190373E-2</c:v>
                </c:pt>
                <c:pt idx="262">
                  <c:v>2.5518784522827586E-2</c:v>
                </c:pt>
                <c:pt idx="263">
                  <c:v>2.4993858635825403E-2</c:v>
                </c:pt>
                <c:pt idx="264">
                  <c:v>2.4474541949767687E-2</c:v>
                </c:pt>
                <c:pt idx="265">
                  <c:v>2.3960917513047682E-2</c:v>
                </c:pt>
                <c:pt idx="266">
                  <c:v>2.3453064160836219E-2</c:v>
                </c:pt>
                <c:pt idx="267">
                  <c:v>2.2951056515785339E-2</c:v>
                </c:pt>
                <c:pt idx="268">
                  <c:v>2.2454964992432741E-2</c:v>
                </c:pt>
                <c:pt idx="269">
                  <c:v>2.1964855805268902E-2</c:v>
                </c:pt>
                <c:pt idx="270">
                  <c:v>2.1480790980424536E-2</c:v>
                </c:pt>
                <c:pt idx="271">
                  <c:v>2.1002828370930239E-2</c:v>
                </c:pt>
                <c:pt idx="272">
                  <c:v>2.0531021675498064E-2</c:v>
                </c:pt>
                <c:pt idx="273">
                  <c:v>2.006542046076857E-2</c:v>
                </c:pt>
                <c:pt idx="274">
                  <c:v>1.9606070186964929E-2</c:v>
                </c:pt>
                <c:pt idx="275">
                  <c:v>1.9153012236890053E-2</c:v>
                </c:pt>
                <c:pt idx="276">
                  <c:v>1.870628394819987E-2</c:v>
                </c:pt>
                <c:pt idx="277">
                  <c:v>1.8265918648881968E-2</c:v>
                </c:pt>
                <c:pt idx="278">
                  <c:v>1.7831945695865829E-2</c:v>
                </c:pt>
                <c:pt idx="279">
                  <c:v>1.7404390516685842E-2</c:v>
                </c:pt>
                <c:pt idx="280">
                  <c:v>1.6983274654117819E-2</c:v>
                </c:pt>
                <c:pt idx="281">
                  <c:v>1.6568615813703624E-2</c:v>
                </c:pt>
                <c:pt idx="282">
                  <c:v>1.6160427914078037E-2</c:v>
                </c:pt>
                <c:pt idx="283">
                  <c:v>1.5758721140007641E-2</c:v>
                </c:pt>
                <c:pt idx="284">
                  <c:v>1.5363501998049287E-2</c:v>
                </c:pt>
                <c:pt idx="285">
                  <c:v>1.4974773374734057E-2</c:v>
                </c:pt>
                <c:pt idx="286">
                  <c:v>1.4592534597178835E-2</c:v>
                </c:pt>
                <c:pt idx="287">
                  <c:v>1.4216781496026806E-2</c:v>
                </c:pt>
                <c:pt idx="288">
                  <c:v>1.384750647061557E-2</c:v>
                </c:pt>
                <c:pt idx="289">
                  <c:v>1.3484698556269555E-2</c:v>
                </c:pt>
                <c:pt idx="290">
                  <c:v>1.3128343493612816E-2</c:v>
                </c:pt>
                <c:pt idx="291">
                  <c:v>1.2778423799795614E-2</c:v>
                </c:pt>
                <c:pt idx="292">
                  <c:v>1.243491884152776E-2</c:v>
                </c:pt>
                <c:pt idx="293">
                  <c:v>1.2097804909810181E-2</c:v>
                </c:pt>
                <c:pt idx="294">
                  <c:v>1.1767055296255897E-2</c:v>
                </c:pt>
                <c:pt idx="295">
                  <c:v>1.1442640370889464E-2</c:v>
                </c:pt>
                <c:pt idx="296">
                  <c:v>1.1124527661315553E-2</c:v>
                </c:pt>
                <c:pt idx="297">
                  <c:v>1.0812681933144707E-2</c:v>
                </c:pt>
                <c:pt idx="298">
                  <c:v>1.0507065271565788E-2</c:v>
                </c:pt>
                <c:pt idx="299">
                  <c:v>1.0207637163953813E-2</c:v>
                </c:pt>
                <c:pt idx="300">
                  <c:v>9.914354583401945E-3</c:v>
                </c:pt>
                <c:pt idx="301">
                  <c:v>9.6271720730676264E-3</c:v>
                </c:pt>
                <c:pt idx="302">
                  <c:v>9.3460418312220038E-3</c:v>
                </c:pt>
                <c:pt idx="303">
                  <c:v>9.0709137968936794E-3</c:v>
                </c:pt>
                <c:pt idx="304">
                  <c:v>8.8017357359980002E-3</c:v>
                </c:pt>
                <c:pt idx="305">
                  <c:v>8.5384533278440363E-3</c:v>
                </c:pt>
                <c:pt idx="306">
                  <c:v>8.281010251913053E-3</c:v>
                </c:pt>
                <c:pt idx="307">
                  <c:v>8.0293482748031025E-3</c:v>
                </c:pt>
                <c:pt idx="308">
                  <c:v>7.7834073372359067E-3</c:v>
                </c:pt>
                <c:pt idx="309">
                  <c:v>7.5431256410241404E-3</c:v>
                </c:pt>
                <c:pt idx="310">
                  <c:v>7.3084397358983673E-3</c:v>
                </c:pt>
                <c:pt idx="311">
                  <c:v>7.0792846060952251E-3</c:v>
                </c:pt>
                <c:pt idx="312">
                  <c:v>6.8555937566103448E-3</c:v>
                </c:pt>
                <c:pt idx="313">
                  <c:v>6.6372992990214996E-3</c:v>
                </c:pt>
                <c:pt idx="314">
                  <c:v>6.4243320367897566E-3</c:v>
                </c:pt>
                <c:pt idx="315">
                  <c:v>6.2166215499489383E-3</c:v>
                </c:pt>
                <c:pt idx="316">
                  <c:v>6.0140962790957648E-3</c:v>
                </c:pt>
                <c:pt idx="317">
                  <c:v>5.8166836085961661E-3</c:v>
                </c:pt>
                <c:pt idx="318">
                  <c:v>5.6243099489254166E-3</c:v>
                </c:pt>
                <c:pt idx="319">
                  <c:v>5.4369008180627284E-3</c:v>
                </c:pt>
                <c:pt idx="320">
                  <c:v>5.2543809218638026E-3</c:v>
                </c:pt>
                <c:pt idx="321">
                  <c:v>5.0766742333376372E-3</c:v>
                </c:pt>
                <c:pt idx="322">
                  <c:v>4.9037040707567946E-3</c:v>
                </c:pt>
                <c:pt idx="323">
                  <c:v>4.7353931745337764E-3</c:v>
                </c:pt>
                <c:pt idx="324">
                  <c:v>4.5716637827986134E-3</c:v>
                </c:pt>
                <c:pt idx="325">
                  <c:v>4.4124377056165252E-3</c:v>
                </c:pt>
                <c:pt idx="326">
                  <c:v>4.2576363977873755E-3</c:v>
                </c:pt>
                <c:pt idx="327">
                  <c:v>4.1071810301717936E-3</c:v>
                </c:pt>
                <c:pt idx="328">
                  <c:v>3.9609925594924411E-3</c:v>
                </c:pt>
                <c:pt idx="329">
                  <c:v>3.818991796561865E-3</c:v>
                </c:pt>
                <c:pt idx="330">
                  <c:v>3.681099472891745E-3</c:v>
                </c:pt>
                <c:pt idx="331">
                  <c:v>3.547236305641758E-3</c:v>
                </c:pt>
                <c:pt idx="332">
                  <c:v>3.4173230608694075E-3</c:v>
                </c:pt>
                <c:pt idx="333">
                  <c:v>3.2912806150456795E-3</c:v>
                </c:pt>
                <c:pt idx="334">
                  <c:v>3.1690300148044829E-3</c:v>
                </c:pt>
                <c:pt idx="335">
                  <c:v>3.050492534897239E-3</c:v>
                </c:pt>
                <c:pt idx="336">
                  <c:v>2.9355897343271774E-3</c:v>
                </c:pt>
                <c:pt idx="337">
                  <c:v>2.8242435106412204E-3</c:v>
                </c:pt>
                <c:pt idx="338">
                  <c:v>2.7163761523603018E-3</c:v>
                </c:pt>
                <c:pt idx="339">
                  <c:v>2.611910389532499E-3</c:v>
                </c:pt>
                <c:pt idx="340">
                  <c:v>2.5107694423961171E-3</c:v>
                </c:pt>
                <c:pt idx="341">
                  <c:v>2.4128770681430948E-3</c:v>
                </c:pt>
                <c:pt idx="342">
                  <c:v>2.3181576057761982E-3</c:v>
                </c:pt>
                <c:pt idx="343">
                  <c:v>2.2265360190561498E-3</c:v>
                </c:pt>
                <c:pt idx="344">
                  <c:v>2.1379379375380779E-3</c:v>
                </c:pt>
                <c:pt idx="345">
                  <c:v>2.0522896956992206E-3</c:v>
                </c:pt>
                <c:pt idx="346">
                  <c:v>1.9695183701627338E-3</c:v>
                </c:pt>
                <c:pt idx="347">
                  <c:v>1.8895518150250476E-3</c:v>
                </c:pt>
                <c:pt idx="348">
                  <c:v>1.8123186952968275E-3</c:v>
                </c:pt>
                <c:pt idx="349">
                  <c:v>1.7377485184702285E-3</c:v>
                </c:pt>
                <c:pt idx="350">
                  <c:v>1.6657716642273634E-3</c:v>
                </c:pt>
                <c:pt idx="351">
                  <c:v>1.5963194123074483E-3</c:v>
                </c:pt>
                <c:pt idx="352">
                  <c:v>1.5293239685522082E-3</c:v>
                </c:pt>
                <c:pt idx="353">
                  <c:v>1.4647184891514232E-3</c:v>
                </c:pt>
                <c:pt idx="354">
                  <c:v>1.4024371031123696E-3</c:v>
                </c:pt>
                <c:pt idx="355">
                  <c:v>1.3424149329791517E-3</c:v>
                </c:pt>
                <c:pt idx="356">
                  <c:v>1.2845881138295529E-3</c:v>
                </c:pt>
                <c:pt idx="357">
                  <c:v>1.2288938105789382E-3</c:v>
                </c:pt>
                <c:pt idx="358">
                  <c:v>1.1752702336224584E-3</c:v>
                </c:pt>
                <c:pt idx="359">
                  <c:v>1.1236566528481898E-3</c:v>
                </c:pt>
                <c:pt idx="360">
                  <c:v>1.0739934100556054E-3</c:v>
                </c:pt>
                <c:pt idx="361">
                  <c:v>1.0262219298148856E-3</c:v>
                </c:pt>
                <c:pt idx="362">
                  <c:v>9.8028472880401702E-4</c:v>
                </c:pt>
                <c:pt idx="363">
                  <c:v>9.3612542366172159E-4</c:v>
                </c:pt>
                <c:pt idx="364">
                  <c:v>8.9368873739535909E-4</c:v>
                </c:pt>
                <c:pt idx="365">
                  <c:v>8.5292050438391209E-4</c:v>
                </c:pt>
                <c:pt idx="366">
                  <c:v>8.1376767401703128E-4</c:v>
                </c:pt>
                <c:pt idx="367">
                  <c:v>7.7617831301189655E-4</c:v>
                </c:pt>
                <c:pt idx="368">
                  <c:v>7.401016064503093E-4</c:v>
                </c:pt>
                <c:pt idx="369">
                  <c:v>7.0548785757905028E-4</c:v>
                </c:pt>
                <c:pt idx="370">
                  <c:v>6.7228848641694291E-4</c:v>
                </c:pt>
                <c:pt idx="371">
                  <c:v>6.4045602721256886E-4</c:v>
                </c:pt>
                <c:pt idx="372">
                  <c:v>6.0994412479679146E-4</c:v>
                </c:pt>
                <c:pt idx="373">
                  <c:v>5.8070752987447066E-4</c:v>
                </c:pt>
                <c:pt idx="374">
                  <c:v>5.5270209329993806E-4</c:v>
                </c:pt>
                <c:pt idx="375">
                  <c:v>5.2588475938076921E-4</c:v>
                </c:pt>
                <c:pt idx="376">
                  <c:v>5.0021355825438738E-4</c:v>
                </c:pt>
                <c:pt idx="377">
                  <c:v>4.7564759738195358E-4</c:v>
                </c:pt>
                <c:pt idx="378">
                  <c:v>4.5214705220370113E-4</c:v>
                </c:pt>
                <c:pt idx="379">
                  <c:v>4.296731559997152E-4</c:v>
                </c:pt>
                <c:pt idx="380">
                  <c:v>4.0818818899978563E-4</c:v>
                </c:pt>
                <c:pt idx="381">
                  <c:v>3.8765546678548341E-4</c:v>
                </c:pt>
                <c:pt idx="382">
                  <c:v>3.6803932802727512E-4</c:v>
                </c:pt>
                <c:pt idx="383">
                  <c:v>3.4930512159885881E-4</c:v>
                </c:pt>
                <c:pt idx="384">
                  <c:v>3.3141919311033356E-4</c:v>
                </c:pt>
                <c:pt idx="385">
                  <c:v>3.1434887090121832E-4</c:v>
                </c:pt>
                <c:pt idx="386">
                  <c:v>2.9806245153356632E-4</c:v>
                </c:pt>
                <c:pt idx="387">
                  <c:v>2.8252918482475468E-4</c:v>
                </c:pt>
                <c:pt idx="388">
                  <c:v>2.6771925845867534E-4</c:v>
                </c:pt>
                <c:pt idx="389">
                  <c:v>2.5360378221325427E-4</c:v>
                </c:pt>
                <c:pt idx="390">
                  <c:v>2.4015477184136618E-4</c:v>
                </c:pt>
                <c:pt idx="391">
                  <c:v>2.2734513264124478E-4</c:v>
                </c:pt>
                <c:pt idx="392">
                  <c:v>2.1514864275164571E-4</c:v>
                </c:pt>
                <c:pt idx="393">
                  <c:v>2.0353993620596063E-4</c:v>
                </c:pt>
                <c:pt idx="394">
                  <c:v>1.9249448577853388E-4</c:v>
                </c:pt>
                <c:pt idx="395">
                  <c:v>1.8198858565541092E-4</c:v>
                </c:pt>
                <c:pt idx="396">
                  <c:v>1.7199933396069055E-4</c:v>
                </c:pt>
                <c:pt idx="397">
                  <c:v>1.6250461516862153E-4</c:v>
                </c:pt>
                <c:pt idx="398">
                  <c:v>1.5348308243049141E-4</c:v>
                </c:pt>
                <c:pt idx="399">
                  <c:v>1.449141398443027E-4</c:v>
                </c:pt>
                <c:pt idx="400">
                  <c:v>1.367779246941007E-4</c:v>
                </c:pt>
                <c:pt idx="401">
                  <c:v>1.2905528968476228E-4</c:v>
                </c:pt>
                <c:pt idx="402">
                  <c:v>1.2172778519692947E-4</c:v>
                </c:pt>
                <c:pt idx="403">
                  <c:v>1.1477764158567532E-4</c:v>
                </c:pt>
                <c:pt idx="404">
                  <c:v>1.0818775154540401E-4</c:v>
                </c:pt>
                <c:pt idx="405">
                  <c:v>1.0194165256236163E-4</c:v>
                </c:pt>
                <c:pt idx="406">
                  <c:v>9.6023509475083742E-5</c:v>
                </c:pt>
                <c:pt idx="407">
                  <c:v>9.0418097161979052E-5</c:v>
                </c:pt>
                <c:pt idx="408">
                  <c:v>8.5110783374219975E-5</c:v>
                </c:pt>
                <c:pt idx="409">
                  <c:v>8.0087511731016984E-5</c:v>
                </c:pt>
                <c:pt idx="410">
                  <c:v>7.5334784893325079E-5</c:v>
                </c:pt>
                <c:pt idx="411">
                  <c:v>7.083964793099414E-5</c:v>
                </c:pt>
                <c:pt idx="412">
                  <c:v>6.6589671897360729E-5</c:v>
                </c:pt>
                <c:pt idx="413">
                  <c:v>6.2572937624282967E-5</c:v>
                </c:pt>
                <c:pt idx="414">
                  <c:v>5.8778019749647093E-5</c:v>
                </c:pt>
                <c:pt idx="415">
                  <c:v>5.5193970988417442E-5</c:v>
                </c:pt>
                <c:pt idx="416">
                  <c:v>5.1810306657365009E-5</c:v>
                </c:pt>
                <c:pt idx="417">
                  <c:v>4.8616989462710093E-5</c:v>
                </c:pt>
                <c:pt idx="418">
                  <c:v>4.5604414559020866E-5</c:v>
                </c:pt>
                <c:pt idx="419">
                  <c:v>4.2763394886856006E-5</c:v>
                </c:pt>
                <c:pt idx="420">
                  <c:v>4.0085146795800884E-5</c:v>
                </c:pt>
                <c:pt idx="421">
                  <c:v>3.7561275958743217E-5</c:v>
                </c:pt>
                <c:pt idx="422">
                  <c:v>3.5183763582454392E-5</c:v>
                </c:pt>
                <c:pt idx="423">
                  <c:v>3.2944952918786171E-5</c:v>
                </c:pt>
                <c:pt idx="424">
                  <c:v>3.0837536080072074E-5</c:v>
                </c:pt>
                <c:pt idx="425">
                  <c:v>2.8854541161626499E-5</c:v>
                </c:pt>
                <c:pt idx="426">
                  <c:v>2.6989319673564152E-5</c:v>
                </c:pt>
                <c:pt idx="427">
                  <c:v>2.5235534283525335E-5</c:v>
                </c:pt>
                <c:pt idx="428">
                  <c:v>2.3587146871285322E-5</c:v>
                </c:pt>
                <c:pt idx="429">
                  <c:v>2.2038406895636472E-5</c:v>
                </c:pt>
                <c:pt idx="430">
                  <c:v>2.0583840073389286E-5</c:v>
                </c:pt>
                <c:pt idx="431">
                  <c:v>1.9218237369805013E-5</c:v>
                </c:pt>
                <c:pt idx="432">
                  <c:v>1.7936644299281552E-5</c:v>
                </c:pt>
                <c:pt idx="433">
                  <c:v>1.6734350534644967E-5</c:v>
                </c:pt>
                <c:pt idx="434">
                  <c:v>1.5606879822955318E-5</c:v>
                </c:pt>
                <c:pt idx="435">
                  <c:v>1.4549980205326743E-5</c:v>
                </c:pt>
                <c:pt idx="436">
                  <c:v>1.3559614537871483E-5</c:v>
                </c:pt>
                <c:pt idx="437">
                  <c:v>1.2631951310517025E-5</c:v>
                </c:pt>
                <c:pt idx="438">
                  <c:v>1.1763355760112817E-5</c:v>
                </c:pt>
                <c:pt idx="439">
                  <c:v>1.0950381273931505E-5</c:v>
                </c:pt>
                <c:pt idx="440">
                  <c:v>1.0189761079384579E-5</c:v>
                </c:pt>
                <c:pt idx="441">
                  <c:v>9.4784002155126195E-6</c:v>
                </c:pt>
                <c:pt idx="442">
                  <c:v>8.8133677815694459E-6</c:v>
                </c:pt>
                <c:pt idx="443">
                  <c:v>8.1918894578080572E-6</c:v>
                </c:pt>
                <c:pt idx="444">
                  <c:v>7.6113402933778256E-6</c:v>
                </c:pt>
                <c:pt idx="445">
                  <c:v>7.0692377560742596E-6</c:v>
                </c:pt>
                <c:pt idx="446">
                  <c:v>6.5632350385269785E-6</c:v>
                </c:pt>
                <c:pt idx="447">
                  <c:v>6.0911146152815006E-6</c:v>
                </c:pt>
                <c:pt idx="448">
                  <c:v>5.6507820451148527E-6</c:v>
                </c:pt>
                <c:pt idx="449">
                  <c:v>5.2402600128300794E-6</c:v>
                </c:pt>
                <c:pt idx="450">
                  <c:v>4.8576826046953167E-6</c:v>
                </c:pt>
                <c:pt idx="451">
                  <c:v>4.501289811632637E-6</c:v>
                </c:pt>
                <c:pt idx="452">
                  <c:v>4.1694222542130939E-6</c:v>
                </c:pt>
                <c:pt idx="453">
                  <c:v>3.8605161234848043E-6</c:v>
                </c:pt>
                <c:pt idx="454">
                  <c:v>3.5730983316424623E-6</c:v>
                </c:pt>
                <c:pt idx="455">
                  <c:v>3.3057818665424829E-6</c:v>
                </c:pt>
                <c:pt idx="456">
                  <c:v>3.0572613440765022E-6</c:v>
                </c:pt>
              </c:numCache>
            </c:numRef>
          </c:yVal>
          <c:smooth val="0"/>
        </c:ser>
        <c:ser>
          <c:idx val="2"/>
          <c:order val="3"/>
          <c:tx>
            <c:v>Weibull 2</c:v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Weibull_2!$D$3:$D$500</c:f>
              <c:numCache>
                <c:formatCode>General</c:formatCode>
                <c:ptCount val="498"/>
                <c:pt idx="0">
                  <c:v>70</c:v>
                </c:pt>
                <c:pt idx="1">
                  <c:v>75</c:v>
                </c:pt>
                <c:pt idx="2">
                  <c:v>80</c:v>
                </c:pt>
                <c:pt idx="3">
                  <c:v>85</c:v>
                </c:pt>
                <c:pt idx="4">
                  <c:v>90</c:v>
                </c:pt>
                <c:pt idx="5">
                  <c:v>95</c:v>
                </c:pt>
                <c:pt idx="6">
                  <c:v>100</c:v>
                </c:pt>
                <c:pt idx="7">
                  <c:v>105</c:v>
                </c:pt>
                <c:pt idx="8">
                  <c:v>110</c:v>
                </c:pt>
                <c:pt idx="9">
                  <c:v>115</c:v>
                </c:pt>
                <c:pt idx="10">
                  <c:v>120</c:v>
                </c:pt>
                <c:pt idx="11">
                  <c:v>125</c:v>
                </c:pt>
                <c:pt idx="12">
                  <c:v>130</c:v>
                </c:pt>
                <c:pt idx="13">
                  <c:v>135</c:v>
                </c:pt>
                <c:pt idx="14">
                  <c:v>140</c:v>
                </c:pt>
                <c:pt idx="15">
                  <c:v>145</c:v>
                </c:pt>
                <c:pt idx="16">
                  <c:v>150</c:v>
                </c:pt>
                <c:pt idx="17">
                  <c:v>155</c:v>
                </c:pt>
                <c:pt idx="18">
                  <c:v>160</c:v>
                </c:pt>
                <c:pt idx="19">
                  <c:v>165</c:v>
                </c:pt>
                <c:pt idx="20">
                  <c:v>170</c:v>
                </c:pt>
                <c:pt idx="21">
                  <c:v>175</c:v>
                </c:pt>
                <c:pt idx="22">
                  <c:v>180</c:v>
                </c:pt>
                <c:pt idx="23">
                  <c:v>185</c:v>
                </c:pt>
                <c:pt idx="24">
                  <c:v>190</c:v>
                </c:pt>
                <c:pt idx="25">
                  <c:v>195</c:v>
                </c:pt>
                <c:pt idx="26">
                  <c:v>200</c:v>
                </c:pt>
                <c:pt idx="27">
                  <c:v>205</c:v>
                </c:pt>
                <c:pt idx="28">
                  <c:v>210</c:v>
                </c:pt>
                <c:pt idx="29">
                  <c:v>215</c:v>
                </c:pt>
                <c:pt idx="30">
                  <c:v>220</c:v>
                </c:pt>
                <c:pt idx="31">
                  <c:v>225</c:v>
                </c:pt>
                <c:pt idx="32">
                  <c:v>230</c:v>
                </c:pt>
                <c:pt idx="33">
                  <c:v>235</c:v>
                </c:pt>
                <c:pt idx="34">
                  <c:v>240</c:v>
                </c:pt>
                <c:pt idx="35">
                  <c:v>245</c:v>
                </c:pt>
                <c:pt idx="36">
                  <c:v>250</c:v>
                </c:pt>
                <c:pt idx="37">
                  <c:v>255</c:v>
                </c:pt>
                <c:pt idx="38">
                  <c:v>260</c:v>
                </c:pt>
                <c:pt idx="39">
                  <c:v>265</c:v>
                </c:pt>
                <c:pt idx="40">
                  <c:v>270</c:v>
                </c:pt>
                <c:pt idx="41">
                  <c:v>275</c:v>
                </c:pt>
                <c:pt idx="42">
                  <c:v>280</c:v>
                </c:pt>
                <c:pt idx="43">
                  <c:v>285</c:v>
                </c:pt>
                <c:pt idx="44">
                  <c:v>290</c:v>
                </c:pt>
                <c:pt idx="45">
                  <c:v>295</c:v>
                </c:pt>
                <c:pt idx="46">
                  <c:v>300</c:v>
                </c:pt>
                <c:pt idx="47">
                  <c:v>305</c:v>
                </c:pt>
                <c:pt idx="48">
                  <c:v>310</c:v>
                </c:pt>
                <c:pt idx="49">
                  <c:v>315</c:v>
                </c:pt>
                <c:pt idx="50">
                  <c:v>320</c:v>
                </c:pt>
                <c:pt idx="51">
                  <c:v>325</c:v>
                </c:pt>
                <c:pt idx="52">
                  <c:v>330</c:v>
                </c:pt>
                <c:pt idx="53">
                  <c:v>335</c:v>
                </c:pt>
                <c:pt idx="54">
                  <c:v>340</c:v>
                </c:pt>
                <c:pt idx="55">
                  <c:v>345</c:v>
                </c:pt>
                <c:pt idx="56">
                  <c:v>350</c:v>
                </c:pt>
                <c:pt idx="57">
                  <c:v>355</c:v>
                </c:pt>
                <c:pt idx="58">
                  <c:v>360</c:v>
                </c:pt>
                <c:pt idx="59">
                  <c:v>365</c:v>
                </c:pt>
                <c:pt idx="60">
                  <c:v>370</c:v>
                </c:pt>
                <c:pt idx="61">
                  <c:v>375</c:v>
                </c:pt>
                <c:pt idx="62">
                  <c:v>380</c:v>
                </c:pt>
                <c:pt idx="63">
                  <c:v>385</c:v>
                </c:pt>
                <c:pt idx="64">
                  <c:v>390</c:v>
                </c:pt>
                <c:pt idx="65">
                  <c:v>395</c:v>
                </c:pt>
                <c:pt idx="66">
                  <c:v>400</c:v>
                </c:pt>
                <c:pt idx="67">
                  <c:v>405</c:v>
                </c:pt>
                <c:pt idx="68">
                  <c:v>410</c:v>
                </c:pt>
                <c:pt idx="69">
                  <c:v>415</c:v>
                </c:pt>
                <c:pt idx="70">
                  <c:v>420</c:v>
                </c:pt>
                <c:pt idx="71">
                  <c:v>425</c:v>
                </c:pt>
                <c:pt idx="72">
                  <c:v>430</c:v>
                </c:pt>
                <c:pt idx="73">
                  <c:v>435</c:v>
                </c:pt>
                <c:pt idx="74">
                  <c:v>440</c:v>
                </c:pt>
                <c:pt idx="75">
                  <c:v>445</c:v>
                </c:pt>
                <c:pt idx="76">
                  <c:v>450</c:v>
                </c:pt>
                <c:pt idx="77">
                  <c:v>455</c:v>
                </c:pt>
                <c:pt idx="78">
                  <c:v>460</c:v>
                </c:pt>
                <c:pt idx="79">
                  <c:v>465</c:v>
                </c:pt>
                <c:pt idx="80">
                  <c:v>470</c:v>
                </c:pt>
                <c:pt idx="81">
                  <c:v>475</c:v>
                </c:pt>
                <c:pt idx="82">
                  <c:v>480</c:v>
                </c:pt>
                <c:pt idx="83">
                  <c:v>485</c:v>
                </c:pt>
                <c:pt idx="84">
                  <c:v>490</c:v>
                </c:pt>
                <c:pt idx="85">
                  <c:v>495</c:v>
                </c:pt>
                <c:pt idx="86">
                  <c:v>500</c:v>
                </c:pt>
                <c:pt idx="87">
                  <c:v>505</c:v>
                </c:pt>
                <c:pt idx="88">
                  <c:v>510</c:v>
                </c:pt>
                <c:pt idx="89">
                  <c:v>515</c:v>
                </c:pt>
                <c:pt idx="90">
                  <c:v>520</c:v>
                </c:pt>
                <c:pt idx="91">
                  <c:v>525</c:v>
                </c:pt>
                <c:pt idx="92">
                  <c:v>530</c:v>
                </c:pt>
                <c:pt idx="93">
                  <c:v>535</c:v>
                </c:pt>
                <c:pt idx="94">
                  <c:v>540</c:v>
                </c:pt>
                <c:pt idx="95">
                  <c:v>545</c:v>
                </c:pt>
                <c:pt idx="96">
                  <c:v>550</c:v>
                </c:pt>
                <c:pt idx="97">
                  <c:v>555</c:v>
                </c:pt>
                <c:pt idx="98">
                  <c:v>560</c:v>
                </c:pt>
                <c:pt idx="99">
                  <c:v>565</c:v>
                </c:pt>
                <c:pt idx="100">
                  <c:v>570</c:v>
                </c:pt>
                <c:pt idx="101">
                  <c:v>575</c:v>
                </c:pt>
                <c:pt idx="102">
                  <c:v>580</c:v>
                </c:pt>
                <c:pt idx="103">
                  <c:v>585</c:v>
                </c:pt>
                <c:pt idx="104">
                  <c:v>590</c:v>
                </c:pt>
                <c:pt idx="105">
                  <c:v>595</c:v>
                </c:pt>
                <c:pt idx="106">
                  <c:v>600</c:v>
                </c:pt>
                <c:pt idx="107">
                  <c:v>605</c:v>
                </c:pt>
                <c:pt idx="108">
                  <c:v>610</c:v>
                </c:pt>
                <c:pt idx="109">
                  <c:v>615</c:v>
                </c:pt>
                <c:pt idx="110">
                  <c:v>620</c:v>
                </c:pt>
                <c:pt idx="111">
                  <c:v>625</c:v>
                </c:pt>
                <c:pt idx="112">
                  <c:v>630</c:v>
                </c:pt>
                <c:pt idx="113">
                  <c:v>635</c:v>
                </c:pt>
                <c:pt idx="114">
                  <c:v>640</c:v>
                </c:pt>
                <c:pt idx="115">
                  <c:v>645</c:v>
                </c:pt>
                <c:pt idx="116">
                  <c:v>650</c:v>
                </c:pt>
                <c:pt idx="117">
                  <c:v>655</c:v>
                </c:pt>
                <c:pt idx="118">
                  <c:v>660</c:v>
                </c:pt>
                <c:pt idx="119">
                  <c:v>665</c:v>
                </c:pt>
                <c:pt idx="120">
                  <c:v>670</c:v>
                </c:pt>
                <c:pt idx="121">
                  <c:v>675</c:v>
                </c:pt>
                <c:pt idx="122">
                  <c:v>680</c:v>
                </c:pt>
                <c:pt idx="123">
                  <c:v>685</c:v>
                </c:pt>
                <c:pt idx="124">
                  <c:v>690</c:v>
                </c:pt>
                <c:pt idx="125">
                  <c:v>695</c:v>
                </c:pt>
                <c:pt idx="126">
                  <c:v>700</c:v>
                </c:pt>
                <c:pt idx="127">
                  <c:v>705</c:v>
                </c:pt>
                <c:pt idx="128">
                  <c:v>710</c:v>
                </c:pt>
                <c:pt idx="129">
                  <c:v>715</c:v>
                </c:pt>
                <c:pt idx="130">
                  <c:v>720</c:v>
                </c:pt>
                <c:pt idx="131">
                  <c:v>725</c:v>
                </c:pt>
                <c:pt idx="132">
                  <c:v>730</c:v>
                </c:pt>
                <c:pt idx="133">
                  <c:v>735</c:v>
                </c:pt>
                <c:pt idx="134">
                  <c:v>740</c:v>
                </c:pt>
                <c:pt idx="135">
                  <c:v>745</c:v>
                </c:pt>
                <c:pt idx="136">
                  <c:v>750</c:v>
                </c:pt>
                <c:pt idx="137">
                  <c:v>755</c:v>
                </c:pt>
                <c:pt idx="138">
                  <c:v>760</c:v>
                </c:pt>
                <c:pt idx="139">
                  <c:v>765</c:v>
                </c:pt>
                <c:pt idx="140">
                  <c:v>770</c:v>
                </c:pt>
                <c:pt idx="141">
                  <c:v>775</c:v>
                </c:pt>
                <c:pt idx="142">
                  <c:v>780</c:v>
                </c:pt>
                <c:pt idx="143">
                  <c:v>785</c:v>
                </c:pt>
                <c:pt idx="144">
                  <c:v>790</c:v>
                </c:pt>
                <c:pt idx="145">
                  <c:v>795</c:v>
                </c:pt>
                <c:pt idx="146">
                  <c:v>800</c:v>
                </c:pt>
                <c:pt idx="147">
                  <c:v>805</c:v>
                </c:pt>
                <c:pt idx="148">
                  <c:v>810</c:v>
                </c:pt>
                <c:pt idx="149">
                  <c:v>815</c:v>
                </c:pt>
                <c:pt idx="150">
                  <c:v>820</c:v>
                </c:pt>
                <c:pt idx="151">
                  <c:v>825</c:v>
                </c:pt>
                <c:pt idx="152">
                  <c:v>830</c:v>
                </c:pt>
                <c:pt idx="153">
                  <c:v>835</c:v>
                </c:pt>
                <c:pt idx="154">
                  <c:v>840</c:v>
                </c:pt>
                <c:pt idx="155">
                  <c:v>845</c:v>
                </c:pt>
                <c:pt idx="156">
                  <c:v>850</c:v>
                </c:pt>
                <c:pt idx="157">
                  <c:v>855</c:v>
                </c:pt>
                <c:pt idx="158">
                  <c:v>860</c:v>
                </c:pt>
                <c:pt idx="159">
                  <c:v>865</c:v>
                </c:pt>
                <c:pt idx="160">
                  <c:v>870</c:v>
                </c:pt>
                <c:pt idx="161">
                  <c:v>875</c:v>
                </c:pt>
                <c:pt idx="162">
                  <c:v>880</c:v>
                </c:pt>
                <c:pt idx="163">
                  <c:v>885</c:v>
                </c:pt>
                <c:pt idx="164">
                  <c:v>890</c:v>
                </c:pt>
                <c:pt idx="165">
                  <c:v>895</c:v>
                </c:pt>
                <c:pt idx="166">
                  <c:v>900</c:v>
                </c:pt>
                <c:pt idx="167">
                  <c:v>905</c:v>
                </c:pt>
                <c:pt idx="168">
                  <c:v>910</c:v>
                </c:pt>
                <c:pt idx="169">
                  <c:v>915</c:v>
                </c:pt>
                <c:pt idx="170">
                  <c:v>920</c:v>
                </c:pt>
                <c:pt idx="171">
                  <c:v>925</c:v>
                </c:pt>
                <c:pt idx="172">
                  <c:v>930</c:v>
                </c:pt>
                <c:pt idx="173">
                  <c:v>935</c:v>
                </c:pt>
                <c:pt idx="174">
                  <c:v>940</c:v>
                </c:pt>
                <c:pt idx="175">
                  <c:v>945</c:v>
                </c:pt>
                <c:pt idx="176">
                  <c:v>950</c:v>
                </c:pt>
                <c:pt idx="177">
                  <c:v>955</c:v>
                </c:pt>
                <c:pt idx="178">
                  <c:v>960</c:v>
                </c:pt>
                <c:pt idx="179">
                  <c:v>965</c:v>
                </c:pt>
                <c:pt idx="180">
                  <c:v>970</c:v>
                </c:pt>
                <c:pt idx="181">
                  <c:v>975</c:v>
                </c:pt>
                <c:pt idx="182">
                  <c:v>980</c:v>
                </c:pt>
                <c:pt idx="183">
                  <c:v>985</c:v>
                </c:pt>
                <c:pt idx="184">
                  <c:v>990</c:v>
                </c:pt>
                <c:pt idx="185">
                  <c:v>995</c:v>
                </c:pt>
                <c:pt idx="186">
                  <c:v>1000</c:v>
                </c:pt>
                <c:pt idx="187">
                  <c:v>1005</c:v>
                </c:pt>
                <c:pt idx="188">
                  <c:v>1010</c:v>
                </c:pt>
                <c:pt idx="189">
                  <c:v>1015</c:v>
                </c:pt>
                <c:pt idx="190">
                  <c:v>1020</c:v>
                </c:pt>
                <c:pt idx="191">
                  <c:v>1025</c:v>
                </c:pt>
                <c:pt idx="192">
                  <c:v>1030</c:v>
                </c:pt>
                <c:pt idx="193">
                  <c:v>1035</c:v>
                </c:pt>
                <c:pt idx="194">
                  <c:v>1040</c:v>
                </c:pt>
                <c:pt idx="195">
                  <c:v>1045</c:v>
                </c:pt>
                <c:pt idx="196">
                  <c:v>1050</c:v>
                </c:pt>
                <c:pt idx="197">
                  <c:v>1055</c:v>
                </c:pt>
                <c:pt idx="198">
                  <c:v>1060</c:v>
                </c:pt>
                <c:pt idx="199">
                  <c:v>1065</c:v>
                </c:pt>
                <c:pt idx="200">
                  <c:v>1070</c:v>
                </c:pt>
                <c:pt idx="201">
                  <c:v>1075</c:v>
                </c:pt>
                <c:pt idx="202">
                  <c:v>1080</c:v>
                </c:pt>
                <c:pt idx="203">
                  <c:v>1085</c:v>
                </c:pt>
                <c:pt idx="204">
                  <c:v>1090</c:v>
                </c:pt>
                <c:pt idx="205">
                  <c:v>1095</c:v>
                </c:pt>
                <c:pt idx="206">
                  <c:v>1100</c:v>
                </c:pt>
                <c:pt idx="207">
                  <c:v>1105</c:v>
                </c:pt>
                <c:pt idx="208">
                  <c:v>1110</c:v>
                </c:pt>
                <c:pt idx="209">
                  <c:v>1115</c:v>
                </c:pt>
                <c:pt idx="210">
                  <c:v>1120</c:v>
                </c:pt>
                <c:pt idx="211">
                  <c:v>1125</c:v>
                </c:pt>
                <c:pt idx="212">
                  <c:v>1130</c:v>
                </c:pt>
                <c:pt idx="213">
                  <c:v>1135</c:v>
                </c:pt>
                <c:pt idx="214">
                  <c:v>1140</c:v>
                </c:pt>
                <c:pt idx="215">
                  <c:v>1145</c:v>
                </c:pt>
                <c:pt idx="216">
                  <c:v>1150</c:v>
                </c:pt>
                <c:pt idx="217">
                  <c:v>1155</c:v>
                </c:pt>
                <c:pt idx="218">
                  <c:v>1160</c:v>
                </c:pt>
                <c:pt idx="219">
                  <c:v>1165</c:v>
                </c:pt>
                <c:pt idx="220">
                  <c:v>1170</c:v>
                </c:pt>
                <c:pt idx="221">
                  <c:v>1175</c:v>
                </c:pt>
                <c:pt idx="222">
                  <c:v>1180</c:v>
                </c:pt>
                <c:pt idx="223">
                  <c:v>1185</c:v>
                </c:pt>
                <c:pt idx="224">
                  <c:v>1190</c:v>
                </c:pt>
                <c:pt idx="225">
                  <c:v>1195</c:v>
                </c:pt>
                <c:pt idx="226">
                  <c:v>1200</c:v>
                </c:pt>
                <c:pt idx="227">
                  <c:v>1205</c:v>
                </c:pt>
                <c:pt idx="228">
                  <c:v>1210</c:v>
                </c:pt>
                <c:pt idx="229">
                  <c:v>1215</c:v>
                </c:pt>
                <c:pt idx="230">
                  <c:v>1220</c:v>
                </c:pt>
                <c:pt idx="231">
                  <c:v>1225</c:v>
                </c:pt>
                <c:pt idx="232">
                  <c:v>1230</c:v>
                </c:pt>
                <c:pt idx="233">
                  <c:v>1235</c:v>
                </c:pt>
                <c:pt idx="234">
                  <c:v>1240</c:v>
                </c:pt>
                <c:pt idx="235">
                  <c:v>1245</c:v>
                </c:pt>
                <c:pt idx="236">
                  <c:v>1250</c:v>
                </c:pt>
                <c:pt idx="237">
                  <c:v>1255</c:v>
                </c:pt>
                <c:pt idx="238">
                  <c:v>1260</c:v>
                </c:pt>
                <c:pt idx="239">
                  <c:v>1265</c:v>
                </c:pt>
                <c:pt idx="240">
                  <c:v>1270</c:v>
                </c:pt>
                <c:pt idx="241">
                  <c:v>1275</c:v>
                </c:pt>
                <c:pt idx="242">
                  <c:v>1280</c:v>
                </c:pt>
                <c:pt idx="243">
                  <c:v>1285</c:v>
                </c:pt>
                <c:pt idx="244">
                  <c:v>1290</c:v>
                </c:pt>
                <c:pt idx="245">
                  <c:v>1295</c:v>
                </c:pt>
                <c:pt idx="246">
                  <c:v>1300</c:v>
                </c:pt>
                <c:pt idx="247">
                  <c:v>1305</c:v>
                </c:pt>
                <c:pt idx="248">
                  <c:v>1310</c:v>
                </c:pt>
                <c:pt idx="249">
                  <c:v>1315</c:v>
                </c:pt>
                <c:pt idx="250">
                  <c:v>1320</c:v>
                </c:pt>
                <c:pt idx="251">
                  <c:v>1325</c:v>
                </c:pt>
                <c:pt idx="252">
                  <c:v>1330</c:v>
                </c:pt>
                <c:pt idx="253">
                  <c:v>1335</c:v>
                </c:pt>
                <c:pt idx="254">
                  <c:v>1340</c:v>
                </c:pt>
                <c:pt idx="255">
                  <c:v>1345</c:v>
                </c:pt>
                <c:pt idx="256">
                  <c:v>1350</c:v>
                </c:pt>
                <c:pt idx="257">
                  <c:v>1355</c:v>
                </c:pt>
                <c:pt idx="258">
                  <c:v>1360</c:v>
                </c:pt>
                <c:pt idx="259">
                  <c:v>1365</c:v>
                </c:pt>
                <c:pt idx="260">
                  <c:v>1370</c:v>
                </c:pt>
                <c:pt idx="261">
                  <c:v>1375</c:v>
                </c:pt>
                <c:pt idx="262">
                  <c:v>1380</c:v>
                </c:pt>
                <c:pt idx="263">
                  <c:v>1385</c:v>
                </c:pt>
                <c:pt idx="264">
                  <c:v>1390</c:v>
                </c:pt>
                <c:pt idx="265">
                  <c:v>1395</c:v>
                </c:pt>
                <c:pt idx="266">
                  <c:v>1400</c:v>
                </c:pt>
                <c:pt idx="267">
                  <c:v>1405</c:v>
                </c:pt>
                <c:pt idx="268">
                  <c:v>1410</c:v>
                </c:pt>
                <c:pt idx="269">
                  <c:v>1415</c:v>
                </c:pt>
                <c:pt idx="270">
                  <c:v>1420</c:v>
                </c:pt>
                <c:pt idx="271">
                  <c:v>1425</c:v>
                </c:pt>
                <c:pt idx="272">
                  <c:v>1430</c:v>
                </c:pt>
                <c:pt idx="273">
                  <c:v>1435</c:v>
                </c:pt>
                <c:pt idx="274">
                  <c:v>1440</c:v>
                </c:pt>
                <c:pt idx="275">
                  <c:v>1445</c:v>
                </c:pt>
                <c:pt idx="276">
                  <c:v>1450</c:v>
                </c:pt>
                <c:pt idx="277">
                  <c:v>1455</c:v>
                </c:pt>
                <c:pt idx="278">
                  <c:v>1460</c:v>
                </c:pt>
                <c:pt idx="279">
                  <c:v>1465</c:v>
                </c:pt>
                <c:pt idx="280">
                  <c:v>1470</c:v>
                </c:pt>
                <c:pt idx="281">
                  <c:v>1475</c:v>
                </c:pt>
                <c:pt idx="282">
                  <c:v>1480</c:v>
                </c:pt>
                <c:pt idx="283">
                  <c:v>1485</c:v>
                </c:pt>
                <c:pt idx="284">
                  <c:v>1490</c:v>
                </c:pt>
                <c:pt idx="285">
                  <c:v>1495</c:v>
                </c:pt>
                <c:pt idx="286">
                  <c:v>1500</c:v>
                </c:pt>
                <c:pt idx="287">
                  <c:v>1505</c:v>
                </c:pt>
                <c:pt idx="288">
                  <c:v>1510</c:v>
                </c:pt>
                <c:pt idx="289">
                  <c:v>1515</c:v>
                </c:pt>
                <c:pt idx="290">
                  <c:v>1520</c:v>
                </c:pt>
                <c:pt idx="291">
                  <c:v>1525</c:v>
                </c:pt>
                <c:pt idx="292">
                  <c:v>1530</c:v>
                </c:pt>
                <c:pt idx="293">
                  <c:v>1535</c:v>
                </c:pt>
                <c:pt idx="294">
                  <c:v>1540</c:v>
                </c:pt>
                <c:pt idx="295">
                  <c:v>1545</c:v>
                </c:pt>
                <c:pt idx="296">
                  <c:v>1550</c:v>
                </c:pt>
                <c:pt idx="297">
                  <c:v>1555</c:v>
                </c:pt>
                <c:pt idx="298">
                  <c:v>1560</c:v>
                </c:pt>
                <c:pt idx="299">
                  <c:v>1565</c:v>
                </c:pt>
                <c:pt idx="300">
                  <c:v>1570</c:v>
                </c:pt>
                <c:pt idx="301">
                  <c:v>1575</c:v>
                </c:pt>
                <c:pt idx="302">
                  <c:v>1580</c:v>
                </c:pt>
                <c:pt idx="303">
                  <c:v>1585</c:v>
                </c:pt>
                <c:pt idx="304">
                  <c:v>1590</c:v>
                </c:pt>
                <c:pt idx="305">
                  <c:v>1595</c:v>
                </c:pt>
                <c:pt idx="306">
                  <c:v>1600</c:v>
                </c:pt>
                <c:pt idx="307">
                  <c:v>1605</c:v>
                </c:pt>
                <c:pt idx="308">
                  <c:v>1610</c:v>
                </c:pt>
                <c:pt idx="309">
                  <c:v>1615</c:v>
                </c:pt>
                <c:pt idx="310">
                  <c:v>1620</c:v>
                </c:pt>
                <c:pt idx="311">
                  <c:v>1625</c:v>
                </c:pt>
                <c:pt idx="312">
                  <c:v>1630</c:v>
                </c:pt>
                <c:pt idx="313">
                  <c:v>1635</c:v>
                </c:pt>
                <c:pt idx="314">
                  <c:v>1640</c:v>
                </c:pt>
                <c:pt idx="315">
                  <c:v>1645</c:v>
                </c:pt>
                <c:pt idx="316">
                  <c:v>1650</c:v>
                </c:pt>
                <c:pt idx="317">
                  <c:v>1655</c:v>
                </c:pt>
                <c:pt idx="318">
                  <c:v>1660</c:v>
                </c:pt>
                <c:pt idx="319">
                  <c:v>1665</c:v>
                </c:pt>
                <c:pt idx="320">
                  <c:v>1670</c:v>
                </c:pt>
                <c:pt idx="321">
                  <c:v>1675</c:v>
                </c:pt>
                <c:pt idx="322">
                  <c:v>1680</c:v>
                </c:pt>
                <c:pt idx="323">
                  <c:v>1685</c:v>
                </c:pt>
                <c:pt idx="324">
                  <c:v>1690</c:v>
                </c:pt>
                <c:pt idx="325">
                  <c:v>1695</c:v>
                </c:pt>
                <c:pt idx="326">
                  <c:v>1700</c:v>
                </c:pt>
                <c:pt idx="327">
                  <c:v>1705</c:v>
                </c:pt>
                <c:pt idx="328">
                  <c:v>1710</c:v>
                </c:pt>
                <c:pt idx="329">
                  <c:v>1715</c:v>
                </c:pt>
                <c:pt idx="330">
                  <c:v>1720</c:v>
                </c:pt>
                <c:pt idx="331">
                  <c:v>1725</c:v>
                </c:pt>
                <c:pt idx="332">
                  <c:v>1730</c:v>
                </c:pt>
                <c:pt idx="333">
                  <c:v>1735</c:v>
                </c:pt>
                <c:pt idx="334">
                  <c:v>1740</c:v>
                </c:pt>
                <c:pt idx="335">
                  <c:v>1745</c:v>
                </c:pt>
                <c:pt idx="336">
                  <c:v>1750</c:v>
                </c:pt>
                <c:pt idx="337">
                  <c:v>1755</c:v>
                </c:pt>
                <c:pt idx="338">
                  <c:v>1760</c:v>
                </c:pt>
                <c:pt idx="339">
                  <c:v>1765</c:v>
                </c:pt>
                <c:pt idx="340">
                  <c:v>1770</c:v>
                </c:pt>
                <c:pt idx="341">
                  <c:v>1775</c:v>
                </c:pt>
                <c:pt idx="342">
                  <c:v>1780</c:v>
                </c:pt>
                <c:pt idx="343">
                  <c:v>1785</c:v>
                </c:pt>
                <c:pt idx="344">
                  <c:v>1790</c:v>
                </c:pt>
                <c:pt idx="345">
                  <c:v>1795</c:v>
                </c:pt>
                <c:pt idx="346">
                  <c:v>1800</c:v>
                </c:pt>
                <c:pt idx="347">
                  <c:v>1805</c:v>
                </c:pt>
                <c:pt idx="348">
                  <c:v>1810</c:v>
                </c:pt>
                <c:pt idx="349">
                  <c:v>1815</c:v>
                </c:pt>
                <c:pt idx="350">
                  <c:v>1820</c:v>
                </c:pt>
                <c:pt idx="351">
                  <c:v>1825</c:v>
                </c:pt>
                <c:pt idx="352">
                  <c:v>1830</c:v>
                </c:pt>
                <c:pt idx="353">
                  <c:v>1835</c:v>
                </c:pt>
                <c:pt idx="354">
                  <c:v>1840</c:v>
                </c:pt>
                <c:pt idx="355">
                  <c:v>1845</c:v>
                </c:pt>
                <c:pt idx="356">
                  <c:v>1850</c:v>
                </c:pt>
                <c:pt idx="357">
                  <c:v>1855</c:v>
                </c:pt>
                <c:pt idx="358">
                  <c:v>1860</c:v>
                </c:pt>
                <c:pt idx="359">
                  <c:v>1865</c:v>
                </c:pt>
                <c:pt idx="360">
                  <c:v>1870</c:v>
                </c:pt>
                <c:pt idx="361">
                  <c:v>1875</c:v>
                </c:pt>
                <c:pt idx="362">
                  <c:v>1880</c:v>
                </c:pt>
                <c:pt idx="363">
                  <c:v>1885</c:v>
                </c:pt>
                <c:pt idx="364">
                  <c:v>1890</c:v>
                </c:pt>
                <c:pt idx="365">
                  <c:v>1895</c:v>
                </c:pt>
                <c:pt idx="366">
                  <c:v>1900</c:v>
                </c:pt>
                <c:pt idx="367">
                  <c:v>1905</c:v>
                </c:pt>
                <c:pt idx="368">
                  <c:v>1910</c:v>
                </c:pt>
                <c:pt idx="369">
                  <c:v>1915</c:v>
                </c:pt>
                <c:pt idx="370">
                  <c:v>1920</c:v>
                </c:pt>
                <c:pt idx="371">
                  <c:v>1925</c:v>
                </c:pt>
                <c:pt idx="372">
                  <c:v>1930</c:v>
                </c:pt>
                <c:pt idx="373">
                  <c:v>1935</c:v>
                </c:pt>
                <c:pt idx="374">
                  <c:v>1940</c:v>
                </c:pt>
                <c:pt idx="375">
                  <c:v>1945</c:v>
                </c:pt>
                <c:pt idx="376">
                  <c:v>1950</c:v>
                </c:pt>
                <c:pt idx="377">
                  <c:v>1955</c:v>
                </c:pt>
                <c:pt idx="378">
                  <c:v>1960</c:v>
                </c:pt>
                <c:pt idx="379">
                  <c:v>1965</c:v>
                </c:pt>
                <c:pt idx="380">
                  <c:v>1970</c:v>
                </c:pt>
                <c:pt idx="381">
                  <c:v>1975</c:v>
                </c:pt>
                <c:pt idx="382">
                  <c:v>1980</c:v>
                </c:pt>
                <c:pt idx="383">
                  <c:v>1985</c:v>
                </c:pt>
                <c:pt idx="384">
                  <c:v>1990</c:v>
                </c:pt>
                <c:pt idx="385">
                  <c:v>1995</c:v>
                </c:pt>
                <c:pt idx="386">
                  <c:v>2000</c:v>
                </c:pt>
                <c:pt idx="387">
                  <c:v>2005</c:v>
                </c:pt>
                <c:pt idx="388">
                  <c:v>2010</c:v>
                </c:pt>
                <c:pt idx="389">
                  <c:v>2015</c:v>
                </c:pt>
                <c:pt idx="390">
                  <c:v>2020</c:v>
                </c:pt>
                <c:pt idx="391">
                  <c:v>2025</c:v>
                </c:pt>
                <c:pt idx="392">
                  <c:v>2030</c:v>
                </c:pt>
                <c:pt idx="393">
                  <c:v>2035</c:v>
                </c:pt>
                <c:pt idx="394">
                  <c:v>2040</c:v>
                </c:pt>
                <c:pt idx="395">
                  <c:v>2045</c:v>
                </c:pt>
                <c:pt idx="396">
                  <c:v>2050</c:v>
                </c:pt>
                <c:pt idx="397">
                  <c:v>2055</c:v>
                </c:pt>
                <c:pt idx="398">
                  <c:v>2060</c:v>
                </c:pt>
                <c:pt idx="399">
                  <c:v>2065</c:v>
                </c:pt>
                <c:pt idx="400">
                  <c:v>2070</c:v>
                </c:pt>
                <c:pt idx="401">
                  <c:v>2075</c:v>
                </c:pt>
                <c:pt idx="402">
                  <c:v>2080</c:v>
                </c:pt>
                <c:pt idx="403">
                  <c:v>2085</c:v>
                </c:pt>
                <c:pt idx="404">
                  <c:v>2090</c:v>
                </c:pt>
                <c:pt idx="405">
                  <c:v>2095</c:v>
                </c:pt>
                <c:pt idx="406">
                  <c:v>2100</c:v>
                </c:pt>
                <c:pt idx="407">
                  <c:v>2105</c:v>
                </c:pt>
                <c:pt idx="408">
                  <c:v>2110</c:v>
                </c:pt>
                <c:pt idx="409">
                  <c:v>2115</c:v>
                </c:pt>
                <c:pt idx="410">
                  <c:v>2120</c:v>
                </c:pt>
                <c:pt idx="411">
                  <c:v>2125</c:v>
                </c:pt>
                <c:pt idx="412">
                  <c:v>2130</c:v>
                </c:pt>
                <c:pt idx="413">
                  <c:v>2135</c:v>
                </c:pt>
                <c:pt idx="414">
                  <c:v>2140</c:v>
                </c:pt>
                <c:pt idx="415">
                  <c:v>2145</c:v>
                </c:pt>
                <c:pt idx="416">
                  <c:v>2150</c:v>
                </c:pt>
                <c:pt idx="417">
                  <c:v>2155</c:v>
                </c:pt>
                <c:pt idx="418">
                  <c:v>2160</c:v>
                </c:pt>
                <c:pt idx="419">
                  <c:v>2165</c:v>
                </c:pt>
                <c:pt idx="420">
                  <c:v>2170</c:v>
                </c:pt>
                <c:pt idx="421">
                  <c:v>2175</c:v>
                </c:pt>
                <c:pt idx="422">
                  <c:v>2180</c:v>
                </c:pt>
                <c:pt idx="423">
                  <c:v>2185</c:v>
                </c:pt>
                <c:pt idx="424">
                  <c:v>2190</c:v>
                </c:pt>
                <c:pt idx="425">
                  <c:v>2195</c:v>
                </c:pt>
                <c:pt idx="426">
                  <c:v>2200</c:v>
                </c:pt>
                <c:pt idx="427">
                  <c:v>2205</c:v>
                </c:pt>
                <c:pt idx="428">
                  <c:v>2210</c:v>
                </c:pt>
                <c:pt idx="429">
                  <c:v>2215</c:v>
                </c:pt>
                <c:pt idx="430">
                  <c:v>2220</c:v>
                </c:pt>
                <c:pt idx="431">
                  <c:v>2225</c:v>
                </c:pt>
                <c:pt idx="432">
                  <c:v>2230</c:v>
                </c:pt>
                <c:pt idx="433">
                  <c:v>2235</c:v>
                </c:pt>
                <c:pt idx="434">
                  <c:v>2240</c:v>
                </c:pt>
                <c:pt idx="435">
                  <c:v>2245</c:v>
                </c:pt>
                <c:pt idx="436">
                  <c:v>2250</c:v>
                </c:pt>
                <c:pt idx="437">
                  <c:v>2255</c:v>
                </c:pt>
                <c:pt idx="438">
                  <c:v>2260</c:v>
                </c:pt>
                <c:pt idx="439">
                  <c:v>2265</c:v>
                </c:pt>
                <c:pt idx="440">
                  <c:v>2270</c:v>
                </c:pt>
                <c:pt idx="441">
                  <c:v>2275</c:v>
                </c:pt>
                <c:pt idx="442">
                  <c:v>2280</c:v>
                </c:pt>
                <c:pt idx="443">
                  <c:v>2285</c:v>
                </c:pt>
                <c:pt idx="444">
                  <c:v>2290</c:v>
                </c:pt>
                <c:pt idx="445">
                  <c:v>2295</c:v>
                </c:pt>
                <c:pt idx="446">
                  <c:v>2300</c:v>
                </c:pt>
                <c:pt idx="447">
                  <c:v>2305</c:v>
                </c:pt>
                <c:pt idx="448">
                  <c:v>2310</c:v>
                </c:pt>
                <c:pt idx="449">
                  <c:v>2315</c:v>
                </c:pt>
                <c:pt idx="450">
                  <c:v>2320</c:v>
                </c:pt>
                <c:pt idx="451">
                  <c:v>2325</c:v>
                </c:pt>
                <c:pt idx="452">
                  <c:v>2330</c:v>
                </c:pt>
                <c:pt idx="453">
                  <c:v>2335</c:v>
                </c:pt>
                <c:pt idx="454">
                  <c:v>2340</c:v>
                </c:pt>
                <c:pt idx="455">
                  <c:v>2345</c:v>
                </c:pt>
                <c:pt idx="456">
                  <c:v>2350</c:v>
                </c:pt>
                <c:pt idx="457">
                  <c:v>2355</c:v>
                </c:pt>
              </c:numCache>
            </c:numRef>
          </c:xVal>
          <c:yVal>
            <c:numRef>
              <c:f>Weibull_2!$E$3:$E$500</c:f>
              <c:numCache>
                <c:formatCode>General</c:formatCode>
                <c:ptCount val="498"/>
                <c:pt idx="1">
                  <c:v>9.7674715084986277E-2</c:v>
                </c:pt>
                <c:pt idx="2">
                  <c:v>0.10012611787951804</c:v>
                </c:pt>
                <c:pt idx="3">
                  <c:v>0.10222485031527549</c:v>
                </c:pt>
                <c:pt idx="4">
                  <c:v>0.10398294594012673</c:v>
                </c:pt>
                <c:pt idx="5">
                  <c:v>0.10541267220019193</c:v>
                </c:pt>
                <c:pt idx="6">
                  <c:v>0.10652657015338715</c:v>
                </c:pt>
                <c:pt idx="7">
                  <c:v>0.1073374664683517</c:v>
                </c:pt>
                <c:pt idx="8">
                  <c:v>0.10785846524016941</c:v>
                </c:pt>
                <c:pt idx="9">
                  <c:v>0.10810292511379803</c:v>
                </c:pt>
                <c:pt idx="10">
                  <c:v>0.10808442580312</c:v>
                </c:pt>
                <c:pt idx="11">
                  <c:v>0.10781672710694688</c:v>
                </c:pt>
                <c:pt idx="12">
                  <c:v>0.10731372281439841</c:v>
                </c:pt>
                <c:pt idx="13">
                  <c:v>0.1065893913718533</c:v>
                </c:pt>
                <c:pt idx="14">
                  <c:v>0.10565774479394455</c:v>
                </c:pt>
                <c:pt idx="15">
                  <c:v>0.10453277700312161</c:v>
                </c:pt>
                <c:pt idx="16">
                  <c:v>0.10322841254995081</c:v>
                </c:pt>
                <c:pt idx="17">
                  <c:v>0.10175845648162243</c:v>
                </c:pt>
                <c:pt idx="18">
                  <c:v>0.10013654597661396</c:v>
                </c:pt>
                <c:pt idx="19">
                  <c:v>9.8376104240365567E-2</c:v>
                </c:pt>
                <c:pt idx="20">
                  <c:v>9.6490297053932958E-2</c:v>
                </c:pt>
                <c:pt idx="21">
                  <c:v>9.4491992280435075E-2</c:v>
                </c:pt>
                <c:pt idx="22">
                  <c:v>9.2393722559476296E-2</c:v>
                </c:pt>
                <c:pt idx="23">
                  <c:v>9.0207651355231303E-2</c:v>
                </c:pt>
                <c:pt idx="24">
                  <c:v>8.7945542467792306E-2</c:v>
                </c:pt>
                <c:pt idx="25">
                  <c:v>8.5618733068387742E-2</c:v>
                </c:pt>
                <c:pt idx="26">
                  <c:v>8.3238110276204258E-2</c:v>
                </c:pt>
                <c:pt idx="27">
                  <c:v>8.0814091257023532E-2</c:v>
                </c:pt>
                <c:pt idx="28">
                  <c:v>7.835660679113042E-2</c:v>
                </c:pt>
                <c:pt idx="29">
                  <c:v>7.5875088229488019E-2</c:v>
                </c:pt>
                <c:pt idx="30">
                  <c:v>7.3378457732622956E-2</c:v>
                </c:pt>
                <c:pt idx="31">
                  <c:v>7.0875121665695748E-2</c:v>
                </c:pt>
                <c:pt idx="32">
                  <c:v>6.8372967005569385E-2</c:v>
                </c:pt>
                <c:pt idx="33">
                  <c:v>6.5879360601084333E-2</c:v>
                </c:pt>
                <c:pt idx="34">
                  <c:v>6.3401151115976023E-2</c:v>
                </c:pt>
                <c:pt idx="35">
                  <c:v>6.0944673474722322E-2</c:v>
                </c:pt>
                <c:pt idx="36">
                  <c:v>5.8515755624886201E-2</c:v>
                </c:pt>
                <c:pt idx="37">
                  <c:v>5.6119727425031553E-2</c:v>
                </c:pt>
                <c:pt idx="38">
                  <c:v>5.3761431464858928E-2</c:v>
                </c:pt>
                <c:pt idx="39">
                  <c:v>5.1445235623649437E-2</c:v>
                </c:pt>
                <c:pt idx="40">
                  <c:v>4.9175047174253368E-2</c:v>
                </c:pt>
                <c:pt idx="41">
                  <c:v>4.6954328242538049E-2</c:v>
                </c:pt>
                <c:pt idx="42">
                  <c:v>4.4786112436260753E-2</c:v>
                </c:pt>
                <c:pt idx="43">
                  <c:v>4.2673022462591324E-2</c:v>
                </c:pt>
                <c:pt idx="44">
                  <c:v>4.0617288559824195E-2</c:v>
                </c:pt>
                <c:pt idx="45">
                  <c:v>3.8620767576041048E-2</c:v>
                </c:pt>
                <c:pt idx="46">
                  <c:v>3.6684962535469851E-2</c:v>
                </c:pt>
                <c:pt idx="47">
                  <c:v>3.4811042541897652E-2</c:v>
                </c:pt>
                <c:pt idx="48">
                  <c:v>3.2999862877604175E-2</c:v>
                </c:pt>
                <c:pt idx="49">
                  <c:v>3.1251985165767548E-2</c:v>
                </c:pt>
                <c:pt idx="50">
                  <c:v>2.9567697474040887E-2</c:v>
                </c:pt>
                <c:pt idx="51">
                  <c:v>2.7947034246899035E-2</c:v>
                </c:pt>
                <c:pt idx="52">
                  <c:v>2.6389795964314913E-2</c:v>
                </c:pt>
                <c:pt idx="53">
                  <c:v>2.4895568434250281E-2</c:v>
                </c:pt>
                <c:pt idx="54">
                  <c:v>2.3463741636259854E-2</c:v>
                </c:pt>
                <c:pt idx="55">
                  <c:v>2.2093528043133522E-2</c:v>
                </c:pt>
                <c:pt idx="56">
                  <c:v>2.0783980356877396E-2</c:v>
                </c:pt>
                <c:pt idx="57">
                  <c:v>1.9534008604402252E-2</c:v>
                </c:pt>
                <c:pt idx="58">
                  <c:v>1.8342396546999581E-2</c:v>
                </c:pt>
                <c:pt idx="59">
                  <c:v>1.720781736600039E-2</c:v>
                </c:pt>
                <c:pt idx="60">
                  <c:v>1.6128848594895488E-2</c:v>
                </c:pt>
                <c:pt idx="61">
                  <c:v>1.5103986275622004E-2</c:v>
                </c:pt>
                <c:pt idx="62">
                  <c:v>1.4131658323669178E-2</c:v>
                </c:pt>
                <c:pt idx="63">
                  <c:v>1.3210237093112712E-2</c:v>
                </c:pt>
                <c:pt idx="64">
                  <c:v>1.2338051138642047E-2</c:v>
                </c:pt>
                <c:pt idx="65">
                  <c:v>1.1513396177097743E-2</c:v>
                </c:pt>
                <c:pt idx="66">
                  <c:v>1.0734545255984782E-2</c:v>
                </c:pt>
                <c:pt idx="67">
                  <c:v>9.9997581408815938E-3</c:v>
                </c:pt>
                <c:pt idx="68">
                  <c:v>9.3072899376309571E-3</c:v>
                </c:pt>
                <c:pt idx="69">
                  <c:v>8.6553989686913094E-3</c:v>
                </c:pt>
                <c:pt idx="70">
                  <c:v>8.042353926062366E-3</c:v>
                </c:pt>
                <c:pt idx="71">
                  <c:v>7.4664403257941603E-3</c:v>
                </c:pt>
                <c:pt idx="72">
                  <c:v>6.9259662912652606E-3</c:v>
                </c:pt>
                <c:pt idx="73">
                  <c:v>6.4192676941957072E-3</c:v>
                </c:pt>
                <c:pt idx="74">
                  <c:v>5.9447126837668491E-3</c:v>
                </c:pt>
                <c:pt idx="75">
                  <c:v>5.5007056352780227E-3</c:v>
                </c:pt>
                <c:pt idx="76">
                  <c:v>5.0856905505039752E-3</c:v>
                </c:pt>
                <c:pt idx="77">
                  <c:v>4.6981539423527853E-3</c:v>
                </c:pt>
                <c:pt idx="78">
                  <c:v>4.3366272365869844E-3</c:v>
                </c:pt>
                <c:pt idx="79">
                  <c:v>3.9996887232858483E-3</c:v>
                </c:pt>
                <c:pt idx="80">
                  <c:v>3.6859650904199734E-3</c:v>
                </c:pt>
                <c:pt idx="81">
                  <c:v>3.3941325714037032E-3</c:v>
                </c:pt>
                <c:pt idx="82">
                  <c:v>3.1229177378111084E-3</c:v>
                </c:pt>
                <c:pt idx="83">
                  <c:v>2.8710979676092713E-3</c:v>
                </c:pt>
                <c:pt idx="84">
                  <c:v>2.6375016183005288E-3</c:v>
                </c:pt>
                <c:pt idx="85">
                  <c:v>2.421007933293454E-3</c:v>
                </c:pt>
                <c:pt idx="86">
                  <c:v>2.2205467086603998E-3</c:v>
                </c:pt>
                <c:pt idx="87">
                  <c:v>2.035097746205256E-3</c:v>
                </c:pt>
                <c:pt idx="88">
                  <c:v>1.8636901174757855E-3</c:v>
                </c:pt>
                <c:pt idx="89">
                  <c:v>1.7054012620260728E-3</c:v>
                </c:pt>
                <c:pt idx="90">
                  <c:v>1.5593559418804444E-3</c:v>
                </c:pt>
                <c:pt idx="91">
                  <c:v>1.4247250727839442E-3</c:v>
                </c:pt>
                <c:pt idx="92">
                  <c:v>1.3007244514574921E-3</c:v>
                </c:pt>
                <c:pt idx="93">
                  <c:v>1.1866133967190899E-3</c:v>
                </c:pt>
                <c:pt idx="94">
                  <c:v>1.0816933209948057E-3</c:v>
                </c:pt>
                <c:pt idx="95">
                  <c:v>9.8530624743319809E-4</c:v>
                </c:pt>
                <c:pt idx="96">
                  <c:v>8.9683328656121929E-4</c:v>
                </c:pt>
                <c:pt idx="97">
                  <c:v>8.1569308518437912E-4</c:v>
                </c:pt>
                <c:pt idx="98">
                  <c:v>7.4134025904432045E-4</c:v>
                </c:pt>
                <c:pt idx="99">
                  <c:v>6.7326381960669307E-4</c:v>
                </c:pt>
                <c:pt idx="100">
                  <c:v>6.109856042647928E-4</c:v>
                </c:pt>
                <c:pt idx="101">
                  <c:v>5.5405871821217947E-4</c:v>
                </c:pt>
                <c:pt idx="102">
                  <c:v>5.0206599526203468E-4</c:v>
                </c:pt>
                <c:pt idx="103">
                  <c:v>4.5461848397358707E-4</c:v>
                </c:pt>
                <c:pt idx="104">
                  <c:v>4.1135396458677644E-4</c:v>
                </c:pt>
                <c:pt idx="105">
                  <c:v>3.7193550146550562E-4</c:v>
                </c:pt>
                <c:pt idx="106">
                  <c:v>3.3605003500673E-4</c:v>
                </c:pt>
                <c:pt idx="107">
                  <c:v>3.0340701628627149E-4</c:v>
                </c:pt>
                <c:pt idx="108">
                  <c:v>2.7373708708142174E-4</c:v>
                </c:pt>
                <c:pt idx="109">
                  <c:v>2.4679080733330913E-4</c:v>
                </c:pt>
                <c:pt idx="110">
                  <c:v>2.2233743158699224E-4</c:v>
                </c:pt>
                <c:pt idx="111">
                  <c:v>2.001637354720328E-4</c:v>
                </c:pt>
                <c:pt idx="112">
                  <c:v>1.8007289285881881E-4</c:v>
                </c:pt>
                <c:pt idx="113">
                  <c:v>1.6188340394365458E-4</c:v>
                </c:pt>
                <c:pt idx="114">
                  <c:v>1.4542807417625828E-4</c:v>
                </c:pt>
                <c:pt idx="115">
                  <c:v>1.3055304364420719E-4</c:v>
                </c:pt>
                <c:pt idx="116">
                  <c:v>1.1711686626758991E-4</c:v>
                </c:pt>
                <c:pt idx="117">
                  <c:v>1.0498963793103521E-4</c:v>
                </c:pt>
                <c:pt idx="118">
                  <c:v>9.4052172486944297E-5</c:v>
                </c:pt>
                <c:pt idx="119">
                  <c:v>8.4195224400592742E-5</c:v>
                </c:pt>
                <c:pt idx="120">
                  <c:v>7.5318756672440159E-5</c:v>
                </c:pt>
                <c:pt idx="121">
                  <c:v>6.7331252563070578E-5</c:v>
                </c:pt>
                <c:pt idx="122">
                  <c:v>6.0149069559439246E-5</c:v>
                </c:pt>
                <c:pt idx="123">
                  <c:v>5.3695833955328466E-5</c:v>
                </c:pt>
                <c:pt idx="124">
                  <c:v>4.7901874372055778E-5</c:v>
                </c:pt>
                <c:pt idx="125">
                  <c:v>4.2703692515502301E-5</c:v>
                </c:pt>
                <c:pt idx="126">
                  <c:v>3.80434694506381E-5</c:v>
                </c:pt>
                <c:pt idx="127">
                  <c:v>3.3868605673107352E-5</c:v>
                </c:pt>
                <c:pt idx="128">
                  <c:v>3.013129326746769E-5</c:v>
                </c:pt>
                <c:pt idx="129">
                  <c:v>2.6788118461850157E-5</c:v>
                </c:pt>
                <c:pt idx="130">
                  <c:v>2.3799692917665883E-5</c:v>
                </c:pt>
                <c:pt idx="131">
                  <c:v>2.1130312129250769E-5</c:v>
                </c:pt>
                <c:pt idx="132">
                  <c:v>1.874763935079921E-5</c:v>
                </c:pt>
                <c:pt idx="133">
                  <c:v>1.6622413515497724E-5</c:v>
                </c:pt>
                <c:pt idx="134">
                  <c:v>1.4728179663433687E-5</c:v>
                </c:pt>
                <c:pt idx="135">
                  <c:v>1.304104044972251E-5</c:v>
                </c:pt>
                <c:pt idx="136">
                  <c:v>1.1539427361554449E-5</c:v>
                </c:pt>
                <c:pt idx="137">
                  <c:v>1.0203890331795753E-5</c:v>
                </c:pt>
                <c:pt idx="138">
                  <c:v>9.016904496728839E-6</c:v>
                </c:pt>
                <c:pt idx="139">
                  <c:v>7.9626929059378688E-6</c:v>
                </c:pt>
                <c:pt idx="140">
                  <c:v>7.0270640527171172E-6</c:v>
                </c:pt>
                <c:pt idx="141">
                  <c:v>6.1972631532936422E-6</c:v>
                </c:pt>
                <c:pt idx="142">
                  <c:v>5.4618361622247615E-6</c:v>
                </c:pt>
                <c:pt idx="143">
                  <c:v>4.810505569250832E-6</c:v>
                </c:pt>
                <c:pt idx="144">
                  <c:v>4.2340570793854158E-6</c:v>
                </c:pt>
                <c:pt idx="145">
                  <c:v>3.7242363328945447E-6</c:v>
                </c:pt>
                <c:pt idx="146">
                  <c:v>3.2736548748767033E-6</c:v>
                </c:pt>
                <c:pt idx="147">
                  <c:v>2.8757046352683174E-6</c:v>
                </c:pt>
                <c:pt idx="148">
                  <c:v>2.5244802291639507E-6</c:v>
                </c:pt>
                <c:pt idx="149">
                  <c:v>2.2147084342782444E-6</c:v>
                </c:pt>
                <c:pt idx="150">
                  <c:v>1.9416842471461921E-6</c:v>
                </c:pt>
                <c:pt idx="151">
                  <c:v>1.701212962230204E-6</c:v>
                </c:pt>
                <c:pt idx="152">
                  <c:v>1.4895577584781537E-6</c:v>
                </c:pt>
                <c:pt idx="153">
                  <c:v>1.3033923160659734E-6</c:v>
                </c:pt>
                <c:pt idx="154">
                  <c:v>1.1397580220938945E-6</c:v>
                </c:pt>
                <c:pt idx="155">
                  <c:v>9.960253579264362E-7</c:v>
                </c:pt>
                <c:pt idx="156">
                  <c:v>8.6985909272671676E-7</c:v>
                </c:pt>
                <c:pt idx="157">
                  <c:v>7.591869375950648E-7</c:v>
                </c:pt>
                <c:pt idx="158">
                  <c:v>6.6217134264964315E-7</c:v>
                </c:pt>
                <c:pt idx="159">
                  <c:v>5.7718414545477669E-7</c:v>
                </c:pt>
                <c:pt idx="160">
                  <c:v>5.0278380348886876E-7</c:v>
                </c:pt>
                <c:pt idx="161">
                  <c:v>4.376949659281434E-7</c:v>
                </c:pt>
                <c:pt idx="162">
                  <c:v>3.8079016098646744E-7</c:v>
                </c:pt>
                <c:pt idx="163">
                  <c:v>3.3107339447784447E-7</c:v>
                </c:pt>
                <c:pt idx="164">
                  <c:v>2.8766547323976789E-7</c:v>
                </c:pt>
                <c:pt idx="165">
                  <c:v>2.4979088365348289E-7</c:v>
                </c:pt>
                <c:pt idx="166">
                  <c:v>2.1676607080288576E-7</c:v>
                </c:pt>
                <c:pt idx="167">
                  <c:v>1.8798897790543566E-7</c:v>
                </c:pt>
                <c:pt idx="168">
                  <c:v>1.6292971860311131E-7</c:v>
                </c:pt>
                <c:pt idx="169">
                  <c:v>1.41122266593185E-7</c:v>
                </c:pt>
                <c:pt idx="170">
                  <c:v>1.2215705797898376E-7</c:v>
                </c:pt>
                <c:pt idx="171">
                  <c:v>1.0567441169844318E-7</c:v>
                </c:pt>
                <c:pt idx="172">
                  <c:v>9.1358682508602365E-8</c:v>
                </c:pt>
                <c:pt idx="173">
                  <c:v>7.8933069329735773E-8</c:v>
                </c:pt>
                <c:pt idx="174">
                  <c:v>6.8155009342725872E-8</c:v>
                </c:pt>
                <c:pt idx="175">
                  <c:v>5.8812095143548538E-8</c:v>
                </c:pt>
                <c:pt idx="176">
                  <c:v>5.0718458542276579E-8</c:v>
                </c:pt>
                <c:pt idx="177">
                  <c:v>4.3711570300389729E-8</c:v>
                </c:pt>
                <c:pt idx="178">
                  <c:v>3.764941027615573E-8</c:v>
                </c:pt>
                <c:pt idx="179">
                  <c:v>3.2407967136900708E-8</c:v>
                </c:pt>
                <c:pt idx="180">
                  <c:v>2.7879031039992662E-8</c:v>
                </c:pt>
                <c:pt idx="181">
                  <c:v>2.3968246519103376E-8</c:v>
                </c:pt>
                <c:pt idx="182">
                  <c:v>2.0593396274183068E-8</c:v>
                </c:pt>
                <c:pt idx="183">
                  <c:v>1.7682889685176298E-8</c:v>
                </c:pt>
                <c:pt idx="184">
                  <c:v>1.5174432681171389E-8</c:v>
                </c:pt>
                <c:pt idx="185">
                  <c:v>1.3013858126311806E-8</c:v>
                </c:pt>
                <c:pt idx="186">
                  <c:v>1.1154098157258324E-8</c:v>
                </c:pt>
                <c:pt idx="187">
                  <c:v>9.5542819479495206E-9</c:v>
                </c:pt>
                <c:pt idx="188">
                  <c:v>8.1789442077299734E-9</c:v>
                </c:pt>
                <c:pt idx="189">
                  <c:v>6.9973313585724378E-9</c:v>
                </c:pt>
                <c:pt idx="190">
                  <c:v>5.982793804459038E-9</c:v>
                </c:pt>
                <c:pt idx="191">
                  <c:v>5.1122540177477974E-9</c:v>
                </c:pt>
                <c:pt idx="192">
                  <c:v>4.3657413388405736E-9</c:v>
                </c:pt>
                <c:pt idx="193">
                  <c:v>3.7259854306223024E-9</c:v>
                </c:pt>
                <c:pt idx="194">
                  <c:v>3.1780612606521855E-9</c:v>
                </c:pt>
                <c:pt idx="195">
                  <c:v>2.7090793134936713E-9</c:v>
                </c:pt>
                <c:pt idx="196">
                  <c:v>2.3079154733310078E-9</c:v>
                </c:pt>
                <c:pt idx="197">
                  <c:v>1.9649756726314074E-9</c:v>
                </c:pt>
                <c:pt idx="198">
                  <c:v>1.6719909846567743E-9</c:v>
                </c:pt>
                <c:pt idx="199">
                  <c:v>1.4218393538684643E-9</c:v>
                </c:pt>
                <c:pt idx="200">
                  <c:v>1.2083906157128069E-9</c:v>
                </c:pt>
                <c:pt idx="201">
                  <c:v>1.0263718622357867E-9</c:v>
                </c:pt>
                <c:pt idx="202">
                  <c:v>8.7125056814516485E-10</c:v>
                </c:pt>
                <c:pt idx="203">
                  <c:v>7.3913320842790906E-10</c:v>
                </c:pt>
                <c:pt idx="204">
                  <c:v>6.2667737803705115E-10</c:v>
                </c:pt>
                <c:pt idx="205">
                  <c:v>5.3101567060447096E-10</c:v>
                </c:pt>
                <c:pt idx="206">
                  <c:v>4.4968979030936061E-10</c:v>
                </c:pt>
                <c:pt idx="207">
                  <c:v>3.8059356223988414E-10</c:v>
                </c:pt>
                <c:pt idx="208">
                  <c:v>3.2192367478380233E-10</c:v>
                </c:pt>
                <c:pt idx="209">
                  <c:v>2.7213713541086243E-10</c:v>
                </c:pt>
                <c:pt idx="210">
                  <c:v>2.2991455101880275E-10</c:v>
                </c:pt>
                <c:pt idx="211">
                  <c:v>1.9412845790348703E-10</c:v>
                </c:pt>
                <c:pt idx="212">
                  <c:v>1.6381602624775213E-10</c:v>
                </c:pt>
                <c:pt idx="213">
                  <c:v>1.3815555146269352E-10</c:v>
                </c:pt>
                <c:pt idx="214">
                  <c:v>1.1644622123291765E-10</c:v>
                </c:pt>
                <c:pt idx="215">
                  <c:v>9.8090714021050938E-11</c:v>
                </c:pt>
                <c:pt idx="216">
                  <c:v>8.2580243235314446E-11</c:v>
                </c:pt>
                <c:pt idx="217">
                  <c:v>6.9481712283212084E-11</c:v>
                </c:pt>
                <c:pt idx="218">
                  <c:v>5.8426690231336608E-11</c:v>
                </c:pt>
                <c:pt idx="219">
                  <c:v>4.9101956568071716E-11</c:v>
                </c:pt>
                <c:pt idx="220">
                  <c:v>4.1241397329816727E-11</c:v>
                </c:pt>
                <c:pt idx="221">
                  <c:v>3.461906422650778E-11</c:v>
                </c:pt>
                <c:pt idx="222">
                  <c:v>2.9043233938229897E-11</c:v>
                </c:pt>
                <c:pt idx="223">
                  <c:v>2.4351326935491724E-11</c:v>
                </c:pt>
                <c:pt idx="224">
                  <c:v>2.0405564426540448E-11</c:v>
                </c:pt>
                <c:pt idx="225">
                  <c:v>1.7089258729702441E-11</c:v>
                </c:pt>
                <c:pt idx="226">
                  <c:v>1.4303646834957837E-11</c:v>
                </c:pt>
                <c:pt idx="227">
                  <c:v>1.1965189444376205E-11</c:v>
                </c:pt>
                <c:pt idx="228">
                  <c:v>1.0003268617455425E-11</c:v>
                </c:pt>
                <c:pt idx="229">
                  <c:v>8.3582265152444972E-12</c:v>
                </c:pt>
                <c:pt idx="230">
                  <c:v>6.9796958290914432E-12</c:v>
                </c:pt>
                <c:pt idx="231">
                  <c:v>5.8251794642784881E-12</c:v>
                </c:pt>
                <c:pt idx="232">
                  <c:v>4.8588430726380464E-12</c:v>
                </c:pt>
                <c:pt idx="233">
                  <c:v>4.0504892195712706E-12</c:v>
                </c:pt>
                <c:pt idx="234">
                  <c:v>3.3746864413701951E-12</c:v>
                </c:pt>
                <c:pt idx="235">
                  <c:v>2.8100302955154981E-12</c:v>
                </c:pt>
                <c:pt idx="236">
                  <c:v>2.3385168142009691E-12</c:v>
                </c:pt>
                <c:pt idx="237">
                  <c:v>1.9450116131427833E-12</c:v>
                </c:pt>
                <c:pt idx="238">
                  <c:v>1.616800347523874E-12</c:v>
                </c:pt>
                <c:pt idx="239">
                  <c:v>1.3432082999999983E-12</c:v>
                </c:pt>
                <c:pt idx="240">
                  <c:v>1.1152786799838623E-12</c:v>
                </c:pt>
                <c:pt idx="241">
                  <c:v>9.2550075043951631E-13</c:v>
                </c:pt>
                <c:pt idx="242">
                  <c:v>7.6758021406977299E-13</c:v>
                </c:pt>
                <c:pt idx="243">
                  <c:v>6.3624541612066215E-13</c:v>
                </c:pt>
                <c:pt idx="244">
                  <c:v>5.2708388287711064E-13</c:v>
                </c:pt>
                <c:pt idx="245">
                  <c:v>4.3640453643412697E-13</c:v>
                </c:pt>
                <c:pt idx="246">
                  <c:v>3.6112162746375615E-13</c:v>
                </c:pt>
                <c:pt idx="247">
                  <c:v>2.9865702566195655E-13</c:v>
                </c:pt>
                <c:pt idx="248">
                  <c:v>2.4685801716502666E-13</c:v>
                </c:pt>
                <c:pt idx="249">
                  <c:v>2.0392819221488644E-13</c:v>
                </c:pt>
                <c:pt idx="250">
                  <c:v>1.6836937568108664E-13</c:v>
                </c:pt>
                <c:pt idx="251">
                  <c:v>1.3893286712339914E-13</c:v>
                </c:pt>
                <c:pt idx="252">
                  <c:v>1.145785239780953E-13</c:v>
                </c:pt>
                <c:pt idx="253">
                  <c:v>9.4440448098133218E-14</c:v>
                </c:pt>
                <c:pt idx="254">
                  <c:v>7.7798228206971262E-14</c:v>
                </c:pt>
                <c:pt idx="255">
                  <c:v>6.40528539181907E-14</c:v>
                </c:pt>
                <c:pt idx="256">
                  <c:v>5.2706555175993207E-14</c:v>
                </c:pt>
                <c:pt idx="257">
                  <c:v>4.3345938000797947E-14</c:v>
                </c:pt>
                <c:pt idx="258">
                  <c:v>3.5627886454610225E-14</c:v>
                </c:pt>
                <c:pt idx="259">
                  <c:v>2.9267784481984609E-14</c:v>
                </c:pt>
                <c:pt idx="260">
                  <c:v>2.4029682045752181E-14</c:v>
                </c:pt>
                <c:pt idx="261">
                  <c:v>1.971808973195213E-14</c:v>
                </c:pt>
                <c:pt idx="262">
                  <c:v>1.6171136423166506E-14</c:v>
                </c:pt>
                <c:pt idx="263">
                  <c:v>1.3254867161350698E-14</c:v>
                </c:pt>
                <c:pt idx="264">
                  <c:v>1.0858494154247881E-14</c:v>
                </c:pt>
                <c:pt idx="265">
                  <c:v>8.8904440550481775E-15</c:v>
                </c:pt>
                <c:pt idx="266">
                  <c:v>7.2750700390320954E-15</c:v>
                </c:pt>
                <c:pt idx="267">
                  <c:v>5.9499185565775693E-15</c:v>
                </c:pt>
                <c:pt idx="268">
                  <c:v>4.8634585891962215E-15</c:v>
                </c:pt>
                <c:pt idx="269">
                  <c:v>3.9731963079426088E-15</c:v>
                </c:pt>
                <c:pt idx="270">
                  <c:v>3.2441106834950104E-15</c:v>
                </c:pt>
                <c:pt idx="271">
                  <c:v>2.6473562067177943E-15</c:v>
                </c:pt>
                <c:pt idx="272">
                  <c:v>2.1591877707276274E-15</c:v>
                </c:pt>
                <c:pt idx="273">
                  <c:v>1.7600702133861856E-15</c:v>
                </c:pt>
                <c:pt idx="274">
                  <c:v>1.433941253154024E-15</c:v>
                </c:pt>
                <c:pt idx="275">
                  <c:v>1.1676017657328178E-15</c:v>
                </c:pt>
                <c:pt idx="276">
                  <c:v>9.5021170774002296E-16</c:v>
                </c:pt>
                <c:pt idx="277">
                  <c:v>7.728736347913885E-16</c:v>
                </c:pt>
                <c:pt idx="278">
                  <c:v>6.2828880097995804E-16</c:v>
                </c:pt>
                <c:pt idx="279">
                  <c:v>5.1047336252849422E-16</c:v>
                </c:pt>
                <c:pt idx="280">
                  <c:v>4.1452432247886488E-16</c:v>
                </c:pt>
                <c:pt idx="281">
                  <c:v>3.3642661463804902E-16</c:v>
                </c:pt>
                <c:pt idx="282">
                  <c:v>2.728941915214896E-16</c:v>
                </c:pt>
                <c:pt idx="283">
                  <c:v>2.2123920127250373E-16</c:v>
                </c:pt>
                <c:pt idx="284">
                  <c:v>1.7926435319472604E-16</c:v>
                </c:pt>
                <c:pt idx="285">
                  <c:v>1.451744146971326E-16</c:v>
                </c:pt>
                <c:pt idx="286">
                  <c:v>1.1750348265190555E-16</c:v>
                </c:pt>
                <c:pt idx="287">
                  <c:v>9.5055253267655094E-17</c:v>
                </c:pt>
                <c:pt idx="288">
                  <c:v>7.6853996530839809E-17</c:v>
                </c:pt>
                <c:pt idx="289">
                  <c:v>6.2104340728135313E-17</c:v>
                </c:pt>
                <c:pt idx="290">
                  <c:v>5.0158303437815792E-17</c:v>
                </c:pt>
                <c:pt idx="291">
                  <c:v>4.0488279269541125E-17</c:v>
                </c:pt>
                <c:pt idx="292">
                  <c:v>3.2664921207904988E-17</c:v>
                </c:pt>
                <c:pt idx="293">
                  <c:v>2.633903973028254E-17</c:v>
                </c:pt>
                <c:pt idx="294">
                  <c:v>2.1226798628336518E-17</c:v>
                </c:pt>
                <c:pt idx="295">
                  <c:v>1.7097614242382573E-17</c:v>
                </c:pt>
                <c:pt idx="296">
                  <c:v>1.3764270255016653E-17</c:v>
                </c:pt>
                <c:pt idx="297">
                  <c:v>1.107484713670991E-17</c:v>
                </c:pt>
                <c:pt idx="298">
                  <c:v>8.9061369890320489E-18</c:v>
                </c:pt>
                <c:pt idx="299">
                  <c:v>7.158273543640503E-18</c:v>
                </c:pt>
                <c:pt idx="300">
                  <c:v>5.7503556465809126E-18</c:v>
                </c:pt>
                <c:pt idx="301">
                  <c:v>4.6168825100583538E-18</c:v>
                </c:pt>
                <c:pt idx="302">
                  <c:v>3.7048518564862192E-18</c:v>
                </c:pt>
                <c:pt idx="303">
                  <c:v>2.9713990607203013E-18</c:v>
                </c:pt>
                <c:pt idx="304">
                  <c:v>2.3818775482769464E-18</c:v>
                </c:pt>
                <c:pt idx="305">
                  <c:v>1.9082988830601879E-18</c:v>
                </c:pt>
                <c:pt idx="306">
                  <c:v>1.5280658821284211E-18</c:v>
                </c:pt>
                <c:pt idx="307">
                  <c:v>1.2229443086831598E-18</c:v>
                </c:pt>
                <c:pt idx="308">
                  <c:v>9.7822869721080887E-19</c:v>
                </c:pt>
                <c:pt idx="309">
                  <c:v>7.8206605171466016E-19</c:v>
                </c:pt>
                <c:pt idx="310">
                  <c:v>6.2490785471670022E-19</c:v>
                </c:pt>
                <c:pt idx="311">
                  <c:v>4.990662990910077E-19</c:v>
                </c:pt>
                <c:pt idx="312">
                  <c:v>3.9835512718236432E-19</c:v>
                </c:pt>
                <c:pt idx="313">
                  <c:v>3.1779911322846393E-19</c:v>
                </c:pt>
                <c:pt idx="314">
                  <c:v>2.5339920466685807E-19</c:v>
                </c:pt>
                <c:pt idx="315">
                  <c:v>2.0194276765414665E-19</c:v>
                </c:pt>
                <c:pt idx="316">
                  <c:v>1.608503623068229E-19</c:v>
                </c:pt>
                <c:pt idx="317">
                  <c:v>1.2805208598995881E-19</c:v>
                </c:pt>
                <c:pt idx="318">
                  <c:v>1.0188783578869356E-19</c:v>
                </c:pt>
                <c:pt idx="319">
                  <c:v>8.1026909257250596E-20</c:v>
                </c:pt>
                <c:pt idx="320">
                  <c:v>6.4403230791799568E-20</c:v>
                </c:pt>
                <c:pt idx="321">
                  <c:v>5.1163196436355841E-20</c:v>
                </c:pt>
                <c:pt idx="322">
                  <c:v>4.0623702781208338E-20</c:v>
                </c:pt>
                <c:pt idx="323">
                  <c:v>3.2238390499572769E-20</c:v>
                </c:pt>
                <c:pt idx="324">
                  <c:v>2.5570510111832769E-20</c:v>
                </c:pt>
                <c:pt idx="325">
                  <c:v>2.0271123182620202E-20</c:v>
                </c:pt>
                <c:pt idx="326">
                  <c:v>1.6061599727543734E-20</c:v>
                </c:pt>
                <c:pt idx="327">
                  <c:v>1.2719573037707433E-20</c:v>
                </c:pt>
                <c:pt idx="328">
                  <c:v>1.0067675300632697E-20</c:v>
                </c:pt>
                <c:pt idx="329">
                  <c:v>7.9645085313562756E-21</c:v>
                </c:pt>
                <c:pt idx="330">
                  <c:v>6.2974113036981469E-21</c:v>
                </c:pt>
                <c:pt idx="331">
                  <c:v>4.9766673649905476E-21</c:v>
                </c:pt>
                <c:pt idx="332">
                  <c:v>3.9308713073731581E-21</c:v>
                </c:pt>
                <c:pt idx="333">
                  <c:v>3.1032222041460928E-21</c:v>
                </c:pt>
                <c:pt idx="334">
                  <c:v>2.448561055391473E-21</c:v>
                </c:pt>
                <c:pt idx="335">
                  <c:v>1.9310040943823085E-21</c:v>
                </c:pt>
                <c:pt idx="336">
                  <c:v>1.5220531634357451E-21</c:v>
                </c:pt>
                <c:pt idx="337">
                  <c:v>1.1990878338331182E-21</c:v>
                </c:pt>
                <c:pt idx="338">
                  <c:v>9.4416281899161334E-22</c:v>
                </c:pt>
                <c:pt idx="339">
                  <c:v>7.4304940270383523E-22</c:v>
                </c:pt>
                <c:pt idx="340">
                  <c:v>5.8447179389671291E-22</c:v>
                </c:pt>
                <c:pt idx="341">
                  <c:v>4.5949910675016242E-22</c:v>
                </c:pt>
                <c:pt idx="342">
                  <c:v>3.610615189899632E-22</c:v>
                </c:pt>
                <c:pt idx="343">
                  <c:v>2.8356545999059122E-22</c:v>
                </c:pt>
                <c:pt idx="344">
                  <c:v>2.2258772898570068E-22</c:v>
                </c:pt>
                <c:pt idx="345">
                  <c:v>1.7463248796377783E-22</c:v>
                </c:pt>
                <c:pt idx="346">
                  <c:v>1.3693831165766384E-22</c:v>
                </c:pt>
                <c:pt idx="347">
                  <c:v>1.0732506772758704E-22</c:v>
                </c:pt>
                <c:pt idx="348">
                  <c:v>8.4072471933569096E-23</c:v>
                </c:pt>
                <c:pt idx="349">
                  <c:v>6.5823818807972875E-23</c:v>
                </c:pt>
                <c:pt idx="350">
                  <c:v>5.1509710836073616E-23</c:v>
                </c:pt>
                <c:pt idx="351">
                  <c:v>4.0287664885176077E-23</c:v>
                </c:pt>
                <c:pt idx="352">
                  <c:v>3.1494316915751497E-23</c:v>
                </c:pt>
                <c:pt idx="353">
                  <c:v>2.4607617627799468E-23</c:v>
                </c:pt>
                <c:pt idx="354">
                  <c:v>1.9216946918034623E-23</c:v>
                </c:pt>
                <c:pt idx="355">
                  <c:v>1.4999501305436625E-23</c:v>
                </c:pt>
                <c:pt idx="356">
                  <c:v>1.170164780371364E-23</c:v>
                </c:pt>
                <c:pt idx="357">
                  <c:v>9.1242076653908954E-24</c:v>
                </c:pt>
                <c:pt idx="358">
                  <c:v>7.1108480546956803E-24</c:v>
                </c:pt>
                <c:pt idx="359">
                  <c:v>5.5389302623240807E-24</c:v>
                </c:pt>
                <c:pt idx="360">
                  <c:v>4.3122985289024848E-24</c:v>
                </c:pt>
                <c:pt idx="361">
                  <c:v>3.3556010588231375E-24</c:v>
                </c:pt>
                <c:pt idx="362">
                  <c:v>2.6098200964975927E-24</c:v>
                </c:pt>
                <c:pt idx="363">
                  <c:v>2.0287555586251969E-24</c:v>
                </c:pt>
                <c:pt idx="364">
                  <c:v>1.5762602988218159E-24</c:v>
                </c:pt>
                <c:pt idx="365">
                  <c:v>1.2240675154691011E-24</c:v>
                </c:pt>
                <c:pt idx="366">
                  <c:v>9.5008440044717464E-25</c:v>
                </c:pt>
                <c:pt idx="367">
                  <c:v>7.3705269529724648E-25</c:v>
                </c:pt>
                <c:pt idx="368">
                  <c:v>5.7149782688650534E-25</c:v>
                </c:pt>
                <c:pt idx="369">
                  <c:v>4.4290489242381338E-25</c:v>
                </c:pt>
                <c:pt idx="370">
                  <c:v>3.4307287124591868E-25</c:v>
                </c:pt>
                <c:pt idx="371">
                  <c:v>2.6560878629175846E-25</c:v>
                </c:pt>
                <c:pt idx="372">
                  <c:v>2.0553169906667398E-25</c:v>
                </c:pt>
                <c:pt idx="373">
                  <c:v>1.589628558872841E-25</c:v>
                </c:pt>
                <c:pt idx="374">
                  <c:v>1.2288337288153546E-25</c:v>
                </c:pt>
                <c:pt idx="375">
                  <c:v>9.4944839665062348E-26</c:v>
                </c:pt>
                <c:pt idx="376">
                  <c:v>7.3321363972321468E-26</c:v>
                </c:pt>
                <c:pt idx="377">
                  <c:v>5.6594051417382344E-26</c:v>
                </c:pt>
                <c:pt idx="378">
                  <c:v>4.3660857965918501E-26</c:v>
                </c:pt>
                <c:pt idx="379">
                  <c:v>3.366627975967649E-26</c:v>
                </c:pt>
                <c:pt idx="380">
                  <c:v>2.5946544179020882E-26</c:v>
                </c:pt>
                <c:pt idx="381">
                  <c:v>1.9986907308947215E-26</c:v>
                </c:pt>
                <c:pt idx="382">
                  <c:v>1.5388401370648969E-26</c:v>
                </c:pt>
                <c:pt idx="383">
                  <c:v>1.1841954603649399E-26</c:v>
                </c:pt>
                <c:pt idx="384">
                  <c:v>9.1082597244216565E-27</c:v>
                </c:pt>
                <c:pt idx="385">
                  <c:v>7.0021223621454309E-27</c:v>
                </c:pt>
                <c:pt idx="386">
                  <c:v>5.3802989571044077E-27</c:v>
                </c:pt>
                <c:pt idx="387">
                  <c:v>4.1320511534960102E-27</c:v>
                </c:pt>
                <c:pt idx="388">
                  <c:v>3.1718138118024826E-27</c:v>
                </c:pt>
                <c:pt idx="389">
                  <c:v>2.4335066842168357E-27</c:v>
                </c:pt>
                <c:pt idx="390">
                  <c:v>1.8661236079043916E-27</c:v>
                </c:pt>
                <c:pt idx="391">
                  <c:v>1.4303141047126466E-27</c:v>
                </c:pt>
                <c:pt idx="392">
                  <c:v>1.0957354954346638E-27</c:v>
                </c:pt>
                <c:pt idx="393">
                  <c:v>8.3900293120380997E-28</c:v>
                </c:pt>
                <c:pt idx="394">
                  <c:v>6.4210316029950002E-28</c:v>
                </c:pt>
                <c:pt idx="395">
                  <c:v>4.9116777009056471E-28</c:v>
                </c:pt>
                <c:pt idx="396">
                  <c:v>3.7552493655404128E-28</c:v>
                </c:pt>
                <c:pt idx="397">
                  <c:v>2.8696683645013344E-28</c:v>
                </c:pt>
                <c:pt idx="398">
                  <c:v>2.1918396970012625E-28</c:v>
                </c:pt>
                <c:pt idx="399">
                  <c:v>1.6732859210906018E-28</c:v>
                </c:pt>
                <c:pt idx="400">
                  <c:v>1.2767796626565715E-28</c:v>
                </c:pt>
                <c:pt idx="401">
                  <c:v>9.7374743428447615E-29</c:v>
                </c:pt>
                <c:pt idx="402">
                  <c:v>7.4226914233194304E-29</c:v>
                </c:pt>
                <c:pt idx="403">
                  <c:v>5.6553740590950421E-29</c:v>
                </c:pt>
                <c:pt idx="404">
                  <c:v>4.3067161795161845E-29</c:v>
                </c:pt>
                <c:pt idx="405">
                  <c:v>3.2780554370607876E-29</c:v>
                </c:pt>
                <c:pt idx="406">
                  <c:v>2.4938572984403971E-29</c:v>
                </c:pt>
                <c:pt idx="407">
                  <c:v>1.8963229642440287E-29</c:v>
                </c:pt>
                <c:pt idx="408">
                  <c:v>1.4412474324510358E-29</c:v>
                </c:pt>
                <c:pt idx="409">
                  <c:v>1.0948395112303625E-29</c:v>
                </c:pt>
                <c:pt idx="410">
                  <c:v>8.3128163615080256E-30</c:v>
                </c:pt>
                <c:pt idx="411">
                  <c:v>6.3085834967652532E-30</c:v>
                </c:pt>
                <c:pt idx="412">
                  <c:v>4.7852166342156706E-30</c:v>
                </c:pt>
                <c:pt idx="413">
                  <c:v>3.6279188644585798E-30</c:v>
                </c:pt>
                <c:pt idx="414">
                  <c:v>2.749159110852003E-30</c:v>
                </c:pt>
                <c:pt idx="415">
                  <c:v>2.0822298474057061E-30</c:v>
                </c:pt>
                <c:pt idx="416">
                  <c:v>1.5763188681179142E-30</c:v>
                </c:pt>
                <c:pt idx="417">
                  <c:v>1.1927412193450796E-30</c:v>
                </c:pt>
                <c:pt idx="418">
                  <c:v>9.0205966114930461E-31</c:v>
                </c:pt>
                <c:pt idx="419">
                  <c:v>6.8188526902042609E-31</c:v>
                </c:pt>
                <c:pt idx="420">
                  <c:v>5.1519839102950366E-31</c:v>
                </c:pt>
                <c:pt idx="421">
                  <c:v>3.8906750724470729E-31</c:v>
                </c:pt>
                <c:pt idx="422">
                  <c:v>2.9367219704153393E-31</c:v>
                </c:pt>
                <c:pt idx="423">
                  <c:v>2.2155840905552203E-31</c:v>
                </c:pt>
                <c:pt idx="424">
                  <c:v>1.6707109125064302E-31</c:v>
                </c:pt>
                <c:pt idx="425">
                  <c:v>1.2592216321956673E-31</c:v>
                </c:pt>
                <c:pt idx="426">
                  <c:v>9.48617138538911E-32</c:v>
                </c:pt>
                <c:pt idx="427">
                  <c:v>7.1427888281295909E-32</c:v>
                </c:pt>
                <c:pt idx="428">
                  <c:v>5.3756729149960744E-32</c:v>
                </c:pt>
                <c:pt idx="429">
                  <c:v>4.0437674366497027E-32</c:v>
                </c:pt>
                <c:pt idx="430">
                  <c:v>3.040380526309444E-32</c:v>
                </c:pt>
                <c:pt idx="431">
                  <c:v>2.2848530711292686E-32</c:v>
                </c:pt>
                <c:pt idx="432">
                  <c:v>1.7162371716136554E-32</c:v>
                </c:pt>
                <c:pt idx="433">
                  <c:v>1.2885021497608047E-32</c:v>
                </c:pt>
                <c:pt idx="434">
                  <c:v>9.6690083227323152E-33</c:v>
                </c:pt>
                <c:pt idx="435">
                  <c:v>7.2521668847354393E-33</c:v>
                </c:pt>
                <c:pt idx="436">
                  <c:v>5.4367935094719317E-33</c:v>
                </c:pt>
                <c:pt idx="437">
                  <c:v>4.0738703812572325E-33</c:v>
                </c:pt>
                <c:pt idx="438">
                  <c:v>3.051132151890834E-33</c:v>
                </c:pt>
                <c:pt idx="439">
                  <c:v>2.2840436391611269E-33</c:v>
                </c:pt>
                <c:pt idx="440">
                  <c:v>1.7089819171101674E-33</c:v>
                </c:pt>
                <c:pt idx="441">
                  <c:v>1.278086807618882E-33</c:v>
                </c:pt>
                <c:pt idx="442">
                  <c:v>9.5537346387024976E-34</c:v>
                </c:pt>
                <c:pt idx="443">
                  <c:v>7.1379919969398956E-34</c:v>
                </c:pt>
                <c:pt idx="444">
                  <c:v>5.3305144079482014E-34</c:v>
                </c:pt>
                <c:pt idx="445">
                  <c:v>3.9788034952984865E-34</c:v>
                </c:pt>
                <c:pt idx="446">
                  <c:v>2.9684264040147494E-34</c:v>
                </c:pt>
                <c:pt idx="447">
                  <c:v>2.2135565848785782E-34</c:v>
                </c:pt>
                <c:pt idx="448">
                  <c:v>1.6498544730929443E-34</c:v>
                </c:pt>
                <c:pt idx="449">
                  <c:v>1.229111939309224E-34</c:v>
                </c:pt>
                <c:pt idx="450">
                  <c:v>9.1522556908495538E-35</c:v>
                </c:pt>
                <c:pt idx="451">
                  <c:v>6.8117057706005546E-35</c:v>
                </c:pt>
                <c:pt idx="452">
                  <c:v>5.0672783849801362E-35</c:v>
                </c:pt>
                <c:pt idx="453">
                  <c:v>3.7677746055628015E-35</c:v>
                </c:pt>
                <c:pt idx="454">
                  <c:v>2.8001832340876919E-35</c:v>
                </c:pt>
                <c:pt idx="455">
                  <c:v>2.0800773804904092E-35</c:v>
                </c:pt>
                <c:pt idx="456">
                  <c:v>1.5444155081930539E-35</c:v>
                </c:pt>
                <c:pt idx="457">
                  <c:v>1.14614761867557E-35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253256"/>
        <c:axId val="181253648"/>
      </c:scatterChart>
      <c:valAx>
        <c:axId val="181253256"/>
        <c:scaling>
          <c:logBase val="10"/>
          <c:orientation val="minMax"/>
          <c:max val="150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i="1"/>
                  <a:t>d</a:t>
                </a:r>
                <a:r>
                  <a:rPr lang="en-US" i="1" baseline="-25000"/>
                  <a:t>p</a:t>
                </a:r>
                <a:r>
                  <a:rPr lang="en-US"/>
                  <a:t>, nm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253648"/>
        <c:crosses val="autoZero"/>
        <c:crossBetween val="midCat"/>
      </c:valAx>
      <c:valAx>
        <c:axId val="181253648"/>
        <c:scaling>
          <c:orientation val="minMax"/>
          <c:max val="0.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253256"/>
        <c:crosses val="autoZero"/>
        <c:crossBetween val="midCat"/>
        <c:majorUnit val="0.1"/>
      </c:valAx>
      <c:spPr>
        <a:noFill/>
        <a:ln w="635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Weibull_1!$D$4:$D$466</c:f>
              <c:numCache>
                <c:formatCode>General</c:formatCode>
                <c:ptCount val="463"/>
                <c:pt idx="0">
                  <c:v>25.2</c:v>
                </c:pt>
                <c:pt idx="1">
                  <c:v>25.4</c:v>
                </c:pt>
                <c:pt idx="2">
                  <c:v>25.599999999999998</c:v>
                </c:pt>
                <c:pt idx="3">
                  <c:v>25.799999999999997</c:v>
                </c:pt>
                <c:pt idx="4">
                  <c:v>25.999999999999996</c:v>
                </c:pt>
                <c:pt idx="5">
                  <c:v>26.199999999999996</c:v>
                </c:pt>
                <c:pt idx="6">
                  <c:v>26.399999999999995</c:v>
                </c:pt>
                <c:pt idx="7">
                  <c:v>26.599999999999994</c:v>
                </c:pt>
                <c:pt idx="8">
                  <c:v>26.799999999999994</c:v>
                </c:pt>
                <c:pt idx="9">
                  <c:v>26.999999999999993</c:v>
                </c:pt>
                <c:pt idx="10">
                  <c:v>27.199999999999992</c:v>
                </c:pt>
                <c:pt idx="11">
                  <c:v>27.399999999999991</c:v>
                </c:pt>
                <c:pt idx="12">
                  <c:v>27.599999999999991</c:v>
                </c:pt>
                <c:pt idx="13">
                  <c:v>27.79999999999999</c:v>
                </c:pt>
                <c:pt idx="14">
                  <c:v>27.999999999999989</c:v>
                </c:pt>
                <c:pt idx="15">
                  <c:v>28.199999999999989</c:v>
                </c:pt>
                <c:pt idx="16">
                  <c:v>28.399999999999988</c:v>
                </c:pt>
                <c:pt idx="17">
                  <c:v>28.599999999999987</c:v>
                </c:pt>
                <c:pt idx="18">
                  <c:v>28.799999999999986</c:v>
                </c:pt>
                <c:pt idx="19">
                  <c:v>28.999999999999986</c:v>
                </c:pt>
                <c:pt idx="20">
                  <c:v>29.199999999999985</c:v>
                </c:pt>
                <c:pt idx="21">
                  <c:v>29.399999999999984</c:v>
                </c:pt>
                <c:pt idx="22">
                  <c:v>29.599999999999984</c:v>
                </c:pt>
                <c:pt idx="23">
                  <c:v>29.799999999999983</c:v>
                </c:pt>
                <c:pt idx="24">
                  <c:v>29.999999999999982</c:v>
                </c:pt>
                <c:pt idx="25">
                  <c:v>30.199999999999982</c:v>
                </c:pt>
                <c:pt idx="26">
                  <c:v>30.399999999999981</c:v>
                </c:pt>
                <c:pt idx="27">
                  <c:v>30.59999999999998</c:v>
                </c:pt>
                <c:pt idx="28">
                  <c:v>30.799999999999979</c:v>
                </c:pt>
                <c:pt idx="29">
                  <c:v>30.999999999999979</c:v>
                </c:pt>
                <c:pt idx="30">
                  <c:v>31.199999999999978</c:v>
                </c:pt>
                <c:pt idx="31">
                  <c:v>31.399999999999977</c:v>
                </c:pt>
                <c:pt idx="32">
                  <c:v>31.599999999999977</c:v>
                </c:pt>
                <c:pt idx="33">
                  <c:v>31.799999999999976</c:v>
                </c:pt>
                <c:pt idx="34">
                  <c:v>31.999999999999975</c:v>
                </c:pt>
                <c:pt idx="35">
                  <c:v>32.199999999999974</c:v>
                </c:pt>
                <c:pt idx="36">
                  <c:v>32.399999999999977</c:v>
                </c:pt>
                <c:pt idx="37">
                  <c:v>32.59999999999998</c:v>
                </c:pt>
                <c:pt idx="38">
                  <c:v>32.799999999999983</c:v>
                </c:pt>
                <c:pt idx="39">
                  <c:v>32.999999999999986</c:v>
                </c:pt>
                <c:pt idx="40">
                  <c:v>33.199999999999989</c:v>
                </c:pt>
                <c:pt idx="41">
                  <c:v>33.399999999999991</c:v>
                </c:pt>
                <c:pt idx="42">
                  <c:v>33.599999999999994</c:v>
                </c:pt>
                <c:pt idx="43">
                  <c:v>33.799999999999997</c:v>
                </c:pt>
                <c:pt idx="44">
                  <c:v>34</c:v>
                </c:pt>
                <c:pt idx="45">
                  <c:v>34.200000000000003</c:v>
                </c:pt>
                <c:pt idx="46">
                  <c:v>34.400000000000006</c:v>
                </c:pt>
                <c:pt idx="47">
                  <c:v>34.600000000000009</c:v>
                </c:pt>
                <c:pt idx="48">
                  <c:v>34.800000000000011</c:v>
                </c:pt>
                <c:pt idx="49">
                  <c:v>35.000000000000014</c:v>
                </c:pt>
                <c:pt idx="50">
                  <c:v>35.200000000000017</c:v>
                </c:pt>
                <c:pt idx="51">
                  <c:v>35.40000000000002</c:v>
                </c:pt>
                <c:pt idx="52">
                  <c:v>35.600000000000023</c:v>
                </c:pt>
                <c:pt idx="53">
                  <c:v>35.800000000000026</c:v>
                </c:pt>
                <c:pt idx="54">
                  <c:v>36.000000000000028</c:v>
                </c:pt>
                <c:pt idx="55">
                  <c:v>36.200000000000031</c:v>
                </c:pt>
                <c:pt idx="56">
                  <c:v>36.400000000000034</c:v>
                </c:pt>
                <c:pt idx="57">
                  <c:v>36.600000000000037</c:v>
                </c:pt>
                <c:pt idx="58">
                  <c:v>36.80000000000004</c:v>
                </c:pt>
                <c:pt idx="59">
                  <c:v>37.000000000000043</c:v>
                </c:pt>
                <c:pt idx="60">
                  <c:v>37.200000000000045</c:v>
                </c:pt>
                <c:pt idx="61">
                  <c:v>37.400000000000048</c:v>
                </c:pt>
                <c:pt idx="62">
                  <c:v>37.600000000000051</c:v>
                </c:pt>
                <c:pt idx="63">
                  <c:v>37.800000000000054</c:v>
                </c:pt>
                <c:pt idx="64">
                  <c:v>38.000000000000057</c:v>
                </c:pt>
                <c:pt idx="65">
                  <c:v>38.20000000000006</c:v>
                </c:pt>
                <c:pt idx="66">
                  <c:v>38.400000000000063</c:v>
                </c:pt>
                <c:pt idx="67">
                  <c:v>38.600000000000065</c:v>
                </c:pt>
                <c:pt idx="68">
                  <c:v>38.800000000000068</c:v>
                </c:pt>
                <c:pt idx="69">
                  <c:v>39.000000000000071</c:v>
                </c:pt>
                <c:pt idx="70">
                  <c:v>39.200000000000074</c:v>
                </c:pt>
                <c:pt idx="71">
                  <c:v>39.400000000000077</c:v>
                </c:pt>
                <c:pt idx="72">
                  <c:v>39.60000000000008</c:v>
                </c:pt>
                <c:pt idx="73">
                  <c:v>39.800000000000082</c:v>
                </c:pt>
                <c:pt idx="74">
                  <c:v>40.000000000000085</c:v>
                </c:pt>
                <c:pt idx="75">
                  <c:v>40.200000000000088</c:v>
                </c:pt>
                <c:pt idx="76">
                  <c:v>40.400000000000091</c:v>
                </c:pt>
                <c:pt idx="77">
                  <c:v>40.600000000000094</c:v>
                </c:pt>
                <c:pt idx="78">
                  <c:v>40.800000000000097</c:v>
                </c:pt>
                <c:pt idx="79">
                  <c:v>41.000000000000099</c:v>
                </c:pt>
                <c:pt idx="80">
                  <c:v>41.200000000000102</c:v>
                </c:pt>
                <c:pt idx="81">
                  <c:v>41.400000000000105</c:v>
                </c:pt>
                <c:pt idx="82">
                  <c:v>41.600000000000108</c:v>
                </c:pt>
                <c:pt idx="83">
                  <c:v>41.800000000000111</c:v>
                </c:pt>
                <c:pt idx="84">
                  <c:v>42.000000000000114</c:v>
                </c:pt>
                <c:pt idx="85">
                  <c:v>42.200000000000117</c:v>
                </c:pt>
                <c:pt idx="86">
                  <c:v>42.400000000000119</c:v>
                </c:pt>
                <c:pt idx="87">
                  <c:v>42.600000000000122</c:v>
                </c:pt>
                <c:pt idx="88">
                  <c:v>42.800000000000125</c:v>
                </c:pt>
                <c:pt idx="89">
                  <c:v>43.000000000000128</c:v>
                </c:pt>
                <c:pt idx="90">
                  <c:v>43.200000000000131</c:v>
                </c:pt>
                <c:pt idx="91">
                  <c:v>43.400000000000134</c:v>
                </c:pt>
                <c:pt idx="92">
                  <c:v>43.600000000000136</c:v>
                </c:pt>
                <c:pt idx="93">
                  <c:v>43.800000000000139</c:v>
                </c:pt>
                <c:pt idx="94">
                  <c:v>44.000000000000142</c:v>
                </c:pt>
                <c:pt idx="95">
                  <c:v>44.200000000000145</c:v>
                </c:pt>
                <c:pt idx="96">
                  <c:v>44.400000000000148</c:v>
                </c:pt>
                <c:pt idx="97">
                  <c:v>44.600000000000151</c:v>
                </c:pt>
                <c:pt idx="98">
                  <c:v>44.800000000000153</c:v>
                </c:pt>
                <c:pt idx="99">
                  <c:v>45.000000000000156</c:v>
                </c:pt>
                <c:pt idx="100">
                  <c:v>45.200000000000159</c:v>
                </c:pt>
                <c:pt idx="101">
                  <c:v>45.400000000000162</c:v>
                </c:pt>
                <c:pt idx="102">
                  <c:v>45.600000000000165</c:v>
                </c:pt>
                <c:pt idx="103">
                  <c:v>45.800000000000168</c:v>
                </c:pt>
                <c:pt idx="104">
                  <c:v>46.000000000000171</c:v>
                </c:pt>
                <c:pt idx="105">
                  <c:v>46.200000000000173</c:v>
                </c:pt>
                <c:pt idx="106">
                  <c:v>46.400000000000176</c:v>
                </c:pt>
                <c:pt idx="107">
                  <c:v>46.600000000000179</c:v>
                </c:pt>
                <c:pt idx="108">
                  <c:v>46.800000000000182</c:v>
                </c:pt>
                <c:pt idx="109">
                  <c:v>47.000000000000185</c:v>
                </c:pt>
                <c:pt idx="110">
                  <c:v>47.200000000000188</c:v>
                </c:pt>
                <c:pt idx="111">
                  <c:v>47.40000000000019</c:v>
                </c:pt>
                <c:pt idx="112">
                  <c:v>47.600000000000193</c:v>
                </c:pt>
                <c:pt idx="113">
                  <c:v>47.800000000000196</c:v>
                </c:pt>
                <c:pt idx="114">
                  <c:v>48.000000000000199</c:v>
                </c:pt>
                <c:pt idx="115">
                  <c:v>48.200000000000202</c:v>
                </c:pt>
                <c:pt idx="116">
                  <c:v>48.400000000000205</c:v>
                </c:pt>
                <c:pt idx="117">
                  <c:v>48.600000000000207</c:v>
                </c:pt>
                <c:pt idx="118">
                  <c:v>48.80000000000021</c:v>
                </c:pt>
                <c:pt idx="119">
                  <c:v>49.000000000000213</c:v>
                </c:pt>
                <c:pt idx="120">
                  <c:v>49.200000000000216</c:v>
                </c:pt>
                <c:pt idx="121">
                  <c:v>49.400000000000219</c:v>
                </c:pt>
                <c:pt idx="122">
                  <c:v>49.600000000000222</c:v>
                </c:pt>
                <c:pt idx="123">
                  <c:v>49.800000000000225</c:v>
                </c:pt>
                <c:pt idx="124">
                  <c:v>50.000000000000227</c:v>
                </c:pt>
                <c:pt idx="125">
                  <c:v>50.20000000000023</c:v>
                </c:pt>
                <c:pt idx="126">
                  <c:v>50.400000000000233</c:v>
                </c:pt>
                <c:pt idx="127">
                  <c:v>50.600000000000236</c:v>
                </c:pt>
                <c:pt idx="128">
                  <c:v>50.800000000000239</c:v>
                </c:pt>
                <c:pt idx="129">
                  <c:v>51.000000000000242</c:v>
                </c:pt>
                <c:pt idx="130">
                  <c:v>51.200000000000244</c:v>
                </c:pt>
                <c:pt idx="131">
                  <c:v>51.400000000000247</c:v>
                </c:pt>
                <c:pt idx="132">
                  <c:v>51.60000000000025</c:v>
                </c:pt>
                <c:pt idx="133">
                  <c:v>51.800000000000253</c:v>
                </c:pt>
                <c:pt idx="134">
                  <c:v>52.000000000000256</c:v>
                </c:pt>
                <c:pt idx="135">
                  <c:v>52.200000000000259</c:v>
                </c:pt>
                <c:pt idx="136">
                  <c:v>52.400000000000261</c:v>
                </c:pt>
                <c:pt idx="137">
                  <c:v>52.600000000000264</c:v>
                </c:pt>
                <c:pt idx="138">
                  <c:v>52.800000000000267</c:v>
                </c:pt>
                <c:pt idx="139">
                  <c:v>53.00000000000027</c:v>
                </c:pt>
                <c:pt idx="140">
                  <c:v>53.200000000000273</c:v>
                </c:pt>
                <c:pt idx="141">
                  <c:v>53.400000000000276</c:v>
                </c:pt>
                <c:pt idx="142">
                  <c:v>53.600000000000279</c:v>
                </c:pt>
                <c:pt idx="143">
                  <c:v>53.800000000000281</c:v>
                </c:pt>
                <c:pt idx="144">
                  <c:v>54.000000000000284</c:v>
                </c:pt>
                <c:pt idx="145">
                  <c:v>54.200000000000287</c:v>
                </c:pt>
                <c:pt idx="146">
                  <c:v>54.40000000000029</c:v>
                </c:pt>
                <c:pt idx="147">
                  <c:v>54.600000000000293</c:v>
                </c:pt>
                <c:pt idx="148">
                  <c:v>54.800000000000296</c:v>
                </c:pt>
                <c:pt idx="149">
                  <c:v>55.000000000000298</c:v>
                </c:pt>
                <c:pt idx="150">
                  <c:v>55.200000000000301</c:v>
                </c:pt>
                <c:pt idx="151">
                  <c:v>55.400000000000304</c:v>
                </c:pt>
                <c:pt idx="152">
                  <c:v>55.600000000000307</c:v>
                </c:pt>
                <c:pt idx="153">
                  <c:v>55.80000000000031</c:v>
                </c:pt>
                <c:pt idx="154">
                  <c:v>56.000000000000313</c:v>
                </c:pt>
                <c:pt idx="155">
                  <c:v>56.200000000000315</c:v>
                </c:pt>
                <c:pt idx="156">
                  <c:v>56.400000000000318</c:v>
                </c:pt>
                <c:pt idx="157">
                  <c:v>56.600000000000321</c:v>
                </c:pt>
                <c:pt idx="158">
                  <c:v>56.800000000000324</c:v>
                </c:pt>
                <c:pt idx="159">
                  <c:v>57.000000000000327</c:v>
                </c:pt>
                <c:pt idx="160">
                  <c:v>57.20000000000033</c:v>
                </c:pt>
                <c:pt idx="161">
                  <c:v>57.400000000000333</c:v>
                </c:pt>
                <c:pt idx="162">
                  <c:v>57.600000000000335</c:v>
                </c:pt>
                <c:pt idx="163">
                  <c:v>57.800000000000338</c:v>
                </c:pt>
                <c:pt idx="164">
                  <c:v>58.000000000000341</c:v>
                </c:pt>
                <c:pt idx="165">
                  <c:v>58.200000000000344</c:v>
                </c:pt>
                <c:pt idx="166">
                  <c:v>58.400000000000347</c:v>
                </c:pt>
                <c:pt idx="167">
                  <c:v>58.60000000000035</c:v>
                </c:pt>
                <c:pt idx="168">
                  <c:v>58.800000000000352</c:v>
                </c:pt>
                <c:pt idx="169">
                  <c:v>59.000000000000355</c:v>
                </c:pt>
                <c:pt idx="170">
                  <c:v>59.200000000000358</c:v>
                </c:pt>
                <c:pt idx="171">
                  <c:v>59.400000000000361</c:v>
                </c:pt>
                <c:pt idx="172">
                  <c:v>59.600000000000364</c:v>
                </c:pt>
                <c:pt idx="173">
                  <c:v>59.800000000000367</c:v>
                </c:pt>
                <c:pt idx="174">
                  <c:v>60.000000000000369</c:v>
                </c:pt>
                <c:pt idx="175">
                  <c:v>60.200000000000372</c:v>
                </c:pt>
                <c:pt idx="176">
                  <c:v>60.400000000000375</c:v>
                </c:pt>
                <c:pt idx="177">
                  <c:v>60.600000000000378</c:v>
                </c:pt>
                <c:pt idx="178">
                  <c:v>60.800000000000381</c:v>
                </c:pt>
                <c:pt idx="179">
                  <c:v>61.000000000000384</c:v>
                </c:pt>
                <c:pt idx="180">
                  <c:v>61.200000000000387</c:v>
                </c:pt>
                <c:pt idx="181">
                  <c:v>61.400000000000389</c:v>
                </c:pt>
                <c:pt idx="182">
                  <c:v>61.600000000000392</c:v>
                </c:pt>
                <c:pt idx="183">
                  <c:v>61.800000000000395</c:v>
                </c:pt>
                <c:pt idx="184">
                  <c:v>62.000000000000398</c:v>
                </c:pt>
                <c:pt idx="185">
                  <c:v>62.200000000000401</c:v>
                </c:pt>
                <c:pt idx="186">
                  <c:v>62.400000000000404</c:v>
                </c:pt>
                <c:pt idx="187">
                  <c:v>62.600000000000406</c:v>
                </c:pt>
                <c:pt idx="188">
                  <c:v>62.800000000000409</c:v>
                </c:pt>
                <c:pt idx="189">
                  <c:v>63.000000000000412</c:v>
                </c:pt>
                <c:pt idx="190">
                  <c:v>63.200000000000415</c:v>
                </c:pt>
                <c:pt idx="191">
                  <c:v>63.400000000000418</c:v>
                </c:pt>
                <c:pt idx="192">
                  <c:v>63.600000000000421</c:v>
                </c:pt>
                <c:pt idx="193">
                  <c:v>63.800000000000423</c:v>
                </c:pt>
                <c:pt idx="194">
                  <c:v>64.000000000000426</c:v>
                </c:pt>
                <c:pt idx="195">
                  <c:v>64.200000000000429</c:v>
                </c:pt>
                <c:pt idx="196">
                  <c:v>64.400000000000432</c:v>
                </c:pt>
                <c:pt idx="197">
                  <c:v>64.600000000000435</c:v>
                </c:pt>
                <c:pt idx="198">
                  <c:v>64.800000000000438</c:v>
                </c:pt>
                <c:pt idx="199">
                  <c:v>65.000000000000441</c:v>
                </c:pt>
                <c:pt idx="200">
                  <c:v>65.200000000000443</c:v>
                </c:pt>
                <c:pt idx="201">
                  <c:v>65.400000000000446</c:v>
                </c:pt>
                <c:pt idx="202">
                  <c:v>65.600000000000449</c:v>
                </c:pt>
                <c:pt idx="203">
                  <c:v>65.800000000000452</c:v>
                </c:pt>
                <c:pt idx="204">
                  <c:v>66.000000000000455</c:v>
                </c:pt>
                <c:pt idx="205">
                  <c:v>66.200000000000458</c:v>
                </c:pt>
                <c:pt idx="206">
                  <c:v>66.40000000000046</c:v>
                </c:pt>
                <c:pt idx="207">
                  <c:v>66.600000000000463</c:v>
                </c:pt>
                <c:pt idx="208">
                  <c:v>66.800000000000466</c:v>
                </c:pt>
                <c:pt idx="209">
                  <c:v>67.000000000000469</c:v>
                </c:pt>
                <c:pt idx="210">
                  <c:v>67.200000000000472</c:v>
                </c:pt>
                <c:pt idx="211">
                  <c:v>67.400000000000475</c:v>
                </c:pt>
                <c:pt idx="212">
                  <c:v>67.600000000000477</c:v>
                </c:pt>
                <c:pt idx="213">
                  <c:v>67.80000000000048</c:v>
                </c:pt>
                <c:pt idx="214">
                  <c:v>68.000000000000483</c:v>
                </c:pt>
                <c:pt idx="215">
                  <c:v>68.200000000000486</c:v>
                </c:pt>
                <c:pt idx="216">
                  <c:v>68.400000000000489</c:v>
                </c:pt>
                <c:pt idx="217">
                  <c:v>68.600000000000492</c:v>
                </c:pt>
                <c:pt idx="218">
                  <c:v>68.800000000000495</c:v>
                </c:pt>
                <c:pt idx="219">
                  <c:v>69.000000000000497</c:v>
                </c:pt>
                <c:pt idx="220">
                  <c:v>69.2000000000005</c:v>
                </c:pt>
                <c:pt idx="221">
                  <c:v>69.400000000000503</c:v>
                </c:pt>
                <c:pt idx="222">
                  <c:v>69.600000000000506</c:v>
                </c:pt>
                <c:pt idx="223">
                  <c:v>69.800000000000509</c:v>
                </c:pt>
                <c:pt idx="224">
                  <c:v>70.000000000000512</c:v>
                </c:pt>
                <c:pt idx="225">
                  <c:v>70.200000000000514</c:v>
                </c:pt>
                <c:pt idx="226">
                  <c:v>70.400000000000517</c:v>
                </c:pt>
                <c:pt idx="227">
                  <c:v>70.60000000000052</c:v>
                </c:pt>
                <c:pt idx="228">
                  <c:v>70.800000000000523</c:v>
                </c:pt>
                <c:pt idx="229">
                  <c:v>71.000000000000526</c:v>
                </c:pt>
                <c:pt idx="230">
                  <c:v>71.200000000000529</c:v>
                </c:pt>
                <c:pt idx="231">
                  <c:v>71.400000000000531</c:v>
                </c:pt>
                <c:pt idx="232">
                  <c:v>71.600000000000534</c:v>
                </c:pt>
                <c:pt idx="233">
                  <c:v>71.800000000000537</c:v>
                </c:pt>
                <c:pt idx="234">
                  <c:v>72.00000000000054</c:v>
                </c:pt>
                <c:pt idx="235">
                  <c:v>72.200000000000543</c:v>
                </c:pt>
                <c:pt idx="236">
                  <c:v>72.400000000000546</c:v>
                </c:pt>
                <c:pt idx="237">
                  <c:v>72.600000000000549</c:v>
                </c:pt>
                <c:pt idx="238">
                  <c:v>72.800000000000551</c:v>
                </c:pt>
                <c:pt idx="239">
                  <c:v>73.000000000000554</c:v>
                </c:pt>
                <c:pt idx="240">
                  <c:v>73.200000000000557</c:v>
                </c:pt>
                <c:pt idx="241">
                  <c:v>73.40000000000056</c:v>
                </c:pt>
                <c:pt idx="242">
                  <c:v>73.600000000000563</c:v>
                </c:pt>
                <c:pt idx="243">
                  <c:v>73.800000000000566</c:v>
                </c:pt>
                <c:pt idx="244">
                  <c:v>74.000000000000568</c:v>
                </c:pt>
                <c:pt idx="245">
                  <c:v>74.200000000000571</c:v>
                </c:pt>
                <c:pt idx="246">
                  <c:v>74.400000000000574</c:v>
                </c:pt>
                <c:pt idx="247">
                  <c:v>74.600000000000577</c:v>
                </c:pt>
                <c:pt idx="248">
                  <c:v>74.80000000000058</c:v>
                </c:pt>
                <c:pt idx="249">
                  <c:v>75.000000000000583</c:v>
                </c:pt>
                <c:pt idx="250">
                  <c:v>75.200000000000585</c:v>
                </c:pt>
                <c:pt idx="251">
                  <c:v>75.400000000000588</c:v>
                </c:pt>
                <c:pt idx="252">
                  <c:v>75.600000000000591</c:v>
                </c:pt>
                <c:pt idx="253">
                  <c:v>75.800000000000594</c:v>
                </c:pt>
                <c:pt idx="254">
                  <c:v>76.000000000000597</c:v>
                </c:pt>
                <c:pt idx="255">
                  <c:v>76.2000000000006</c:v>
                </c:pt>
                <c:pt idx="256">
                  <c:v>76.400000000000603</c:v>
                </c:pt>
                <c:pt idx="257">
                  <c:v>76.600000000000605</c:v>
                </c:pt>
                <c:pt idx="258">
                  <c:v>76.800000000000608</c:v>
                </c:pt>
                <c:pt idx="259">
                  <c:v>77.000000000000611</c:v>
                </c:pt>
                <c:pt idx="260">
                  <c:v>77.200000000000614</c:v>
                </c:pt>
                <c:pt idx="261">
                  <c:v>77.400000000000617</c:v>
                </c:pt>
                <c:pt idx="262">
                  <c:v>77.60000000000062</c:v>
                </c:pt>
                <c:pt idx="263">
                  <c:v>77.800000000000622</c:v>
                </c:pt>
                <c:pt idx="264">
                  <c:v>78.000000000000625</c:v>
                </c:pt>
                <c:pt idx="265">
                  <c:v>78.200000000000628</c:v>
                </c:pt>
                <c:pt idx="266">
                  <c:v>78.400000000000631</c:v>
                </c:pt>
                <c:pt idx="267">
                  <c:v>78.600000000000634</c:v>
                </c:pt>
                <c:pt idx="268">
                  <c:v>78.800000000000637</c:v>
                </c:pt>
                <c:pt idx="269">
                  <c:v>79.000000000000639</c:v>
                </c:pt>
                <c:pt idx="270">
                  <c:v>79.200000000000642</c:v>
                </c:pt>
                <c:pt idx="271">
                  <c:v>79.400000000000645</c:v>
                </c:pt>
                <c:pt idx="272">
                  <c:v>79.600000000000648</c:v>
                </c:pt>
                <c:pt idx="273">
                  <c:v>79.800000000000651</c:v>
                </c:pt>
                <c:pt idx="274">
                  <c:v>80.000000000000654</c:v>
                </c:pt>
                <c:pt idx="275">
                  <c:v>80.200000000000657</c:v>
                </c:pt>
                <c:pt idx="276">
                  <c:v>80.400000000000659</c:v>
                </c:pt>
                <c:pt idx="277">
                  <c:v>80.600000000000662</c:v>
                </c:pt>
                <c:pt idx="278">
                  <c:v>80.800000000000665</c:v>
                </c:pt>
                <c:pt idx="279">
                  <c:v>81.000000000000668</c:v>
                </c:pt>
                <c:pt idx="280">
                  <c:v>81.200000000000671</c:v>
                </c:pt>
                <c:pt idx="281">
                  <c:v>81.400000000000674</c:v>
                </c:pt>
                <c:pt idx="282">
                  <c:v>81.600000000000676</c:v>
                </c:pt>
                <c:pt idx="283">
                  <c:v>81.800000000000679</c:v>
                </c:pt>
                <c:pt idx="284">
                  <c:v>82.000000000000682</c:v>
                </c:pt>
                <c:pt idx="285">
                  <c:v>82.200000000000685</c:v>
                </c:pt>
                <c:pt idx="286">
                  <c:v>82.400000000000688</c:v>
                </c:pt>
                <c:pt idx="287">
                  <c:v>82.600000000000691</c:v>
                </c:pt>
                <c:pt idx="288">
                  <c:v>82.800000000000693</c:v>
                </c:pt>
                <c:pt idx="289">
                  <c:v>83.000000000000696</c:v>
                </c:pt>
                <c:pt idx="290">
                  <c:v>83.200000000000699</c:v>
                </c:pt>
                <c:pt idx="291">
                  <c:v>83.400000000000702</c:v>
                </c:pt>
                <c:pt idx="292">
                  <c:v>83.600000000000705</c:v>
                </c:pt>
                <c:pt idx="293">
                  <c:v>83.800000000000708</c:v>
                </c:pt>
                <c:pt idx="294">
                  <c:v>84.000000000000711</c:v>
                </c:pt>
                <c:pt idx="295">
                  <c:v>84.200000000000713</c:v>
                </c:pt>
                <c:pt idx="296">
                  <c:v>84.400000000000716</c:v>
                </c:pt>
                <c:pt idx="297">
                  <c:v>84.600000000000719</c:v>
                </c:pt>
                <c:pt idx="298">
                  <c:v>84.800000000000722</c:v>
                </c:pt>
                <c:pt idx="299">
                  <c:v>85.000000000000725</c:v>
                </c:pt>
                <c:pt idx="300">
                  <c:v>85.200000000000728</c:v>
                </c:pt>
                <c:pt idx="301">
                  <c:v>85.40000000000073</c:v>
                </c:pt>
                <c:pt idx="302">
                  <c:v>85.600000000000733</c:v>
                </c:pt>
                <c:pt idx="303">
                  <c:v>85.800000000000736</c:v>
                </c:pt>
                <c:pt idx="304">
                  <c:v>86.000000000000739</c:v>
                </c:pt>
                <c:pt idx="305">
                  <c:v>86.200000000000742</c:v>
                </c:pt>
                <c:pt idx="306">
                  <c:v>86.400000000000745</c:v>
                </c:pt>
                <c:pt idx="307">
                  <c:v>86.600000000000747</c:v>
                </c:pt>
                <c:pt idx="308">
                  <c:v>86.80000000000075</c:v>
                </c:pt>
                <c:pt idx="309">
                  <c:v>87.000000000000753</c:v>
                </c:pt>
                <c:pt idx="310">
                  <c:v>87.200000000000756</c:v>
                </c:pt>
                <c:pt idx="311">
                  <c:v>87.400000000000759</c:v>
                </c:pt>
                <c:pt idx="312">
                  <c:v>87.600000000000762</c:v>
                </c:pt>
                <c:pt idx="313">
                  <c:v>87.800000000000765</c:v>
                </c:pt>
                <c:pt idx="314">
                  <c:v>88.000000000000767</c:v>
                </c:pt>
                <c:pt idx="315">
                  <c:v>88.20000000000077</c:v>
                </c:pt>
                <c:pt idx="316">
                  <c:v>88.400000000000773</c:v>
                </c:pt>
                <c:pt idx="317">
                  <c:v>88.600000000000776</c:v>
                </c:pt>
                <c:pt idx="318">
                  <c:v>88.800000000000779</c:v>
                </c:pt>
                <c:pt idx="319">
                  <c:v>89.000000000000782</c:v>
                </c:pt>
                <c:pt idx="320">
                  <c:v>89.200000000000784</c:v>
                </c:pt>
                <c:pt idx="321">
                  <c:v>89.400000000000787</c:v>
                </c:pt>
                <c:pt idx="322">
                  <c:v>89.60000000000079</c:v>
                </c:pt>
                <c:pt idx="323">
                  <c:v>89.800000000000793</c:v>
                </c:pt>
                <c:pt idx="324">
                  <c:v>90.000000000000796</c:v>
                </c:pt>
                <c:pt idx="325">
                  <c:v>90.200000000000799</c:v>
                </c:pt>
                <c:pt idx="326">
                  <c:v>90.400000000000801</c:v>
                </c:pt>
                <c:pt idx="327">
                  <c:v>90.600000000000804</c:v>
                </c:pt>
                <c:pt idx="328">
                  <c:v>90.800000000000807</c:v>
                </c:pt>
                <c:pt idx="329">
                  <c:v>91.00000000000081</c:v>
                </c:pt>
                <c:pt idx="330">
                  <c:v>91.200000000000813</c:v>
                </c:pt>
                <c:pt idx="331">
                  <c:v>91.400000000000816</c:v>
                </c:pt>
                <c:pt idx="332">
                  <c:v>91.600000000000819</c:v>
                </c:pt>
                <c:pt idx="333">
                  <c:v>91.800000000000821</c:v>
                </c:pt>
                <c:pt idx="334">
                  <c:v>92.000000000000824</c:v>
                </c:pt>
                <c:pt idx="335">
                  <c:v>92.200000000000827</c:v>
                </c:pt>
                <c:pt idx="336">
                  <c:v>92.40000000000083</c:v>
                </c:pt>
                <c:pt idx="337">
                  <c:v>92.600000000000833</c:v>
                </c:pt>
                <c:pt idx="338">
                  <c:v>92.800000000000836</c:v>
                </c:pt>
                <c:pt idx="339">
                  <c:v>93.000000000000838</c:v>
                </c:pt>
                <c:pt idx="340">
                  <c:v>93.200000000000841</c:v>
                </c:pt>
                <c:pt idx="341">
                  <c:v>93.400000000000844</c:v>
                </c:pt>
                <c:pt idx="342">
                  <c:v>93.600000000000847</c:v>
                </c:pt>
                <c:pt idx="343">
                  <c:v>93.80000000000085</c:v>
                </c:pt>
                <c:pt idx="344">
                  <c:v>94.000000000000853</c:v>
                </c:pt>
                <c:pt idx="345">
                  <c:v>94.200000000000855</c:v>
                </c:pt>
                <c:pt idx="346">
                  <c:v>94.400000000000858</c:v>
                </c:pt>
                <c:pt idx="347">
                  <c:v>94.600000000000861</c:v>
                </c:pt>
                <c:pt idx="348">
                  <c:v>94.800000000000864</c:v>
                </c:pt>
                <c:pt idx="349">
                  <c:v>95.000000000000867</c:v>
                </c:pt>
                <c:pt idx="350">
                  <c:v>95.20000000000087</c:v>
                </c:pt>
                <c:pt idx="351">
                  <c:v>95.400000000000873</c:v>
                </c:pt>
                <c:pt idx="352">
                  <c:v>95.600000000000875</c:v>
                </c:pt>
                <c:pt idx="353">
                  <c:v>95.800000000000878</c:v>
                </c:pt>
                <c:pt idx="354">
                  <c:v>96.000000000000881</c:v>
                </c:pt>
                <c:pt idx="355">
                  <c:v>96.200000000000884</c:v>
                </c:pt>
                <c:pt idx="356">
                  <c:v>96.400000000000887</c:v>
                </c:pt>
                <c:pt idx="357">
                  <c:v>96.60000000000089</c:v>
                </c:pt>
                <c:pt idx="358">
                  <c:v>96.800000000000892</c:v>
                </c:pt>
                <c:pt idx="359">
                  <c:v>97.000000000000895</c:v>
                </c:pt>
                <c:pt idx="360">
                  <c:v>97.200000000000898</c:v>
                </c:pt>
                <c:pt idx="361">
                  <c:v>97.400000000000901</c:v>
                </c:pt>
                <c:pt idx="362">
                  <c:v>97.600000000000904</c:v>
                </c:pt>
                <c:pt idx="363">
                  <c:v>97.800000000000907</c:v>
                </c:pt>
                <c:pt idx="364">
                  <c:v>98.000000000000909</c:v>
                </c:pt>
                <c:pt idx="365">
                  <c:v>98.200000000000912</c:v>
                </c:pt>
                <c:pt idx="366">
                  <c:v>98.400000000000915</c:v>
                </c:pt>
                <c:pt idx="367">
                  <c:v>98.600000000000918</c:v>
                </c:pt>
                <c:pt idx="368">
                  <c:v>98.800000000000921</c:v>
                </c:pt>
                <c:pt idx="369">
                  <c:v>99.000000000000924</c:v>
                </c:pt>
                <c:pt idx="370">
                  <c:v>99.200000000000927</c:v>
                </c:pt>
                <c:pt idx="371">
                  <c:v>99.400000000000929</c:v>
                </c:pt>
                <c:pt idx="372">
                  <c:v>99.600000000000932</c:v>
                </c:pt>
                <c:pt idx="373">
                  <c:v>99.800000000000935</c:v>
                </c:pt>
                <c:pt idx="374">
                  <c:v>100.00000000000094</c:v>
                </c:pt>
                <c:pt idx="375">
                  <c:v>100.20000000000094</c:v>
                </c:pt>
                <c:pt idx="376">
                  <c:v>100.40000000000094</c:v>
                </c:pt>
                <c:pt idx="377">
                  <c:v>100.60000000000095</c:v>
                </c:pt>
                <c:pt idx="378">
                  <c:v>100.80000000000095</c:v>
                </c:pt>
                <c:pt idx="379">
                  <c:v>101.00000000000095</c:v>
                </c:pt>
                <c:pt idx="380">
                  <c:v>101.20000000000095</c:v>
                </c:pt>
                <c:pt idx="381">
                  <c:v>101.40000000000096</c:v>
                </c:pt>
                <c:pt idx="382">
                  <c:v>101.60000000000096</c:v>
                </c:pt>
                <c:pt idx="383">
                  <c:v>101.80000000000096</c:v>
                </c:pt>
                <c:pt idx="384">
                  <c:v>102.00000000000097</c:v>
                </c:pt>
                <c:pt idx="385">
                  <c:v>102.20000000000097</c:v>
                </c:pt>
                <c:pt idx="386">
                  <c:v>102.40000000000097</c:v>
                </c:pt>
                <c:pt idx="387">
                  <c:v>102.60000000000097</c:v>
                </c:pt>
                <c:pt idx="388">
                  <c:v>102.80000000000098</c:v>
                </c:pt>
                <c:pt idx="389">
                  <c:v>103.00000000000098</c:v>
                </c:pt>
                <c:pt idx="390">
                  <c:v>103.20000000000098</c:v>
                </c:pt>
                <c:pt idx="391">
                  <c:v>103.40000000000099</c:v>
                </c:pt>
                <c:pt idx="392">
                  <c:v>103.60000000000099</c:v>
                </c:pt>
                <c:pt idx="393">
                  <c:v>103.80000000000099</c:v>
                </c:pt>
                <c:pt idx="394">
                  <c:v>104.00000000000099</c:v>
                </c:pt>
                <c:pt idx="395">
                  <c:v>104.200000000001</c:v>
                </c:pt>
                <c:pt idx="396">
                  <c:v>104.400000000001</c:v>
                </c:pt>
                <c:pt idx="397">
                  <c:v>104.600000000001</c:v>
                </c:pt>
                <c:pt idx="398">
                  <c:v>104.80000000000101</c:v>
                </c:pt>
                <c:pt idx="399">
                  <c:v>105.00000000000101</c:v>
                </c:pt>
                <c:pt idx="400">
                  <c:v>105.20000000000101</c:v>
                </c:pt>
                <c:pt idx="401">
                  <c:v>105.40000000000101</c:v>
                </c:pt>
                <c:pt idx="402">
                  <c:v>105.60000000000102</c:v>
                </c:pt>
                <c:pt idx="403">
                  <c:v>105.80000000000102</c:v>
                </c:pt>
                <c:pt idx="404">
                  <c:v>106.00000000000102</c:v>
                </c:pt>
                <c:pt idx="405">
                  <c:v>106.20000000000103</c:v>
                </c:pt>
                <c:pt idx="406">
                  <c:v>106.40000000000103</c:v>
                </c:pt>
                <c:pt idx="407">
                  <c:v>106.60000000000103</c:v>
                </c:pt>
                <c:pt idx="408">
                  <c:v>106.80000000000103</c:v>
                </c:pt>
                <c:pt idx="409">
                  <c:v>107.00000000000104</c:v>
                </c:pt>
                <c:pt idx="410">
                  <c:v>107.20000000000104</c:v>
                </c:pt>
                <c:pt idx="411">
                  <c:v>107.40000000000104</c:v>
                </c:pt>
                <c:pt idx="412">
                  <c:v>107.60000000000105</c:v>
                </c:pt>
                <c:pt idx="413">
                  <c:v>107.80000000000105</c:v>
                </c:pt>
                <c:pt idx="414">
                  <c:v>108.00000000000105</c:v>
                </c:pt>
                <c:pt idx="415">
                  <c:v>108.20000000000105</c:v>
                </c:pt>
                <c:pt idx="416">
                  <c:v>108.40000000000106</c:v>
                </c:pt>
                <c:pt idx="417">
                  <c:v>108.60000000000106</c:v>
                </c:pt>
                <c:pt idx="418">
                  <c:v>108.80000000000106</c:v>
                </c:pt>
                <c:pt idx="419">
                  <c:v>109.00000000000107</c:v>
                </c:pt>
                <c:pt idx="420">
                  <c:v>109.20000000000107</c:v>
                </c:pt>
                <c:pt idx="421">
                  <c:v>109.40000000000107</c:v>
                </c:pt>
                <c:pt idx="422">
                  <c:v>109.60000000000107</c:v>
                </c:pt>
                <c:pt idx="423">
                  <c:v>109.80000000000108</c:v>
                </c:pt>
                <c:pt idx="424">
                  <c:v>110.00000000000108</c:v>
                </c:pt>
                <c:pt idx="425">
                  <c:v>110.20000000000108</c:v>
                </c:pt>
                <c:pt idx="426">
                  <c:v>110.40000000000109</c:v>
                </c:pt>
                <c:pt idx="427">
                  <c:v>110.60000000000109</c:v>
                </c:pt>
                <c:pt idx="428">
                  <c:v>110.80000000000109</c:v>
                </c:pt>
                <c:pt idx="429">
                  <c:v>111.00000000000109</c:v>
                </c:pt>
                <c:pt idx="430">
                  <c:v>111.2000000000011</c:v>
                </c:pt>
                <c:pt idx="431">
                  <c:v>111.4000000000011</c:v>
                </c:pt>
                <c:pt idx="432">
                  <c:v>111.6000000000011</c:v>
                </c:pt>
                <c:pt idx="433">
                  <c:v>111.80000000000111</c:v>
                </c:pt>
                <c:pt idx="434">
                  <c:v>112.00000000000111</c:v>
                </c:pt>
                <c:pt idx="435">
                  <c:v>112.20000000000111</c:v>
                </c:pt>
                <c:pt idx="436">
                  <c:v>112.40000000000111</c:v>
                </c:pt>
                <c:pt idx="437">
                  <c:v>112.60000000000112</c:v>
                </c:pt>
                <c:pt idx="438">
                  <c:v>112.80000000000112</c:v>
                </c:pt>
                <c:pt idx="439">
                  <c:v>113.00000000000112</c:v>
                </c:pt>
                <c:pt idx="440">
                  <c:v>113.20000000000113</c:v>
                </c:pt>
                <c:pt idx="441">
                  <c:v>113.40000000000113</c:v>
                </c:pt>
                <c:pt idx="442">
                  <c:v>113.60000000000113</c:v>
                </c:pt>
                <c:pt idx="443">
                  <c:v>113.80000000000113</c:v>
                </c:pt>
                <c:pt idx="444">
                  <c:v>114.00000000000114</c:v>
                </c:pt>
                <c:pt idx="445">
                  <c:v>114.20000000000114</c:v>
                </c:pt>
                <c:pt idx="446">
                  <c:v>114.40000000000114</c:v>
                </c:pt>
                <c:pt idx="447">
                  <c:v>114.60000000000115</c:v>
                </c:pt>
                <c:pt idx="448">
                  <c:v>114.80000000000115</c:v>
                </c:pt>
                <c:pt idx="449">
                  <c:v>115.00000000000115</c:v>
                </c:pt>
                <c:pt idx="450">
                  <c:v>115.20000000000115</c:v>
                </c:pt>
                <c:pt idx="451">
                  <c:v>115.40000000000116</c:v>
                </c:pt>
                <c:pt idx="452">
                  <c:v>115.60000000000116</c:v>
                </c:pt>
                <c:pt idx="453">
                  <c:v>115.80000000000116</c:v>
                </c:pt>
                <c:pt idx="454">
                  <c:v>116.00000000000117</c:v>
                </c:pt>
                <c:pt idx="455">
                  <c:v>116.20000000000117</c:v>
                </c:pt>
                <c:pt idx="456">
                  <c:v>116.40000000000117</c:v>
                </c:pt>
              </c:numCache>
            </c:numRef>
          </c:xVal>
          <c:yVal>
            <c:numRef>
              <c:f>Weibull_1!$E$4:$E$466</c:f>
              <c:numCache>
                <c:formatCode>General</c:formatCode>
                <c:ptCount val="463"/>
                <c:pt idx="0">
                  <c:v>2.0903983105064548E-2</c:v>
                </c:pt>
                <c:pt idx="1">
                  <c:v>2.1328321557773752E-2</c:v>
                </c:pt>
                <c:pt idx="2">
                  <c:v>2.1756995021504435E-2</c:v>
                </c:pt>
                <c:pt idx="3">
                  <c:v>2.2189969812134707E-2</c:v>
                </c:pt>
                <c:pt idx="4">
                  <c:v>2.2627210527827735E-2</c:v>
                </c:pt>
                <c:pt idx="5">
                  <c:v>2.3068680031957028E-2</c:v>
                </c:pt>
                <c:pt idx="6">
                  <c:v>2.3514339436401931E-2</c:v>
                </c:pt>
                <c:pt idx="7">
                  <c:v>2.396414808523387E-2</c:v>
                </c:pt>
                <c:pt idx="8">
                  <c:v>2.4418063538814632E-2</c:v>
                </c:pt>
                <c:pt idx="9">
                  <c:v>2.4876041558327545E-2</c:v>
                </c:pt>
                <c:pt idx="10">
                  <c:v>2.5338036090763346E-2</c:v>
                </c:pt>
                <c:pt idx="11">
                  <c:v>2.5803999254382148E-2</c:v>
                </c:pt>
                <c:pt idx="12">
                  <c:v>2.6273881324673485E-2</c:v>
                </c:pt>
                <c:pt idx="13">
                  <c:v>2.6747630720836475E-2</c:v>
                </c:pt>
                <c:pt idx="14">
                  <c:v>2.7225193992802228E-2</c:v>
                </c:pt>
                <c:pt idx="15">
                  <c:v>2.7706515808821015E-2</c:v>
                </c:pt>
                <c:pt idx="16">
                  <c:v>2.8191538943636619E-2</c:v>
                </c:pt>
                <c:pt idx="17">
                  <c:v>2.8680204267270706E-2</c:v>
                </c:pt>
                <c:pt idx="18">
                  <c:v>2.9172450734439692E-2</c:v>
                </c:pt>
                <c:pt idx="19">
                  <c:v>2.9668215374627393E-2</c:v>
                </c:pt>
                <c:pt idx="20">
                  <c:v>3.0167433282836276E-2</c:v>
                </c:pt>
                <c:pt idx="21">
                  <c:v>3.0670037611040271E-2</c:v>
                </c:pt>
                <c:pt idx="22">
                  <c:v>3.1175959560362523E-2</c:v>
                </c:pt>
                <c:pt idx="23">
                  <c:v>3.1685128374001004E-2</c:v>
                </c:pt>
                <c:pt idx="24">
                  <c:v>3.2197471330925535E-2</c:v>
                </c:pt>
                <c:pt idx="25">
                  <c:v>3.2712913740368887E-2</c:v>
                </c:pt>
                <c:pt idx="26">
                  <c:v>3.3231378937135826E-2</c:v>
                </c:pt>
                <c:pt idx="27">
                  <c:v>3.3752788277752584E-2</c:v>
                </c:pt>
                <c:pt idx="28">
                  <c:v>3.4277061137480469E-2</c:v>
                </c:pt>
                <c:pt idx="29">
                  <c:v>3.4804114908216173E-2</c:v>
                </c:pt>
                <c:pt idx="30">
                  <c:v>3.5333864997302088E-2</c:v>
                </c:pt>
                <c:pt idx="31">
                  <c:v>3.5866224827269047E-2</c:v>
                </c:pt>
                <c:pt idx="32">
                  <c:v>3.6401105836534602E-2</c:v>
                </c:pt>
                <c:pt idx="33">
                  <c:v>3.6938417481079087E-2</c:v>
                </c:pt>
                <c:pt idx="34">
                  <c:v>3.7478067237121819E-2</c:v>
                </c:pt>
                <c:pt idx="35">
                  <c:v>3.801996060481963E-2</c:v>
                </c:pt>
                <c:pt idx="36">
                  <c:v>3.8564001113009581E-2</c:v>
                </c:pt>
                <c:pt idx="37">
                  <c:v>3.9110090325017305E-2</c:v>
                </c:pt>
                <c:pt idx="38">
                  <c:v>3.965812784555281E-2</c:v>
                </c:pt>
                <c:pt idx="39">
                  <c:v>4.020801132871403E-2</c:v>
                </c:pt>
                <c:pt idx="40">
                  <c:v>4.0759636487119333E-2</c:v>
                </c:pt>
                <c:pt idx="41">
                  <c:v>4.1312897102189196E-2</c:v>
                </c:pt>
                <c:pt idx="42">
                  <c:v>4.1867685035596784E-2</c:v>
                </c:pt>
                <c:pt idx="43">
                  <c:v>4.2423890241906882E-2</c:v>
                </c:pt>
                <c:pt idx="44">
                  <c:v>4.2981400782422664E-2</c:v>
                </c:pt>
                <c:pt idx="45">
                  <c:v>4.3540102840258173E-2</c:v>
                </c:pt>
                <c:pt idx="46">
                  <c:v>4.4099880736654974E-2</c:v>
                </c:pt>
                <c:pt idx="47">
                  <c:v>4.4660616948560418E-2</c:v>
                </c:pt>
                <c:pt idx="48">
                  <c:v>4.5222192127484212E-2</c:v>
                </c:pt>
                <c:pt idx="49">
                  <c:v>4.5784485119649915E-2</c:v>
                </c:pt>
                <c:pt idx="50">
                  <c:v>4.6347372987456767E-2</c:v>
                </c:pt>
                <c:pt idx="51">
                  <c:v>4.6910731032266909E-2</c:v>
                </c:pt>
                <c:pt idx="52">
                  <c:v>4.7474432818532537E-2</c:v>
                </c:pt>
                <c:pt idx="53">
                  <c:v>4.8038350199276068E-2</c:v>
                </c:pt>
                <c:pt idx="54">
                  <c:v>4.8602353342936847E-2</c:v>
                </c:pt>
                <c:pt idx="55">
                  <c:v>4.9166310761595736E-2</c:v>
                </c:pt>
                <c:pt idx="56">
                  <c:v>4.9730089340589138E-2</c:v>
                </c:pt>
                <c:pt idx="57">
                  <c:v>5.0293554369522972E-2</c:v>
                </c:pt>
                <c:pt idx="58">
                  <c:v>5.0856569574695629E-2</c:v>
                </c:pt>
                <c:pt idx="59">
                  <c:v>5.141899715293869E-2</c:v>
                </c:pt>
                <c:pt idx="60">
                  <c:v>5.1980697806883309E-2</c:v>
                </c:pt>
                <c:pt idx="61">
                  <c:v>5.2541530781658165E-2</c:v>
                </c:pt>
                <c:pt idx="62">
                  <c:v>5.310135390302536E-2</c:v>
                </c:pt>
                <c:pt idx="63">
                  <c:v>5.3660023616958374E-2</c:v>
                </c:pt>
                <c:pt idx="64">
                  <c:v>5.4217395030665465E-2</c:v>
                </c:pt>
                <c:pt idx="65">
                  <c:v>5.4773321955061467E-2</c:v>
                </c:pt>
                <c:pt idx="66">
                  <c:v>5.5327656948688728E-2</c:v>
                </c:pt>
                <c:pt idx="67">
                  <c:v>5.5880251363087351E-2</c:v>
                </c:pt>
                <c:pt idx="68">
                  <c:v>5.6430955389613853E-2</c:v>
                </c:pt>
                <c:pt idx="69">
                  <c:v>5.6979618107705673E-2</c:v>
                </c:pt>
                <c:pt idx="70">
                  <c:v>5.7526087534588349E-2</c:v>
                </c:pt>
                <c:pt idx="71">
                  <c:v>5.8070210676419771E-2</c:v>
                </c:pt>
                <c:pt idx="72">
                  <c:v>5.8611833580866156E-2</c:v>
                </c:pt>
                <c:pt idx="73">
                  <c:v>5.9150801391101855E-2</c:v>
                </c:pt>
                <c:pt idx="74">
                  <c:v>5.9686958401224108E-2</c:v>
                </c:pt>
                <c:pt idx="75">
                  <c:v>6.0220148113072622E-2</c:v>
                </c:pt>
                <c:pt idx="76">
                  <c:v>6.0750213294442475E-2</c:v>
                </c:pt>
                <c:pt idx="77">
                  <c:v>6.1276996038676847E-2</c:v>
                </c:pt>
                <c:pt idx="78">
                  <c:v>6.1800337825625724E-2</c:v>
                </c:pt>
                <c:pt idx="79">
                  <c:v>6.2320079583953941E-2</c:v>
                </c:pt>
                <c:pt idx="80">
                  <c:v>6.283606175478143E-2</c:v>
                </c:pt>
                <c:pt idx="81">
                  <c:v>6.3348124356636767E-2</c:v>
                </c:pt>
                <c:pt idx="82">
                  <c:v>6.3856107051703304E-2</c:v>
                </c:pt>
                <c:pt idx="83">
                  <c:v>6.4359849213335762E-2</c:v>
                </c:pt>
                <c:pt idx="84">
                  <c:v>6.4859189994824235E-2</c:v>
                </c:pt>
                <c:pt idx="85">
                  <c:v>6.5353968399379542E-2</c:v>
                </c:pt>
                <c:pt idx="86">
                  <c:v>6.5844023351314007E-2</c:v>
                </c:pt>
                <c:pt idx="87">
                  <c:v>6.6329193768388819E-2</c:v>
                </c:pt>
                <c:pt idx="88">
                  <c:v>6.6809318635298084E-2</c:v>
                </c:pt>
                <c:pt idx="89">
                  <c:v>6.7284237078258341E-2</c:v>
                </c:pt>
                <c:pt idx="90">
                  <c:v>6.7753788440669885E-2</c:v>
                </c:pt>
                <c:pt idx="91">
                  <c:v>6.8217812359815264E-2</c:v>
                </c:pt>
                <c:pt idx="92">
                  <c:v>6.8676148844558985E-2</c:v>
                </c:pt>
                <c:pt idx="93">
                  <c:v>6.912863835400955E-2</c:v>
                </c:pt>
                <c:pt idx="94">
                  <c:v>6.9575121877104934E-2</c:v>
                </c:pt>
                <c:pt idx="95">
                  <c:v>7.001544101307991E-2</c:v>
                </c:pt>
                <c:pt idx="96">
                  <c:v>7.0449438052772262E-2</c:v>
                </c:pt>
                <c:pt idx="97">
                  <c:v>7.0876956060723667E-2</c:v>
                </c:pt>
                <c:pt idx="98">
                  <c:v>7.1297838958028978E-2</c:v>
                </c:pt>
                <c:pt idx="99">
                  <c:v>7.171193160588625E-2</c:v>
                </c:pt>
                <c:pt idx="100">
                  <c:v>7.2119079889798668E-2</c:v>
                </c:pt>
                <c:pt idx="101">
                  <c:v>7.2519130804376997E-2</c:v>
                </c:pt>
                <c:pt idx="102">
                  <c:v>7.291193253869073E-2</c:v>
                </c:pt>
                <c:pt idx="103">
                  <c:v>7.3297334562114111E-2</c:v>
                </c:pt>
                <c:pt idx="104">
                  <c:v>7.3675187710611476E-2</c:v>
                </c:pt>
                <c:pt idx="105">
                  <c:v>7.4045344273405533E-2</c:v>
                </c:pt>
                <c:pt idx="106">
                  <c:v>7.4407658079969866E-2</c:v>
                </c:pt>
                <c:pt idx="107">
                  <c:v>7.4761984587286889E-2</c:v>
                </c:pt>
                <c:pt idx="108">
                  <c:v>7.5108180967309326E-2</c:v>
                </c:pt>
                <c:pt idx="109">
                  <c:v>7.5446106194563878E-2</c:v>
                </c:pt>
                <c:pt idx="110">
                  <c:v>7.5775621133832627E-2</c:v>
                </c:pt>
                <c:pt idx="111">
                  <c:v>7.6096588627848127E-2</c:v>
                </c:pt>
                <c:pt idx="112">
                  <c:v>7.6408873584935449E-2</c:v>
                </c:pt>
                <c:pt idx="113">
                  <c:v>7.6712343066534336E-2</c:v>
                </c:pt>
                <c:pt idx="114">
                  <c:v>7.7006866374533134E-2</c:v>
                </c:pt>
                <c:pt idx="115">
                  <c:v>7.7292315138344711E-2</c:v>
                </c:pt>
                <c:pt idx="116">
                  <c:v>7.7568563401654328E-2</c:v>
                </c:pt>
                <c:pt idx="117">
                  <c:v>7.7835487708767859E-2</c:v>
                </c:pt>
                <c:pt idx="118">
                  <c:v>7.8092967190487875E-2</c:v>
                </c:pt>
                <c:pt idx="119">
                  <c:v>7.8340883649444845E-2</c:v>
                </c:pt>
                <c:pt idx="120">
                  <c:v>7.8579121644808944E-2</c:v>
                </c:pt>
                <c:pt idx="121">
                  <c:v>7.8807568576308218E-2</c:v>
                </c:pt>
                <c:pt idx="122">
                  <c:v>7.9026114767477576E-2</c:v>
                </c:pt>
                <c:pt idx="123">
                  <c:v>7.9234653548062528E-2</c:v>
                </c:pt>
                <c:pt idx="124">
                  <c:v>7.9433081335501643E-2</c:v>
                </c:pt>
                <c:pt idx="125">
                  <c:v>7.9621297715410155E-2</c:v>
                </c:pt>
                <c:pt idx="126">
                  <c:v>7.9799205520988292E-2</c:v>
                </c:pt>
                <c:pt idx="127">
                  <c:v>7.9966710911275884E-2</c:v>
                </c:pt>
                <c:pt idx="128">
                  <c:v>8.0123723448176185E-2</c:v>
                </c:pt>
                <c:pt idx="129">
                  <c:v>8.0270156172170565E-2</c:v>
                </c:pt>
                <c:pt idx="130">
                  <c:v>8.0405925676646339E-2</c:v>
                </c:pt>
                <c:pt idx="131">
                  <c:v>8.0530952180759729E-2</c:v>
                </c:pt>
                <c:pt idx="132">
                  <c:v>8.0645159600756078E-2</c:v>
                </c:pt>
                <c:pt idx="133">
                  <c:v>8.0748475619670204E-2</c:v>
                </c:pt>
                <c:pt idx="134">
                  <c:v>8.0840831755328607E-2</c:v>
                </c:pt>
                <c:pt idx="135">
                  <c:v>8.0922163426578098E-2</c:v>
                </c:pt>
                <c:pt idx="136">
                  <c:v>8.0992410017662983E-2</c:v>
                </c:pt>
                <c:pt idx="137">
                  <c:v>8.1051514940676153E-2</c:v>
                </c:pt>
                <c:pt idx="138">
                  <c:v>8.1099425696008129E-2</c:v>
                </c:pt>
                <c:pt idx="139">
                  <c:v>8.1136093930720313E-2</c:v>
                </c:pt>
                <c:pt idx="140">
                  <c:v>8.1161475494768612E-2</c:v>
                </c:pt>
                <c:pt idx="141">
                  <c:v>8.1175530495004866E-2</c:v>
                </c:pt>
                <c:pt idx="142">
                  <c:v>8.1178223346885028E-2</c:v>
                </c:pt>
                <c:pt idx="143">
                  <c:v>8.1169522823813442E-2</c:v>
                </c:pt>
                <c:pt idx="144">
                  <c:v>8.1149402104054275E-2</c:v>
                </c:pt>
                <c:pt idx="145">
                  <c:v>8.1117838815142645E-2</c:v>
                </c:pt>
                <c:pt idx="146">
                  <c:v>8.107481507572914E-2</c:v>
                </c:pt>
                <c:pt idx="147">
                  <c:v>8.1020317534793052E-2</c:v>
                </c:pt>
                <c:pt idx="148">
                  <c:v>8.095433740816152E-2</c:v>
                </c:pt>
                <c:pt idx="149">
                  <c:v>8.0876870512273463E-2</c:v>
                </c:pt>
                <c:pt idx="150">
                  <c:v>8.0787917295128742E-2</c:v>
                </c:pt>
                <c:pt idx="151">
                  <c:v>8.0687482864365542E-2</c:v>
                </c:pt>
                <c:pt idx="152">
                  <c:v>8.0575577012410443E-2</c:v>
                </c:pt>
                <c:pt idx="153">
                  <c:v>8.0452214238648206E-2</c:v>
                </c:pt>
                <c:pt idx="154">
                  <c:v>8.0317413768560428E-2</c:v>
                </c:pt>
                <c:pt idx="155">
                  <c:v>8.0171199569784454E-2</c:v>
                </c:pt>
                <c:pt idx="156">
                  <c:v>8.0013600365046553E-2</c:v>
                </c:pt>
                <c:pt idx="157">
                  <c:v>7.9844649641925891E-2</c:v>
                </c:pt>
                <c:pt idx="158">
                  <c:v>7.966438565940831E-2</c:v>
                </c:pt>
                <c:pt idx="159">
                  <c:v>7.9472851451191637E-2</c:v>
                </c:pt>
                <c:pt idx="160">
                  <c:v>7.9270094825707446E-2</c:v>
                </c:pt>
                <c:pt idx="161">
                  <c:v>7.9056168362826362E-2</c:v>
                </c:pt>
                <c:pt idx="162">
                  <c:v>7.8831129407217593E-2</c:v>
                </c:pt>
                <c:pt idx="163">
                  <c:v>7.8595040058336077E-2</c:v>
                </c:pt>
                <c:pt idx="164">
                  <c:v>7.8347967157014003E-2</c:v>
                </c:pt>
                <c:pt idx="165">
                  <c:v>7.8089982268636199E-2</c:v>
                </c:pt>
                <c:pt idx="166">
                  <c:v>7.782116166288261E-2</c:v>
                </c:pt>
                <c:pt idx="167">
                  <c:v>7.7541586290024181E-2</c:v>
                </c:pt>
                <c:pt idx="168">
                  <c:v>7.7251341753761943E-2</c:v>
                </c:pt>
                <c:pt idx="169">
                  <c:v>7.6950518280602218E-2</c:v>
                </c:pt>
                <c:pt idx="170">
                  <c:v>7.6639210685765027E-2</c:v>
                </c:pt>
                <c:pt idx="171">
                  <c:v>7.6317518335625459E-2</c:v>
                </c:pt>
                <c:pt idx="172">
                  <c:v>7.5985545106691976E-2</c:v>
                </c:pt>
                <c:pt idx="173">
                  <c:v>7.5643399341129375E-2</c:v>
                </c:pt>
                <c:pt idx="174">
                  <c:v>7.529119379883692E-2</c:v>
                </c:pt>
                <c:pt idx="175">
                  <c:v>7.4929045606096964E-2</c:v>
                </c:pt>
                <c:pt idx="176">
                  <c:v>7.4557076200812186E-2</c:v>
                </c:pt>
                <c:pt idx="177">
                  <c:v>7.4175411274354203E-2</c:v>
                </c:pt>
                <c:pt idx="178">
                  <c:v>7.3784180710048997E-2</c:v>
                </c:pt>
                <c:pt idx="179">
                  <c:v>7.338351851832961E-2</c:v>
                </c:pt>
                <c:pt idx="180">
                  <c:v>7.2973562768589323E-2</c:v>
                </c:pt>
                <c:pt idx="181">
                  <c:v>7.255445551777305E-2</c:v>
                </c:pt>
                <c:pt idx="182">
                  <c:v>7.212634273574782E-2</c:v>
                </c:pt>
                <c:pt idx="183">
                  <c:v>7.1689374227497743E-2</c:v>
                </c:pt>
                <c:pt idx="184">
                  <c:v>7.1243703552192186E-2</c:v>
                </c:pt>
                <c:pt idx="185">
                  <c:v>7.0789487939179302E-2</c:v>
                </c:pt>
                <c:pt idx="186">
                  <c:v>7.0326888200962195E-2</c:v>
                </c:pt>
                <c:pt idx="187">
                  <c:v>6.9856068643216099E-2</c:v>
                </c:pt>
                <c:pt idx="188">
                  <c:v>6.9377196971912122E-2</c:v>
                </c:pt>
                <c:pt idx="189">
                  <c:v>6.8890444197613324E-2</c:v>
                </c:pt>
                <c:pt idx="190">
                  <c:v>6.8395984537014981E-2</c:v>
                </c:pt>
                <c:pt idx="191">
                  <c:v>6.789399531180261E-2</c:v>
                </c:pt>
                <c:pt idx="192">
                  <c:v>6.7384656844906632E-2</c:v>
                </c:pt>
                <c:pt idx="193">
                  <c:v>6.6868152354233754E-2</c:v>
                </c:pt>
                <c:pt idx="194">
                  <c:v>6.6344667843960772E-2</c:v>
                </c:pt>
                <c:pt idx="195">
                  <c:v>6.5814391993478008E-2</c:v>
                </c:pt>
                <c:pt idx="196">
                  <c:v>6.5277516044073475E-2</c:v>
                </c:pt>
                <c:pt idx="197">
                  <c:v>6.4734233683452602E-2</c:v>
                </c:pt>
                <c:pt idx="198">
                  <c:v>6.4184740928189182E-2</c:v>
                </c:pt>
                <c:pt idx="199">
                  <c:v>6.3629236004209319E-2</c:v>
                </c:pt>
                <c:pt idx="200">
                  <c:v>6.3067919225410191E-2</c:v>
                </c:pt>
                <c:pt idx="201">
                  <c:v>6.2500992870519079E-2</c:v>
                </c:pt>
                <c:pt idx="202">
                  <c:v>6.1928661058301554E-2</c:v>
                </c:pt>
                <c:pt idx="203">
                  <c:v>6.1351129621228573E-2</c:v>
                </c:pt>
                <c:pt idx="204">
                  <c:v>6.0768605977715787E-2</c:v>
                </c:pt>
                <c:pt idx="205">
                  <c:v>6.0181299003050318E-2</c:v>
                </c:pt>
                <c:pt idx="206">
                  <c:v>5.9589418899121914E-2</c:v>
                </c:pt>
                <c:pt idx="207">
                  <c:v>5.89931770630776E-2</c:v>
                </c:pt>
                <c:pt idx="208">
                  <c:v>5.8392785955021294E-2</c:v>
                </c:pt>
                <c:pt idx="209">
                  <c:v>5.7788458964880024E-2</c:v>
                </c:pt>
                <c:pt idx="210">
                  <c:v>5.7180410278561918E-2</c:v>
                </c:pt>
                <c:pt idx="211">
                  <c:v>5.6568854743530496E-2</c:v>
                </c:pt>
                <c:pt idx="212">
                  <c:v>5.5954007733922687E-2</c:v>
                </c:pt>
                <c:pt idx="213">
                  <c:v>5.5336085015337738E-2</c:v>
                </c:pt>
                <c:pt idx="214">
                  <c:v>5.4715302609425608E-2</c:v>
                </c:pt>
                <c:pt idx="215">
                  <c:v>5.409187665840446E-2</c:v>
                </c:pt>
                <c:pt idx="216">
                  <c:v>5.3466023289636865E-2</c:v>
                </c:pt>
                <c:pt idx="217">
                  <c:v>5.2837958480394784E-2</c:v>
                </c:pt>
                <c:pt idx="218">
                  <c:v>5.2207897922944245E-2</c:v>
                </c:pt>
                <c:pt idx="219">
                  <c:v>5.1576056890079207E-2</c:v>
                </c:pt>
                <c:pt idx="220">
                  <c:v>5.094265010123613E-2</c:v>
                </c:pt>
                <c:pt idx="221">
                  <c:v>5.0307891589318282E-2</c:v>
                </c:pt>
                <c:pt idx="222">
                  <c:v>4.9671994568359676E-2</c:v>
                </c:pt>
                <c:pt idx="223">
                  <c:v>4.9035171302157336E-2</c:v>
                </c:pt>
                <c:pt idx="224">
                  <c:v>4.8397632974000328E-2</c:v>
                </c:pt>
                <c:pt idx="225">
                  <c:v>4.7759589557621433E-2</c:v>
                </c:pt>
                <c:pt idx="226">
                  <c:v>4.7121249689498608E-2</c:v>
                </c:pt>
                <c:pt idx="227">
                  <c:v>4.6482820542629678E-2</c:v>
                </c:pt>
                <c:pt idx="228">
                  <c:v>4.5844507701903243E-2</c:v>
                </c:pt>
                <c:pt idx="229">
                  <c:v>4.5206515041187632E-2</c:v>
                </c:pt>
                <c:pt idx="230">
                  <c:v>4.4569044602255956E-2</c:v>
                </c:pt>
                <c:pt idx="231">
                  <c:v>4.3932296475665544E-2</c:v>
                </c:pt>
                <c:pt idx="232">
                  <c:v>4.3296468683706291E-2</c:v>
                </c:pt>
                <c:pt idx="233">
                  <c:v>4.2661757065530333E-2</c:v>
                </c:pt>
                <c:pt idx="234">
                  <c:v>4.202835516457349E-2</c:v>
                </c:pt>
                <c:pt idx="235">
                  <c:v>4.139645411837569E-2</c:v>
                </c:pt>
                <c:pt idx="236">
                  <c:v>4.0766242550904302E-2</c:v>
                </c:pt>
                <c:pt idx="237">
                  <c:v>4.0137906467482991E-2</c:v>
                </c:pt>
                <c:pt idx="238">
                  <c:v>3.9511629152423247E-2</c:v>
                </c:pt>
                <c:pt idx="239">
                  <c:v>3.8887591069454455E-2</c:v>
                </c:pt>
                <c:pt idx="240">
                  <c:v>3.8265969765043657E-2</c:v>
                </c:pt>
                <c:pt idx="241">
                  <c:v>3.7646939774692939E-2</c:v>
                </c:pt>
                <c:pt idx="242">
                  <c:v>3.7030672532299476E-2</c:v>
                </c:pt>
                <c:pt idx="243">
                  <c:v>3.6417336282657829E-2</c:v>
                </c:pt>
                <c:pt idx="244">
                  <c:v>3.5807095997181841E-2</c:v>
                </c:pt>
                <c:pt idx="245">
                  <c:v>3.5200113292918521E-2</c:v>
                </c:pt>
                <c:pt idx="246">
                  <c:v>3.4596546354921806E-2</c:v>
                </c:pt>
                <c:pt idx="247">
                  <c:v>3.3996549862051431E-2</c:v>
                </c:pt>
                <c:pt idx="248">
                  <c:v>3.3400274916255884E-2</c:v>
                </c:pt>
                <c:pt idx="249">
                  <c:v>3.280786897539531E-2</c:v>
                </c:pt>
                <c:pt idx="250">
                  <c:v>3.2219475789655484E-2</c:v>
                </c:pt>
                <c:pt idx="251">
                  <c:v>3.1635235341598955E-2</c:v>
                </c:pt>
                <c:pt idx="252">
                  <c:v>3.1055283789895336E-2</c:v>
                </c:pt>
                <c:pt idx="253">
                  <c:v>3.0479753416768115E-2</c:v>
                </c:pt>
                <c:pt idx="254">
                  <c:v>2.9908772579190113E-2</c:v>
                </c:pt>
                <c:pt idx="255">
                  <c:v>2.9342465663855462E-2</c:v>
                </c:pt>
                <c:pt idx="256">
                  <c:v>2.8780953045951265E-2</c:v>
                </c:pt>
                <c:pt idx="257">
                  <c:v>2.822435105174621E-2</c:v>
                </c:pt>
                <c:pt idx="258">
                  <c:v>2.7672771925010702E-2</c:v>
                </c:pt>
                <c:pt idx="259">
                  <c:v>2.7126323797275823E-2</c:v>
                </c:pt>
                <c:pt idx="260">
                  <c:v>2.6585110661935477E-2</c:v>
                </c:pt>
                <c:pt idx="261">
                  <c:v>2.6049232352190373E-2</c:v>
                </c:pt>
                <c:pt idx="262">
                  <c:v>2.5518784522827586E-2</c:v>
                </c:pt>
                <c:pt idx="263">
                  <c:v>2.4993858635825403E-2</c:v>
                </c:pt>
                <c:pt idx="264">
                  <c:v>2.4474541949767687E-2</c:v>
                </c:pt>
                <c:pt idx="265">
                  <c:v>2.3960917513047682E-2</c:v>
                </c:pt>
                <c:pt idx="266">
                  <c:v>2.3453064160836219E-2</c:v>
                </c:pt>
                <c:pt idx="267">
                  <c:v>2.2951056515785339E-2</c:v>
                </c:pt>
                <c:pt idx="268">
                  <c:v>2.2454964992432741E-2</c:v>
                </c:pt>
                <c:pt idx="269">
                  <c:v>2.1964855805268902E-2</c:v>
                </c:pt>
                <c:pt idx="270">
                  <c:v>2.1480790980424536E-2</c:v>
                </c:pt>
                <c:pt idx="271">
                  <c:v>2.1002828370930239E-2</c:v>
                </c:pt>
                <c:pt idx="272">
                  <c:v>2.0531021675498064E-2</c:v>
                </c:pt>
                <c:pt idx="273">
                  <c:v>2.006542046076857E-2</c:v>
                </c:pt>
                <c:pt idx="274">
                  <c:v>1.9606070186964929E-2</c:v>
                </c:pt>
                <c:pt idx="275">
                  <c:v>1.9153012236890053E-2</c:v>
                </c:pt>
                <c:pt idx="276">
                  <c:v>1.870628394819987E-2</c:v>
                </c:pt>
                <c:pt idx="277">
                  <c:v>1.8265918648881968E-2</c:v>
                </c:pt>
                <c:pt idx="278">
                  <c:v>1.7831945695865829E-2</c:v>
                </c:pt>
                <c:pt idx="279">
                  <c:v>1.7404390516685842E-2</c:v>
                </c:pt>
                <c:pt idx="280">
                  <c:v>1.6983274654117819E-2</c:v>
                </c:pt>
                <c:pt idx="281">
                  <c:v>1.6568615813703624E-2</c:v>
                </c:pt>
                <c:pt idx="282">
                  <c:v>1.6160427914078037E-2</c:v>
                </c:pt>
                <c:pt idx="283">
                  <c:v>1.5758721140007641E-2</c:v>
                </c:pt>
                <c:pt idx="284">
                  <c:v>1.5363501998049287E-2</c:v>
                </c:pt>
                <c:pt idx="285">
                  <c:v>1.4974773374734057E-2</c:v>
                </c:pt>
                <c:pt idx="286">
                  <c:v>1.4592534597178835E-2</c:v>
                </c:pt>
                <c:pt idx="287">
                  <c:v>1.4216781496026806E-2</c:v>
                </c:pt>
                <c:pt idx="288">
                  <c:v>1.384750647061557E-2</c:v>
                </c:pt>
                <c:pt idx="289">
                  <c:v>1.3484698556269555E-2</c:v>
                </c:pt>
                <c:pt idx="290">
                  <c:v>1.3128343493612816E-2</c:v>
                </c:pt>
                <c:pt idx="291">
                  <c:v>1.2778423799795614E-2</c:v>
                </c:pt>
                <c:pt idx="292">
                  <c:v>1.243491884152776E-2</c:v>
                </c:pt>
                <c:pt idx="293">
                  <c:v>1.2097804909810181E-2</c:v>
                </c:pt>
                <c:pt idx="294">
                  <c:v>1.1767055296255897E-2</c:v>
                </c:pt>
                <c:pt idx="295">
                  <c:v>1.1442640370889464E-2</c:v>
                </c:pt>
                <c:pt idx="296">
                  <c:v>1.1124527661315553E-2</c:v>
                </c:pt>
                <c:pt idx="297">
                  <c:v>1.0812681933144707E-2</c:v>
                </c:pt>
                <c:pt idx="298">
                  <c:v>1.0507065271565788E-2</c:v>
                </c:pt>
                <c:pt idx="299">
                  <c:v>1.0207637163953813E-2</c:v>
                </c:pt>
                <c:pt idx="300">
                  <c:v>9.914354583401945E-3</c:v>
                </c:pt>
                <c:pt idx="301">
                  <c:v>9.6271720730676264E-3</c:v>
                </c:pt>
                <c:pt idx="302">
                  <c:v>9.3460418312220038E-3</c:v>
                </c:pt>
                <c:pt idx="303">
                  <c:v>9.0709137968936794E-3</c:v>
                </c:pt>
                <c:pt idx="304">
                  <c:v>8.8017357359980002E-3</c:v>
                </c:pt>
                <c:pt idx="305">
                  <c:v>8.5384533278440363E-3</c:v>
                </c:pt>
                <c:pt idx="306">
                  <c:v>8.281010251913053E-3</c:v>
                </c:pt>
                <c:pt idx="307">
                  <c:v>8.0293482748031025E-3</c:v>
                </c:pt>
                <c:pt idx="308">
                  <c:v>7.7834073372359067E-3</c:v>
                </c:pt>
                <c:pt idx="309">
                  <c:v>7.5431256410241404E-3</c:v>
                </c:pt>
                <c:pt idx="310">
                  <c:v>7.3084397358983673E-3</c:v>
                </c:pt>
                <c:pt idx="311">
                  <c:v>7.0792846060952251E-3</c:v>
                </c:pt>
                <c:pt idx="312">
                  <c:v>6.8555937566103448E-3</c:v>
                </c:pt>
                <c:pt idx="313">
                  <c:v>6.6372992990214996E-3</c:v>
                </c:pt>
                <c:pt idx="314">
                  <c:v>6.4243320367897566E-3</c:v>
                </c:pt>
                <c:pt idx="315">
                  <c:v>6.2166215499489383E-3</c:v>
                </c:pt>
                <c:pt idx="316">
                  <c:v>6.0140962790957648E-3</c:v>
                </c:pt>
                <c:pt idx="317">
                  <c:v>5.8166836085961661E-3</c:v>
                </c:pt>
                <c:pt idx="318">
                  <c:v>5.6243099489254166E-3</c:v>
                </c:pt>
                <c:pt idx="319">
                  <c:v>5.4369008180627284E-3</c:v>
                </c:pt>
                <c:pt idx="320">
                  <c:v>5.2543809218638026E-3</c:v>
                </c:pt>
                <c:pt idx="321">
                  <c:v>5.0766742333376372E-3</c:v>
                </c:pt>
                <c:pt idx="322">
                  <c:v>4.9037040707567946E-3</c:v>
                </c:pt>
                <c:pt idx="323">
                  <c:v>4.7353931745337764E-3</c:v>
                </c:pt>
                <c:pt idx="324">
                  <c:v>4.5716637827986134E-3</c:v>
                </c:pt>
                <c:pt idx="325">
                  <c:v>4.4124377056165252E-3</c:v>
                </c:pt>
                <c:pt idx="326">
                  <c:v>4.2576363977873755E-3</c:v>
                </c:pt>
                <c:pt idx="327">
                  <c:v>4.1071810301717936E-3</c:v>
                </c:pt>
                <c:pt idx="328">
                  <c:v>3.9609925594924411E-3</c:v>
                </c:pt>
                <c:pt idx="329">
                  <c:v>3.818991796561865E-3</c:v>
                </c:pt>
                <c:pt idx="330">
                  <c:v>3.681099472891745E-3</c:v>
                </c:pt>
                <c:pt idx="331">
                  <c:v>3.547236305641758E-3</c:v>
                </c:pt>
                <c:pt idx="332">
                  <c:v>3.4173230608694075E-3</c:v>
                </c:pt>
                <c:pt idx="333">
                  <c:v>3.2912806150456795E-3</c:v>
                </c:pt>
                <c:pt idx="334">
                  <c:v>3.1690300148044829E-3</c:v>
                </c:pt>
                <c:pt idx="335">
                  <c:v>3.050492534897239E-3</c:v>
                </c:pt>
                <c:pt idx="336">
                  <c:v>2.9355897343271774E-3</c:v>
                </c:pt>
                <c:pt idx="337">
                  <c:v>2.8242435106412204E-3</c:v>
                </c:pt>
                <c:pt idx="338">
                  <c:v>2.7163761523603018E-3</c:v>
                </c:pt>
                <c:pt idx="339">
                  <c:v>2.611910389532499E-3</c:v>
                </c:pt>
                <c:pt idx="340">
                  <c:v>2.5107694423961171E-3</c:v>
                </c:pt>
                <c:pt idx="341">
                  <c:v>2.4128770681430948E-3</c:v>
                </c:pt>
                <c:pt idx="342">
                  <c:v>2.3181576057761982E-3</c:v>
                </c:pt>
                <c:pt idx="343">
                  <c:v>2.2265360190561498E-3</c:v>
                </c:pt>
                <c:pt idx="344">
                  <c:v>2.1379379375380779E-3</c:v>
                </c:pt>
                <c:pt idx="345">
                  <c:v>2.0522896956992206E-3</c:v>
                </c:pt>
                <c:pt idx="346">
                  <c:v>1.9695183701627338E-3</c:v>
                </c:pt>
                <c:pt idx="347">
                  <c:v>1.8895518150250476E-3</c:v>
                </c:pt>
                <c:pt idx="348">
                  <c:v>1.8123186952968275E-3</c:v>
                </c:pt>
                <c:pt idx="349">
                  <c:v>1.7377485184702285E-3</c:v>
                </c:pt>
                <c:pt idx="350">
                  <c:v>1.6657716642273634E-3</c:v>
                </c:pt>
                <c:pt idx="351">
                  <c:v>1.5963194123074483E-3</c:v>
                </c:pt>
                <c:pt idx="352">
                  <c:v>1.5293239685522082E-3</c:v>
                </c:pt>
                <c:pt idx="353">
                  <c:v>1.4647184891514232E-3</c:v>
                </c:pt>
                <c:pt idx="354">
                  <c:v>1.4024371031123696E-3</c:v>
                </c:pt>
                <c:pt idx="355">
                  <c:v>1.3424149329791517E-3</c:v>
                </c:pt>
                <c:pt idx="356">
                  <c:v>1.2845881138295529E-3</c:v>
                </c:pt>
                <c:pt idx="357">
                  <c:v>1.2288938105789382E-3</c:v>
                </c:pt>
                <c:pt idx="358">
                  <c:v>1.1752702336224584E-3</c:v>
                </c:pt>
                <c:pt idx="359">
                  <c:v>1.1236566528481898E-3</c:v>
                </c:pt>
                <c:pt idx="360">
                  <c:v>1.0739934100556054E-3</c:v>
                </c:pt>
                <c:pt idx="361">
                  <c:v>1.0262219298148856E-3</c:v>
                </c:pt>
                <c:pt idx="362">
                  <c:v>9.8028472880401702E-4</c:v>
                </c:pt>
                <c:pt idx="363">
                  <c:v>9.3612542366172159E-4</c:v>
                </c:pt>
                <c:pt idx="364">
                  <c:v>8.9368873739535909E-4</c:v>
                </c:pt>
                <c:pt idx="365">
                  <c:v>8.5292050438391209E-4</c:v>
                </c:pt>
                <c:pt idx="366">
                  <c:v>8.1376767401703128E-4</c:v>
                </c:pt>
                <c:pt idx="367">
                  <c:v>7.7617831301189655E-4</c:v>
                </c:pt>
                <c:pt idx="368">
                  <c:v>7.401016064503093E-4</c:v>
                </c:pt>
                <c:pt idx="369">
                  <c:v>7.0548785757905028E-4</c:v>
                </c:pt>
                <c:pt idx="370">
                  <c:v>6.7228848641694291E-4</c:v>
                </c:pt>
                <c:pt idx="371">
                  <c:v>6.4045602721256886E-4</c:v>
                </c:pt>
                <c:pt idx="372">
                  <c:v>6.0994412479679146E-4</c:v>
                </c:pt>
                <c:pt idx="373">
                  <c:v>5.8070752987447066E-4</c:v>
                </c:pt>
                <c:pt idx="374">
                  <c:v>5.5270209329993806E-4</c:v>
                </c:pt>
                <c:pt idx="375">
                  <c:v>5.2588475938076921E-4</c:v>
                </c:pt>
                <c:pt idx="376">
                  <c:v>5.0021355825438738E-4</c:v>
                </c:pt>
                <c:pt idx="377">
                  <c:v>4.7564759738195358E-4</c:v>
                </c:pt>
                <c:pt idx="378">
                  <c:v>4.5214705220370113E-4</c:v>
                </c:pt>
                <c:pt idx="379">
                  <c:v>4.296731559997152E-4</c:v>
                </c:pt>
                <c:pt idx="380">
                  <c:v>4.0818818899978563E-4</c:v>
                </c:pt>
                <c:pt idx="381">
                  <c:v>3.8765546678548341E-4</c:v>
                </c:pt>
                <c:pt idx="382">
                  <c:v>3.6803932802727512E-4</c:v>
                </c:pt>
                <c:pt idx="383">
                  <c:v>3.4930512159885881E-4</c:v>
                </c:pt>
                <c:pt idx="384">
                  <c:v>3.3141919311033356E-4</c:v>
                </c:pt>
                <c:pt idx="385">
                  <c:v>3.1434887090121832E-4</c:v>
                </c:pt>
                <c:pt idx="386">
                  <c:v>2.9806245153356632E-4</c:v>
                </c:pt>
                <c:pt idx="387">
                  <c:v>2.8252918482475468E-4</c:v>
                </c:pt>
                <c:pt idx="388">
                  <c:v>2.6771925845867534E-4</c:v>
                </c:pt>
                <c:pt idx="389">
                  <c:v>2.5360378221325427E-4</c:v>
                </c:pt>
                <c:pt idx="390">
                  <c:v>2.4015477184136618E-4</c:v>
                </c:pt>
                <c:pt idx="391">
                  <c:v>2.2734513264124478E-4</c:v>
                </c:pt>
                <c:pt idx="392">
                  <c:v>2.1514864275164571E-4</c:v>
                </c:pt>
                <c:pt idx="393">
                  <c:v>2.0353993620596063E-4</c:v>
                </c:pt>
                <c:pt idx="394">
                  <c:v>1.9249448577853388E-4</c:v>
                </c:pt>
                <c:pt idx="395">
                  <c:v>1.8198858565541092E-4</c:v>
                </c:pt>
                <c:pt idx="396">
                  <c:v>1.7199933396069055E-4</c:v>
                </c:pt>
                <c:pt idx="397">
                  <c:v>1.6250461516862153E-4</c:v>
                </c:pt>
                <c:pt idx="398">
                  <c:v>1.5348308243049141E-4</c:v>
                </c:pt>
                <c:pt idx="399">
                  <c:v>1.449141398443027E-4</c:v>
                </c:pt>
                <c:pt idx="400">
                  <c:v>1.367779246941007E-4</c:v>
                </c:pt>
                <c:pt idx="401">
                  <c:v>1.2905528968476228E-4</c:v>
                </c:pt>
                <c:pt idx="402">
                  <c:v>1.2172778519692947E-4</c:v>
                </c:pt>
                <c:pt idx="403">
                  <c:v>1.1477764158567532E-4</c:v>
                </c:pt>
                <c:pt idx="404">
                  <c:v>1.0818775154540401E-4</c:v>
                </c:pt>
                <c:pt idx="405">
                  <c:v>1.0194165256236163E-4</c:v>
                </c:pt>
                <c:pt idx="406">
                  <c:v>9.6023509475083742E-5</c:v>
                </c:pt>
                <c:pt idx="407">
                  <c:v>9.0418097161979052E-5</c:v>
                </c:pt>
                <c:pt idx="408">
                  <c:v>8.5110783374219975E-5</c:v>
                </c:pt>
                <c:pt idx="409">
                  <c:v>8.0087511731016984E-5</c:v>
                </c:pt>
                <c:pt idx="410">
                  <c:v>7.5334784893325079E-5</c:v>
                </c:pt>
                <c:pt idx="411">
                  <c:v>7.083964793099414E-5</c:v>
                </c:pt>
                <c:pt idx="412">
                  <c:v>6.6589671897360729E-5</c:v>
                </c:pt>
                <c:pt idx="413">
                  <c:v>6.2572937624282967E-5</c:v>
                </c:pt>
                <c:pt idx="414">
                  <c:v>5.8778019749647093E-5</c:v>
                </c:pt>
                <c:pt idx="415">
                  <c:v>5.5193970988417442E-5</c:v>
                </c:pt>
                <c:pt idx="416">
                  <c:v>5.1810306657365009E-5</c:v>
                </c:pt>
                <c:pt idx="417">
                  <c:v>4.8616989462710093E-5</c:v>
                </c:pt>
                <c:pt idx="418">
                  <c:v>4.5604414559020866E-5</c:v>
                </c:pt>
                <c:pt idx="419">
                  <c:v>4.2763394886856006E-5</c:v>
                </c:pt>
                <c:pt idx="420">
                  <c:v>4.0085146795800884E-5</c:v>
                </c:pt>
                <c:pt idx="421">
                  <c:v>3.7561275958743217E-5</c:v>
                </c:pt>
                <c:pt idx="422">
                  <c:v>3.5183763582454392E-5</c:v>
                </c:pt>
                <c:pt idx="423">
                  <c:v>3.2944952918786171E-5</c:v>
                </c:pt>
                <c:pt idx="424">
                  <c:v>3.0837536080072074E-5</c:v>
                </c:pt>
                <c:pt idx="425">
                  <c:v>2.8854541161626499E-5</c:v>
                </c:pt>
                <c:pt idx="426">
                  <c:v>2.6989319673564152E-5</c:v>
                </c:pt>
                <c:pt idx="427">
                  <c:v>2.5235534283525335E-5</c:v>
                </c:pt>
                <c:pt idx="428">
                  <c:v>2.3587146871285322E-5</c:v>
                </c:pt>
                <c:pt idx="429">
                  <c:v>2.2038406895636472E-5</c:v>
                </c:pt>
                <c:pt idx="430">
                  <c:v>2.0583840073389286E-5</c:v>
                </c:pt>
                <c:pt idx="431">
                  <c:v>1.9218237369805013E-5</c:v>
                </c:pt>
                <c:pt idx="432">
                  <c:v>1.7936644299281552E-5</c:v>
                </c:pt>
                <c:pt idx="433">
                  <c:v>1.6734350534644967E-5</c:v>
                </c:pt>
                <c:pt idx="434">
                  <c:v>1.5606879822955318E-5</c:v>
                </c:pt>
                <c:pt idx="435">
                  <c:v>1.4549980205326743E-5</c:v>
                </c:pt>
                <c:pt idx="436">
                  <c:v>1.3559614537871483E-5</c:v>
                </c:pt>
                <c:pt idx="437">
                  <c:v>1.2631951310517025E-5</c:v>
                </c:pt>
                <c:pt idx="438">
                  <c:v>1.1763355760112817E-5</c:v>
                </c:pt>
                <c:pt idx="439">
                  <c:v>1.0950381273931505E-5</c:v>
                </c:pt>
                <c:pt idx="440">
                  <c:v>1.0189761079384579E-5</c:v>
                </c:pt>
                <c:pt idx="441">
                  <c:v>9.4784002155126195E-6</c:v>
                </c:pt>
                <c:pt idx="442">
                  <c:v>8.8133677815694459E-6</c:v>
                </c:pt>
                <c:pt idx="443">
                  <c:v>8.1918894578080572E-6</c:v>
                </c:pt>
                <c:pt idx="444">
                  <c:v>7.6113402933778256E-6</c:v>
                </c:pt>
                <c:pt idx="445">
                  <c:v>7.0692377560742596E-6</c:v>
                </c:pt>
                <c:pt idx="446">
                  <c:v>6.5632350385269785E-6</c:v>
                </c:pt>
                <c:pt idx="447">
                  <c:v>6.0911146152815006E-6</c:v>
                </c:pt>
                <c:pt idx="448">
                  <c:v>5.6507820451148527E-6</c:v>
                </c:pt>
                <c:pt idx="449">
                  <c:v>5.2402600128300794E-6</c:v>
                </c:pt>
                <c:pt idx="450">
                  <c:v>4.8576826046953167E-6</c:v>
                </c:pt>
                <c:pt idx="451">
                  <c:v>4.501289811632637E-6</c:v>
                </c:pt>
                <c:pt idx="452">
                  <c:v>4.1694222542130939E-6</c:v>
                </c:pt>
                <c:pt idx="453">
                  <c:v>3.8605161234848043E-6</c:v>
                </c:pt>
                <c:pt idx="454">
                  <c:v>3.5730983316424623E-6</c:v>
                </c:pt>
                <c:pt idx="455">
                  <c:v>3.3057818665424829E-6</c:v>
                </c:pt>
                <c:pt idx="456">
                  <c:v>3.0572613440765022E-6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531968"/>
        <c:axId val="292532360"/>
      </c:scatterChart>
      <c:valAx>
        <c:axId val="292531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32360"/>
        <c:crosses val="autoZero"/>
        <c:crossBetween val="midCat"/>
      </c:valAx>
      <c:valAx>
        <c:axId val="29253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31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Weibull_2!$D$4:$D$466</c:f>
              <c:numCache>
                <c:formatCode>General</c:formatCode>
                <c:ptCount val="463"/>
                <c:pt idx="0">
                  <c:v>75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  <c:pt idx="4">
                  <c:v>95</c:v>
                </c:pt>
                <c:pt idx="5">
                  <c:v>100</c:v>
                </c:pt>
                <c:pt idx="6">
                  <c:v>105</c:v>
                </c:pt>
                <c:pt idx="7">
                  <c:v>110</c:v>
                </c:pt>
                <c:pt idx="8">
                  <c:v>115</c:v>
                </c:pt>
                <c:pt idx="9">
                  <c:v>120</c:v>
                </c:pt>
                <c:pt idx="10">
                  <c:v>125</c:v>
                </c:pt>
                <c:pt idx="11">
                  <c:v>130</c:v>
                </c:pt>
                <c:pt idx="12">
                  <c:v>135</c:v>
                </c:pt>
                <c:pt idx="13">
                  <c:v>140</c:v>
                </c:pt>
                <c:pt idx="14">
                  <c:v>145</c:v>
                </c:pt>
                <c:pt idx="15">
                  <c:v>150</c:v>
                </c:pt>
                <c:pt idx="16">
                  <c:v>155</c:v>
                </c:pt>
                <c:pt idx="17">
                  <c:v>160</c:v>
                </c:pt>
                <c:pt idx="18">
                  <c:v>165</c:v>
                </c:pt>
                <c:pt idx="19">
                  <c:v>170</c:v>
                </c:pt>
                <c:pt idx="20">
                  <c:v>175</c:v>
                </c:pt>
                <c:pt idx="21">
                  <c:v>180</c:v>
                </c:pt>
                <c:pt idx="22">
                  <c:v>185</c:v>
                </c:pt>
                <c:pt idx="23">
                  <c:v>190</c:v>
                </c:pt>
                <c:pt idx="24">
                  <c:v>195</c:v>
                </c:pt>
                <c:pt idx="25">
                  <c:v>200</c:v>
                </c:pt>
                <c:pt idx="26">
                  <c:v>205</c:v>
                </c:pt>
                <c:pt idx="27">
                  <c:v>210</c:v>
                </c:pt>
                <c:pt idx="28">
                  <c:v>215</c:v>
                </c:pt>
                <c:pt idx="29">
                  <c:v>220</c:v>
                </c:pt>
                <c:pt idx="30">
                  <c:v>225</c:v>
                </c:pt>
                <c:pt idx="31">
                  <c:v>230</c:v>
                </c:pt>
                <c:pt idx="32">
                  <c:v>235</c:v>
                </c:pt>
                <c:pt idx="33">
                  <c:v>240</c:v>
                </c:pt>
                <c:pt idx="34">
                  <c:v>245</c:v>
                </c:pt>
                <c:pt idx="35">
                  <c:v>250</c:v>
                </c:pt>
                <c:pt idx="36">
                  <c:v>255</c:v>
                </c:pt>
                <c:pt idx="37">
                  <c:v>260</c:v>
                </c:pt>
                <c:pt idx="38">
                  <c:v>265</c:v>
                </c:pt>
                <c:pt idx="39">
                  <c:v>270</c:v>
                </c:pt>
                <c:pt idx="40">
                  <c:v>275</c:v>
                </c:pt>
                <c:pt idx="41">
                  <c:v>280</c:v>
                </c:pt>
                <c:pt idx="42">
                  <c:v>285</c:v>
                </c:pt>
                <c:pt idx="43">
                  <c:v>290</c:v>
                </c:pt>
                <c:pt idx="44">
                  <c:v>295</c:v>
                </c:pt>
                <c:pt idx="45">
                  <c:v>300</c:v>
                </c:pt>
                <c:pt idx="46">
                  <c:v>305</c:v>
                </c:pt>
                <c:pt idx="47">
                  <c:v>310</c:v>
                </c:pt>
                <c:pt idx="48">
                  <c:v>315</c:v>
                </c:pt>
                <c:pt idx="49">
                  <c:v>320</c:v>
                </c:pt>
                <c:pt idx="50">
                  <c:v>325</c:v>
                </c:pt>
                <c:pt idx="51">
                  <c:v>330</c:v>
                </c:pt>
                <c:pt idx="52">
                  <c:v>335</c:v>
                </c:pt>
                <c:pt idx="53">
                  <c:v>340</c:v>
                </c:pt>
                <c:pt idx="54">
                  <c:v>345</c:v>
                </c:pt>
                <c:pt idx="55">
                  <c:v>350</c:v>
                </c:pt>
                <c:pt idx="56">
                  <c:v>355</c:v>
                </c:pt>
                <c:pt idx="57">
                  <c:v>360</c:v>
                </c:pt>
                <c:pt idx="58">
                  <c:v>365</c:v>
                </c:pt>
                <c:pt idx="59">
                  <c:v>370</c:v>
                </c:pt>
                <c:pt idx="60">
                  <c:v>375</c:v>
                </c:pt>
                <c:pt idx="61">
                  <c:v>380</c:v>
                </c:pt>
                <c:pt idx="62">
                  <c:v>385</c:v>
                </c:pt>
                <c:pt idx="63">
                  <c:v>390</c:v>
                </c:pt>
                <c:pt idx="64">
                  <c:v>395</c:v>
                </c:pt>
                <c:pt idx="65">
                  <c:v>400</c:v>
                </c:pt>
                <c:pt idx="66">
                  <c:v>405</c:v>
                </c:pt>
                <c:pt idx="67">
                  <c:v>410</c:v>
                </c:pt>
                <c:pt idx="68">
                  <c:v>415</c:v>
                </c:pt>
                <c:pt idx="69">
                  <c:v>420</c:v>
                </c:pt>
                <c:pt idx="70">
                  <c:v>425</c:v>
                </c:pt>
                <c:pt idx="71">
                  <c:v>430</c:v>
                </c:pt>
                <c:pt idx="72">
                  <c:v>435</c:v>
                </c:pt>
                <c:pt idx="73">
                  <c:v>440</c:v>
                </c:pt>
                <c:pt idx="74">
                  <c:v>445</c:v>
                </c:pt>
                <c:pt idx="75">
                  <c:v>450</c:v>
                </c:pt>
                <c:pt idx="76">
                  <c:v>455</c:v>
                </c:pt>
                <c:pt idx="77">
                  <c:v>460</c:v>
                </c:pt>
                <c:pt idx="78">
                  <c:v>465</c:v>
                </c:pt>
                <c:pt idx="79">
                  <c:v>470</c:v>
                </c:pt>
                <c:pt idx="80">
                  <c:v>475</c:v>
                </c:pt>
                <c:pt idx="81">
                  <c:v>480</c:v>
                </c:pt>
                <c:pt idx="82">
                  <c:v>485</c:v>
                </c:pt>
                <c:pt idx="83">
                  <c:v>490</c:v>
                </c:pt>
                <c:pt idx="84">
                  <c:v>495</c:v>
                </c:pt>
                <c:pt idx="85">
                  <c:v>500</c:v>
                </c:pt>
                <c:pt idx="86">
                  <c:v>505</c:v>
                </c:pt>
                <c:pt idx="87">
                  <c:v>510</c:v>
                </c:pt>
                <c:pt idx="88">
                  <c:v>515</c:v>
                </c:pt>
                <c:pt idx="89">
                  <c:v>520</c:v>
                </c:pt>
                <c:pt idx="90">
                  <c:v>525</c:v>
                </c:pt>
                <c:pt idx="91">
                  <c:v>530</c:v>
                </c:pt>
                <c:pt idx="92">
                  <c:v>535</c:v>
                </c:pt>
                <c:pt idx="93">
                  <c:v>540</c:v>
                </c:pt>
                <c:pt idx="94">
                  <c:v>545</c:v>
                </c:pt>
                <c:pt idx="95">
                  <c:v>550</c:v>
                </c:pt>
                <c:pt idx="96">
                  <c:v>555</c:v>
                </c:pt>
                <c:pt idx="97">
                  <c:v>560</c:v>
                </c:pt>
                <c:pt idx="98">
                  <c:v>565</c:v>
                </c:pt>
                <c:pt idx="99">
                  <c:v>570</c:v>
                </c:pt>
                <c:pt idx="100">
                  <c:v>575</c:v>
                </c:pt>
                <c:pt idx="101">
                  <c:v>580</c:v>
                </c:pt>
                <c:pt idx="102">
                  <c:v>585</c:v>
                </c:pt>
                <c:pt idx="103">
                  <c:v>590</c:v>
                </c:pt>
                <c:pt idx="104">
                  <c:v>595</c:v>
                </c:pt>
                <c:pt idx="105">
                  <c:v>600</c:v>
                </c:pt>
                <c:pt idx="106">
                  <c:v>605</c:v>
                </c:pt>
                <c:pt idx="107">
                  <c:v>610</c:v>
                </c:pt>
                <c:pt idx="108">
                  <c:v>615</c:v>
                </c:pt>
                <c:pt idx="109">
                  <c:v>620</c:v>
                </c:pt>
                <c:pt idx="110">
                  <c:v>625</c:v>
                </c:pt>
                <c:pt idx="111">
                  <c:v>630</c:v>
                </c:pt>
                <c:pt idx="112">
                  <c:v>635</c:v>
                </c:pt>
                <c:pt idx="113">
                  <c:v>640</c:v>
                </c:pt>
                <c:pt idx="114">
                  <c:v>645</c:v>
                </c:pt>
                <c:pt idx="115">
                  <c:v>650</c:v>
                </c:pt>
                <c:pt idx="116">
                  <c:v>655</c:v>
                </c:pt>
                <c:pt idx="117">
                  <c:v>660</c:v>
                </c:pt>
                <c:pt idx="118">
                  <c:v>665</c:v>
                </c:pt>
                <c:pt idx="119">
                  <c:v>670</c:v>
                </c:pt>
                <c:pt idx="120">
                  <c:v>675</c:v>
                </c:pt>
                <c:pt idx="121">
                  <c:v>680</c:v>
                </c:pt>
                <c:pt idx="122">
                  <c:v>685</c:v>
                </c:pt>
                <c:pt idx="123">
                  <c:v>690</c:v>
                </c:pt>
                <c:pt idx="124">
                  <c:v>695</c:v>
                </c:pt>
                <c:pt idx="125">
                  <c:v>700</c:v>
                </c:pt>
                <c:pt idx="126">
                  <c:v>705</c:v>
                </c:pt>
                <c:pt idx="127">
                  <c:v>710</c:v>
                </c:pt>
                <c:pt idx="128">
                  <c:v>715</c:v>
                </c:pt>
                <c:pt idx="129">
                  <c:v>720</c:v>
                </c:pt>
                <c:pt idx="130">
                  <c:v>725</c:v>
                </c:pt>
                <c:pt idx="131">
                  <c:v>730</c:v>
                </c:pt>
                <c:pt idx="132">
                  <c:v>735</c:v>
                </c:pt>
                <c:pt idx="133">
                  <c:v>740</c:v>
                </c:pt>
                <c:pt idx="134">
                  <c:v>745</c:v>
                </c:pt>
                <c:pt idx="135">
                  <c:v>750</c:v>
                </c:pt>
                <c:pt idx="136">
                  <c:v>755</c:v>
                </c:pt>
                <c:pt idx="137">
                  <c:v>760</c:v>
                </c:pt>
                <c:pt idx="138">
                  <c:v>765</c:v>
                </c:pt>
                <c:pt idx="139">
                  <c:v>770</c:v>
                </c:pt>
                <c:pt idx="140">
                  <c:v>775</c:v>
                </c:pt>
                <c:pt idx="141">
                  <c:v>780</c:v>
                </c:pt>
                <c:pt idx="142">
                  <c:v>785</c:v>
                </c:pt>
                <c:pt idx="143">
                  <c:v>790</c:v>
                </c:pt>
                <c:pt idx="144">
                  <c:v>795</c:v>
                </c:pt>
                <c:pt idx="145">
                  <c:v>800</c:v>
                </c:pt>
                <c:pt idx="146">
                  <c:v>805</c:v>
                </c:pt>
                <c:pt idx="147">
                  <c:v>810</c:v>
                </c:pt>
                <c:pt idx="148">
                  <c:v>815</c:v>
                </c:pt>
                <c:pt idx="149">
                  <c:v>820</c:v>
                </c:pt>
                <c:pt idx="150">
                  <c:v>825</c:v>
                </c:pt>
                <c:pt idx="151">
                  <c:v>830</c:v>
                </c:pt>
                <c:pt idx="152">
                  <c:v>835</c:v>
                </c:pt>
                <c:pt idx="153">
                  <c:v>840</c:v>
                </c:pt>
                <c:pt idx="154">
                  <c:v>845</c:v>
                </c:pt>
                <c:pt idx="155">
                  <c:v>850</c:v>
                </c:pt>
                <c:pt idx="156">
                  <c:v>855</c:v>
                </c:pt>
                <c:pt idx="157">
                  <c:v>860</c:v>
                </c:pt>
                <c:pt idx="158">
                  <c:v>865</c:v>
                </c:pt>
                <c:pt idx="159">
                  <c:v>870</c:v>
                </c:pt>
                <c:pt idx="160">
                  <c:v>875</c:v>
                </c:pt>
                <c:pt idx="161">
                  <c:v>880</c:v>
                </c:pt>
                <c:pt idx="162">
                  <c:v>885</c:v>
                </c:pt>
                <c:pt idx="163">
                  <c:v>890</c:v>
                </c:pt>
                <c:pt idx="164">
                  <c:v>895</c:v>
                </c:pt>
                <c:pt idx="165">
                  <c:v>900</c:v>
                </c:pt>
                <c:pt idx="166">
                  <c:v>905</c:v>
                </c:pt>
                <c:pt idx="167">
                  <c:v>910</c:v>
                </c:pt>
                <c:pt idx="168">
                  <c:v>915</c:v>
                </c:pt>
                <c:pt idx="169">
                  <c:v>920</c:v>
                </c:pt>
                <c:pt idx="170">
                  <c:v>925</c:v>
                </c:pt>
                <c:pt idx="171">
                  <c:v>930</c:v>
                </c:pt>
                <c:pt idx="172">
                  <c:v>935</c:v>
                </c:pt>
                <c:pt idx="173">
                  <c:v>940</c:v>
                </c:pt>
                <c:pt idx="174">
                  <c:v>945</c:v>
                </c:pt>
                <c:pt idx="175">
                  <c:v>950</c:v>
                </c:pt>
                <c:pt idx="176">
                  <c:v>955</c:v>
                </c:pt>
                <c:pt idx="177">
                  <c:v>960</c:v>
                </c:pt>
                <c:pt idx="178">
                  <c:v>965</c:v>
                </c:pt>
                <c:pt idx="179">
                  <c:v>970</c:v>
                </c:pt>
                <c:pt idx="180">
                  <c:v>975</c:v>
                </c:pt>
                <c:pt idx="181">
                  <c:v>980</c:v>
                </c:pt>
                <c:pt idx="182">
                  <c:v>985</c:v>
                </c:pt>
                <c:pt idx="183">
                  <c:v>990</c:v>
                </c:pt>
                <c:pt idx="184">
                  <c:v>995</c:v>
                </c:pt>
                <c:pt idx="185">
                  <c:v>1000</c:v>
                </c:pt>
                <c:pt idx="186">
                  <c:v>1005</c:v>
                </c:pt>
                <c:pt idx="187">
                  <c:v>1010</c:v>
                </c:pt>
                <c:pt idx="188">
                  <c:v>1015</c:v>
                </c:pt>
                <c:pt idx="189">
                  <c:v>1020</c:v>
                </c:pt>
                <c:pt idx="190">
                  <c:v>1025</c:v>
                </c:pt>
                <c:pt idx="191">
                  <c:v>1030</c:v>
                </c:pt>
                <c:pt idx="192">
                  <c:v>1035</c:v>
                </c:pt>
                <c:pt idx="193">
                  <c:v>1040</c:v>
                </c:pt>
                <c:pt idx="194">
                  <c:v>1045</c:v>
                </c:pt>
                <c:pt idx="195">
                  <c:v>1050</c:v>
                </c:pt>
                <c:pt idx="196">
                  <c:v>1055</c:v>
                </c:pt>
                <c:pt idx="197">
                  <c:v>1060</c:v>
                </c:pt>
                <c:pt idx="198">
                  <c:v>1065</c:v>
                </c:pt>
                <c:pt idx="199">
                  <c:v>1070</c:v>
                </c:pt>
                <c:pt idx="200">
                  <c:v>1075</c:v>
                </c:pt>
                <c:pt idx="201">
                  <c:v>1080</c:v>
                </c:pt>
                <c:pt idx="202">
                  <c:v>1085</c:v>
                </c:pt>
                <c:pt idx="203">
                  <c:v>1090</c:v>
                </c:pt>
                <c:pt idx="204">
                  <c:v>1095</c:v>
                </c:pt>
                <c:pt idx="205">
                  <c:v>1100</c:v>
                </c:pt>
                <c:pt idx="206">
                  <c:v>1105</c:v>
                </c:pt>
                <c:pt idx="207">
                  <c:v>1110</c:v>
                </c:pt>
                <c:pt idx="208">
                  <c:v>1115</c:v>
                </c:pt>
                <c:pt idx="209">
                  <c:v>1120</c:v>
                </c:pt>
                <c:pt idx="210">
                  <c:v>1125</c:v>
                </c:pt>
                <c:pt idx="211">
                  <c:v>1130</c:v>
                </c:pt>
                <c:pt idx="212">
                  <c:v>1135</c:v>
                </c:pt>
                <c:pt idx="213">
                  <c:v>1140</c:v>
                </c:pt>
                <c:pt idx="214">
                  <c:v>1145</c:v>
                </c:pt>
                <c:pt idx="215">
                  <c:v>1150</c:v>
                </c:pt>
                <c:pt idx="216">
                  <c:v>1155</c:v>
                </c:pt>
                <c:pt idx="217">
                  <c:v>1160</c:v>
                </c:pt>
                <c:pt idx="218">
                  <c:v>1165</c:v>
                </c:pt>
                <c:pt idx="219">
                  <c:v>1170</c:v>
                </c:pt>
                <c:pt idx="220">
                  <c:v>1175</c:v>
                </c:pt>
                <c:pt idx="221">
                  <c:v>1180</c:v>
                </c:pt>
                <c:pt idx="222">
                  <c:v>1185</c:v>
                </c:pt>
                <c:pt idx="223">
                  <c:v>1190</c:v>
                </c:pt>
                <c:pt idx="224">
                  <c:v>1195</c:v>
                </c:pt>
                <c:pt idx="225">
                  <c:v>1200</c:v>
                </c:pt>
                <c:pt idx="226">
                  <c:v>1205</c:v>
                </c:pt>
                <c:pt idx="227">
                  <c:v>1210</c:v>
                </c:pt>
                <c:pt idx="228">
                  <c:v>1215</c:v>
                </c:pt>
                <c:pt idx="229">
                  <c:v>1220</c:v>
                </c:pt>
                <c:pt idx="230">
                  <c:v>1225</c:v>
                </c:pt>
                <c:pt idx="231">
                  <c:v>1230</c:v>
                </c:pt>
                <c:pt idx="232">
                  <c:v>1235</c:v>
                </c:pt>
                <c:pt idx="233">
                  <c:v>1240</c:v>
                </c:pt>
                <c:pt idx="234">
                  <c:v>1245</c:v>
                </c:pt>
                <c:pt idx="235">
                  <c:v>1250</c:v>
                </c:pt>
                <c:pt idx="236">
                  <c:v>1255</c:v>
                </c:pt>
                <c:pt idx="237">
                  <c:v>1260</c:v>
                </c:pt>
                <c:pt idx="238">
                  <c:v>1265</c:v>
                </c:pt>
                <c:pt idx="239">
                  <c:v>1270</c:v>
                </c:pt>
                <c:pt idx="240">
                  <c:v>1275</c:v>
                </c:pt>
                <c:pt idx="241">
                  <c:v>1280</c:v>
                </c:pt>
                <c:pt idx="242">
                  <c:v>1285</c:v>
                </c:pt>
                <c:pt idx="243">
                  <c:v>1290</c:v>
                </c:pt>
                <c:pt idx="244">
                  <c:v>1295</c:v>
                </c:pt>
                <c:pt idx="245">
                  <c:v>1300</c:v>
                </c:pt>
                <c:pt idx="246">
                  <c:v>1305</c:v>
                </c:pt>
                <c:pt idx="247">
                  <c:v>1310</c:v>
                </c:pt>
                <c:pt idx="248">
                  <c:v>1315</c:v>
                </c:pt>
                <c:pt idx="249">
                  <c:v>1320</c:v>
                </c:pt>
                <c:pt idx="250">
                  <c:v>1325</c:v>
                </c:pt>
                <c:pt idx="251">
                  <c:v>1330</c:v>
                </c:pt>
                <c:pt idx="252">
                  <c:v>1335</c:v>
                </c:pt>
                <c:pt idx="253">
                  <c:v>1340</c:v>
                </c:pt>
                <c:pt idx="254">
                  <c:v>1345</c:v>
                </c:pt>
                <c:pt idx="255">
                  <c:v>1350</c:v>
                </c:pt>
                <c:pt idx="256">
                  <c:v>1355</c:v>
                </c:pt>
                <c:pt idx="257">
                  <c:v>1360</c:v>
                </c:pt>
                <c:pt idx="258">
                  <c:v>1365</c:v>
                </c:pt>
                <c:pt idx="259">
                  <c:v>1370</c:v>
                </c:pt>
                <c:pt idx="260">
                  <c:v>1375</c:v>
                </c:pt>
                <c:pt idx="261">
                  <c:v>1380</c:v>
                </c:pt>
                <c:pt idx="262">
                  <c:v>1385</c:v>
                </c:pt>
                <c:pt idx="263">
                  <c:v>1390</c:v>
                </c:pt>
                <c:pt idx="264">
                  <c:v>1395</c:v>
                </c:pt>
                <c:pt idx="265">
                  <c:v>1400</c:v>
                </c:pt>
                <c:pt idx="266">
                  <c:v>1405</c:v>
                </c:pt>
                <c:pt idx="267">
                  <c:v>1410</c:v>
                </c:pt>
                <c:pt idx="268">
                  <c:v>1415</c:v>
                </c:pt>
                <c:pt idx="269">
                  <c:v>1420</c:v>
                </c:pt>
                <c:pt idx="270">
                  <c:v>1425</c:v>
                </c:pt>
                <c:pt idx="271">
                  <c:v>1430</c:v>
                </c:pt>
                <c:pt idx="272">
                  <c:v>1435</c:v>
                </c:pt>
                <c:pt idx="273">
                  <c:v>1440</c:v>
                </c:pt>
                <c:pt idx="274">
                  <c:v>1445</c:v>
                </c:pt>
                <c:pt idx="275">
                  <c:v>1450</c:v>
                </c:pt>
                <c:pt idx="276">
                  <c:v>1455</c:v>
                </c:pt>
                <c:pt idx="277">
                  <c:v>1460</c:v>
                </c:pt>
                <c:pt idx="278">
                  <c:v>1465</c:v>
                </c:pt>
                <c:pt idx="279">
                  <c:v>1470</c:v>
                </c:pt>
                <c:pt idx="280">
                  <c:v>1475</c:v>
                </c:pt>
                <c:pt idx="281">
                  <c:v>1480</c:v>
                </c:pt>
                <c:pt idx="282">
                  <c:v>1485</c:v>
                </c:pt>
                <c:pt idx="283">
                  <c:v>1490</c:v>
                </c:pt>
                <c:pt idx="284">
                  <c:v>1495</c:v>
                </c:pt>
                <c:pt idx="285">
                  <c:v>1500</c:v>
                </c:pt>
                <c:pt idx="286">
                  <c:v>1505</c:v>
                </c:pt>
                <c:pt idx="287">
                  <c:v>1510</c:v>
                </c:pt>
                <c:pt idx="288">
                  <c:v>1515</c:v>
                </c:pt>
                <c:pt idx="289">
                  <c:v>1520</c:v>
                </c:pt>
                <c:pt idx="290">
                  <c:v>1525</c:v>
                </c:pt>
                <c:pt idx="291">
                  <c:v>1530</c:v>
                </c:pt>
                <c:pt idx="292">
                  <c:v>1535</c:v>
                </c:pt>
                <c:pt idx="293">
                  <c:v>1540</c:v>
                </c:pt>
                <c:pt idx="294">
                  <c:v>1545</c:v>
                </c:pt>
                <c:pt idx="295">
                  <c:v>1550</c:v>
                </c:pt>
                <c:pt idx="296">
                  <c:v>1555</c:v>
                </c:pt>
                <c:pt idx="297">
                  <c:v>1560</c:v>
                </c:pt>
                <c:pt idx="298">
                  <c:v>1565</c:v>
                </c:pt>
                <c:pt idx="299">
                  <c:v>1570</c:v>
                </c:pt>
                <c:pt idx="300">
                  <c:v>1575</c:v>
                </c:pt>
                <c:pt idx="301">
                  <c:v>1580</c:v>
                </c:pt>
                <c:pt idx="302">
                  <c:v>1585</c:v>
                </c:pt>
                <c:pt idx="303">
                  <c:v>1590</c:v>
                </c:pt>
                <c:pt idx="304">
                  <c:v>1595</c:v>
                </c:pt>
                <c:pt idx="305">
                  <c:v>1600</c:v>
                </c:pt>
                <c:pt idx="306">
                  <c:v>1605</c:v>
                </c:pt>
                <c:pt idx="307">
                  <c:v>1610</c:v>
                </c:pt>
                <c:pt idx="308">
                  <c:v>1615</c:v>
                </c:pt>
                <c:pt idx="309">
                  <c:v>1620</c:v>
                </c:pt>
                <c:pt idx="310">
                  <c:v>1625</c:v>
                </c:pt>
                <c:pt idx="311">
                  <c:v>1630</c:v>
                </c:pt>
                <c:pt idx="312">
                  <c:v>1635</c:v>
                </c:pt>
                <c:pt idx="313">
                  <c:v>1640</c:v>
                </c:pt>
                <c:pt idx="314">
                  <c:v>1645</c:v>
                </c:pt>
                <c:pt idx="315">
                  <c:v>1650</c:v>
                </c:pt>
                <c:pt idx="316">
                  <c:v>1655</c:v>
                </c:pt>
                <c:pt idx="317">
                  <c:v>1660</c:v>
                </c:pt>
                <c:pt idx="318">
                  <c:v>1665</c:v>
                </c:pt>
                <c:pt idx="319">
                  <c:v>1670</c:v>
                </c:pt>
                <c:pt idx="320">
                  <c:v>1675</c:v>
                </c:pt>
                <c:pt idx="321">
                  <c:v>1680</c:v>
                </c:pt>
                <c:pt idx="322">
                  <c:v>1685</c:v>
                </c:pt>
                <c:pt idx="323">
                  <c:v>1690</c:v>
                </c:pt>
                <c:pt idx="324">
                  <c:v>1695</c:v>
                </c:pt>
                <c:pt idx="325">
                  <c:v>1700</c:v>
                </c:pt>
                <c:pt idx="326">
                  <c:v>1705</c:v>
                </c:pt>
                <c:pt idx="327">
                  <c:v>1710</c:v>
                </c:pt>
                <c:pt idx="328">
                  <c:v>1715</c:v>
                </c:pt>
                <c:pt idx="329">
                  <c:v>1720</c:v>
                </c:pt>
                <c:pt idx="330">
                  <c:v>1725</c:v>
                </c:pt>
                <c:pt idx="331">
                  <c:v>1730</c:v>
                </c:pt>
                <c:pt idx="332">
                  <c:v>1735</c:v>
                </c:pt>
                <c:pt idx="333">
                  <c:v>1740</c:v>
                </c:pt>
                <c:pt idx="334">
                  <c:v>1745</c:v>
                </c:pt>
                <c:pt idx="335">
                  <c:v>1750</c:v>
                </c:pt>
                <c:pt idx="336">
                  <c:v>1755</c:v>
                </c:pt>
                <c:pt idx="337">
                  <c:v>1760</c:v>
                </c:pt>
                <c:pt idx="338">
                  <c:v>1765</c:v>
                </c:pt>
                <c:pt idx="339">
                  <c:v>1770</c:v>
                </c:pt>
                <c:pt idx="340">
                  <c:v>1775</c:v>
                </c:pt>
                <c:pt idx="341">
                  <c:v>1780</c:v>
                </c:pt>
                <c:pt idx="342">
                  <c:v>1785</c:v>
                </c:pt>
                <c:pt idx="343">
                  <c:v>1790</c:v>
                </c:pt>
                <c:pt idx="344">
                  <c:v>1795</c:v>
                </c:pt>
                <c:pt idx="345">
                  <c:v>1800</c:v>
                </c:pt>
                <c:pt idx="346">
                  <c:v>1805</c:v>
                </c:pt>
                <c:pt idx="347">
                  <c:v>1810</c:v>
                </c:pt>
                <c:pt idx="348">
                  <c:v>1815</c:v>
                </c:pt>
                <c:pt idx="349">
                  <c:v>1820</c:v>
                </c:pt>
                <c:pt idx="350">
                  <c:v>1825</c:v>
                </c:pt>
                <c:pt idx="351">
                  <c:v>1830</c:v>
                </c:pt>
                <c:pt idx="352">
                  <c:v>1835</c:v>
                </c:pt>
                <c:pt idx="353">
                  <c:v>1840</c:v>
                </c:pt>
                <c:pt idx="354">
                  <c:v>1845</c:v>
                </c:pt>
                <c:pt idx="355">
                  <c:v>1850</c:v>
                </c:pt>
                <c:pt idx="356">
                  <c:v>1855</c:v>
                </c:pt>
                <c:pt idx="357">
                  <c:v>1860</c:v>
                </c:pt>
                <c:pt idx="358">
                  <c:v>1865</c:v>
                </c:pt>
                <c:pt idx="359">
                  <c:v>1870</c:v>
                </c:pt>
                <c:pt idx="360">
                  <c:v>1875</c:v>
                </c:pt>
                <c:pt idx="361">
                  <c:v>1880</c:v>
                </c:pt>
                <c:pt idx="362">
                  <c:v>1885</c:v>
                </c:pt>
                <c:pt idx="363">
                  <c:v>1890</c:v>
                </c:pt>
                <c:pt idx="364">
                  <c:v>1895</c:v>
                </c:pt>
                <c:pt idx="365">
                  <c:v>1900</c:v>
                </c:pt>
                <c:pt idx="366">
                  <c:v>1905</c:v>
                </c:pt>
                <c:pt idx="367">
                  <c:v>1910</c:v>
                </c:pt>
                <c:pt idx="368">
                  <c:v>1915</c:v>
                </c:pt>
                <c:pt idx="369">
                  <c:v>1920</c:v>
                </c:pt>
                <c:pt idx="370">
                  <c:v>1925</c:v>
                </c:pt>
                <c:pt idx="371">
                  <c:v>1930</c:v>
                </c:pt>
                <c:pt idx="372">
                  <c:v>1935</c:v>
                </c:pt>
                <c:pt idx="373">
                  <c:v>1940</c:v>
                </c:pt>
                <c:pt idx="374">
                  <c:v>1945</c:v>
                </c:pt>
                <c:pt idx="375">
                  <c:v>1950</c:v>
                </c:pt>
                <c:pt idx="376">
                  <c:v>1955</c:v>
                </c:pt>
                <c:pt idx="377">
                  <c:v>1960</c:v>
                </c:pt>
                <c:pt idx="378">
                  <c:v>1965</c:v>
                </c:pt>
                <c:pt idx="379">
                  <c:v>1970</c:v>
                </c:pt>
                <c:pt idx="380">
                  <c:v>1975</c:v>
                </c:pt>
                <c:pt idx="381">
                  <c:v>1980</c:v>
                </c:pt>
                <c:pt idx="382">
                  <c:v>1985</c:v>
                </c:pt>
                <c:pt idx="383">
                  <c:v>1990</c:v>
                </c:pt>
                <c:pt idx="384">
                  <c:v>1995</c:v>
                </c:pt>
                <c:pt idx="385">
                  <c:v>2000</c:v>
                </c:pt>
                <c:pt idx="386">
                  <c:v>2005</c:v>
                </c:pt>
                <c:pt idx="387">
                  <c:v>2010</c:v>
                </c:pt>
                <c:pt idx="388">
                  <c:v>2015</c:v>
                </c:pt>
                <c:pt idx="389">
                  <c:v>2020</c:v>
                </c:pt>
                <c:pt idx="390">
                  <c:v>2025</c:v>
                </c:pt>
                <c:pt idx="391">
                  <c:v>2030</c:v>
                </c:pt>
                <c:pt idx="392">
                  <c:v>2035</c:v>
                </c:pt>
                <c:pt idx="393">
                  <c:v>2040</c:v>
                </c:pt>
                <c:pt idx="394">
                  <c:v>2045</c:v>
                </c:pt>
                <c:pt idx="395">
                  <c:v>2050</c:v>
                </c:pt>
                <c:pt idx="396">
                  <c:v>2055</c:v>
                </c:pt>
                <c:pt idx="397">
                  <c:v>2060</c:v>
                </c:pt>
                <c:pt idx="398">
                  <c:v>2065</c:v>
                </c:pt>
                <c:pt idx="399">
                  <c:v>2070</c:v>
                </c:pt>
                <c:pt idx="400">
                  <c:v>2075</c:v>
                </c:pt>
                <c:pt idx="401">
                  <c:v>2080</c:v>
                </c:pt>
                <c:pt idx="402">
                  <c:v>2085</c:v>
                </c:pt>
                <c:pt idx="403">
                  <c:v>2090</c:v>
                </c:pt>
                <c:pt idx="404">
                  <c:v>2095</c:v>
                </c:pt>
                <c:pt idx="405">
                  <c:v>2100</c:v>
                </c:pt>
                <c:pt idx="406">
                  <c:v>2105</c:v>
                </c:pt>
                <c:pt idx="407">
                  <c:v>2110</c:v>
                </c:pt>
                <c:pt idx="408">
                  <c:v>2115</c:v>
                </c:pt>
                <c:pt idx="409">
                  <c:v>2120</c:v>
                </c:pt>
                <c:pt idx="410">
                  <c:v>2125</c:v>
                </c:pt>
                <c:pt idx="411">
                  <c:v>2130</c:v>
                </c:pt>
                <c:pt idx="412">
                  <c:v>2135</c:v>
                </c:pt>
                <c:pt idx="413">
                  <c:v>2140</c:v>
                </c:pt>
                <c:pt idx="414">
                  <c:v>2145</c:v>
                </c:pt>
                <c:pt idx="415">
                  <c:v>2150</c:v>
                </c:pt>
                <c:pt idx="416">
                  <c:v>2155</c:v>
                </c:pt>
                <c:pt idx="417">
                  <c:v>2160</c:v>
                </c:pt>
                <c:pt idx="418">
                  <c:v>2165</c:v>
                </c:pt>
                <c:pt idx="419">
                  <c:v>2170</c:v>
                </c:pt>
                <c:pt idx="420">
                  <c:v>2175</c:v>
                </c:pt>
                <c:pt idx="421">
                  <c:v>2180</c:v>
                </c:pt>
                <c:pt idx="422">
                  <c:v>2185</c:v>
                </c:pt>
                <c:pt idx="423">
                  <c:v>2190</c:v>
                </c:pt>
                <c:pt idx="424">
                  <c:v>2195</c:v>
                </c:pt>
                <c:pt idx="425">
                  <c:v>2200</c:v>
                </c:pt>
                <c:pt idx="426">
                  <c:v>2205</c:v>
                </c:pt>
                <c:pt idx="427">
                  <c:v>2210</c:v>
                </c:pt>
                <c:pt idx="428">
                  <c:v>2215</c:v>
                </c:pt>
                <c:pt idx="429">
                  <c:v>2220</c:v>
                </c:pt>
                <c:pt idx="430">
                  <c:v>2225</c:v>
                </c:pt>
                <c:pt idx="431">
                  <c:v>2230</c:v>
                </c:pt>
                <c:pt idx="432">
                  <c:v>2235</c:v>
                </c:pt>
                <c:pt idx="433">
                  <c:v>2240</c:v>
                </c:pt>
                <c:pt idx="434">
                  <c:v>2245</c:v>
                </c:pt>
                <c:pt idx="435">
                  <c:v>2250</c:v>
                </c:pt>
                <c:pt idx="436">
                  <c:v>2255</c:v>
                </c:pt>
                <c:pt idx="437">
                  <c:v>2260</c:v>
                </c:pt>
                <c:pt idx="438">
                  <c:v>2265</c:v>
                </c:pt>
                <c:pt idx="439">
                  <c:v>2270</c:v>
                </c:pt>
                <c:pt idx="440">
                  <c:v>2275</c:v>
                </c:pt>
                <c:pt idx="441">
                  <c:v>2280</c:v>
                </c:pt>
                <c:pt idx="442">
                  <c:v>2285</c:v>
                </c:pt>
                <c:pt idx="443">
                  <c:v>2290</c:v>
                </c:pt>
                <c:pt idx="444">
                  <c:v>2295</c:v>
                </c:pt>
                <c:pt idx="445">
                  <c:v>2300</c:v>
                </c:pt>
                <c:pt idx="446">
                  <c:v>2305</c:v>
                </c:pt>
                <c:pt idx="447">
                  <c:v>2310</c:v>
                </c:pt>
                <c:pt idx="448">
                  <c:v>2315</c:v>
                </c:pt>
                <c:pt idx="449">
                  <c:v>2320</c:v>
                </c:pt>
                <c:pt idx="450">
                  <c:v>2325</c:v>
                </c:pt>
                <c:pt idx="451">
                  <c:v>2330</c:v>
                </c:pt>
                <c:pt idx="452">
                  <c:v>2335</c:v>
                </c:pt>
                <c:pt idx="453">
                  <c:v>2340</c:v>
                </c:pt>
                <c:pt idx="454">
                  <c:v>2345</c:v>
                </c:pt>
                <c:pt idx="455">
                  <c:v>2350</c:v>
                </c:pt>
                <c:pt idx="456">
                  <c:v>2355</c:v>
                </c:pt>
              </c:numCache>
            </c:numRef>
          </c:xVal>
          <c:yVal>
            <c:numRef>
              <c:f>Weibull_2!$E$4:$E$466</c:f>
              <c:numCache>
                <c:formatCode>General</c:formatCode>
                <c:ptCount val="463"/>
                <c:pt idx="0">
                  <c:v>9.7674715084986277E-2</c:v>
                </c:pt>
                <c:pt idx="1">
                  <c:v>0.10012611787951804</c:v>
                </c:pt>
                <c:pt idx="2">
                  <c:v>0.10222485031527549</c:v>
                </c:pt>
                <c:pt idx="3">
                  <c:v>0.10398294594012673</c:v>
                </c:pt>
                <c:pt idx="4">
                  <c:v>0.10541267220019193</c:v>
                </c:pt>
                <c:pt idx="5">
                  <c:v>0.10652657015338715</c:v>
                </c:pt>
                <c:pt idx="6">
                  <c:v>0.1073374664683517</c:v>
                </c:pt>
                <c:pt idx="7">
                  <c:v>0.10785846524016941</c:v>
                </c:pt>
                <c:pt idx="8">
                  <c:v>0.10810292511379803</c:v>
                </c:pt>
                <c:pt idx="9">
                  <c:v>0.10808442580312</c:v>
                </c:pt>
                <c:pt idx="10">
                  <c:v>0.10781672710694688</c:v>
                </c:pt>
                <c:pt idx="11">
                  <c:v>0.10731372281439841</c:v>
                </c:pt>
                <c:pt idx="12">
                  <c:v>0.1065893913718533</c:v>
                </c:pt>
                <c:pt idx="13">
                  <c:v>0.10565774479394455</c:v>
                </c:pt>
                <c:pt idx="14">
                  <c:v>0.10453277700312161</c:v>
                </c:pt>
                <c:pt idx="15">
                  <c:v>0.10322841254995081</c:v>
                </c:pt>
                <c:pt idx="16">
                  <c:v>0.10175845648162243</c:v>
                </c:pt>
                <c:pt idx="17">
                  <c:v>0.10013654597661396</c:v>
                </c:pt>
                <c:pt idx="18">
                  <c:v>9.8376104240365567E-2</c:v>
                </c:pt>
                <c:pt idx="19">
                  <c:v>9.6490297053932958E-2</c:v>
                </c:pt>
                <c:pt idx="20">
                  <c:v>9.4491992280435075E-2</c:v>
                </c:pt>
                <c:pt idx="21">
                  <c:v>9.2393722559476296E-2</c:v>
                </c:pt>
                <c:pt idx="22">
                  <c:v>9.0207651355231303E-2</c:v>
                </c:pt>
                <c:pt idx="23">
                  <c:v>8.7945542467792306E-2</c:v>
                </c:pt>
                <c:pt idx="24">
                  <c:v>8.5618733068387742E-2</c:v>
                </c:pt>
                <c:pt idx="25">
                  <c:v>8.3238110276204258E-2</c:v>
                </c:pt>
                <c:pt idx="26">
                  <c:v>8.0814091257023532E-2</c:v>
                </c:pt>
                <c:pt idx="27">
                  <c:v>7.835660679113042E-2</c:v>
                </c:pt>
                <c:pt idx="28">
                  <c:v>7.5875088229488019E-2</c:v>
                </c:pt>
                <c:pt idx="29">
                  <c:v>7.3378457732622956E-2</c:v>
                </c:pt>
                <c:pt idx="30">
                  <c:v>7.0875121665695748E-2</c:v>
                </c:pt>
                <c:pt idx="31">
                  <c:v>6.8372967005569385E-2</c:v>
                </c:pt>
                <c:pt idx="32">
                  <c:v>6.5879360601084333E-2</c:v>
                </c:pt>
                <c:pt idx="33">
                  <c:v>6.3401151115976023E-2</c:v>
                </c:pt>
                <c:pt idx="34">
                  <c:v>6.0944673474722322E-2</c:v>
                </c:pt>
                <c:pt idx="35">
                  <c:v>5.8515755624886201E-2</c:v>
                </c:pt>
                <c:pt idx="36">
                  <c:v>5.6119727425031553E-2</c:v>
                </c:pt>
                <c:pt idx="37">
                  <c:v>5.3761431464858928E-2</c:v>
                </c:pt>
                <c:pt idx="38">
                  <c:v>5.1445235623649437E-2</c:v>
                </c:pt>
                <c:pt idx="39">
                  <c:v>4.9175047174253368E-2</c:v>
                </c:pt>
                <c:pt idx="40">
                  <c:v>4.6954328242538049E-2</c:v>
                </c:pt>
                <c:pt idx="41">
                  <c:v>4.4786112436260753E-2</c:v>
                </c:pt>
                <c:pt idx="42">
                  <c:v>4.2673022462591324E-2</c:v>
                </c:pt>
                <c:pt idx="43">
                  <c:v>4.0617288559824195E-2</c:v>
                </c:pt>
                <c:pt idx="44">
                  <c:v>3.8620767576041048E-2</c:v>
                </c:pt>
                <c:pt idx="45">
                  <c:v>3.6684962535469851E-2</c:v>
                </c:pt>
                <c:pt idx="46">
                  <c:v>3.4811042541897652E-2</c:v>
                </c:pt>
                <c:pt idx="47">
                  <c:v>3.2999862877604175E-2</c:v>
                </c:pt>
                <c:pt idx="48">
                  <c:v>3.1251985165767548E-2</c:v>
                </c:pt>
                <c:pt idx="49">
                  <c:v>2.9567697474040887E-2</c:v>
                </c:pt>
                <c:pt idx="50">
                  <c:v>2.7947034246899035E-2</c:v>
                </c:pt>
                <c:pt idx="51">
                  <c:v>2.6389795964314913E-2</c:v>
                </c:pt>
                <c:pt idx="52">
                  <c:v>2.4895568434250281E-2</c:v>
                </c:pt>
                <c:pt idx="53">
                  <c:v>2.3463741636259854E-2</c:v>
                </c:pt>
                <c:pt idx="54">
                  <c:v>2.2093528043133522E-2</c:v>
                </c:pt>
                <c:pt idx="55">
                  <c:v>2.0783980356877396E-2</c:v>
                </c:pt>
                <c:pt idx="56">
                  <c:v>1.9534008604402252E-2</c:v>
                </c:pt>
                <c:pt idx="57">
                  <c:v>1.8342396546999581E-2</c:v>
                </c:pt>
                <c:pt idx="58">
                  <c:v>1.720781736600039E-2</c:v>
                </c:pt>
                <c:pt idx="59">
                  <c:v>1.6128848594895488E-2</c:v>
                </c:pt>
                <c:pt idx="60">
                  <c:v>1.5103986275622004E-2</c:v>
                </c:pt>
                <c:pt idx="61">
                  <c:v>1.4131658323669178E-2</c:v>
                </c:pt>
                <c:pt idx="62">
                  <c:v>1.3210237093112712E-2</c:v>
                </c:pt>
                <c:pt idx="63">
                  <c:v>1.2338051138642047E-2</c:v>
                </c:pt>
                <c:pt idx="64">
                  <c:v>1.1513396177097743E-2</c:v>
                </c:pt>
                <c:pt idx="65">
                  <c:v>1.0734545255984782E-2</c:v>
                </c:pt>
                <c:pt idx="66">
                  <c:v>9.9997581408815938E-3</c:v>
                </c:pt>
                <c:pt idx="67">
                  <c:v>9.3072899376309571E-3</c:v>
                </c:pt>
                <c:pt idx="68">
                  <c:v>8.6553989686913094E-3</c:v>
                </c:pt>
                <c:pt idx="69">
                  <c:v>8.042353926062366E-3</c:v>
                </c:pt>
                <c:pt idx="70">
                  <c:v>7.4664403257941603E-3</c:v>
                </c:pt>
                <c:pt idx="71">
                  <c:v>6.9259662912652606E-3</c:v>
                </c:pt>
                <c:pt idx="72">
                  <c:v>6.4192676941957072E-3</c:v>
                </c:pt>
                <c:pt idx="73">
                  <c:v>5.9447126837668491E-3</c:v>
                </c:pt>
                <c:pt idx="74">
                  <c:v>5.5007056352780227E-3</c:v>
                </c:pt>
                <c:pt idx="75">
                  <c:v>5.0856905505039752E-3</c:v>
                </c:pt>
                <c:pt idx="76">
                  <c:v>4.6981539423527853E-3</c:v>
                </c:pt>
                <c:pt idx="77">
                  <c:v>4.3366272365869844E-3</c:v>
                </c:pt>
                <c:pt idx="78">
                  <c:v>3.9996887232858483E-3</c:v>
                </c:pt>
                <c:pt idx="79">
                  <c:v>3.6859650904199734E-3</c:v>
                </c:pt>
                <c:pt idx="80">
                  <c:v>3.3941325714037032E-3</c:v>
                </c:pt>
                <c:pt idx="81">
                  <c:v>3.1229177378111084E-3</c:v>
                </c:pt>
                <c:pt idx="82">
                  <c:v>2.8710979676092713E-3</c:v>
                </c:pt>
                <c:pt idx="83">
                  <c:v>2.6375016183005288E-3</c:v>
                </c:pt>
                <c:pt idx="84">
                  <c:v>2.421007933293454E-3</c:v>
                </c:pt>
                <c:pt idx="85">
                  <c:v>2.2205467086603998E-3</c:v>
                </c:pt>
                <c:pt idx="86">
                  <c:v>2.035097746205256E-3</c:v>
                </c:pt>
                <c:pt idx="87">
                  <c:v>1.8636901174757855E-3</c:v>
                </c:pt>
                <c:pt idx="88">
                  <c:v>1.7054012620260728E-3</c:v>
                </c:pt>
                <c:pt idx="89">
                  <c:v>1.5593559418804444E-3</c:v>
                </c:pt>
                <c:pt idx="90">
                  <c:v>1.4247250727839442E-3</c:v>
                </c:pt>
                <c:pt idx="91">
                  <c:v>1.3007244514574921E-3</c:v>
                </c:pt>
                <c:pt idx="92">
                  <c:v>1.1866133967190899E-3</c:v>
                </c:pt>
                <c:pt idx="93">
                  <c:v>1.0816933209948057E-3</c:v>
                </c:pt>
                <c:pt idx="94">
                  <c:v>9.8530624743319809E-4</c:v>
                </c:pt>
                <c:pt idx="95">
                  <c:v>8.9683328656121929E-4</c:v>
                </c:pt>
                <c:pt idx="96">
                  <c:v>8.1569308518437912E-4</c:v>
                </c:pt>
                <c:pt idx="97">
                  <c:v>7.4134025904432045E-4</c:v>
                </c:pt>
                <c:pt idx="98">
                  <c:v>6.7326381960669307E-4</c:v>
                </c:pt>
                <c:pt idx="99">
                  <c:v>6.109856042647928E-4</c:v>
                </c:pt>
                <c:pt idx="100">
                  <c:v>5.5405871821217947E-4</c:v>
                </c:pt>
                <c:pt idx="101">
                  <c:v>5.0206599526203468E-4</c:v>
                </c:pt>
                <c:pt idx="102">
                  <c:v>4.5461848397358707E-4</c:v>
                </c:pt>
                <c:pt idx="103">
                  <c:v>4.1135396458677644E-4</c:v>
                </c:pt>
                <c:pt idx="104">
                  <c:v>3.7193550146550562E-4</c:v>
                </c:pt>
                <c:pt idx="105">
                  <c:v>3.3605003500673E-4</c:v>
                </c:pt>
                <c:pt idx="106">
                  <c:v>3.0340701628627149E-4</c:v>
                </c:pt>
                <c:pt idx="107">
                  <c:v>2.7373708708142174E-4</c:v>
                </c:pt>
                <c:pt idx="108">
                  <c:v>2.4679080733330913E-4</c:v>
                </c:pt>
                <c:pt idx="109">
                  <c:v>2.2233743158699224E-4</c:v>
                </c:pt>
                <c:pt idx="110">
                  <c:v>2.001637354720328E-4</c:v>
                </c:pt>
                <c:pt idx="111">
                  <c:v>1.8007289285881881E-4</c:v>
                </c:pt>
                <c:pt idx="112">
                  <c:v>1.6188340394365458E-4</c:v>
                </c:pt>
                <c:pt idx="113">
                  <c:v>1.4542807417625828E-4</c:v>
                </c:pt>
                <c:pt idx="114">
                  <c:v>1.3055304364420719E-4</c:v>
                </c:pt>
                <c:pt idx="115">
                  <c:v>1.1711686626758991E-4</c:v>
                </c:pt>
                <c:pt idx="116">
                  <c:v>1.0498963793103521E-4</c:v>
                </c:pt>
                <c:pt idx="117">
                  <c:v>9.4052172486944297E-5</c:v>
                </c:pt>
                <c:pt idx="118">
                  <c:v>8.4195224400592742E-5</c:v>
                </c:pt>
                <c:pt idx="119">
                  <c:v>7.5318756672440159E-5</c:v>
                </c:pt>
                <c:pt idx="120">
                  <c:v>6.7331252563070578E-5</c:v>
                </c:pt>
                <c:pt idx="121">
                  <c:v>6.0149069559439246E-5</c:v>
                </c:pt>
                <c:pt idx="122">
                  <c:v>5.3695833955328466E-5</c:v>
                </c:pt>
                <c:pt idx="123">
                  <c:v>4.7901874372055778E-5</c:v>
                </c:pt>
                <c:pt idx="124">
                  <c:v>4.2703692515502301E-5</c:v>
                </c:pt>
                <c:pt idx="125">
                  <c:v>3.80434694506381E-5</c:v>
                </c:pt>
                <c:pt idx="126">
                  <c:v>3.3868605673107352E-5</c:v>
                </c:pt>
                <c:pt idx="127">
                  <c:v>3.013129326746769E-5</c:v>
                </c:pt>
                <c:pt idx="128">
                  <c:v>2.6788118461850157E-5</c:v>
                </c:pt>
                <c:pt idx="129">
                  <c:v>2.3799692917665883E-5</c:v>
                </c:pt>
                <c:pt idx="130">
                  <c:v>2.1130312129250769E-5</c:v>
                </c:pt>
                <c:pt idx="131">
                  <c:v>1.874763935079921E-5</c:v>
                </c:pt>
                <c:pt idx="132">
                  <c:v>1.6622413515497724E-5</c:v>
                </c:pt>
                <c:pt idx="133">
                  <c:v>1.4728179663433687E-5</c:v>
                </c:pt>
                <c:pt idx="134">
                  <c:v>1.304104044972251E-5</c:v>
                </c:pt>
                <c:pt idx="135">
                  <c:v>1.1539427361554449E-5</c:v>
                </c:pt>
                <c:pt idx="136">
                  <c:v>1.0203890331795753E-5</c:v>
                </c:pt>
                <c:pt idx="137">
                  <c:v>9.016904496728839E-6</c:v>
                </c:pt>
                <c:pt idx="138">
                  <c:v>7.9626929059378688E-6</c:v>
                </c:pt>
                <c:pt idx="139">
                  <c:v>7.0270640527171172E-6</c:v>
                </c:pt>
                <c:pt idx="140">
                  <c:v>6.1972631532936422E-6</c:v>
                </c:pt>
                <c:pt idx="141">
                  <c:v>5.4618361622247615E-6</c:v>
                </c:pt>
                <c:pt idx="142">
                  <c:v>4.810505569250832E-6</c:v>
                </c:pt>
                <c:pt idx="143">
                  <c:v>4.2340570793854158E-6</c:v>
                </c:pt>
                <c:pt idx="144">
                  <c:v>3.7242363328945447E-6</c:v>
                </c:pt>
                <c:pt idx="145">
                  <c:v>3.2736548748767033E-6</c:v>
                </c:pt>
                <c:pt idx="146">
                  <c:v>2.8757046352683174E-6</c:v>
                </c:pt>
                <c:pt idx="147">
                  <c:v>2.5244802291639507E-6</c:v>
                </c:pt>
                <c:pt idx="148">
                  <c:v>2.2147084342782444E-6</c:v>
                </c:pt>
                <c:pt idx="149">
                  <c:v>1.9416842471461921E-6</c:v>
                </c:pt>
                <c:pt idx="150">
                  <c:v>1.701212962230204E-6</c:v>
                </c:pt>
                <c:pt idx="151">
                  <c:v>1.4895577584781537E-6</c:v>
                </c:pt>
                <c:pt idx="152">
                  <c:v>1.3033923160659734E-6</c:v>
                </c:pt>
                <c:pt idx="153">
                  <c:v>1.1397580220938945E-6</c:v>
                </c:pt>
                <c:pt idx="154">
                  <c:v>9.960253579264362E-7</c:v>
                </c:pt>
                <c:pt idx="155">
                  <c:v>8.6985909272671676E-7</c:v>
                </c:pt>
                <c:pt idx="156">
                  <c:v>7.591869375950648E-7</c:v>
                </c:pt>
                <c:pt idx="157">
                  <c:v>6.6217134264964315E-7</c:v>
                </c:pt>
                <c:pt idx="158">
                  <c:v>5.7718414545477669E-7</c:v>
                </c:pt>
                <c:pt idx="159">
                  <c:v>5.0278380348886876E-7</c:v>
                </c:pt>
                <c:pt idx="160">
                  <c:v>4.376949659281434E-7</c:v>
                </c:pt>
                <c:pt idx="161">
                  <c:v>3.8079016098646744E-7</c:v>
                </c:pt>
                <c:pt idx="162">
                  <c:v>3.3107339447784447E-7</c:v>
                </c:pt>
                <c:pt idx="163">
                  <c:v>2.8766547323976789E-7</c:v>
                </c:pt>
                <c:pt idx="164">
                  <c:v>2.4979088365348289E-7</c:v>
                </c:pt>
                <c:pt idx="165">
                  <c:v>2.1676607080288576E-7</c:v>
                </c:pt>
                <c:pt idx="166">
                  <c:v>1.8798897790543566E-7</c:v>
                </c:pt>
                <c:pt idx="167">
                  <c:v>1.6292971860311131E-7</c:v>
                </c:pt>
                <c:pt idx="168">
                  <c:v>1.41122266593185E-7</c:v>
                </c:pt>
                <c:pt idx="169">
                  <c:v>1.2215705797898376E-7</c:v>
                </c:pt>
                <c:pt idx="170">
                  <c:v>1.0567441169844318E-7</c:v>
                </c:pt>
                <c:pt idx="171">
                  <c:v>9.1358682508602365E-8</c:v>
                </c:pt>
                <c:pt idx="172">
                  <c:v>7.8933069329735773E-8</c:v>
                </c:pt>
                <c:pt idx="173">
                  <c:v>6.8155009342725872E-8</c:v>
                </c:pt>
                <c:pt idx="174">
                  <c:v>5.8812095143548538E-8</c:v>
                </c:pt>
                <c:pt idx="175">
                  <c:v>5.0718458542276579E-8</c:v>
                </c:pt>
                <c:pt idx="176">
                  <c:v>4.3711570300389729E-8</c:v>
                </c:pt>
                <c:pt idx="177">
                  <c:v>3.764941027615573E-8</c:v>
                </c:pt>
                <c:pt idx="178">
                  <c:v>3.2407967136900708E-8</c:v>
                </c:pt>
                <c:pt idx="179">
                  <c:v>2.7879031039992662E-8</c:v>
                </c:pt>
                <c:pt idx="180">
                  <c:v>2.3968246519103376E-8</c:v>
                </c:pt>
                <c:pt idx="181">
                  <c:v>2.0593396274183068E-8</c:v>
                </c:pt>
                <c:pt idx="182">
                  <c:v>1.7682889685176298E-8</c:v>
                </c:pt>
                <c:pt idx="183">
                  <c:v>1.5174432681171389E-8</c:v>
                </c:pt>
                <c:pt idx="184">
                  <c:v>1.3013858126311806E-8</c:v>
                </c:pt>
                <c:pt idx="185">
                  <c:v>1.1154098157258324E-8</c:v>
                </c:pt>
                <c:pt idx="186">
                  <c:v>9.5542819479495206E-9</c:v>
                </c:pt>
                <c:pt idx="187">
                  <c:v>8.1789442077299734E-9</c:v>
                </c:pt>
                <c:pt idx="188">
                  <c:v>6.9973313585724378E-9</c:v>
                </c:pt>
                <c:pt idx="189">
                  <c:v>5.982793804459038E-9</c:v>
                </c:pt>
                <c:pt idx="190">
                  <c:v>5.1122540177477974E-9</c:v>
                </c:pt>
                <c:pt idx="191">
                  <c:v>4.3657413388405736E-9</c:v>
                </c:pt>
                <c:pt idx="192">
                  <c:v>3.7259854306223024E-9</c:v>
                </c:pt>
                <c:pt idx="193">
                  <c:v>3.1780612606521855E-9</c:v>
                </c:pt>
                <c:pt idx="194">
                  <c:v>2.7090793134936713E-9</c:v>
                </c:pt>
                <c:pt idx="195">
                  <c:v>2.3079154733310078E-9</c:v>
                </c:pt>
                <c:pt idx="196">
                  <c:v>1.9649756726314074E-9</c:v>
                </c:pt>
                <c:pt idx="197">
                  <c:v>1.6719909846567743E-9</c:v>
                </c:pt>
                <c:pt idx="198">
                  <c:v>1.4218393538684643E-9</c:v>
                </c:pt>
                <c:pt idx="199">
                  <c:v>1.2083906157128069E-9</c:v>
                </c:pt>
                <c:pt idx="200">
                  <c:v>1.0263718622357867E-9</c:v>
                </c:pt>
                <c:pt idx="201">
                  <c:v>8.7125056814516485E-10</c:v>
                </c:pt>
                <c:pt idx="202">
                  <c:v>7.3913320842790906E-10</c:v>
                </c:pt>
                <c:pt idx="203">
                  <c:v>6.2667737803705115E-10</c:v>
                </c:pt>
                <c:pt idx="204">
                  <c:v>5.3101567060447096E-10</c:v>
                </c:pt>
                <c:pt idx="205">
                  <c:v>4.4968979030936061E-10</c:v>
                </c:pt>
                <c:pt idx="206">
                  <c:v>3.8059356223988414E-10</c:v>
                </c:pt>
                <c:pt idx="207">
                  <c:v>3.2192367478380233E-10</c:v>
                </c:pt>
                <c:pt idx="208">
                  <c:v>2.7213713541086243E-10</c:v>
                </c:pt>
                <c:pt idx="209">
                  <c:v>2.2991455101880275E-10</c:v>
                </c:pt>
                <c:pt idx="210">
                  <c:v>1.9412845790348703E-10</c:v>
                </c:pt>
                <c:pt idx="211">
                  <c:v>1.6381602624775213E-10</c:v>
                </c:pt>
                <c:pt idx="212">
                  <c:v>1.3815555146269352E-10</c:v>
                </c:pt>
                <c:pt idx="213">
                  <c:v>1.1644622123291765E-10</c:v>
                </c:pt>
                <c:pt idx="214">
                  <c:v>9.8090714021050938E-11</c:v>
                </c:pt>
                <c:pt idx="215">
                  <c:v>8.2580243235314446E-11</c:v>
                </c:pt>
                <c:pt idx="216">
                  <c:v>6.9481712283212084E-11</c:v>
                </c:pt>
                <c:pt idx="217">
                  <c:v>5.8426690231336608E-11</c:v>
                </c:pt>
                <c:pt idx="218">
                  <c:v>4.9101956568071716E-11</c:v>
                </c:pt>
                <c:pt idx="219">
                  <c:v>4.1241397329816727E-11</c:v>
                </c:pt>
                <c:pt idx="220">
                  <c:v>3.461906422650778E-11</c:v>
                </c:pt>
                <c:pt idx="221">
                  <c:v>2.9043233938229897E-11</c:v>
                </c:pt>
                <c:pt idx="222">
                  <c:v>2.4351326935491724E-11</c:v>
                </c:pt>
                <c:pt idx="223">
                  <c:v>2.0405564426540448E-11</c:v>
                </c:pt>
                <c:pt idx="224">
                  <c:v>1.7089258729702441E-11</c:v>
                </c:pt>
                <c:pt idx="225">
                  <c:v>1.4303646834957837E-11</c:v>
                </c:pt>
                <c:pt idx="226">
                  <c:v>1.1965189444376205E-11</c:v>
                </c:pt>
                <c:pt idx="227">
                  <c:v>1.0003268617455425E-11</c:v>
                </c:pt>
                <c:pt idx="228">
                  <c:v>8.3582265152444972E-12</c:v>
                </c:pt>
                <c:pt idx="229">
                  <c:v>6.9796958290914432E-12</c:v>
                </c:pt>
                <c:pt idx="230">
                  <c:v>5.8251794642784881E-12</c:v>
                </c:pt>
                <c:pt idx="231">
                  <c:v>4.8588430726380464E-12</c:v>
                </c:pt>
                <c:pt idx="232">
                  <c:v>4.0504892195712706E-12</c:v>
                </c:pt>
                <c:pt idx="233">
                  <c:v>3.3746864413701951E-12</c:v>
                </c:pt>
                <c:pt idx="234">
                  <c:v>2.8100302955154981E-12</c:v>
                </c:pt>
                <c:pt idx="235">
                  <c:v>2.3385168142009691E-12</c:v>
                </c:pt>
                <c:pt idx="236">
                  <c:v>1.9450116131427833E-12</c:v>
                </c:pt>
                <c:pt idx="237">
                  <c:v>1.616800347523874E-12</c:v>
                </c:pt>
                <c:pt idx="238">
                  <c:v>1.3432082999999983E-12</c:v>
                </c:pt>
                <c:pt idx="239">
                  <c:v>1.1152786799838623E-12</c:v>
                </c:pt>
                <c:pt idx="240">
                  <c:v>9.2550075043951631E-13</c:v>
                </c:pt>
                <c:pt idx="241">
                  <c:v>7.6758021406977299E-13</c:v>
                </c:pt>
                <c:pt idx="242">
                  <c:v>6.3624541612066215E-13</c:v>
                </c:pt>
                <c:pt idx="243">
                  <c:v>5.2708388287711064E-13</c:v>
                </c:pt>
                <c:pt idx="244">
                  <c:v>4.3640453643412697E-13</c:v>
                </c:pt>
                <c:pt idx="245">
                  <c:v>3.6112162746375615E-13</c:v>
                </c:pt>
                <c:pt idx="246">
                  <c:v>2.9865702566195655E-13</c:v>
                </c:pt>
                <c:pt idx="247">
                  <c:v>2.4685801716502666E-13</c:v>
                </c:pt>
                <c:pt idx="248">
                  <c:v>2.0392819221488644E-13</c:v>
                </c:pt>
                <c:pt idx="249">
                  <c:v>1.6836937568108664E-13</c:v>
                </c:pt>
                <c:pt idx="250">
                  <c:v>1.3893286712339914E-13</c:v>
                </c:pt>
                <c:pt idx="251">
                  <c:v>1.145785239780953E-13</c:v>
                </c:pt>
                <c:pt idx="252">
                  <c:v>9.4440448098133218E-14</c:v>
                </c:pt>
                <c:pt idx="253">
                  <c:v>7.7798228206971262E-14</c:v>
                </c:pt>
                <c:pt idx="254">
                  <c:v>6.40528539181907E-14</c:v>
                </c:pt>
                <c:pt idx="255">
                  <c:v>5.2706555175993207E-14</c:v>
                </c:pt>
                <c:pt idx="256">
                  <c:v>4.3345938000797947E-14</c:v>
                </c:pt>
                <c:pt idx="257">
                  <c:v>3.5627886454610225E-14</c:v>
                </c:pt>
                <c:pt idx="258">
                  <c:v>2.9267784481984609E-14</c:v>
                </c:pt>
                <c:pt idx="259">
                  <c:v>2.4029682045752181E-14</c:v>
                </c:pt>
                <c:pt idx="260">
                  <c:v>1.971808973195213E-14</c:v>
                </c:pt>
                <c:pt idx="261">
                  <c:v>1.6171136423166506E-14</c:v>
                </c:pt>
                <c:pt idx="262">
                  <c:v>1.3254867161350698E-14</c:v>
                </c:pt>
                <c:pt idx="263">
                  <c:v>1.0858494154247881E-14</c:v>
                </c:pt>
                <c:pt idx="264">
                  <c:v>8.8904440550481775E-15</c:v>
                </c:pt>
                <c:pt idx="265">
                  <c:v>7.2750700390320954E-15</c:v>
                </c:pt>
                <c:pt idx="266">
                  <c:v>5.9499185565775693E-15</c:v>
                </c:pt>
                <c:pt idx="267">
                  <c:v>4.8634585891962215E-15</c:v>
                </c:pt>
                <c:pt idx="268">
                  <c:v>3.9731963079426088E-15</c:v>
                </c:pt>
                <c:pt idx="269">
                  <c:v>3.2441106834950104E-15</c:v>
                </c:pt>
                <c:pt idx="270">
                  <c:v>2.6473562067177943E-15</c:v>
                </c:pt>
                <c:pt idx="271">
                  <c:v>2.1591877707276274E-15</c:v>
                </c:pt>
                <c:pt idx="272">
                  <c:v>1.7600702133861856E-15</c:v>
                </c:pt>
                <c:pt idx="273">
                  <c:v>1.433941253154024E-15</c:v>
                </c:pt>
                <c:pt idx="274">
                  <c:v>1.1676017657328178E-15</c:v>
                </c:pt>
                <c:pt idx="275">
                  <c:v>9.5021170774002296E-16</c:v>
                </c:pt>
                <c:pt idx="276">
                  <c:v>7.728736347913885E-16</c:v>
                </c:pt>
                <c:pt idx="277">
                  <c:v>6.2828880097995804E-16</c:v>
                </c:pt>
                <c:pt idx="278">
                  <c:v>5.1047336252849422E-16</c:v>
                </c:pt>
                <c:pt idx="279">
                  <c:v>4.1452432247886488E-16</c:v>
                </c:pt>
                <c:pt idx="280">
                  <c:v>3.3642661463804902E-16</c:v>
                </c:pt>
                <c:pt idx="281">
                  <c:v>2.728941915214896E-16</c:v>
                </c:pt>
                <c:pt idx="282">
                  <c:v>2.2123920127250373E-16</c:v>
                </c:pt>
                <c:pt idx="283">
                  <c:v>1.7926435319472604E-16</c:v>
                </c:pt>
                <c:pt idx="284">
                  <c:v>1.451744146971326E-16</c:v>
                </c:pt>
                <c:pt idx="285">
                  <c:v>1.1750348265190555E-16</c:v>
                </c:pt>
                <c:pt idx="286">
                  <c:v>9.5055253267655094E-17</c:v>
                </c:pt>
                <c:pt idx="287">
                  <c:v>7.6853996530839809E-17</c:v>
                </c:pt>
                <c:pt idx="288">
                  <c:v>6.2104340728135313E-17</c:v>
                </c:pt>
                <c:pt idx="289">
                  <c:v>5.0158303437815792E-17</c:v>
                </c:pt>
                <c:pt idx="290">
                  <c:v>4.0488279269541125E-17</c:v>
                </c:pt>
                <c:pt idx="291">
                  <c:v>3.2664921207904988E-17</c:v>
                </c:pt>
                <c:pt idx="292">
                  <c:v>2.633903973028254E-17</c:v>
                </c:pt>
                <c:pt idx="293">
                  <c:v>2.1226798628336518E-17</c:v>
                </c:pt>
                <c:pt idx="294">
                  <c:v>1.7097614242382573E-17</c:v>
                </c:pt>
                <c:pt idx="295">
                  <c:v>1.3764270255016653E-17</c:v>
                </c:pt>
                <c:pt idx="296">
                  <c:v>1.107484713670991E-17</c:v>
                </c:pt>
                <c:pt idx="297">
                  <c:v>8.9061369890320489E-18</c:v>
                </c:pt>
                <c:pt idx="298">
                  <c:v>7.158273543640503E-18</c:v>
                </c:pt>
                <c:pt idx="299">
                  <c:v>5.7503556465809126E-18</c:v>
                </c:pt>
                <c:pt idx="300">
                  <c:v>4.6168825100583538E-18</c:v>
                </c:pt>
                <c:pt idx="301">
                  <c:v>3.7048518564862192E-18</c:v>
                </c:pt>
                <c:pt idx="302">
                  <c:v>2.9713990607203013E-18</c:v>
                </c:pt>
                <c:pt idx="303">
                  <c:v>2.3818775482769464E-18</c:v>
                </c:pt>
                <c:pt idx="304">
                  <c:v>1.9082988830601879E-18</c:v>
                </c:pt>
                <c:pt idx="305">
                  <c:v>1.5280658821284211E-18</c:v>
                </c:pt>
                <c:pt idx="306">
                  <c:v>1.2229443086831598E-18</c:v>
                </c:pt>
                <c:pt idx="307">
                  <c:v>9.7822869721080887E-19</c:v>
                </c:pt>
                <c:pt idx="308">
                  <c:v>7.8206605171466016E-19</c:v>
                </c:pt>
                <c:pt idx="309">
                  <c:v>6.2490785471670022E-19</c:v>
                </c:pt>
                <c:pt idx="310">
                  <c:v>4.990662990910077E-19</c:v>
                </c:pt>
                <c:pt idx="311">
                  <c:v>3.9835512718236432E-19</c:v>
                </c:pt>
                <c:pt idx="312">
                  <c:v>3.1779911322846393E-19</c:v>
                </c:pt>
                <c:pt idx="313">
                  <c:v>2.5339920466685807E-19</c:v>
                </c:pt>
                <c:pt idx="314">
                  <c:v>2.0194276765414665E-19</c:v>
                </c:pt>
                <c:pt idx="315">
                  <c:v>1.608503623068229E-19</c:v>
                </c:pt>
                <c:pt idx="316">
                  <c:v>1.2805208598995881E-19</c:v>
                </c:pt>
                <c:pt idx="317">
                  <c:v>1.0188783578869356E-19</c:v>
                </c:pt>
                <c:pt idx="318">
                  <c:v>8.1026909257250596E-20</c:v>
                </c:pt>
                <c:pt idx="319">
                  <c:v>6.4403230791799568E-20</c:v>
                </c:pt>
                <c:pt idx="320">
                  <c:v>5.1163196436355841E-20</c:v>
                </c:pt>
                <c:pt idx="321">
                  <c:v>4.0623702781208338E-20</c:v>
                </c:pt>
                <c:pt idx="322">
                  <c:v>3.2238390499572769E-20</c:v>
                </c:pt>
                <c:pt idx="323">
                  <c:v>2.5570510111832769E-20</c:v>
                </c:pt>
                <c:pt idx="324">
                  <c:v>2.0271123182620202E-20</c:v>
                </c:pt>
                <c:pt idx="325">
                  <c:v>1.6061599727543734E-20</c:v>
                </c:pt>
                <c:pt idx="326">
                  <c:v>1.2719573037707433E-20</c:v>
                </c:pt>
                <c:pt idx="327">
                  <c:v>1.0067675300632697E-20</c:v>
                </c:pt>
                <c:pt idx="328">
                  <c:v>7.9645085313562756E-21</c:v>
                </c:pt>
                <c:pt idx="329">
                  <c:v>6.2974113036981469E-21</c:v>
                </c:pt>
                <c:pt idx="330">
                  <c:v>4.9766673649905476E-21</c:v>
                </c:pt>
                <c:pt idx="331">
                  <c:v>3.9308713073731581E-21</c:v>
                </c:pt>
                <c:pt idx="332">
                  <c:v>3.1032222041460928E-21</c:v>
                </c:pt>
                <c:pt idx="333">
                  <c:v>2.448561055391473E-21</c:v>
                </c:pt>
                <c:pt idx="334">
                  <c:v>1.9310040943823085E-21</c:v>
                </c:pt>
                <c:pt idx="335">
                  <c:v>1.5220531634357451E-21</c:v>
                </c:pt>
                <c:pt idx="336">
                  <c:v>1.1990878338331182E-21</c:v>
                </c:pt>
                <c:pt idx="337">
                  <c:v>9.4416281899161334E-22</c:v>
                </c:pt>
                <c:pt idx="338">
                  <c:v>7.4304940270383523E-22</c:v>
                </c:pt>
                <c:pt idx="339">
                  <c:v>5.8447179389671291E-22</c:v>
                </c:pt>
                <c:pt idx="340">
                  <c:v>4.5949910675016242E-22</c:v>
                </c:pt>
                <c:pt idx="341">
                  <c:v>3.610615189899632E-22</c:v>
                </c:pt>
                <c:pt idx="342">
                  <c:v>2.8356545999059122E-22</c:v>
                </c:pt>
                <c:pt idx="343">
                  <c:v>2.2258772898570068E-22</c:v>
                </c:pt>
                <c:pt idx="344">
                  <c:v>1.7463248796377783E-22</c:v>
                </c:pt>
                <c:pt idx="345">
                  <c:v>1.3693831165766384E-22</c:v>
                </c:pt>
                <c:pt idx="346">
                  <c:v>1.0732506772758704E-22</c:v>
                </c:pt>
                <c:pt idx="347">
                  <c:v>8.4072471933569096E-23</c:v>
                </c:pt>
                <c:pt idx="348">
                  <c:v>6.5823818807972875E-23</c:v>
                </c:pt>
                <c:pt idx="349">
                  <c:v>5.1509710836073616E-23</c:v>
                </c:pt>
                <c:pt idx="350">
                  <c:v>4.0287664885176077E-23</c:v>
                </c:pt>
                <c:pt idx="351">
                  <c:v>3.1494316915751497E-23</c:v>
                </c:pt>
                <c:pt idx="352">
                  <c:v>2.4607617627799468E-23</c:v>
                </c:pt>
                <c:pt idx="353">
                  <c:v>1.9216946918034623E-23</c:v>
                </c:pt>
                <c:pt idx="354">
                  <c:v>1.4999501305436625E-23</c:v>
                </c:pt>
                <c:pt idx="355">
                  <c:v>1.170164780371364E-23</c:v>
                </c:pt>
                <c:pt idx="356">
                  <c:v>9.1242076653908954E-24</c:v>
                </c:pt>
                <c:pt idx="357">
                  <c:v>7.1108480546956803E-24</c:v>
                </c:pt>
                <c:pt idx="358">
                  <c:v>5.5389302623240807E-24</c:v>
                </c:pt>
                <c:pt idx="359">
                  <c:v>4.3122985289024848E-24</c:v>
                </c:pt>
                <c:pt idx="360">
                  <c:v>3.3556010588231375E-24</c:v>
                </c:pt>
                <c:pt idx="361">
                  <c:v>2.6098200964975927E-24</c:v>
                </c:pt>
                <c:pt idx="362">
                  <c:v>2.0287555586251969E-24</c:v>
                </c:pt>
                <c:pt idx="363">
                  <c:v>1.5762602988218159E-24</c:v>
                </c:pt>
                <c:pt idx="364">
                  <c:v>1.2240675154691011E-24</c:v>
                </c:pt>
                <c:pt idx="365">
                  <c:v>9.5008440044717464E-25</c:v>
                </c:pt>
                <c:pt idx="366">
                  <c:v>7.3705269529724648E-25</c:v>
                </c:pt>
                <c:pt idx="367">
                  <c:v>5.7149782688650534E-25</c:v>
                </c:pt>
                <c:pt idx="368">
                  <c:v>4.4290489242381338E-25</c:v>
                </c:pt>
                <c:pt idx="369">
                  <c:v>3.4307287124591868E-25</c:v>
                </c:pt>
                <c:pt idx="370">
                  <c:v>2.6560878629175846E-25</c:v>
                </c:pt>
                <c:pt idx="371">
                  <c:v>2.0553169906667398E-25</c:v>
                </c:pt>
                <c:pt idx="372">
                  <c:v>1.589628558872841E-25</c:v>
                </c:pt>
                <c:pt idx="373">
                  <c:v>1.2288337288153546E-25</c:v>
                </c:pt>
                <c:pt idx="374">
                  <c:v>9.4944839665062348E-26</c:v>
                </c:pt>
                <c:pt idx="375">
                  <c:v>7.3321363972321468E-26</c:v>
                </c:pt>
                <c:pt idx="376">
                  <c:v>5.6594051417382344E-26</c:v>
                </c:pt>
                <c:pt idx="377">
                  <c:v>4.3660857965918501E-26</c:v>
                </c:pt>
                <c:pt idx="378">
                  <c:v>3.366627975967649E-26</c:v>
                </c:pt>
                <c:pt idx="379">
                  <c:v>2.5946544179020882E-26</c:v>
                </c:pt>
                <c:pt idx="380">
                  <c:v>1.9986907308947215E-26</c:v>
                </c:pt>
                <c:pt idx="381">
                  <c:v>1.5388401370648969E-26</c:v>
                </c:pt>
                <c:pt idx="382">
                  <c:v>1.1841954603649399E-26</c:v>
                </c:pt>
                <c:pt idx="383">
                  <c:v>9.1082597244216565E-27</c:v>
                </c:pt>
                <c:pt idx="384">
                  <c:v>7.0021223621454309E-27</c:v>
                </c:pt>
                <c:pt idx="385">
                  <c:v>5.3802989571044077E-27</c:v>
                </c:pt>
                <c:pt idx="386">
                  <c:v>4.1320511534960102E-27</c:v>
                </c:pt>
                <c:pt idx="387">
                  <c:v>3.1718138118024826E-27</c:v>
                </c:pt>
                <c:pt idx="388">
                  <c:v>2.4335066842168357E-27</c:v>
                </c:pt>
                <c:pt idx="389">
                  <c:v>1.8661236079043916E-27</c:v>
                </c:pt>
                <c:pt idx="390">
                  <c:v>1.4303141047126466E-27</c:v>
                </c:pt>
                <c:pt idx="391">
                  <c:v>1.0957354954346638E-27</c:v>
                </c:pt>
                <c:pt idx="392">
                  <c:v>8.3900293120380997E-28</c:v>
                </c:pt>
                <c:pt idx="393">
                  <c:v>6.4210316029950002E-28</c:v>
                </c:pt>
                <c:pt idx="394">
                  <c:v>4.9116777009056471E-28</c:v>
                </c:pt>
                <c:pt idx="395">
                  <c:v>3.7552493655404128E-28</c:v>
                </c:pt>
                <c:pt idx="396">
                  <c:v>2.8696683645013344E-28</c:v>
                </c:pt>
                <c:pt idx="397">
                  <c:v>2.1918396970012625E-28</c:v>
                </c:pt>
                <c:pt idx="398">
                  <c:v>1.6732859210906018E-28</c:v>
                </c:pt>
                <c:pt idx="399">
                  <c:v>1.2767796626565715E-28</c:v>
                </c:pt>
                <c:pt idx="400">
                  <c:v>9.7374743428447615E-29</c:v>
                </c:pt>
                <c:pt idx="401">
                  <c:v>7.4226914233194304E-29</c:v>
                </c:pt>
                <c:pt idx="402">
                  <c:v>5.6553740590950421E-29</c:v>
                </c:pt>
                <c:pt idx="403">
                  <c:v>4.3067161795161845E-29</c:v>
                </c:pt>
                <c:pt idx="404">
                  <c:v>3.2780554370607876E-29</c:v>
                </c:pt>
                <c:pt idx="405">
                  <c:v>2.4938572984403971E-29</c:v>
                </c:pt>
                <c:pt idx="406">
                  <c:v>1.8963229642440287E-29</c:v>
                </c:pt>
                <c:pt idx="407">
                  <c:v>1.4412474324510358E-29</c:v>
                </c:pt>
                <c:pt idx="408">
                  <c:v>1.0948395112303625E-29</c:v>
                </c:pt>
                <c:pt idx="409">
                  <c:v>8.3128163615080256E-30</c:v>
                </c:pt>
                <c:pt idx="410">
                  <c:v>6.3085834967652532E-30</c:v>
                </c:pt>
                <c:pt idx="411">
                  <c:v>4.7852166342156706E-30</c:v>
                </c:pt>
                <c:pt idx="412">
                  <c:v>3.6279188644585798E-30</c:v>
                </c:pt>
                <c:pt idx="413">
                  <c:v>2.749159110852003E-30</c:v>
                </c:pt>
                <c:pt idx="414">
                  <c:v>2.0822298474057061E-30</c:v>
                </c:pt>
                <c:pt idx="415">
                  <c:v>1.5763188681179142E-30</c:v>
                </c:pt>
                <c:pt idx="416">
                  <c:v>1.1927412193450796E-30</c:v>
                </c:pt>
                <c:pt idx="417">
                  <c:v>9.0205966114930461E-31</c:v>
                </c:pt>
                <c:pt idx="418">
                  <c:v>6.8188526902042609E-31</c:v>
                </c:pt>
                <c:pt idx="419">
                  <c:v>5.1519839102950366E-31</c:v>
                </c:pt>
                <c:pt idx="420">
                  <c:v>3.8906750724470729E-31</c:v>
                </c:pt>
                <c:pt idx="421">
                  <c:v>2.9367219704153393E-31</c:v>
                </c:pt>
                <c:pt idx="422">
                  <c:v>2.2155840905552203E-31</c:v>
                </c:pt>
                <c:pt idx="423">
                  <c:v>1.6707109125064302E-31</c:v>
                </c:pt>
                <c:pt idx="424">
                  <c:v>1.2592216321956673E-31</c:v>
                </c:pt>
                <c:pt idx="425">
                  <c:v>9.48617138538911E-32</c:v>
                </c:pt>
                <c:pt idx="426">
                  <c:v>7.1427888281295909E-32</c:v>
                </c:pt>
                <c:pt idx="427">
                  <c:v>5.3756729149960744E-32</c:v>
                </c:pt>
                <c:pt idx="428">
                  <c:v>4.0437674366497027E-32</c:v>
                </c:pt>
                <c:pt idx="429">
                  <c:v>3.040380526309444E-32</c:v>
                </c:pt>
                <c:pt idx="430">
                  <c:v>2.2848530711292686E-32</c:v>
                </c:pt>
                <c:pt idx="431">
                  <c:v>1.7162371716136554E-32</c:v>
                </c:pt>
                <c:pt idx="432">
                  <c:v>1.2885021497608047E-32</c:v>
                </c:pt>
                <c:pt idx="433">
                  <c:v>9.6690083227323152E-33</c:v>
                </c:pt>
                <c:pt idx="434">
                  <c:v>7.2521668847354393E-33</c:v>
                </c:pt>
                <c:pt idx="435">
                  <c:v>5.4367935094719317E-33</c:v>
                </c:pt>
                <c:pt idx="436">
                  <c:v>4.0738703812572325E-33</c:v>
                </c:pt>
                <c:pt idx="437">
                  <c:v>3.051132151890834E-33</c:v>
                </c:pt>
                <c:pt idx="438">
                  <c:v>2.2840436391611269E-33</c:v>
                </c:pt>
                <c:pt idx="439">
                  <c:v>1.7089819171101674E-33</c:v>
                </c:pt>
                <c:pt idx="440">
                  <c:v>1.278086807618882E-33</c:v>
                </c:pt>
                <c:pt idx="441">
                  <c:v>9.5537346387024976E-34</c:v>
                </c:pt>
                <c:pt idx="442">
                  <c:v>7.1379919969398956E-34</c:v>
                </c:pt>
                <c:pt idx="443">
                  <c:v>5.3305144079482014E-34</c:v>
                </c:pt>
                <c:pt idx="444">
                  <c:v>3.9788034952984865E-34</c:v>
                </c:pt>
                <c:pt idx="445">
                  <c:v>2.9684264040147494E-34</c:v>
                </c:pt>
                <c:pt idx="446">
                  <c:v>2.2135565848785782E-34</c:v>
                </c:pt>
                <c:pt idx="447">
                  <c:v>1.6498544730929443E-34</c:v>
                </c:pt>
                <c:pt idx="448">
                  <c:v>1.229111939309224E-34</c:v>
                </c:pt>
                <c:pt idx="449">
                  <c:v>9.1522556908495538E-35</c:v>
                </c:pt>
                <c:pt idx="450">
                  <c:v>6.8117057706005546E-35</c:v>
                </c:pt>
                <c:pt idx="451">
                  <c:v>5.0672783849801362E-35</c:v>
                </c:pt>
                <c:pt idx="452">
                  <c:v>3.7677746055628015E-35</c:v>
                </c:pt>
                <c:pt idx="453">
                  <c:v>2.8001832340876919E-35</c:v>
                </c:pt>
                <c:pt idx="454">
                  <c:v>2.0800773804904092E-35</c:v>
                </c:pt>
                <c:pt idx="455">
                  <c:v>1.5444155081930539E-35</c:v>
                </c:pt>
                <c:pt idx="456">
                  <c:v>1.14614761867557E-35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534712"/>
        <c:axId val="292535104"/>
      </c:scatterChart>
      <c:valAx>
        <c:axId val="292534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35104"/>
        <c:crosses val="autoZero"/>
        <c:crossBetween val="midCat"/>
      </c:valAx>
      <c:valAx>
        <c:axId val="29253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34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74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80962</xdr:rowOff>
    </xdr:from>
    <xdr:to>
      <xdr:col>12</xdr:col>
      <xdr:colOff>533400</xdr:colOff>
      <xdr:row>14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80962</xdr:rowOff>
    </xdr:from>
    <xdr:to>
      <xdr:col>12</xdr:col>
      <xdr:colOff>533400</xdr:colOff>
      <xdr:row>14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K19" sqref="K19"/>
    </sheetView>
  </sheetViews>
  <sheetFormatPr defaultColWidth="8.85546875" defaultRowHeight="15.75" x14ac:dyDescent="0.25"/>
  <cols>
    <col min="1" max="1" width="8.85546875" style="2"/>
    <col min="2" max="2" width="13.5703125" style="2" customWidth="1"/>
    <col min="3" max="3" width="11.85546875" style="2" customWidth="1"/>
    <col min="4" max="4" width="8.85546875" style="1"/>
    <col min="5" max="6" width="8.85546875" style="2"/>
    <col min="7" max="7" width="8.85546875" style="4"/>
    <col min="8" max="8" width="8.85546875" style="2"/>
    <col min="9" max="16384" width="8.85546875" style="1"/>
  </cols>
  <sheetData>
    <row r="1" spans="1:8" s="15" customFormat="1" x14ac:dyDescent="0.25">
      <c r="A1" s="15" t="s">
        <v>0</v>
      </c>
      <c r="B1" s="15" t="s">
        <v>1</v>
      </c>
      <c r="C1" s="15" t="s">
        <v>15</v>
      </c>
      <c r="E1" s="3" t="s">
        <v>2</v>
      </c>
      <c r="F1" s="3" t="s">
        <v>3</v>
      </c>
      <c r="G1" s="3" t="s">
        <v>2</v>
      </c>
      <c r="H1" s="15" t="s">
        <v>15</v>
      </c>
    </row>
    <row r="2" spans="1:8" x14ac:dyDescent="0.25">
      <c r="A2" s="2">
        <v>37.840000000000003</v>
      </c>
      <c r="B2" s="2">
        <v>0.02</v>
      </c>
      <c r="C2" s="2">
        <v>4.0999999999999995E-2</v>
      </c>
      <c r="E2" s="2">
        <f>E3</f>
        <v>32.672882758620695</v>
      </c>
      <c r="F2" s="2">
        <v>0</v>
      </c>
    </row>
    <row r="3" spans="1:8" x14ac:dyDescent="0.25">
      <c r="A3" s="2">
        <v>43.82</v>
      </c>
      <c r="B3" s="2">
        <v>6.3E-2</v>
      </c>
      <c r="C3" s="2">
        <v>0.125</v>
      </c>
      <c r="E3" s="5">
        <f>10^(LOG10(E4)-LOG10(E10/E7))</f>
        <v>32.672882758620695</v>
      </c>
      <c r="F3" s="5">
        <f>F4</f>
        <v>0.02</v>
      </c>
      <c r="G3" s="6"/>
    </row>
    <row r="4" spans="1:8" x14ac:dyDescent="0.25">
      <c r="A4" s="2">
        <v>50.75</v>
      </c>
      <c r="B4" s="2">
        <v>7.6999999999999999E-2</v>
      </c>
      <c r="C4" s="2">
        <v>0.155</v>
      </c>
      <c r="E4" s="7">
        <f>A2</f>
        <v>37.840000000000003</v>
      </c>
      <c r="F4" s="7">
        <f>B2</f>
        <v>0.02</v>
      </c>
      <c r="G4" s="6">
        <f>10^AVERAGE(LOG(E3),LOG(E4))</f>
        <v>35.161653595731352</v>
      </c>
      <c r="H4" s="2">
        <f>C2</f>
        <v>4.0999999999999995E-2</v>
      </c>
    </row>
    <row r="5" spans="1:8" x14ac:dyDescent="0.25">
      <c r="A5" s="2">
        <v>58.77</v>
      </c>
      <c r="B5" s="2">
        <v>5.2000000000000005E-2</v>
      </c>
      <c r="C5" s="2">
        <v>0.10400000000000001</v>
      </c>
      <c r="E5" s="8">
        <f>E4</f>
        <v>37.840000000000003</v>
      </c>
      <c r="F5" s="8">
        <v>0</v>
      </c>
      <c r="G5" s="6"/>
    </row>
    <row r="6" spans="1:8" x14ac:dyDescent="0.25">
      <c r="A6" s="2">
        <v>68.06</v>
      </c>
      <c r="B6" s="2">
        <v>2.7999999999999997E-2</v>
      </c>
      <c r="C6" s="2">
        <v>4.4000000000000004E-2</v>
      </c>
      <c r="E6" s="9">
        <f>E5</f>
        <v>37.840000000000003</v>
      </c>
      <c r="F6" s="9">
        <f>F7</f>
        <v>6.3E-2</v>
      </c>
      <c r="G6" s="6"/>
    </row>
    <row r="7" spans="1:8" x14ac:dyDescent="0.25">
      <c r="A7" s="2">
        <v>78.819999999999993</v>
      </c>
      <c r="B7" s="2">
        <v>2.8999999999999998E-2</v>
      </c>
      <c r="C7" s="2">
        <v>3.1E-2</v>
      </c>
      <c r="E7" s="7">
        <f>A3</f>
        <v>43.82</v>
      </c>
      <c r="F7" s="7">
        <f>B3</f>
        <v>6.3E-2</v>
      </c>
      <c r="G7" s="6">
        <f>10^AVERAGE(LOG(E6),LOG(E7))</f>
        <v>40.72037327923212</v>
      </c>
      <c r="H7" s="2">
        <f>C3</f>
        <v>0.125</v>
      </c>
    </row>
    <row r="8" spans="1:8" x14ac:dyDescent="0.25">
      <c r="A8">
        <v>91.28</v>
      </c>
      <c r="B8" s="2">
        <v>5.5999999999999994E-2</v>
      </c>
      <c r="C8" s="2">
        <v>5.5E-2</v>
      </c>
      <c r="E8" s="8">
        <f>E7</f>
        <v>43.82</v>
      </c>
      <c r="F8" s="8">
        <v>0</v>
      </c>
      <c r="G8" s="6"/>
    </row>
    <row r="9" spans="1:8" x14ac:dyDescent="0.25">
      <c r="A9" s="2">
        <v>105.7</v>
      </c>
      <c r="B9" s="2">
        <v>9.1999999999999998E-2</v>
      </c>
      <c r="C9" s="2">
        <v>6.7000000000000004E-2</v>
      </c>
      <c r="E9" s="9">
        <f>E8</f>
        <v>43.82</v>
      </c>
      <c r="F9" s="9">
        <f>F10</f>
        <v>7.6999999999999999E-2</v>
      </c>
      <c r="G9" s="6"/>
    </row>
    <row r="10" spans="1:8" x14ac:dyDescent="0.25">
      <c r="A10" s="2">
        <v>122.4</v>
      </c>
      <c r="B10" s="2">
        <v>0.114</v>
      </c>
      <c r="C10" s="2">
        <v>7.5999999999999998E-2</v>
      </c>
      <c r="E10" s="7">
        <f>A4</f>
        <v>50.75</v>
      </c>
      <c r="F10" s="7">
        <f>B4</f>
        <v>7.6999999999999999E-2</v>
      </c>
      <c r="G10" s="6">
        <f>10^AVERAGE(LOG(E9),LOG(E10))</f>
        <v>47.157873149666131</v>
      </c>
      <c r="H10" s="2">
        <f>C4</f>
        <v>0.155</v>
      </c>
    </row>
    <row r="11" spans="1:8" x14ac:dyDescent="0.25">
      <c r="A11" s="2">
        <v>141.80000000000001</v>
      </c>
      <c r="B11" s="2">
        <v>0.11</v>
      </c>
      <c r="C11" s="2">
        <v>7.4999999999999997E-2</v>
      </c>
      <c r="E11" s="8">
        <f>E10</f>
        <v>50.75</v>
      </c>
      <c r="F11" s="8">
        <v>0</v>
      </c>
      <c r="G11" s="6"/>
    </row>
    <row r="12" spans="1:8" x14ac:dyDescent="0.25">
      <c r="A12" s="2">
        <v>164.2</v>
      </c>
      <c r="B12" s="2">
        <v>9.5000000000000001E-2</v>
      </c>
      <c r="C12" s="2">
        <v>6.7000000000000004E-2</v>
      </c>
      <c r="E12" s="9">
        <f>E11</f>
        <v>50.75</v>
      </c>
      <c r="F12" s="9">
        <f>F13</f>
        <v>5.2000000000000005E-2</v>
      </c>
      <c r="G12" s="6"/>
    </row>
    <row r="13" spans="1:8" x14ac:dyDescent="0.25">
      <c r="A13" s="2">
        <v>190.1</v>
      </c>
      <c r="B13" s="2">
        <v>7.8E-2</v>
      </c>
      <c r="C13" s="2">
        <v>5.4000000000000006E-2</v>
      </c>
      <c r="E13" s="7">
        <f>A5</f>
        <v>58.77</v>
      </c>
      <c r="F13" s="7">
        <f>B5</f>
        <v>5.2000000000000005E-2</v>
      </c>
      <c r="G13" s="6">
        <f>10^AVERAGE(LOG(E12),LOG(E13))</f>
        <v>54.612979226553847</v>
      </c>
      <c r="H13" s="2">
        <f>C5</f>
        <v>0.10400000000000001</v>
      </c>
    </row>
    <row r="14" spans="1:8" x14ac:dyDescent="0.25">
      <c r="A14" s="2">
        <v>220.2</v>
      </c>
      <c r="B14" s="2">
        <v>5.9000000000000004E-2</v>
      </c>
      <c r="C14" s="2">
        <v>0.04</v>
      </c>
      <c r="E14" s="8">
        <f>E13</f>
        <v>58.77</v>
      </c>
      <c r="F14" s="8">
        <v>0</v>
      </c>
      <c r="G14" s="6"/>
    </row>
    <row r="15" spans="1:8" x14ac:dyDescent="0.25">
      <c r="A15" s="2">
        <v>255</v>
      </c>
      <c r="B15" s="2">
        <v>0.04</v>
      </c>
      <c r="C15" s="2">
        <v>2.6000000000000002E-2</v>
      </c>
      <c r="E15" s="9">
        <f>E14</f>
        <v>58.77</v>
      </c>
      <c r="F15" s="9">
        <f>F16</f>
        <v>2.7999999999999997E-2</v>
      </c>
      <c r="G15" s="6"/>
    </row>
    <row r="16" spans="1:8" x14ac:dyDescent="0.25">
      <c r="A16" s="2">
        <v>295.3</v>
      </c>
      <c r="B16" s="2">
        <v>2.6000000000000002E-2</v>
      </c>
      <c r="C16" s="2">
        <v>1.7000000000000001E-2</v>
      </c>
      <c r="E16" s="7">
        <f>A6</f>
        <v>68.06</v>
      </c>
      <c r="F16" s="7">
        <f>B6</f>
        <v>2.7999999999999997E-2</v>
      </c>
      <c r="G16" s="6">
        <f>10^AVERAGE(LOG(E15),LOG(E16))</f>
        <v>63.244653528974325</v>
      </c>
      <c r="H16" s="2">
        <f>C6</f>
        <v>4.4000000000000004E-2</v>
      </c>
    </row>
    <row r="17" spans="1:8" x14ac:dyDescent="0.25">
      <c r="A17" s="2">
        <v>342</v>
      </c>
      <c r="B17" s="2">
        <v>1.8000000000000002E-2</v>
      </c>
      <c r="C17" s="2">
        <v>1.1000000000000001E-2</v>
      </c>
      <c r="E17" s="8">
        <f>E16</f>
        <v>68.06</v>
      </c>
      <c r="F17" s="8">
        <v>0</v>
      </c>
      <c r="G17" s="6"/>
    </row>
    <row r="18" spans="1:8" x14ac:dyDescent="0.25">
      <c r="A18" s="2">
        <v>396</v>
      </c>
      <c r="B18" s="2">
        <v>1.2E-2</v>
      </c>
      <c r="C18" s="2">
        <v>6.9999999999999993E-3</v>
      </c>
      <c r="E18" s="9">
        <f>E17</f>
        <v>68.06</v>
      </c>
      <c r="F18" s="9">
        <f>F19</f>
        <v>2.8999999999999998E-2</v>
      </c>
      <c r="G18" s="6"/>
    </row>
    <row r="19" spans="1:8" x14ac:dyDescent="0.25">
      <c r="A19" s="2">
        <v>458.7</v>
      </c>
      <c r="B19" s="2">
        <v>9.0000000000000011E-3</v>
      </c>
      <c r="C19" s="2">
        <v>5.0000000000000001E-3</v>
      </c>
      <c r="E19" s="7">
        <f>A7</f>
        <v>78.819999999999993</v>
      </c>
      <c r="F19" s="7">
        <f>B7</f>
        <v>2.8999999999999998E-2</v>
      </c>
      <c r="G19" s="6">
        <f>10^AVERAGE(LOG(E18),LOG(E19))</f>
        <v>73.242673353721912</v>
      </c>
      <c r="H19" s="2">
        <f>C7</f>
        <v>3.1E-2</v>
      </c>
    </row>
    <row r="20" spans="1:8" x14ac:dyDescent="0.25">
      <c r="A20" s="2">
        <v>531.20000000000005</v>
      </c>
      <c r="B20" s="2">
        <v>6.0000000000000001E-3</v>
      </c>
      <c r="C20" s="2">
        <v>4.0000000000000001E-3</v>
      </c>
      <c r="E20" s="8">
        <f>E19</f>
        <v>78.819999999999993</v>
      </c>
      <c r="F20" s="8">
        <v>0</v>
      </c>
      <c r="G20" s="6"/>
    </row>
    <row r="21" spans="1:8" x14ac:dyDescent="0.25">
      <c r="A21" s="2">
        <v>515.1</v>
      </c>
      <c r="B21" s="2">
        <v>5.0000000000000001E-3</v>
      </c>
      <c r="C21" s="2">
        <v>3.0000000000000001E-3</v>
      </c>
      <c r="E21" s="9">
        <f>E20</f>
        <v>78.819999999999993</v>
      </c>
      <c r="F21" s="9">
        <f>F22</f>
        <v>5.5999999999999994E-2</v>
      </c>
      <c r="G21" s="6"/>
    </row>
    <row r="22" spans="1:8" x14ac:dyDescent="0.25">
      <c r="A22" s="2">
        <v>412.4</v>
      </c>
      <c r="B22" s="2">
        <v>4.0000000000000001E-3</v>
      </c>
      <c r="C22" s="2">
        <v>3.0000000000000001E-3</v>
      </c>
      <c r="E22" s="7">
        <f>A8</f>
        <v>91.28</v>
      </c>
      <c r="F22" s="7">
        <f>B8</f>
        <v>5.5999999999999994E-2</v>
      </c>
      <c r="G22" s="6">
        <f>10^AVERAGE(LOG(E21),LOG(E22))</f>
        <v>84.821516138300694</v>
      </c>
      <c r="H22" s="2">
        <f>C8</f>
        <v>5.5E-2</v>
      </c>
    </row>
    <row r="23" spans="1:8" x14ac:dyDescent="0.25">
      <c r="A23" s="2">
        <v>825</v>
      </c>
      <c r="B23" s="2">
        <v>3.0000000000000001E-3</v>
      </c>
      <c r="C23" s="2">
        <v>2E-3</v>
      </c>
      <c r="E23" s="8">
        <f>E22</f>
        <v>91.28</v>
      </c>
      <c r="F23" s="8">
        <v>0</v>
      </c>
      <c r="G23" s="6"/>
    </row>
    <row r="24" spans="1:8" x14ac:dyDescent="0.25">
      <c r="A24" s="2">
        <v>1000</v>
      </c>
      <c r="B24" s="2">
        <v>2E-3</v>
      </c>
      <c r="C24" s="2">
        <v>2E-3</v>
      </c>
      <c r="E24" s="9">
        <f>E23</f>
        <v>91.28</v>
      </c>
      <c r="F24" s="9">
        <f>F25</f>
        <v>9.1999999999999998E-2</v>
      </c>
      <c r="G24" s="6"/>
    </row>
    <row r="25" spans="1:8" x14ac:dyDescent="0.25">
      <c r="A25" s="2">
        <v>1106</v>
      </c>
      <c r="B25" s="2">
        <v>1E-3</v>
      </c>
      <c r="C25" s="2">
        <v>1E-3</v>
      </c>
      <c r="E25" s="7">
        <f>A9</f>
        <v>105.7</v>
      </c>
      <c r="F25" s="7">
        <f>B9</f>
        <v>9.1999999999999998E-2</v>
      </c>
      <c r="G25" s="6">
        <f>10^AVERAGE(LOG(E24),LOG(E25))</f>
        <v>98.225740007393213</v>
      </c>
      <c r="H25" s="2">
        <f>C9</f>
        <v>6.7000000000000004E-2</v>
      </c>
    </row>
    <row r="26" spans="1:8" x14ac:dyDescent="0.25">
      <c r="A26" s="2">
        <v>1281</v>
      </c>
      <c r="B26" s="2">
        <v>1E-3</v>
      </c>
      <c r="C26" s="2">
        <v>1E-3</v>
      </c>
      <c r="E26" s="8">
        <f>E25</f>
        <v>105.7</v>
      </c>
      <c r="F26" s="8">
        <v>0</v>
      </c>
      <c r="G26" s="6"/>
    </row>
    <row r="27" spans="1:8" x14ac:dyDescent="0.25">
      <c r="E27" s="9">
        <f>E26</f>
        <v>105.7</v>
      </c>
      <c r="F27" s="9">
        <f>F28</f>
        <v>0.114</v>
      </c>
      <c r="G27" s="6"/>
    </row>
    <row r="28" spans="1:8" x14ac:dyDescent="0.25">
      <c r="E28" s="7">
        <f>A10</f>
        <v>122.4</v>
      </c>
      <c r="F28" s="7">
        <f>B10</f>
        <v>0.114</v>
      </c>
      <c r="G28" s="6">
        <f>10^AVERAGE(LOG(E27),LOG(E28))</f>
        <v>113.74392291458919</v>
      </c>
      <c r="H28" s="2">
        <f>C10</f>
        <v>7.5999999999999998E-2</v>
      </c>
    </row>
    <row r="29" spans="1:8" x14ac:dyDescent="0.25">
      <c r="E29" s="8">
        <f>E28</f>
        <v>122.4</v>
      </c>
      <c r="F29" s="8">
        <v>0</v>
      </c>
      <c r="G29" s="6"/>
    </row>
    <row r="30" spans="1:8" x14ac:dyDescent="0.25">
      <c r="E30" s="9">
        <f>E29</f>
        <v>122.4</v>
      </c>
      <c r="F30" s="9">
        <f>F31</f>
        <v>0.11</v>
      </c>
      <c r="G30" s="6"/>
    </row>
    <row r="31" spans="1:8" x14ac:dyDescent="0.25">
      <c r="E31" s="7">
        <f>A11</f>
        <v>141.80000000000001</v>
      </c>
      <c r="F31" s="7">
        <f>B11</f>
        <v>0.11</v>
      </c>
      <c r="G31" s="6">
        <f>10^AVERAGE(LOG(E30),LOG(E31))</f>
        <v>131.74338693080591</v>
      </c>
      <c r="H31" s="2">
        <f>C11</f>
        <v>7.4999999999999997E-2</v>
      </c>
    </row>
    <row r="32" spans="1:8" x14ac:dyDescent="0.25">
      <c r="E32" s="8">
        <f>E31</f>
        <v>141.80000000000001</v>
      </c>
      <c r="F32" s="8">
        <v>0</v>
      </c>
      <c r="G32" s="6"/>
    </row>
    <row r="33" spans="5:8" x14ac:dyDescent="0.25">
      <c r="E33" s="9">
        <f>E32</f>
        <v>141.80000000000001</v>
      </c>
      <c r="F33" s="9">
        <f>F34</f>
        <v>9.5000000000000001E-2</v>
      </c>
      <c r="G33" s="6"/>
    </row>
    <row r="34" spans="5:8" x14ac:dyDescent="0.25">
      <c r="E34" s="7">
        <f>A12</f>
        <v>164.2</v>
      </c>
      <c r="F34" s="7">
        <f>B12</f>
        <v>9.5000000000000001E-2</v>
      </c>
      <c r="G34" s="6">
        <f>10^AVERAGE(LOG(E33),LOG(E34))</f>
        <v>152.58951471185694</v>
      </c>
      <c r="H34" s="2">
        <f>C12</f>
        <v>6.7000000000000004E-2</v>
      </c>
    </row>
    <row r="35" spans="5:8" x14ac:dyDescent="0.25">
      <c r="E35" s="8">
        <f>E34</f>
        <v>164.2</v>
      </c>
      <c r="F35" s="8">
        <v>0</v>
      </c>
      <c r="G35" s="6"/>
    </row>
    <row r="36" spans="5:8" x14ac:dyDescent="0.25">
      <c r="E36" s="9">
        <f>E35</f>
        <v>164.2</v>
      </c>
      <c r="F36" s="9">
        <f>F37</f>
        <v>7.8E-2</v>
      </c>
      <c r="G36" s="6"/>
    </row>
    <row r="37" spans="5:8" x14ac:dyDescent="0.25">
      <c r="E37" s="7">
        <f>A13</f>
        <v>190.1</v>
      </c>
      <c r="F37" s="7">
        <f>B13</f>
        <v>7.8E-2</v>
      </c>
      <c r="G37" s="6">
        <f>10^AVERAGE(LOG(E36),LOG(E37))</f>
        <v>176.67603119834916</v>
      </c>
      <c r="H37" s="2">
        <f>C13</f>
        <v>5.4000000000000006E-2</v>
      </c>
    </row>
    <row r="38" spans="5:8" x14ac:dyDescent="0.25">
      <c r="E38" s="8">
        <f>E37</f>
        <v>190.1</v>
      </c>
      <c r="F38" s="8">
        <v>0</v>
      </c>
      <c r="G38" s="6"/>
    </row>
    <row r="39" spans="5:8" x14ac:dyDescent="0.25">
      <c r="E39" s="9">
        <f>E38</f>
        <v>190.1</v>
      </c>
      <c r="F39" s="9">
        <f>F40</f>
        <v>5.9000000000000004E-2</v>
      </c>
      <c r="G39" s="6"/>
    </row>
    <row r="40" spans="5:8" x14ac:dyDescent="0.25">
      <c r="E40" s="7">
        <f>A14</f>
        <v>220.2</v>
      </c>
      <c r="F40" s="7">
        <f>B14</f>
        <v>5.9000000000000004E-2</v>
      </c>
      <c r="G40" s="6">
        <f>10^AVERAGE(LOG(E39),LOG(E40))</f>
        <v>204.59721405727879</v>
      </c>
      <c r="H40" s="2">
        <f>C15</f>
        <v>2.6000000000000002E-2</v>
      </c>
    </row>
    <row r="41" spans="5:8" x14ac:dyDescent="0.25">
      <c r="E41" s="8">
        <f>E40</f>
        <v>220.2</v>
      </c>
      <c r="F41" s="8">
        <v>0</v>
      </c>
      <c r="G41" s="6"/>
    </row>
    <row r="42" spans="5:8" x14ac:dyDescent="0.25">
      <c r="E42" s="9">
        <f>E41</f>
        <v>220.2</v>
      </c>
      <c r="F42" s="9">
        <f>F43</f>
        <v>0.04</v>
      </c>
      <c r="G42" s="6"/>
    </row>
    <row r="43" spans="5:8" x14ac:dyDescent="0.25">
      <c r="E43" s="7">
        <f>A15</f>
        <v>255</v>
      </c>
      <c r="F43" s="7">
        <f>B15</f>
        <v>0.04</v>
      </c>
      <c r="G43" s="6">
        <f>10^AVERAGE(LOG(E42),LOG(E43))</f>
        <v>236.96202227361258</v>
      </c>
      <c r="H43" s="2">
        <f>C15</f>
        <v>2.6000000000000002E-2</v>
      </c>
    </row>
    <row r="44" spans="5:8" x14ac:dyDescent="0.25">
      <c r="E44" s="8">
        <f>E43</f>
        <v>255</v>
      </c>
      <c r="F44" s="8">
        <v>0</v>
      </c>
      <c r="G44" s="6"/>
    </row>
    <row r="45" spans="5:8" x14ac:dyDescent="0.25">
      <c r="E45" s="9">
        <f>E44</f>
        <v>255</v>
      </c>
      <c r="F45" s="9">
        <f>F46</f>
        <v>2.6000000000000002E-2</v>
      </c>
      <c r="G45" s="6"/>
    </row>
    <row r="46" spans="5:8" x14ac:dyDescent="0.25">
      <c r="E46" s="7">
        <f>A16</f>
        <v>295.3</v>
      </c>
      <c r="F46" s="7">
        <f>B16</f>
        <v>2.6000000000000002E-2</v>
      </c>
      <c r="G46" s="6">
        <f>10^AVERAGE(LOG(E45),LOG(E46))</f>
        <v>274.41118781857261</v>
      </c>
      <c r="H46" s="2">
        <f>C16</f>
        <v>1.7000000000000001E-2</v>
      </c>
    </row>
    <row r="47" spans="5:8" x14ac:dyDescent="0.25">
      <c r="E47" s="8">
        <f>E46</f>
        <v>295.3</v>
      </c>
      <c r="F47" s="8">
        <v>0</v>
      </c>
      <c r="G47" s="6"/>
    </row>
    <row r="48" spans="5:8" x14ac:dyDescent="0.25">
      <c r="E48" s="9">
        <f>E47</f>
        <v>295.3</v>
      </c>
      <c r="F48" s="9">
        <f>F49</f>
        <v>1.8000000000000002E-2</v>
      </c>
      <c r="G48" s="6"/>
    </row>
    <row r="49" spans="5:8" x14ac:dyDescent="0.25">
      <c r="E49" s="7">
        <f>A17</f>
        <v>342</v>
      </c>
      <c r="F49" s="7">
        <f>B17</f>
        <v>1.8000000000000002E-2</v>
      </c>
      <c r="G49" s="6">
        <f>10^AVERAGE(LOG(E48),LOG(E49))</f>
        <v>317.7933290678078</v>
      </c>
      <c r="H49" s="2">
        <f>C17</f>
        <v>1.1000000000000001E-2</v>
      </c>
    </row>
    <row r="50" spans="5:8" x14ac:dyDescent="0.25">
      <c r="E50" s="8">
        <f>E49</f>
        <v>342</v>
      </c>
      <c r="F50" s="8">
        <v>0</v>
      </c>
      <c r="G50" s="6"/>
    </row>
    <row r="51" spans="5:8" x14ac:dyDescent="0.25">
      <c r="E51" s="9">
        <f>E50</f>
        <v>342</v>
      </c>
      <c r="F51" s="9">
        <f>F52</f>
        <v>1.2E-2</v>
      </c>
      <c r="G51" s="6"/>
    </row>
    <row r="52" spans="5:8" x14ac:dyDescent="0.25">
      <c r="E52" s="7">
        <f>A18</f>
        <v>396</v>
      </c>
      <c r="F52" s="7">
        <f>B18</f>
        <v>1.2E-2</v>
      </c>
      <c r="G52" s="6">
        <f>10^AVERAGE(LOG(E51),LOG(E52))</f>
        <v>368.01086940469565</v>
      </c>
      <c r="H52" s="2">
        <f>C18</f>
        <v>6.9999999999999993E-3</v>
      </c>
    </row>
    <row r="53" spans="5:8" x14ac:dyDescent="0.25">
      <c r="E53" s="8">
        <f>E52</f>
        <v>396</v>
      </c>
      <c r="F53" s="8">
        <v>0</v>
      </c>
      <c r="G53" s="6"/>
    </row>
    <row r="54" spans="5:8" x14ac:dyDescent="0.25">
      <c r="E54" s="9">
        <f>E53</f>
        <v>396</v>
      </c>
      <c r="F54" s="9">
        <f>F55</f>
        <v>9.0000000000000011E-3</v>
      </c>
      <c r="G54" s="6"/>
    </row>
    <row r="55" spans="5:8" x14ac:dyDescent="0.25">
      <c r="E55" s="7">
        <f>A19</f>
        <v>458.7</v>
      </c>
      <c r="F55" s="7">
        <f>B19</f>
        <v>9.0000000000000011E-3</v>
      </c>
      <c r="G55" s="6">
        <f>10^AVERAGE(LOG(E54),LOG(E55))</f>
        <v>426.19854528142145</v>
      </c>
      <c r="H55" s="2">
        <f>C19</f>
        <v>5.0000000000000001E-3</v>
      </c>
    </row>
    <row r="56" spans="5:8" x14ac:dyDescent="0.25">
      <c r="E56" s="8">
        <f>E55</f>
        <v>458.7</v>
      </c>
      <c r="F56" s="8">
        <v>0</v>
      </c>
      <c r="G56" s="6"/>
    </row>
    <row r="57" spans="5:8" x14ac:dyDescent="0.25">
      <c r="E57" s="9">
        <f>E56</f>
        <v>458.7</v>
      </c>
      <c r="F57" s="9">
        <f>F58</f>
        <v>6.0000000000000001E-3</v>
      </c>
      <c r="G57" s="6"/>
    </row>
    <row r="58" spans="5:8" x14ac:dyDescent="0.25">
      <c r="E58" s="7">
        <f>A20</f>
        <v>531.20000000000005</v>
      </c>
      <c r="F58" s="7">
        <f>B20</f>
        <v>6.0000000000000001E-3</v>
      </c>
      <c r="G58" s="6">
        <f>10^AVERAGE(LOG(E57),LOG(E58))</f>
        <v>493.62074510701109</v>
      </c>
      <c r="H58" s="2">
        <f>C20</f>
        <v>4.0000000000000001E-3</v>
      </c>
    </row>
    <row r="59" spans="5:8" x14ac:dyDescent="0.25">
      <c r="E59" s="8">
        <f>E58</f>
        <v>531.20000000000005</v>
      </c>
      <c r="F59" s="8">
        <v>0</v>
      </c>
      <c r="G59" s="6"/>
    </row>
    <row r="60" spans="5:8" x14ac:dyDescent="0.25">
      <c r="E60" s="9">
        <f>E59</f>
        <v>531.20000000000005</v>
      </c>
      <c r="F60" s="9">
        <f>F61</f>
        <v>5.0000000000000001E-3</v>
      </c>
      <c r="G60" s="6"/>
    </row>
    <row r="61" spans="5:8" x14ac:dyDescent="0.25">
      <c r="E61" s="7">
        <f>A21</f>
        <v>515.1</v>
      </c>
      <c r="F61" s="7">
        <f>B21</f>
        <v>5.0000000000000001E-3</v>
      </c>
      <c r="G61" s="6">
        <f>10^AVERAGE(LOG(E60),LOG(E61))</f>
        <v>523.0880614198727</v>
      </c>
      <c r="H61" s="2">
        <f>C21</f>
        <v>3.0000000000000001E-3</v>
      </c>
    </row>
    <row r="62" spans="5:8" x14ac:dyDescent="0.25">
      <c r="E62" s="8">
        <f>E61</f>
        <v>515.1</v>
      </c>
      <c r="F62" s="8">
        <v>0</v>
      </c>
      <c r="G62" s="6"/>
    </row>
    <row r="63" spans="5:8" x14ac:dyDescent="0.25">
      <c r="E63" s="9">
        <f>E62</f>
        <v>515.1</v>
      </c>
      <c r="F63" s="9">
        <f>F64</f>
        <v>4.0000000000000001E-3</v>
      </c>
      <c r="G63" s="6"/>
    </row>
    <row r="64" spans="5:8" x14ac:dyDescent="0.25">
      <c r="E64" s="7">
        <f>A22</f>
        <v>412.4</v>
      </c>
      <c r="F64" s="7">
        <f>B22</f>
        <v>4.0000000000000001E-3</v>
      </c>
      <c r="G64" s="6">
        <f>10^AVERAGE(LOG(E63),LOG(E64))</f>
        <v>460.89829680744157</v>
      </c>
      <c r="H64" s="2">
        <f>C22</f>
        <v>3.0000000000000001E-3</v>
      </c>
    </row>
    <row r="65" spans="5:8" x14ac:dyDescent="0.25">
      <c r="E65" s="8">
        <f>E64</f>
        <v>412.4</v>
      </c>
      <c r="F65" s="8">
        <v>0</v>
      </c>
      <c r="G65" s="6"/>
    </row>
    <row r="66" spans="5:8" x14ac:dyDescent="0.25">
      <c r="E66" s="9">
        <f>E65</f>
        <v>412.4</v>
      </c>
      <c r="F66" s="9">
        <f>F67</f>
        <v>3.0000000000000001E-3</v>
      </c>
      <c r="G66" s="6"/>
    </row>
    <row r="67" spans="5:8" x14ac:dyDescent="0.25">
      <c r="E67" s="7">
        <f>A23</f>
        <v>825</v>
      </c>
      <c r="F67" s="7">
        <f>B23</f>
        <v>3.0000000000000001E-3</v>
      </c>
      <c r="G67" s="6">
        <f>10^AVERAGE(LOG(E66),LOG(E67))</f>
        <v>583.29237951476784</v>
      </c>
      <c r="H67" s="2">
        <f>C23</f>
        <v>2E-3</v>
      </c>
    </row>
    <row r="68" spans="5:8" x14ac:dyDescent="0.25">
      <c r="E68" s="8">
        <f>E67</f>
        <v>825</v>
      </c>
      <c r="F68" s="8">
        <v>0</v>
      </c>
      <c r="G68" s="6"/>
    </row>
    <row r="69" spans="5:8" x14ac:dyDescent="0.25">
      <c r="E69" s="9">
        <f>E68</f>
        <v>825</v>
      </c>
      <c r="F69" s="9">
        <f>F70</f>
        <v>2E-3</v>
      </c>
      <c r="G69" s="6"/>
    </row>
    <row r="70" spans="5:8" x14ac:dyDescent="0.25">
      <c r="E70" s="7">
        <f>A24</f>
        <v>1000</v>
      </c>
      <c r="F70" s="7">
        <f>B24</f>
        <v>2E-3</v>
      </c>
      <c r="G70" s="6">
        <f>10^AVERAGE(LOG(E69),LOG(E70))</f>
        <v>908.29510622924806</v>
      </c>
      <c r="H70" s="2">
        <f>C24</f>
        <v>2E-3</v>
      </c>
    </row>
    <row r="71" spans="5:8" x14ac:dyDescent="0.25">
      <c r="E71" s="8">
        <f>E70</f>
        <v>1000</v>
      </c>
      <c r="F71" s="8">
        <v>0</v>
      </c>
      <c r="G71" s="6"/>
    </row>
    <row r="72" spans="5:8" x14ac:dyDescent="0.25">
      <c r="E72" s="9">
        <f>E71</f>
        <v>1000</v>
      </c>
      <c r="F72" s="9">
        <f>F73</f>
        <v>1E-3</v>
      </c>
      <c r="G72" s="6"/>
    </row>
    <row r="73" spans="5:8" x14ac:dyDescent="0.25">
      <c r="E73" s="7">
        <f>A25</f>
        <v>1106</v>
      </c>
      <c r="F73" s="7">
        <f>B25</f>
        <v>1E-3</v>
      </c>
      <c r="G73" s="6">
        <f>10^AVERAGE(LOG(E72),LOG(E73))</f>
        <v>1051.6653460107939</v>
      </c>
      <c r="H73" s="2">
        <f>C25</f>
        <v>1E-3</v>
      </c>
    </row>
    <row r="74" spans="5:8" x14ac:dyDescent="0.25">
      <c r="E74" s="8">
        <f>E73</f>
        <v>1106</v>
      </c>
      <c r="F74" s="8">
        <v>0</v>
      </c>
      <c r="G74" s="6"/>
    </row>
    <row r="75" spans="5:8" x14ac:dyDescent="0.25">
      <c r="E75" s="9">
        <f>E74</f>
        <v>1106</v>
      </c>
      <c r="F75" s="9">
        <f>F76</f>
        <v>1E-3</v>
      </c>
      <c r="G75" s="6"/>
    </row>
    <row r="76" spans="5:8" x14ac:dyDescent="0.25">
      <c r="E76" s="7">
        <f>A26</f>
        <v>1281</v>
      </c>
      <c r="F76" s="7">
        <f>B26</f>
        <v>1E-3</v>
      </c>
      <c r="G76" s="6">
        <f>10^AVERAGE(LOG(E75),LOG(E76))</f>
        <v>1190.2882003951827</v>
      </c>
      <c r="H76" s="2">
        <f>C26</f>
        <v>1E-3</v>
      </c>
    </row>
    <row r="77" spans="5:8" x14ac:dyDescent="0.25">
      <c r="E77" s="8">
        <f>E76</f>
        <v>1281</v>
      </c>
      <c r="F77" s="8">
        <v>0</v>
      </c>
      <c r="G77" s="6"/>
    </row>
    <row r="78" spans="5:8" x14ac:dyDescent="0.25">
      <c r="E78" s="9">
        <f>E77</f>
        <v>1281</v>
      </c>
      <c r="F78" s="9">
        <f>F79</f>
        <v>0</v>
      </c>
      <c r="G78" s="6"/>
    </row>
  </sheetData>
  <sortState ref="P1:Q55">
    <sortCondition ref="P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0"/>
  <sheetViews>
    <sheetView workbookViewId="0">
      <selection activeCell="F1" sqref="F1:H1048576"/>
    </sheetView>
  </sheetViews>
  <sheetFormatPr defaultRowHeight="15" x14ac:dyDescent="0.25"/>
  <cols>
    <col min="1" max="16384" width="9.140625" style="10"/>
  </cols>
  <sheetData>
    <row r="1" spans="1:5" x14ac:dyDescent="0.25">
      <c r="D1" s="10" t="s">
        <v>4</v>
      </c>
      <c r="E1" s="10" t="s">
        <v>4</v>
      </c>
    </row>
    <row r="2" spans="1:5" x14ac:dyDescent="0.25">
      <c r="A2" s="10" t="s">
        <v>5</v>
      </c>
      <c r="B2" s="10">
        <v>58.277999999999999</v>
      </c>
      <c r="D2" s="10" t="s">
        <v>6</v>
      </c>
      <c r="E2" s="10" t="s">
        <v>7</v>
      </c>
    </row>
    <row r="3" spans="1:5" x14ac:dyDescent="0.25">
      <c r="A3" s="10" t="s">
        <v>8</v>
      </c>
      <c r="B3" s="10">
        <v>3.71</v>
      </c>
      <c r="D3" s="10">
        <v>25</v>
      </c>
    </row>
    <row r="4" spans="1:5" x14ac:dyDescent="0.25">
      <c r="A4" s="11" t="s">
        <v>9</v>
      </c>
      <c r="B4" s="10">
        <v>3.33</v>
      </c>
      <c r="D4" s="10">
        <f t="shared" ref="D4:D35" si="0">D3+delta_x</f>
        <v>25.2</v>
      </c>
      <c r="E4" s="10">
        <f t="shared" ref="E4:E35" si="1">C_*(beta/alpha)*(D4/alpha)^(beta-1)*EXP(-((D4/alpha)^beta))</f>
        <v>2.0903983105064548E-2</v>
      </c>
    </row>
    <row r="5" spans="1:5" x14ac:dyDescent="0.25">
      <c r="A5" s="10" t="s">
        <v>10</v>
      </c>
      <c r="B5" s="10">
        <v>0.2</v>
      </c>
      <c r="D5" s="10">
        <f t="shared" si="0"/>
        <v>25.4</v>
      </c>
      <c r="E5" s="10">
        <f t="shared" si="1"/>
        <v>2.1328321557773752E-2</v>
      </c>
    </row>
    <row r="6" spans="1:5" x14ac:dyDescent="0.25">
      <c r="D6" s="10">
        <f t="shared" si="0"/>
        <v>25.599999999999998</v>
      </c>
      <c r="E6" s="10">
        <f t="shared" si="1"/>
        <v>2.1756995021504435E-2</v>
      </c>
    </row>
    <row r="7" spans="1:5" x14ac:dyDescent="0.25">
      <c r="D7" s="10">
        <f t="shared" si="0"/>
        <v>25.799999999999997</v>
      </c>
      <c r="E7" s="10">
        <f t="shared" si="1"/>
        <v>2.2189969812134707E-2</v>
      </c>
    </row>
    <row r="8" spans="1:5" x14ac:dyDescent="0.25">
      <c r="D8" s="10">
        <f t="shared" si="0"/>
        <v>25.999999999999996</v>
      </c>
      <c r="E8" s="10">
        <f t="shared" si="1"/>
        <v>2.2627210527827735E-2</v>
      </c>
    </row>
    <row r="9" spans="1:5" x14ac:dyDescent="0.25">
      <c r="D9" s="10">
        <f t="shared" si="0"/>
        <v>26.199999999999996</v>
      </c>
      <c r="E9" s="10">
        <f t="shared" si="1"/>
        <v>2.3068680031957028E-2</v>
      </c>
    </row>
    <row r="10" spans="1:5" x14ac:dyDescent="0.25">
      <c r="A10" s="12"/>
      <c r="B10" s="12"/>
      <c r="D10" s="10">
        <f t="shared" si="0"/>
        <v>26.399999999999995</v>
      </c>
      <c r="E10" s="10">
        <f t="shared" si="1"/>
        <v>2.3514339436401931E-2</v>
      </c>
    </row>
    <row r="11" spans="1:5" ht="15.75" x14ac:dyDescent="0.25">
      <c r="A11" s="13"/>
      <c r="B11" s="13"/>
      <c r="D11" s="10">
        <f t="shared" si="0"/>
        <v>26.599999999999994</v>
      </c>
      <c r="E11" s="10">
        <f t="shared" si="1"/>
        <v>2.396414808523387E-2</v>
      </c>
    </row>
    <row r="12" spans="1:5" x14ac:dyDescent="0.25">
      <c r="A12" s="12"/>
      <c r="B12" s="12"/>
      <c r="D12" s="10">
        <f t="shared" si="0"/>
        <v>26.799999999999994</v>
      </c>
      <c r="E12" s="10">
        <f t="shared" si="1"/>
        <v>2.4418063538814632E-2</v>
      </c>
    </row>
    <row r="13" spans="1:5" x14ac:dyDescent="0.25">
      <c r="A13" s="12"/>
      <c r="B13" s="12"/>
      <c r="D13" s="10">
        <f t="shared" si="0"/>
        <v>26.999999999999993</v>
      </c>
      <c r="E13" s="10">
        <f t="shared" si="1"/>
        <v>2.4876041558327545E-2</v>
      </c>
    </row>
    <row r="14" spans="1:5" x14ac:dyDescent="0.25">
      <c r="D14" s="10">
        <f t="shared" si="0"/>
        <v>27.199999999999992</v>
      </c>
      <c r="E14" s="10">
        <f t="shared" si="1"/>
        <v>2.5338036090763346E-2</v>
      </c>
    </row>
    <row r="15" spans="1:5" x14ac:dyDescent="0.25">
      <c r="D15" s="10">
        <f t="shared" si="0"/>
        <v>27.399999999999991</v>
      </c>
      <c r="E15" s="10">
        <f t="shared" si="1"/>
        <v>2.5803999254382148E-2</v>
      </c>
    </row>
    <row r="16" spans="1:5" x14ac:dyDescent="0.25">
      <c r="D16" s="10">
        <f t="shared" si="0"/>
        <v>27.599999999999991</v>
      </c>
      <c r="E16" s="10">
        <f t="shared" si="1"/>
        <v>2.6273881324673485E-2</v>
      </c>
    </row>
    <row r="17" spans="4:5" x14ac:dyDescent="0.25">
      <c r="D17" s="10">
        <f t="shared" si="0"/>
        <v>27.79999999999999</v>
      </c>
      <c r="E17" s="10">
        <f t="shared" si="1"/>
        <v>2.6747630720836475E-2</v>
      </c>
    </row>
    <row r="18" spans="4:5" x14ac:dyDescent="0.25">
      <c r="D18" s="10">
        <f t="shared" si="0"/>
        <v>27.999999999999989</v>
      </c>
      <c r="E18" s="10">
        <f t="shared" si="1"/>
        <v>2.7225193992802228E-2</v>
      </c>
    </row>
    <row r="19" spans="4:5" x14ac:dyDescent="0.25">
      <c r="D19" s="10">
        <f t="shared" si="0"/>
        <v>28.199999999999989</v>
      </c>
      <c r="E19" s="10">
        <f t="shared" si="1"/>
        <v>2.7706515808821015E-2</v>
      </c>
    </row>
    <row r="20" spans="4:5" x14ac:dyDescent="0.25">
      <c r="D20" s="10">
        <f t="shared" si="0"/>
        <v>28.399999999999988</v>
      </c>
      <c r="E20" s="10">
        <f t="shared" si="1"/>
        <v>2.8191538943636619E-2</v>
      </c>
    </row>
    <row r="21" spans="4:5" x14ac:dyDescent="0.25">
      <c r="D21" s="10">
        <f t="shared" si="0"/>
        <v>28.599999999999987</v>
      </c>
      <c r="E21" s="10">
        <f t="shared" si="1"/>
        <v>2.8680204267270706E-2</v>
      </c>
    </row>
    <row r="22" spans="4:5" x14ac:dyDescent="0.25">
      <c r="D22" s="10">
        <f t="shared" si="0"/>
        <v>28.799999999999986</v>
      </c>
      <c r="E22" s="10">
        <f t="shared" si="1"/>
        <v>2.9172450734439692E-2</v>
      </c>
    </row>
    <row r="23" spans="4:5" x14ac:dyDescent="0.25">
      <c r="D23" s="10">
        <f t="shared" si="0"/>
        <v>28.999999999999986</v>
      </c>
      <c r="E23" s="10">
        <f t="shared" si="1"/>
        <v>2.9668215374627393E-2</v>
      </c>
    </row>
    <row r="24" spans="4:5" x14ac:dyDescent="0.25">
      <c r="D24" s="10">
        <f t="shared" si="0"/>
        <v>29.199999999999985</v>
      </c>
      <c r="E24" s="10">
        <f t="shared" si="1"/>
        <v>3.0167433282836276E-2</v>
      </c>
    </row>
    <row r="25" spans="4:5" x14ac:dyDescent="0.25">
      <c r="D25" s="10">
        <f t="shared" si="0"/>
        <v>29.399999999999984</v>
      </c>
      <c r="E25" s="10">
        <f t="shared" si="1"/>
        <v>3.0670037611040271E-2</v>
      </c>
    </row>
    <row r="26" spans="4:5" x14ac:dyDescent="0.25">
      <c r="D26" s="10">
        <f t="shared" si="0"/>
        <v>29.599999999999984</v>
      </c>
      <c r="E26" s="10">
        <f t="shared" si="1"/>
        <v>3.1175959560362523E-2</v>
      </c>
    </row>
    <row r="27" spans="4:5" x14ac:dyDescent="0.25">
      <c r="D27" s="10">
        <f t="shared" si="0"/>
        <v>29.799999999999983</v>
      </c>
      <c r="E27" s="10">
        <f t="shared" si="1"/>
        <v>3.1685128374001004E-2</v>
      </c>
    </row>
    <row r="28" spans="4:5" x14ac:dyDescent="0.25">
      <c r="D28" s="10">
        <f t="shared" si="0"/>
        <v>29.999999999999982</v>
      </c>
      <c r="E28" s="10">
        <f t="shared" si="1"/>
        <v>3.2197471330925535E-2</v>
      </c>
    </row>
    <row r="29" spans="4:5" x14ac:dyDescent="0.25">
      <c r="D29" s="10">
        <f t="shared" si="0"/>
        <v>30.199999999999982</v>
      </c>
      <c r="E29" s="10">
        <f t="shared" si="1"/>
        <v>3.2712913740368887E-2</v>
      </c>
    </row>
    <row r="30" spans="4:5" x14ac:dyDescent="0.25">
      <c r="D30" s="10">
        <f t="shared" si="0"/>
        <v>30.399999999999981</v>
      </c>
      <c r="E30" s="10">
        <f t="shared" si="1"/>
        <v>3.3231378937135826E-2</v>
      </c>
    </row>
    <row r="31" spans="4:5" x14ac:dyDescent="0.25">
      <c r="D31" s="10">
        <f t="shared" si="0"/>
        <v>30.59999999999998</v>
      </c>
      <c r="E31" s="10">
        <f t="shared" si="1"/>
        <v>3.3752788277752584E-2</v>
      </c>
    </row>
    <row r="32" spans="4:5" x14ac:dyDescent="0.25">
      <c r="D32" s="10">
        <f t="shared" si="0"/>
        <v>30.799999999999979</v>
      </c>
      <c r="E32" s="10">
        <f t="shared" si="1"/>
        <v>3.4277061137480469E-2</v>
      </c>
    </row>
    <row r="33" spans="4:5" x14ac:dyDescent="0.25">
      <c r="D33" s="10">
        <f t="shared" si="0"/>
        <v>30.999999999999979</v>
      </c>
      <c r="E33" s="10">
        <f t="shared" si="1"/>
        <v>3.4804114908216173E-2</v>
      </c>
    </row>
    <row r="34" spans="4:5" x14ac:dyDescent="0.25">
      <c r="D34" s="10">
        <f t="shared" si="0"/>
        <v>31.199999999999978</v>
      </c>
      <c r="E34" s="10">
        <f t="shared" si="1"/>
        <v>3.5333864997302088E-2</v>
      </c>
    </row>
    <row r="35" spans="4:5" x14ac:dyDescent="0.25">
      <c r="D35" s="10">
        <f t="shared" si="0"/>
        <v>31.399999999999977</v>
      </c>
      <c r="E35" s="10">
        <f t="shared" si="1"/>
        <v>3.5866224827269047E-2</v>
      </c>
    </row>
    <row r="36" spans="4:5" x14ac:dyDescent="0.25">
      <c r="D36" s="10">
        <f t="shared" ref="D36:D52" si="2">D35+delta_x</f>
        <v>31.599999999999977</v>
      </c>
      <c r="E36" s="10">
        <f t="shared" ref="E36:E67" si="3">C_*(beta/alpha)*(D36/alpha)^(beta-1)*EXP(-((D36/alpha)^beta))</f>
        <v>3.6401105836534602E-2</v>
      </c>
    </row>
    <row r="37" spans="4:5" x14ac:dyDescent="0.25">
      <c r="D37" s="10">
        <f t="shared" si="2"/>
        <v>31.799999999999976</v>
      </c>
      <c r="E37" s="10">
        <f t="shared" si="3"/>
        <v>3.6938417481079087E-2</v>
      </c>
    </row>
    <row r="38" spans="4:5" x14ac:dyDescent="0.25">
      <c r="D38" s="10">
        <f t="shared" si="2"/>
        <v>31.999999999999975</v>
      </c>
      <c r="E38" s="10">
        <f t="shared" si="3"/>
        <v>3.7478067237121819E-2</v>
      </c>
    </row>
    <row r="39" spans="4:5" x14ac:dyDescent="0.25">
      <c r="D39" s="10">
        <f t="shared" si="2"/>
        <v>32.199999999999974</v>
      </c>
      <c r="E39" s="10">
        <f t="shared" si="3"/>
        <v>3.801996060481963E-2</v>
      </c>
    </row>
    <row r="40" spans="4:5" x14ac:dyDescent="0.25">
      <c r="D40" s="10">
        <f t="shared" si="2"/>
        <v>32.399999999999977</v>
      </c>
      <c r="E40" s="10">
        <f t="shared" si="3"/>
        <v>3.8564001113009581E-2</v>
      </c>
    </row>
    <row r="41" spans="4:5" x14ac:dyDescent="0.25">
      <c r="D41" s="10">
        <f t="shared" si="2"/>
        <v>32.59999999999998</v>
      </c>
      <c r="E41" s="10">
        <f t="shared" si="3"/>
        <v>3.9110090325017305E-2</v>
      </c>
    </row>
    <row r="42" spans="4:5" x14ac:dyDescent="0.25">
      <c r="D42" s="10">
        <f t="shared" si="2"/>
        <v>32.799999999999983</v>
      </c>
      <c r="E42" s="10">
        <f t="shared" si="3"/>
        <v>3.965812784555281E-2</v>
      </c>
    </row>
    <row r="43" spans="4:5" x14ac:dyDescent="0.25">
      <c r="D43" s="10">
        <f t="shared" si="2"/>
        <v>32.999999999999986</v>
      </c>
      <c r="E43" s="10">
        <f t="shared" si="3"/>
        <v>4.020801132871403E-2</v>
      </c>
    </row>
    <row r="44" spans="4:5" x14ac:dyDescent="0.25">
      <c r="D44" s="10">
        <f t="shared" si="2"/>
        <v>33.199999999999989</v>
      </c>
      <c r="E44" s="10">
        <f t="shared" si="3"/>
        <v>4.0759636487119333E-2</v>
      </c>
    </row>
    <row r="45" spans="4:5" x14ac:dyDescent="0.25">
      <c r="D45" s="10">
        <f t="shared" si="2"/>
        <v>33.399999999999991</v>
      </c>
      <c r="E45" s="10">
        <f t="shared" si="3"/>
        <v>4.1312897102189196E-2</v>
      </c>
    </row>
    <row r="46" spans="4:5" x14ac:dyDescent="0.25">
      <c r="D46" s="10">
        <f t="shared" si="2"/>
        <v>33.599999999999994</v>
      </c>
      <c r="E46" s="10">
        <f t="shared" si="3"/>
        <v>4.1867685035596784E-2</v>
      </c>
    </row>
    <row r="47" spans="4:5" x14ac:dyDescent="0.25">
      <c r="D47" s="10">
        <f t="shared" si="2"/>
        <v>33.799999999999997</v>
      </c>
      <c r="E47" s="10">
        <f t="shared" si="3"/>
        <v>4.2423890241906882E-2</v>
      </c>
    </row>
    <row r="48" spans="4:5" x14ac:dyDescent="0.25">
      <c r="D48" s="10">
        <f t="shared" si="2"/>
        <v>34</v>
      </c>
      <c r="E48" s="10">
        <f t="shared" si="3"/>
        <v>4.2981400782422664E-2</v>
      </c>
    </row>
    <row r="49" spans="4:5" x14ac:dyDescent="0.25">
      <c r="D49" s="10">
        <f t="shared" si="2"/>
        <v>34.200000000000003</v>
      </c>
      <c r="E49" s="10">
        <f t="shared" si="3"/>
        <v>4.3540102840258173E-2</v>
      </c>
    </row>
    <row r="50" spans="4:5" x14ac:dyDescent="0.25">
      <c r="D50" s="10">
        <f t="shared" si="2"/>
        <v>34.400000000000006</v>
      </c>
      <c r="E50" s="10">
        <f t="shared" si="3"/>
        <v>4.4099880736654974E-2</v>
      </c>
    </row>
    <row r="51" spans="4:5" x14ac:dyDescent="0.25">
      <c r="D51" s="10">
        <f t="shared" si="2"/>
        <v>34.600000000000009</v>
      </c>
      <c r="E51" s="10">
        <f t="shared" si="3"/>
        <v>4.4660616948560418E-2</v>
      </c>
    </row>
    <row r="52" spans="4:5" x14ac:dyDescent="0.25">
      <c r="D52" s="10">
        <f t="shared" si="2"/>
        <v>34.800000000000011</v>
      </c>
      <c r="E52" s="10">
        <f t="shared" si="3"/>
        <v>4.5222192127484212E-2</v>
      </c>
    </row>
    <row r="53" spans="4:5" x14ac:dyDescent="0.25">
      <c r="D53" s="10">
        <f t="shared" ref="D53:D116" si="4">D52+delta_x</f>
        <v>35.000000000000014</v>
      </c>
      <c r="E53" s="10">
        <f t="shared" si="3"/>
        <v>4.5784485119649915E-2</v>
      </c>
    </row>
    <row r="54" spans="4:5" x14ac:dyDescent="0.25">
      <c r="D54" s="10">
        <f t="shared" si="4"/>
        <v>35.200000000000017</v>
      </c>
      <c r="E54" s="10">
        <f t="shared" si="3"/>
        <v>4.6347372987456767E-2</v>
      </c>
    </row>
    <row r="55" spans="4:5" x14ac:dyDescent="0.25">
      <c r="D55" s="10">
        <f t="shared" si="4"/>
        <v>35.40000000000002</v>
      </c>
      <c r="E55" s="10">
        <f t="shared" si="3"/>
        <v>4.6910731032266909E-2</v>
      </c>
    </row>
    <row r="56" spans="4:5" x14ac:dyDescent="0.25">
      <c r="D56" s="10">
        <f t="shared" si="4"/>
        <v>35.600000000000023</v>
      </c>
      <c r="E56" s="10">
        <f t="shared" si="3"/>
        <v>4.7474432818532537E-2</v>
      </c>
    </row>
    <row r="57" spans="4:5" x14ac:dyDescent="0.25">
      <c r="D57" s="10">
        <f t="shared" si="4"/>
        <v>35.800000000000026</v>
      </c>
      <c r="E57" s="10">
        <f t="shared" si="3"/>
        <v>4.8038350199276068E-2</v>
      </c>
    </row>
    <row r="58" spans="4:5" x14ac:dyDescent="0.25">
      <c r="D58" s="10">
        <f t="shared" si="4"/>
        <v>36.000000000000028</v>
      </c>
      <c r="E58" s="10">
        <f t="shared" si="3"/>
        <v>4.8602353342936847E-2</v>
      </c>
    </row>
    <row r="59" spans="4:5" x14ac:dyDescent="0.25">
      <c r="D59" s="10">
        <f t="shared" si="4"/>
        <v>36.200000000000031</v>
      </c>
      <c r="E59" s="10">
        <f t="shared" si="3"/>
        <v>4.9166310761595736E-2</v>
      </c>
    </row>
    <row r="60" spans="4:5" x14ac:dyDescent="0.25">
      <c r="D60" s="10">
        <f t="shared" si="4"/>
        <v>36.400000000000034</v>
      </c>
      <c r="E60" s="10">
        <f t="shared" si="3"/>
        <v>4.9730089340589138E-2</v>
      </c>
    </row>
    <row r="61" spans="4:5" x14ac:dyDescent="0.25">
      <c r="D61" s="10">
        <f t="shared" si="4"/>
        <v>36.600000000000037</v>
      </c>
      <c r="E61" s="10">
        <f t="shared" si="3"/>
        <v>5.0293554369522972E-2</v>
      </c>
    </row>
    <row r="62" spans="4:5" x14ac:dyDescent="0.25">
      <c r="D62" s="10">
        <f t="shared" si="4"/>
        <v>36.80000000000004</v>
      </c>
      <c r="E62" s="10">
        <f t="shared" si="3"/>
        <v>5.0856569574695629E-2</v>
      </c>
    </row>
    <row r="63" spans="4:5" x14ac:dyDescent="0.25">
      <c r="D63" s="10">
        <f t="shared" si="4"/>
        <v>37.000000000000043</v>
      </c>
      <c r="E63" s="10">
        <f t="shared" si="3"/>
        <v>5.141899715293869E-2</v>
      </c>
    </row>
    <row r="64" spans="4:5" x14ac:dyDescent="0.25">
      <c r="D64" s="10">
        <f t="shared" si="4"/>
        <v>37.200000000000045</v>
      </c>
      <c r="E64" s="10">
        <f t="shared" si="3"/>
        <v>5.1980697806883309E-2</v>
      </c>
    </row>
    <row r="65" spans="4:5" x14ac:dyDescent="0.25">
      <c r="D65" s="10">
        <f t="shared" si="4"/>
        <v>37.400000000000048</v>
      </c>
      <c r="E65" s="10">
        <f t="shared" si="3"/>
        <v>5.2541530781658165E-2</v>
      </c>
    </row>
    <row r="66" spans="4:5" x14ac:dyDescent="0.25">
      <c r="D66" s="10">
        <f t="shared" si="4"/>
        <v>37.600000000000051</v>
      </c>
      <c r="E66" s="10">
        <f t="shared" si="3"/>
        <v>5.310135390302536E-2</v>
      </c>
    </row>
    <row r="67" spans="4:5" x14ac:dyDescent="0.25">
      <c r="D67" s="10">
        <f t="shared" si="4"/>
        <v>37.800000000000054</v>
      </c>
      <c r="E67" s="10">
        <f t="shared" si="3"/>
        <v>5.3660023616958374E-2</v>
      </c>
    </row>
    <row r="68" spans="4:5" x14ac:dyDescent="0.25">
      <c r="D68" s="10">
        <f t="shared" si="4"/>
        <v>38.000000000000057</v>
      </c>
      <c r="E68" s="10">
        <f t="shared" ref="E68:E99" si="5">C_*(beta/alpha)*(D68/alpha)^(beta-1)*EXP(-((D68/alpha)^beta))</f>
        <v>5.4217395030665465E-2</v>
      </c>
    </row>
    <row r="69" spans="4:5" x14ac:dyDescent="0.25">
      <c r="D69" s="10">
        <f t="shared" si="4"/>
        <v>38.20000000000006</v>
      </c>
      <c r="E69" s="10">
        <f t="shared" si="5"/>
        <v>5.4773321955061467E-2</v>
      </c>
    </row>
    <row r="70" spans="4:5" x14ac:dyDescent="0.25">
      <c r="D70" s="10">
        <f t="shared" si="4"/>
        <v>38.400000000000063</v>
      </c>
      <c r="E70" s="10">
        <f t="shared" si="5"/>
        <v>5.5327656948688728E-2</v>
      </c>
    </row>
    <row r="71" spans="4:5" x14ac:dyDescent="0.25">
      <c r="D71" s="10">
        <f t="shared" si="4"/>
        <v>38.600000000000065</v>
      </c>
      <c r="E71" s="10">
        <f t="shared" si="5"/>
        <v>5.5880251363087351E-2</v>
      </c>
    </row>
    <row r="72" spans="4:5" x14ac:dyDescent="0.25">
      <c r="D72" s="10">
        <f t="shared" si="4"/>
        <v>38.800000000000068</v>
      </c>
      <c r="E72" s="10">
        <f t="shared" si="5"/>
        <v>5.6430955389613853E-2</v>
      </c>
    </row>
    <row r="73" spans="4:5" x14ac:dyDescent="0.25">
      <c r="D73" s="10">
        <f t="shared" si="4"/>
        <v>39.000000000000071</v>
      </c>
      <c r="E73" s="10">
        <f t="shared" si="5"/>
        <v>5.6979618107705673E-2</v>
      </c>
    </row>
    <row r="74" spans="4:5" x14ac:dyDescent="0.25">
      <c r="D74" s="10">
        <f t="shared" si="4"/>
        <v>39.200000000000074</v>
      </c>
      <c r="E74" s="10">
        <f t="shared" si="5"/>
        <v>5.7526087534588349E-2</v>
      </c>
    </row>
    <row r="75" spans="4:5" x14ac:dyDescent="0.25">
      <c r="D75" s="10">
        <f t="shared" si="4"/>
        <v>39.400000000000077</v>
      </c>
      <c r="E75" s="10">
        <f t="shared" si="5"/>
        <v>5.8070210676419771E-2</v>
      </c>
    </row>
    <row r="76" spans="4:5" x14ac:dyDescent="0.25">
      <c r="D76" s="10">
        <f t="shared" si="4"/>
        <v>39.60000000000008</v>
      </c>
      <c r="E76" s="10">
        <f t="shared" si="5"/>
        <v>5.8611833580866156E-2</v>
      </c>
    </row>
    <row r="77" spans="4:5" x14ac:dyDescent="0.25">
      <c r="D77" s="10">
        <f t="shared" si="4"/>
        <v>39.800000000000082</v>
      </c>
      <c r="E77" s="10">
        <f t="shared" si="5"/>
        <v>5.9150801391101855E-2</v>
      </c>
    </row>
    <row r="78" spans="4:5" x14ac:dyDescent="0.25">
      <c r="D78" s="10">
        <f t="shared" si="4"/>
        <v>40.000000000000085</v>
      </c>
      <c r="E78" s="10">
        <f t="shared" si="5"/>
        <v>5.9686958401224108E-2</v>
      </c>
    </row>
    <row r="79" spans="4:5" x14ac:dyDescent="0.25">
      <c r="D79" s="10">
        <f t="shared" si="4"/>
        <v>40.200000000000088</v>
      </c>
      <c r="E79" s="10">
        <f t="shared" si="5"/>
        <v>6.0220148113072622E-2</v>
      </c>
    </row>
    <row r="80" spans="4:5" x14ac:dyDescent="0.25">
      <c r="D80" s="10">
        <f t="shared" si="4"/>
        <v>40.400000000000091</v>
      </c>
      <c r="E80" s="10">
        <f t="shared" si="5"/>
        <v>6.0750213294442475E-2</v>
      </c>
    </row>
    <row r="81" spans="4:5" x14ac:dyDescent="0.25">
      <c r="D81" s="10">
        <f t="shared" si="4"/>
        <v>40.600000000000094</v>
      </c>
      <c r="E81" s="10">
        <f t="shared" si="5"/>
        <v>6.1276996038676847E-2</v>
      </c>
    </row>
    <row r="82" spans="4:5" x14ac:dyDescent="0.25">
      <c r="D82" s="10">
        <f t="shared" si="4"/>
        <v>40.800000000000097</v>
      </c>
      <c r="E82" s="10">
        <f t="shared" si="5"/>
        <v>6.1800337825625724E-2</v>
      </c>
    </row>
    <row r="83" spans="4:5" x14ac:dyDescent="0.25">
      <c r="D83" s="10">
        <f t="shared" si="4"/>
        <v>41.000000000000099</v>
      </c>
      <c r="E83" s="10">
        <f t="shared" si="5"/>
        <v>6.2320079583953941E-2</v>
      </c>
    </row>
    <row r="84" spans="4:5" x14ac:dyDescent="0.25">
      <c r="D84" s="10">
        <f t="shared" si="4"/>
        <v>41.200000000000102</v>
      </c>
      <c r="E84" s="10">
        <f t="shared" si="5"/>
        <v>6.283606175478143E-2</v>
      </c>
    </row>
    <row r="85" spans="4:5" x14ac:dyDescent="0.25">
      <c r="D85" s="10">
        <f t="shared" si="4"/>
        <v>41.400000000000105</v>
      </c>
      <c r="E85" s="10">
        <f t="shared" si="5"/>
        <v>6.3348124356636767E-2</v>
      </c>
    </row>
    <row r="86" spans="4:5" x14ac:dyDescent="0.25">
      <c r="D86" s="10">
        <f t="shared" si="4"/>
        <v>41.600000000000108</v>
      </c>
      <c r="E86" s="10">
        <f t="shared" si="5"/>
        <v>6.3856107051703304E-2</v>
      </c>
    </row>
    <row r="87" spans="4:5" x14ac:dyDescent="0.25">
      <c r="D87" s="10">
        <f t="shared" si="4"/>
        <v>41.800000000000111</v>
      </c>
      <c r="E87" s="10">
        <f t="shared" si="5"/>
        <v>6.4359849213335762E-2</v>
      </c>
    </row>
    <row r="88" spans="4:5" x14ac:dyDescent="0.25">
      <c r="D88" s="10">
        <f t="shared" si="4"/>
        <v>42.000000000000114</v>
      </c>
      <c r="E88" s="10">
        <f t="shared" si="5"/>
        <v>6.4859189994824235E-2</v>
      </c>
    </row>
    <row r="89" spans="4:5" x14ac:dyDescent="0.25">
      <c r="D89" s="10">
        <f t="shared" si="4"/>
        <v>42.200000000000117</v>
      </c>
      <c r="E89" s="10">
        <f t="shared" si="5"/>
        <v>6.5353968399379542E-2</v>
      </c>
    </row>
    <row r="90" spans="4:5" x14ac:dyDescent="0.25">
      <c r="D90" s="10">
        <f t="shared" si="4"/>
        <v>42.400000000000119</v>
      </c>
      <c r="E90" s="10">
        <f t="shared" si="5"/>
        <v>6.5844023351314007E-2</v>
      </c>
    </row>
    <row r="91" spans="4:5" x14ac:dyDescent="0.25">
      <c r="D91" s="10">
        <f t="shared" si="4"/>
        <v>42.600000000000122</v>
      </c>
      <c r="E91" s="10">
        <f t="shared" si="5"/>
        <v>6.6329193768388819E-2</v>
      </c>
    </row>
    <row r="92" spans="4:5" x14ac:dyDescent="0.25">
      <c r="D92" s="10">
        <f t="shared" si="4"/>
        <v>42.800000000000125</v>
      </c>
      <c r="E92" s="10">
        <f t="shared" si="5"/>
        <v>6.6809318635298084E-2</v>
      </c>
    </row>
    <row r="93" spans="4:5" x14ac:dyDescent="0.25">
      <c r="D93" s="10">
        <f t="shared" si="4"/>
        <v>43.000000000000128</v>
      </c>
      <c r="E93" s="10">
        <f t="shared" si="5"/>
        <v>6.7284237078258341E-2</v>
      </c>
    </row>
    <row r="94" spans="4:5" x14ac:dyDescent="0.25">
      <c r="D94" s="10">
        <f t="shared" si="4"/>
        <v>43.200000000000131</v>
      </c>
      <c r="E94" s="10">
        <f t="shared" si="5"/>
        <v>6.7753788440669885E-2</v>
      </c>
    </row>
    <row r="95" spans="4:5" x14ac:dyDescent="0.25">
      <c r="D95" s="10">
        <f t="shared" si="4"/>
        <v>43.400000000000134</v>
      </c>
      <c r="E95" s="10">
        <f t="shared" si="5"/>
        <v>6.8217812359815264E-2</v>
      </c>
    </row>
    <row r="96" spans="4:5" x14ac:dyDescent="0.25">
      <c r="D96" s="10">
        <f t="shared" si="4"/>
        <v>43.600000000000136</v>
      </c>
      <c r="E96" s="10">
        <f t="shared" si="5"/>
        <v>6.8676148844558985E-2</v>
      </c>
    </row>
    <row r="97" spans="4:5" x14ac:dyDescent="0.25">
      <c r="D97" s="10">
        <f t="shared" si="4"/>
        <v>43.800000000000139</v>
      </c>
      <c r="E97" s="10">
        <f t="shared" si="5"/>
        <v>6.912863835400955E-2</v>
      </c>
    </row>
    <row r="98" spans="4:5" x14ac:dyDescent="0.25">
      <c r="D98" s="10">
        <f t="shared" si="4"/>
        <v>44.000000000000142</v>
      </c>
      <c r="E98" s="10">
        <f t="shared" si="5"/>
        <v>6.9575121877104934E-2</v>
      </c>
    </row>
    <row r="99" spans="4:5" x14ac:dyDescent="0.25">
      <c r="D99" s="10">
        <f t="shared" si="4"/>
        <v>44.200000000000145</v>
      </c>
      <c r="E99" s="10">
        <f t="shared" si="5"/>
        <v>7.001544101307991E-2</v>
      </c>
    </row>
    <row r="100" spans="4:5" x14ac:dyDescent="0.25">
      <c r="D100" s="10">
        <f t="shared" si="4"/>
        <v>44.400000000000148</v>
      </c>
      <c r="E100" s="10">
        <f t="shared" ref="E100" si="6">C_*(beta/alpha)*(D100/alpha)^(beta-1)*EXP(-((D100/alpha)^beta))</f>
        <v>7.0449438052772262E-2</v>
      </c>
    </row>
    <row r="101" spans="4:5" x14ac:dyDescent="0.25">
      <c r="D101" s="10">
        <f t="shared" si="4"/>
        <v>44.600000000000151</v>
      </c>
      <c r="E101" s="10">
        <f t="shared" ref="E101:E164" si="7">C_*(beta/alpha)*(D101/alpha)^(beta-1)*EXP(-((D101/alpha)^beta))</f>
        <v>7.0876956060723667E-2</v>
      </c>
    </row>
    <row r="102" spans="4:5" x14ac:dyDescent="0.25">
      <c r="D102" s="10">
        <f t="shared" si="4"/>
        <v>44.800000000000153</v>
      </c>
      <c r="E102" s="10">
        <f t="shared" si="7"/>
        <v>7.1297838958028978E-2</v>
      </c>
    </row>
    <row r="103" spans="4:5" x14ac:dyDescent="0.25">
      <c r="D103" s="10">
        <f t="shared" si="4"/>
        <v>45.000000000000156</v>
      </c>
      <c r="E103" s="10">
        <f t="shared" si="7"/>
        <v>7.171193160588625E-2</v>
      </c>
    </row>
    <row r="104" spans="4:5" x14ac:dyDescent="0.25">
      <c r="D104" s="10">
        <f t="shared" si="4"/>
        <v>45.200000000000159</v>
      </c>
      <c r="E104" s="10">
        <f t="shared" si="7"/>
        <v>7.2119079889798668E-2</v>
      </c>
    </row>
    <row r="105" spans="4:5" x14ac:dyDescent="0.25">
      <c r="D105" s="10">
        <f t="shared" si="4"/>
        <v>45.400000000000162</v>
      </c>
      <c r="E105" s="10">
        <f t="shared" si="7"/>
        <v>7.2519130804376997E-2</v>
      </c>
    </row>
    <row r="106" spans="4:5" x14ac:dyDescent="0.25">
      <c r="D106" s="10">
        <f t="shared" si="4"/>
        <v>45.600000000000165</v>
      </c>
      <c r="E106" s="10">
        <f t="shared" si="7"/>
        <v>7.291193253869073E-2</v>
      </c>
    </row>
    <row r="107" spans="4:5" x14ac:dyDescent="0.25">
      <c r="D107" s="10">
        <f t="shared" si="4"/>
        <v>45.800000000000168</v>
      </c>
      <c r="E107" s="10">
        <f t="shared" si="7"/>
        <v>7.3297334562114111E-2</v>
      </c>
    </row>
    <row r="108" spans="4:5" x14ac:dyDescent="0.25">
      <c r="D108" s="10">
        <f t="shared" si="4"/>
        <v>46.000000000000171</v>
      </c>
      <c r="E108" s="10">
        <f t="shared" si="7"/>
        <v>7.3675187710611476E-2</v>
      </c>
    </row>
    <row r="109" spans="4:5" x14ac:dyDescent="0.25">
      <c r="D109" s="10">
        <f t="shared" si="4"/>
        <v>46.200000000000173</v>
      </c>
      <c r="E109" s="10">
        <f t="shared" si="7"/>
        <v>7.4045344273405533E-2</v>
      </c>
    </row>
    <row r="110" spans="4:5" x14ac:dyDescent="0.25">
      <c r="D110" s="10">
        <f t="shared" si="4"/>
        <v>46.400000000000176</v>
      </c>
      <c r="E110" s="10">
        <f t="shared" si="7"/>
        <v>7.4407658079969866E-2</v>
      </c>
    </row>
    <row r="111" spans="4:5" x14ac:dyDescent="0.25">
      <c r="D111" s="10">
        <f t="shared" si="4"/>
        <v>46.600000000000179</v>
      </c>
      <c r="E111" s="10">
        <f t="shared" si="7"/>
        <v>7.4761984587286889E-2</v>
      </c>
    </row>
    <row r="112" spans="4:5" x14ac:dyDescent="0.25">
      <c r="D112" s="10">
        <f t="shared" si="4"/>
        <v>46.800000000000182</v>
      </c>
      <c r="E112" s="10">
        <f t="shared" si="7"/>
        <v>7.5108180967309326E-2</v>
      </c>
    </row>
    <row r="113" spans="4:5" x14ac:dyDescent="0.25">
      <c r="D113" s="10">
        <f t="shared" si="4"/>
        <v>47.000000000000185</v>
      </c>
      <c r="E113" s="10">
        <f t="shared" si="7"/>
        <v>7.5446106194563878E-2</v>
      </c>
    </row>
    <row r="114" spans="4:5" x14ac:dyDescent="0.25">
      <c r="D114" s="10">
        <f t="shared" si="4"/>
        <v>47.200000000000188</v>
      </c>
      <c r="E114" s="10">
        <f t="shared" si="7"/>
        <v>7.5775621133832627E-2</v>
      </c>
    </row>
    <row r="115" spans="4:5" x14ac:dyDescent="0.25">
      <c r="D115" s="10">
        <f t="shared" si="4"/>
        <v>47.40000000000019</v>
      </c>
      <c r="E115" s="10">
        <f t="shared" si="7"/>
        <v>7.6096588627848127E-2</v>
      </c>
    </row>
    <row r="116" spans="4:5" x14ac:dyDescent="0.25">
      <c r="D116" s="10">
        <f t="shared" si="4"/>
        <v>47.600000000000193</v>
      </c>
      <c r="E116" s="10">
        <f t="shared" si="7"/>
        <v>7.6408873584935449E-2</v>
      </c>
    </row>
    <row r="117" spans="4:5" x14ac:dyDescent="0.25">
      <c r="D117" s="10">
        <f t="shared" ref="D117:D180" si="8">D116+delta_x</f>
        <v>47.800000000000196</v>
      </c>
      <c r="E117" s="10">
        <f t="shared" si="7"/>
        <v>7.6712343066534336E-2</v>
      </c>
    </row>
    <row r="118" spans="4:5" x14ac:dyDescent="0.25">
      <c r="D118" s="10">
        <f t="shared" si="8"/>
        <v>48.000000000000199</v>
      </c>
      <c r="E118" s="10">
        <f t="shared" si="7"/>
        <v>7.7006866374533134E-2</v>
      </c>
    </row>
    <row r="119" spans="4:5" x14ac:dyDescent="0.25">
      <c r="D119" s="10">
        <f t="shared" si="8"/>
        <v>48.200000000000202</v>
      </c>
      <c r="E119" s="10">
        <f t="shared" si="7"/>
        <v>7.7292315138344711E-2</v>
      </c>
    </row>
    <row r="120" spans="4:5" x14ac:dyDescent="0.25">
      <c r="D120" s="10">
        <f t="shared" si="8"/>
        <v>48.400000000000205</v>
      </c>
      <c r="E120" s="10">
        <f t="shared" si="7"/>
        <v>7.7568563401654328E-2</v>
      </c>
    </row>
    <row r="121" spans="4:5" x14ac:dyDescent="0.25">
      <c r="D121" s="10">
        <f t="shared" si="8"/>
        <v>48.600000000000207</v>
      </c>
      <c r="E121" s="10">
        <f t="shared" si="7"/>
        <v>7.7835487708767859E-2</v>
      </c>
    </row>
    <row r="122" spans="4:5" x14ac:dyDescent="0.25">
      <c r="D122" s="10">
        <f t="shared" si="8"/>
        <v>48.80000000000021</v>
      </c>
      <c r="E122" s="10">
        <f t="shared" si="7"/>
        <v>7.8092967190487875E-2</v>
      </c>
    </row>
    <row r="123" spans="4:5" x14ac:dyDescent="0.25">
      <c r="D123" s="10">
        <f t="shared" si="8"/>
        <v>49.000000000000213</v>
      </c>
      <c r="E123" s="10">
        <f t="shared" si="7"/>
        <v>7.8340883649444845E-2</v>
      </c>
    </row>
    <row r="124" spans="4:5" x14ac:dyDescent="0.25">
      <c r="D124" s="10">
        <f t="shared" si="8"/>
        <v>49.200000000000216</v>
      </c>
      <c r="E124" s="10">
        <f t="shared" si="7"/>
        <v>7.8579121644808944E-2</v>
      </c>
    </row>
    <row r="125" spans="4:5" x14ac:dyDescent="0.25">
      <c r="D125" s="10">
        <f t="shared" si="8"/>
        <v>49.400000000000219</v>
      </c>
      <c r="E125" s="10">
        <f t="shared" si="7"/>
        <v>7.8807568576308218E-2</v>
      </c>
    </row>
    <row r="126" spans="4:5" x14ac:dyDescent="0.25">
      <c r="D126" s="10">
        <f t="shared" si="8"/>
        <v>49.600000000000222</v>
      </c>
      <c r="E126" s="10">
        <f t="shared" si="7"/>
        <v>7.9026114767477576E-2</v>
      </c>
    </row>
    <row r="127" spans="4:5" x14ac:dyDescent="0.25">
      <c r="D127" s="10">
        <f t="shared" si="8"/>
        <v>49.800000000000225</v>
      </c>
      <c r="E127" s="10">
        <f t="shared" si="7"/>
        <v>7.9234653548062528E-2</v>
      </c>
    </row>
    <row r="128" spans="4:5" x14ac:dyDescent="0.25">
      <c r="D128" s="10">
        <f t="shared" si="8"/>
        <v>50.000000000000227</v>
      </c>
      <c r="E128" s="10">
        <f t="shared" si="7"/>
        <v>7.9433081335501643E-2</v>
      </c>
    </row>
    <row r="129" spans="4:5" x14ac:dyDescent="0.25">
      <c r="D129" s="10">
        <f t="shared" si="8"/>
        <v>50.20000000000023</v>
      </c>
      <c r="E129" s="10">
        <f t="shared" si="7"/>
        <v>7.9621297715410155E-2</v>
      </c>
    </row>
    <row r="130" spans="4:5" x14ac:dyDescent="0.25">
      <c r="D130" s="10">
        <f t="shared" si="8"/>
        <v>50.400000000000233</v>
      </c>
      <c r="E130" s="10">
        <f t="shared" si="7"/>
        <v>7.9799205520988292E-2</v>
      </c>
    </row>
    <row r="131" spans="4:5" x14ac:dyDescent="0.25">
      <c r="D131" s="10">
        <f t="shared" si="8"/>
        <v>50.600000000000236</v>
      </c>
      <c r="E131" s="10">
        <f t="shared" si="7"/>
        <v>7.9966710911275884E-2</v>
      </c>
    </row>
    <row r="132" spans="4:5" x14ac:dyDescent="0.25">
      <c r="D132" s="10">
        <f t="shared" si="8"/>
        <v>50.800000000000239</v>
      </c>
      <c r="E132" s="10">
        <f t="shared" si="7"/>
        <v>8.0123723448176185E-2</v>
      </c>
    </row>
    <row r="133" spans="4:5" x14ac:dyDescent="0.25">
      <c r="D133" s="10">
        <f t="shared" si="8"/>
        <v>51.000000000000242</v>
      </c>
      <c r="E133" s="10">
        <f t="shared" si="7"/>
        <v>8.0270156172170565E-2</v>
      </c>
    </row>
    <row r="134" spans="4:5" x14ac:dyDescent="0.25">
      <c r="D134" s="10">
        <f t="shared" si="8"/>
        <v>51.200000000000244</v>
      </c>
      <c r="E134" s="10">
        <f t="shared" si="7"/>
        <v>8.0405925676646339E-2</v>
      </c>
    </row>
    <row r="135" spans="4:5" x14ac:dyDescent="0.25">
      <c r="D135" s="10">
        <f t="shared" si="8"/>
        <v>51.400000000000247</v>
      </c>
      <c r="E135" s="10">
        <f t="shared" si="7"/>
        <v>8.0530952180759729E-2</v>
      </c>
    </row>
    <row r="136" spans="4:5" x14ac:dyDescent="0.25">
      <c r="D136" s="10">
        <f t="shared" si="8"/>
        <v>51.60000000000025</v>
      </c>
      <c r="E136" s="10">
        <f t="shared" si="7"/>
        <v>8.0645159600756078E-2</v>
      </c>
    </row>
    <row r="137" spans="4:5" x14ac:dyDescent="0.25">
      <c r="D137" s="10">
        <f t="shared" si="8"/>
        <v>51.800000000000253</v>
      </c>
      <c r="E137" s="10">
        <f t="shared" si="7"/>
        <v>8.0748475619670204E-2</v>
      </c>
    </row>
    <row r="138" spans="4:5" x14ac:dyDescent="0.25">
      <c r="D138" s="10">
        <f t="shared" si="8"/>
        <v>52.000000000000256</v>
      </c>
      <c r="E138" s="10">
        <f t="shared" si="7"/>
        <v>8.0840831755328607E-2</v>
      </c>
    </row>
    <row r="139" spans="4:5" x14ac:dyDescent="0.25">
      <c r="D139" s="10">
        <f t="shared" si="8"/>
        <v>52.200000000000259</v>
      </c>
      <c r="E139" s="10">
        <f t="shared" si="7"/>
        <v>8.0922163426578098E-2</v>
      </c>
    </row>
    <row r="140" spans="4:5" x14ac:dyDescent="0.25">
      <c r="D140" s="10">
        <f t="shared" si="8"/>
        <v>52.400000000000261</v>
      </c>
      <c r="E140" s="10">
        <f t="shared" si="7"/>
        <v>8.0992410017662983E-2</v>
      </c>
    </row>
    <row r="141" spans="4:5" x14ac:dyDescent="0.25">
      <c r="D141" s="10">
        <f t="shared" si="8"/>
        <v>52.600000000000264</v>
      </c>
      <c r="E141" s="10">
        <f t="shared" si="7"/>
        <v>8.1051514940676153E-2</v>
      </c>
    </row>
    <row r="142" spans="4:5" x14ac:dyDescent="0.25">
      <c r="D142" s="10">
        <f t="shared" si="8"/>
        <v>52.800000000000267</v>
      </c>
      <c r="E142" s="10">
        <f t="shared" si="7"/>
        <v>8.1099425696008129E-2</v>
      </c>
    </row>
    <row r="143" spans="4:5" x14ac:dyDescent="0.25">
      <c r="D143" s="10">
        <f t="shared" si="8"/>
        <v>53.00000000000027</v>
      </c>
      <c r="E143" s="10">
        <f t="shared" si="7"/>
        <v>8.1136093930720313E-2</v>
      </c>
    </row>
    <row r="144" spans="4:5" x14ac:dyDescent="0.25">
      <c r="D144" s="10">
        <f t="shared" si="8"/>
        <v>53.200000000000273</v>
      </c>
      <c r="E144" s="10">
        <f t="shared" si="7"/>
        <v>8.1161475494768612E-2</v>
      </c>
    </row>
    <row r="145" spans="4:5" x14ac:dyDescent="0.25">
      <c r="D145" s="10">
        <f t="shared" si="8"/>
        <v>53.400000000000276</v>
      </c>
      <c r="E145" s="10">
        <f t="shared" si="7"/>
        <v>8.1175530495004866E-2</v>
      </c>
    </row>
    <row r="146" spans="4:5" x14ac:dyDescent="0.25">
      <c r="D146" s="10">
        <f t="shared" si="8"/>
        <v>53.600000000000279</v>
      </c>
      <c r="E146" s="10">
        <f t="shared" si="7"/>
        <v>8.1178223346885028E-2</v>
      </c>
    </row>
    <row r="147" spans="4:5" x14ac:dyDescent="0.25">
      <c r="D147" s="10">
        <f t="shared" si="8"/>
        <v>53.800000000000281</v>
      </c>
      <c r="E147" s="10">
        <f t="shared" si="7"/>
        <v>8.1169522823813442E-2</v>
      </c>
    </row>
    <row r="148" spans="4:5" x14ac:dyDescent="0.25">
      <c r="D148" s="10">
        <f t="shared" si="8"/>
        <v>54.000000000000284</v>
      </c>
      <c r="E148" s="10">
        <f t="shared" si="7"/>
        <v>8.1149402104054275E-2</v>
      </c>
    </row>
    <row r="149" spans="4:5" x14ac:dyDescent="0.25">
      <c r="D149" s="10">
        <f t="shared" si="8"/>
        <v>54.200000000000287</v>
      </c>
      <c r="E149" s="10">
        <f t="shared" si="7"/>
        <v>8.1117838815142645E-2</v>
      </c>
    </row>
    <row r="150" spans="4:5" x14ac:dyDescent="0.25">
      <c r="D150" s="10">
        <f t="shared" si="8"/>
        <v>54.40000000000029</v>
      </c>
      <c r="E150" s="10">
        <f t="shared" si="7"/>
        <v>8.107481507572914E-2</v>
      </c>
    </row>
    <row r="151" spans="4:5" x14ac:dyDescent="0.25">
      <c r="D151" s="10">
        <f t="shared" si="8"/>
        <v>54.600000000000293</v>
      </c>
      <c r="E151" s="10">
        <f t="shared" si="7"/>
        <v>8.1020317534793052E-2</v>
      </c>
    </row>
    <row r="152" spans="4:5" x14ac:dyDescent="0.25">
      <c r="D152" s="10">
        <f t="shared" si="8"/>
        <v>54.800000000000296</v>
      </c>
      <c r="E152" s="10">
        <f t="shared" si="7"/>
        <v>8.095433740816152E-2</v>
      </c>
    </row>
    <row r="153" spans="4:5" x14ac:dyDescent="0.25">
      <c r="D153" s="10">
        <f t="shared" si="8"/>
        <v>55.000000000000298</v>
      </c>
      <c r="E153" s="10">
        <f t="shared" si="7"/>
        <v>8.0876870512273463E-2</v>
      </c>
    </row>
    <row r="154" spans="4:5" x14ac:dyDescent="0.25">
      <c r="D154" s="10">
        <f t="shared" si="8"/>
        <v>55.200000000000301</v>
      </c>
      <c r="E154" s="10">
        <f t="shared" si="7"/>
        <v>8.0787917295128742E-2</v>
      </c>
    </row>
    <row r="155" spans="4:5" x14ac:dyDescent="0.25">
      <c r="D155" s="10">
        <f t="shared" si="8"/>
        <v>55.400000000000304</v>
      </c>
      <c r="E155" s="10">
        <f t="shared" si="7"/>
        <v>8.0687482864365542E-2</v>
      </c>
    </row>
    <row r="156" spans="4:5" x14ac:dyDescent="0.25">
      <c r="D156" s="10">
        <f t="shared" si="8"/>
        <v>55.600000000000307</v>
      </c>
      <c r="E156" s="10">
        <f t="shared" si="7"/>
        <v>8.0575577012410443E-2</v>
      </c>
    </row>
    <row r="157" spans="4:5" x14ac:dyDescent="0.25">
      <c r="D157" s="10">
        <f t="shared" si="8"/>
        <v>55.80000000000031</v>
      </c>
      <c r="E157" s="10">
        <f t="shared" si="7"/>
        <v>8.0452214238648206E-2</v>
      </c>
    </row>
    <row r="158" spans="4:5" x14ac:dyDescent="0.25">
      <c r="D158" s="10">
        <f t="shared" si="8"/>
        <v>56.000000000000313</v>
      </c>
      <c r="E158" s="10">
        <f t="shared" si="7"/>
        <v>8.0317413768560428E-2</v>
      </c>
    </row>
    <row r="159" spans="4:5" x14ac:dyDescent="0.25">
      <c r="D159" s="10">
        <f t="shared" si="8"/>
        <v>56.200000000000315</v>
      </c>
      <c r="E159" s="10">
        <f t="shared" si="7"/>
        <v>8.0171199569784454E-2</v>
      </c>
    </row>
    <row r="160" spans="4:5" x14ac:dyDescent="0.25">
      <c r="D160" s="10">
        <f t="shared" si="8"/>
        <v>56.400000000000318</v>
      </c>
      <c r="E160" s="10">
        <f t="shared" si="7"/>
        <v>8.0013600365046553E-2</v>
      </c>
    </row>
    <row r="161" spans="4:5" x14ac:dyDescent="0.25">
      <c r="D161" s="10">
        <f t="shared" si="8"/>
        <v>56.600000000000321</v>
      </c>
      <c r="E161" s="10">
        <f t="shared" si="7"/>
        <v>7.9844649641925891E-2</v>
      </c>
    </row>
    <row r="162" spans="4:5" x14ac:dyDescent="0.25">
      <c r="D162" s="10">
        <f t="shared" si="8"/>
        <v>56.800000000000324</v>
      </c>
      <c r="E162" s="10">
        <f t="shared" si="7"/>
        <v>7.966438565940831E-2</v>
      </c>
    </row>
    <row r="163" spans="4:5" x14ac:dyDescent="0.25">
      <c r="D163" s="10">
        <f t="shared" si="8"/>
        <v>57.000000000000327</v>
      </c>
      <c r="E163" s="10">
        <f t="shared" si="7"/>
        <v>7.9472851451191637E-2</v>
      </c>
    </row>
    <row r="164" spans="4:5" x14ac:dyDescent="0.25">
      <c r="D164" s="10">
        <f t="shared" si="8"/>
        <v>57.20000000000033</v>
      </c>
      <c r="E164" s="10">
        <f t="shared" si="7"/>
        <v>7.9270094825707446E-2</v>
      </c>
    </row>
    <row r="165" spans="4:5" x14ac:dyDescent="0.25">
      <c r="D165" s="10">
        <f t="shared" si="8"/>
        <v>57.400000000000333</v>
      </c>
      <c r="E165" s="10">
        <f t="shared" ref="E165:E228" si="9">C_*(beta/alpha)*(D165/alpha)^(beta-1)*EXP(-((D165/alpha)^beta))</f>
        <v>7.9056168362826362E-2</v>
      </c>
    </row>
    <row r="166" spans="4:5" x14ac:dyDescent="0.25">
      <c r="D166" s="10">
        <f t="shared" si="8"/>
        <v>57.600000000000335</v>
      </c>
      <c r="E166" s="10">
        <f t="shared" si="9"/>
        <v>7.8831129407217593E-2</v>
      </c>
    </row>
    <row r="167" spans="4:5" x14ac:dyDescent="0.25">
      <c r="D167" s="10">
        <f t="shared" si="8"/>
        <v>57.800000000000338</v>
      </c>
      <c r="E167" s="10">
        <f t="shared" si="9"/>
        <v>7.8595040058336077E-2</v>
      </c>
    </row>
    <row r="168" spans="4:5" x14ac:dyDescent="0.25">
      <c r="D168" s="10">
        <f t="shared" si="8"/>
        <v>58.000000000000341</v>
      </c>
      <c r="E168" s="10">
        <f t="shared" si="9"/>
        <v>7.8347967157014003E-2</v>
      </c>
    </row>
    <row r="169" spans="4:5" x14ac:dyDescent="0.25">
      <c r="D169" s="10">
        <f t="shared" si="8"/>
        <v>58.200000000000344</v>
      </c>
      <c r="E169" s="10">
        <f t="shared" si="9"/>
        <v>7.8089982268636199E-2</v>
      </c>
    </row>
    <row r="170" spans="4:5" x14ac:dyDescent="0.25">
      <c r="D170" s="10">
        <f t="shared" si="8"/>
        <v>58.400000000000347</v>
      </c>
      <c r="E170" s="10">
        <f t="shared" si="9"/>
        <v>7.782116166288261E-2</v>
      </c>
    </row>
    <row r="171" spans="4:5" x14ac:dyDescent="0.25">
      <c r="D171" s="10">
        <f t="shared" si="8"/>
        <v>58.60000000000035</v>
      </c>
      <c r="E171" s="10">
        <f t="shared" si="9"/>
        <v>7.7541586290024181E-2</v>
      </c>
    </row>
    <row r="172" spans="4:5" x14ac:dyDescent="0.25">
      <c r="D172" s="10">
        <f t="shared" si="8"/>
        <v>58.800000000000352</v>
      </c>
      <c r="E172" s="10">
        <f t="shared" si="9"/>
        <v>7.7251341753761943E-2</v>
      </c>
    </row>
    <row r="173" spans="4:5" x14ac:dyDescent="0.25">
      <c r="D173" s="10">
        <f t="shared" si="8"/>
        <v>59.000000000000355</v>
      </c>
      <c r="E173" s="10">
        <f t="shared" si="9"/>
        <v>7.6950518280602218E-2</v>
      </c>
    </row>
    <row r="174" spans="4:5" x14ac:dyDescent="0.25">
      <c r="D174" s="10">
        <f t="shared" si="8"/>
        <v>59.200000000000358</v>
      </c>
      <c r="E174" s="10">
        <f t="shared" si="9"/>
        <v>7.6639210685765027E-2</v>
      </c>
    </row>
    <row r="175" spans="4:5" x14ac:dyDescent="0.25">
      <c r="D175" s="10">
        <f t="shared" si="8"/>
        <v>59.400000000000361</v>
      </c>
      <c r="E175" s="10">
        <f t="shared" si="9"/>
        <v>7.6317518335625459E-2</v>
      </c>
    </row>
    <row r="176" spans="4:5" x14ac:dyDescent="0.25">
      <c r="D176" s="10">
        <f t="shared" si="8"/>
        <v>59.600000000000364</v>
      </c>
      <c r="E176" s="10">
        <f t="shared" si="9"/>
        <v>7.5985545106691976E-2</v>
      </c>
    </row>
    <row r="177" spans="4:5" x14ac:dyDescent="0.25">
      <c r="D177" s="10">
        <f t="shared" si="8"/>
        <v>59.800000000000367</v>
      </c>
      <c r="E177" s="10">
        <f t="shared" si="9"/>
        <v>7.5643399341129375E-2</v>
      </c>
    </row>
    <row r="178" spans="4:5" x14ac:dyDescent="0.25">
      <c r="D178" s="10">
        <f t="shared" si="8"/>
        <v>60.000000000000369</v>
      </c>
      <c r="E178" s="10">
        <f t="shared" si="9"/>
        <v>7.529119379883692E-2</v>
      </c>
    </row>
    <row r="179" spans="4:5" x14ac:dyDescent="0.25">
      <c r="D179" s="10">
        <f t="shared" si="8"/>
        <v>60.200000000000372</v>
      </c>
      <c r="E179" s="10">
        <f t="shared" si="9"/>
        <v>7.4929045606096964E-2</v>
      </c>
    </row>
    <row r="180" spans="4:5" x14ac:dyDescent="0.25">
      <c r="D180" s="10">
        <f t="shared" si="8"/>
        <v>60.400000000000375</v>
      </c>
      <c r="E180" s="10">
        <f t="shared" si="9"/>
        <v>7.4557076200812186E-2</v>
      </c>
    </row>
    <row r="181" spans="4:5" x14ac:dyDescent="0.25">
      <c r="D181" s="10">
        <f t="shared" ref="D181:D244" si="10">D180+delta_x</f>
        <v>60.600000000000378</v>
      </c>
      <c r="E181" s="10">
        <f t="shared" si="9"/>
        <v>7.4175411274354203E-2</v>
      </c>
    </row>
    <row r="182" spans="4:5" x14ac:dyDescent="0.25">
      <c r="D182" s="10">
        <f t="shared" si="10"/>
        <v>60.800000000000381</v>
      </c>
      <c r="E182" s="10">
        <f t="shared" si="9"/>
        <v>7.3784180710048997E-2</v>
      </c>
    </row>
    <row r="183" spans="4:5" x14ac:dyDescent="0.25">
      <c r="D183" s="10">
        <f t="shared" si="10"/>
        <v>61.000000000000384</v>
      </c>
      <c r="E183" s="10">
        <f t="shared" si="9"/>
        <v>7.338351851832961E-2</v>
      </c>
    </row>
    <row r="184" spans="4:5" x14ac:dyDescent="0.25">
      <c r="D184" s="10">
        <f t="shared" si="10"/>
        <v>61.200000000000387</v>
      </c>
      <c r="E184" s="10">
        <f t="shared" si="9"/>
        <v>7.2973562768589323E-2</v>
      </c>
    </row>
    <row r="185" spans="4:5" x14ac:dyDescent="0.25">
      <c r="D185" s="10">
        <f t="shared" si="10"/>
        <v>61.400000000000389</v>
      </c>
      <c r="E185" s="10">
        <f t="shared" si="9"/>
        <v>7.255445551777305E-2</v>
      </c>
    </row>
    <row r="186" spans="4:5" x14ac:dyDescent="0.25">
      <c r="D186" s="10">
        <f t="shared" si="10"/>
        <v>61.600000000000392</v>
      </c>
      <c r="E186" s="10">
        <f t="shared" si="9"/>
        <v>7.212634273574782E-2</v>
      </c>
    </row>
    <row r="187" spans="4:5" x14ac:dyDescent="0.25">
      <c r="D187" s="10">
        <f t="shared" si="10"/>
        <v>61.800000000000395</v>
      </c>
      <c r="E187" s="10">
        <f t="shared" si="9"/>
        <v>7.1689374227497743E-2</v>
      </c>
    </row>
    <row r="188" spans="4:5" x14ac:dyDescent="0.25">
      <c r="D188" s="10">
        <f t="shared" si="10"/>
        <v>62.000000000000398</v>
      </c>
      <c r="E188" s="10">
        <f t="shared" si="9"/>
        <v>7.1243703552192186E-2</v>
      </c>
    </row>
    <row r="189" spans="4:5" x14ac:dyDescent="0.25">
      <c r="D189" s="10">
        <f t="shared" si="10"/>
        <v>62.200000000000401</v>
      </c>
      <c r="E189" s="10">
        <f t="shared" si="9"/>
        <v>7.0789487939179302E-2</v>
      </c>
    </row>
    <row r="190" spans="4:5" x14ac:dyDescent="0.25">
      <c r="D190" s="10">
        <f t="shared" si="10"/>
        <v>62.400000000000404</v>
      </c>
      <c r="E190" s="10">
        <f t="shared" si="9"/>
        <v>7.0326888200962195E-2</v>
      </c>
    </row>
    <row r="191" spans="4:5" x14ac:dyDescent="0.25">
      <c r="D191" s="10">
        <f t="shared" si="10"/>
        <v>62.600000000000406</v>
      </c>
      <c r="E191" s="10">
        <f t="shared" si="9"/>
        <v>6.9856068643216099E-2</v>
      </c>
    </row>
    <row r="192" spans="4:5" x14ac:dyDescent="0.25">
      <c r="D192" s="10">
        <f t="shared" si="10"/>
        <v>62.800000000000409</v>
      </c>
      <c r="E192" s="10">
        <f t="shared" si="9"/>
        <v>6.9377196971912122E-2</v>
      </c>
    </row>
    <row r="193" spans="4:5" x14ac:dyDescent="0.25">
      <c r="D193" s="10">
        <f t="shared" si="10"/>
        <v>63.000000000000412</v>
      </c>
      <c r="E193" s="10">
        <f t="shared" si="9"/>
        <v>6.8890444197613324E-2</v>
      </c>
    </row>
    <row r="194" spans="4:5" x14ac:dyDescent="0.25">
      <c r="D194" s="10">
        <f t="shared" si="10"/>
        <v>63.200000000000415</v>
      </c>
      <c r="E194" s="10">
        <f t="shared" si="9"/>
        <v>6.8395984537014981E-2</v>
      </c>
    </row>
    <row r="195" spans="4:5" x14ac:dyDescent="0.25">
      <c r="D195" s="10">
        <f t="shared" si="10"/>
        <v>63.400000000000418</v>
      </c>
      <c r="E195" s="10">
        <f t="shared" si="9"/>
        <v>6.789399531180261E-2</v>
      </c>
    </row>
    <row r="196" spans="4:5" x14ac:dyDescent="0.25">
      <c r="D196" s="10">
        <f t="shared" si="10"/>
        <v>63.600000000000421</v>
      </c>
      <c r="E196" s="10">
        <f t="shared" si="9"/>
        <v>6.7384656844906632E-2</v>
      </c>
    </row>
    <row r="197" spans="4:5" x14ac:dyDescent="0.25">
      <c r="D197" s="10">
        <f t="shared" si="10"/>
        <v>63.800000000000423</v>
      </c>
      <c r="E197" s="10">
        <f t="shared" si="9"/>
        <v>6.6868152354233754E-2</v>
      </c>
    </row>
    <row r="198" spans="4:5" x14ac:dyDescent="0.25">
      <c r="D198" s="10">
        <f t="shared" si="10"/>
        <v>64.000000000000426</v>
      </c>
      <c r="E198" s="10">
        <f t="shared" si="9"/>
        <v>6.6344667843960772E-2</v>
      </c>
    </row>
    <row r="199" spans="4:5" x14ac:dyDescent="0.25">
      <c r="D199" s="10">
        <f t="shared" si="10"/>
        <v>64.200000000000429</v>
      </c>
      <c r="E199" s="10">
        <f t="shared" si="9"/>
        <v>6.5814391993478008E-2</v>
      </c>
    </row>
    <row r="200" spans="4:5" x14ac:dyDescent="0.25">
      <c r="D200" s="10">
        <f t="shared" si="10"/>
        <v>64.400000000000432</v>
      </c>
      <c r="E200" s="10">
        <f t="shared" si="9"/>
        <v>6.5277516044073475E-2</v>
      </c>
    </row>
    <row r="201" spans="4:5" x14ac:dyDescent="0.25">
      <c r="D201" s="10">
        <f t="shared" si="10"/>
        <v>64.600000000000435</v>
      </c>
      <c r="E201" s="10">
        <f t="shared" si="9"/>
        <v>6.4734233683452602E-2</v>
      </c>
    </row>
    <row r="202" spans="4:5" x14ac:dyDescent="0.25">
      <c r="D202" s="10">
        <f t="shared" si="10"/>
        <v>64.800000000000438</v>
      </c>
      <c r="E202" s="10">
        <f t="shared" si="9"/>
        <v>6.4184740928189182E-2</v>
      </c>
    </row>
    <row r="203" spans="4:5" x14ac:dyDescent="0.25">
      <c r="D203" s="10">
        <f t="shared" si="10"/>
        <v>65.000000000000441</v>
      </c>
      <c r="E203" s="10">
        <f t="shared" si="9"/>
        <v>6.3629236004209319E-2</v>
      </c>
    </row>
    <row r="204" spans="4:5" x14ac:dyDescent="0.25">
      <c r="D204" s="10">
        <f t="shared" si="10"/>
        <v>65.200000000000443</v>
      </c>
      <c r="E204" s="10">
        <f t="shared" si="9"/>
        <v>6.3067919225410191E-2</v>
      </c>
    </row>
    <row r="205" spans="4:5" x14ac:dyDescent="0.25">
      <c r="D205" s="10">
        <f t="shared" si="10"/>
        <v>65.400000000000446</v>
      </c>
      <c r="E205" s="10">
        <f t="shared" si="9"/>
        <v>6.2500992870519079E-2</v>
      </c>
    </row>
    <row r="206" spans="4:5" x14ac:dyDescent="0.25">
      <c r="D206" s="10">
        <f t="shared" si="10"/>
        <v>65.600000000000449</v>
      </c>
      <c r="E206" s="10">
        <f t="shared" si="9"/>
        <v>6.1928661058301554E-2</v>
      </c>
    </row>
    <row r="207" spans="4:5" x14ac:dyDescent="0.25">
      <c r="D207" s="10">
        <f t="shared" si="10"/>
        <v>65.800000000000452</v>
      </c>
      <c r="E207" s="10">
        <f t="shared" si="9"/>
        <v>6.1351129621228573E-2</v>
      </c>
    </row>
    <row r="208" spans="4:5" x14ac:dyDescent="0.25">
      <c r="D208" s="10">
        <f t="shared" si="10"/>
        <v>66.000000000000455</v>
      </c>
      <c r="E208" s="10">
        <f t="shared" si="9"/>
        <v>6.0768605977715787E-2</v>
      </c>
    </row>
    <row r="209" spans="4:5" x14ac:dyDescent="0.25">
      <c r="D209" s="10">
        <f t="shared" si="10"/>
        <v>66.200000000000458</v>
      </c>
      <c r="E209" s="10">
        <f t="shared" si="9"/>
        <v>6.0181299003050318E-2</v>
      </c>
    </row>
    <row r="210" spans="4:5" x14ac:dyDescent="0.25">
      <c r="D210" s="10">
        <f t="shared" si="10"/>
        <v>66.40000000000046</v>
      </c>
      <c r="E210" s="10">
        <f t="shared" si="9"/>
        <v>5.9589418899121914E-2</v>
      </c>
    </row>
    <row r="211" spans="4:5" x14ac:dyDescent="0.25">
      <c r="D211" s="10">
        <f t="shared" si="10"/>
        <v>66.600000000000463</v>
      </c>
      <c r="E211" s="10">
        <f t="shared" si="9"/>
        <v>5.89931770630776E-2</v>
      </c>
    </row>
    <row r="212" spans="4:5" x14ac:dyDescent="0.25">
      <c r="D212" s="10">
        <f t="shared" si="10"/>
        <v>66.800000000000466</v>
      </c>
      <c r="E212" s="10">
        <f t="shared" si="9"/>
        <v>5.8392785955021294E-2</v>
      </c>
    </row>
    <row r="213" spans="4:5" x14ac:dyDescent="0.25">
      <c r="D213" s="10">
        <f t="shared" si="10"/>
        <v>67.000000000000469</v>
      </c>
      <c r="E213" s="10">
        <f t="shared" si="9"/>
        <v>5.7788458964880024E-2</v>
      </c>
    </row>
    <row r="214" spans="4:5" x14ac:dyDescent="0.25">
      <c r="D214" s="10">
        <f t="shared" si="10"/>
        <v>67.200000000000472</v>
      </c>
      <c r="E214" s="10">
        <f t="shared" si="9"/>
        <v>5.7180410278561918E-2</v>
      </c>
    </row>
    <row r="215" spans="4:5" x14ac:dyDescent="0.25">
      <c r="D215" s="10">
        <f t="shared" si="10"/>
        <v>67.400000000000475</v>
      </c>
      <c r="E215" s="10">
        <f t="shared" si="9"/>
        <v>5.6568854743530496E-2</v>
      </c>
    </row>
    <row r="216" spans="4:5" x14ac:dyDescent="0.25">
      <c r="D216" s="10">
        <f t="shared" si="10"/>
        <v>67.600000000000477</v>
      </c>
      <c r="E216" s="10">
        <f t="shared" si="9"/>
        <v>5.5954007733922687E-2</v>
      </c>
    </row>
    <row r="217" spans="4:5" x14ac:dyDescent="0.25">
      <c r="D217" s="10">
        <f t="shared" si="10"/>
        <v>67.80000000000048</v>
      </c>
      <c r="E217" s="10">
        <f t="shared" si="9"/>
        <v>5.5336085015337738E-2</v>
      </c>
    </row>
    <row r="218" spans="4:5" x14ac:dyDescent="0.25">
      <c r="D218" s="10">
        <f t="shared" si="10"/>
        <v>68.000000000000483</v>
      </c>
      <c r="E218" s="10">
        <f t="shared" si="9"/>
        <v>5.4715302609425608E-2</v>
      </c>
    </row>
    <row r="219" spans="4:5" x14ac:dyDescent="0.25">
      <c r="D219" s="10">
        <f t="shared" si="10"/>
        <v>68.200000000000486</v>
      </c>
      <c r="E219" s="10">
        <f t="shared" si="9"/>
        <v>5.409187665840446E-2</v>
      </c>
    </row>
    <row r="220" spans="4:5" x14ac:dyDescent="0.25">
      <c r="D220" s="10">
        <f t="shared" si="10"/>
        <v>68.400000000000489</v>
      </c>
      <c r="E220" s="10">
        <f t="shared" si="9"/>
        <v>5.3466023289636865E-2</v>
      </c>
    </row>
    <row r="221" spans="4:5" x14ac:dyDescent="0.25">
      <c r="D221" s="10">
        <f t="shared" si="10"/>
        <v>68.600000000000492</v>
      </c>
      <c r="E221" s="10">
        <f t="shared" si="9"/>
        <v>5.2837958480394784E-2</v>
      </c>
    </row>
    <row r="222" spans="4:5" x14ac:dyDescent="0.25">
      <c r="D222" s="10">
        <f t="shared" si="10"/>
        <v>68.800000000000495</v>
      </c>
      <c r="E222" s="10">
        <f t="shared" si="9"/>
        <v>5.2207897922944245E-2</v>
      </c>
    </row>
    <row r="223" spans="4:5" x14ac:dyDescent="0.25">
      <c r="D223" s="10">
        <f t="shared" si="10"/>
        <v>69.000000000000497</v>
      </c>
      <c r="E223" s="10">
        <f t="shared" si="9"/>
        <v>5.1576056890079207E-2</v>
      </c>
    </row>
    <row r="224" spans="4:5" x14ac:dyDescent="0.25">
      <c r="D224" s="10">
        <f t="shared" si="10"/>
        <v>69.2000000000005</v>
      </c>
      <c r="E224" s="10">
        <f t="shared" si="9"/>
        <v>5.094265010123613E-2</v>
      </c>
    </row>
    <row r="225" spans="4:5" x14ac:dyDescent="0.25">
      <c r="D225" s="10">
        <f t="shared" si="10"/>
        <v>69.400000000000503</v>
      </c>
      <c r="E225" s="10">
        <f t="shared" si="9"/>
        <v>5.0307891589318282E-2</v>
      </c>
    </row>
    <row r="226" spans="4:5" x14ac:dyDescent="0.25">
      <c r="D226" s="10">
        <f t="shared" si="10"/>
        <v>69.600000000000506</v>
      </c>
      <c r="E226" s="10">
        <f t="shared" si="9"/>
        <v>4.9671994568359676E-2</v>
      </c>
    </row>
    <row r="227" spans="4:5" x14ac:dyDescent="0.25">
      <c r="D227" s="10">
        <f t="shared" si="10"/>
        <v>69.800000000000509</v>
      </c>
      <c r="E227" s="10">
        <f t="shared" si="9"/>
        <v>4.9035171302157336E-2</v>
      </c>
    </row>
    <row r="228" spans="4:5" x14ac:dyDescent="0.25">
      <c r="D228" s="10">
        <f t="shared" si="10"/>
        <v>70.000000000000512</v>
      </c>
      <c r="E228" s="10">
        <f t="shared" si="9"/>
        <v>4.8397632974000328E-2</v>
      </c>
    </row>
    <row r="229" spans="4:5" x14ac:dyDescent="0.25">
      <c r="D229" s="10">
        <f t="shared" si="10"/>
        <v>70.200000000000514</v>
      </c>
      <c r="E229" s="10">
        <f t="shared" ref="E229:E292" si="11">C_*(beta/alpha)*(D229/alpha)^(beta-1)*EXP(-((D229/alpha)^beta))</f>
        <v>4.7759589557621433E-2</v>
      </c>
    </row>
    <row r="230" spans="4:5" x14ac:dyDescent="0.25">
      <c r="D230" s="10">
        <f t="shared" si="10"/>
        <v>70.400000000000517</v>
      </c>
      <c r="E230" s="10">
        <f t="shared" si="11"/>
        <v>4.7121249689498608E-2</v>
      </c>
    </row>
    <row r="231" spans="4:5" x14ac:dyDescent="0.25">
      <c r="D231" s="10">
        <f t="shared" si="10"/>
        <v>70.60000000000052</v>
      </c>
      <c r="E231" s="10">
        <f t="shared" si="11"/>
        <v>4.6482820542629678E-2</v>
      </c>
    </row>
    <row r="232" spans="4:5" x14ac:dyDescent="0.25">
      <c r="D232" s="10">
        <f t="shared" si="10"/>
        <v>70.800000000000523</v>
      </c>
      <c r="E232" s="10">
        <f t="shared" si="11"/>
        <v>4.5844507701903243E-2</v>
      </c>
    </row>
    <row r="233" spans="4:5" x14ac:dyDescent="0.25">
      <c r="D233" s="10">
        <f t="shared" si="10"/>
        <v>71.000000000000526</v>
      </c>
      <c r="E233" s="10">
        <f t="shared" si="11"/>
        <v>4.5206515041187632E-2</v>
      </c>
    </row>
    <row r="234" spans="4:5" x14ac:dyDescent="0.25">
      <c r="D234" s="10">
        <f t="shared" si="10"/>
        <v>71.200000000000529</v>
      </c>
      <c r="E234" s="10">
        <f t="shared" si="11"/>
        <v>4.4569044602255956E-2</v>
      </c>
    </row>
    <row r="235" spans="4:5" x14ac:dyDescent="0.25">
      <c r="D235" s="10">
        <f t="shared" si="10"/>
        <v>71.400000000000531</v>
      </c>
      <c r="E235" s="10">
        <f t="shared" si="11"/>
        <v>4.3932296475665544E-2</v>
      </c>
    </row>
    <row r="236" spans="4:5" x14ac:dyDescent="0.25">
      <c r="D236" s="10">
        <f t="shared" si="10"/>
        <v>71.600000000000534</v>
      </c>
      <c r="E236" s="10">
        <f t="shared" si="11"/>
        <v>4.3296468683706291E-2</v>
      </c>
    </row>
    <row r="237" spans="4:5" x14ac:dyDescent="0.25">
      <c r="D237" s="10">
        <f t="shared" si="10"/>
        <v>71.800000000000537</v>
      </c>
      <c r="E237" s="10">
        <f t="shared" si="11"/>
        <v>4.2661757065530333E-2</v>
      </c>
    </row>
    <row r="238" spans="4:5" x14ac:dyDescent="0.25">
      <c r="D238" s="10">
        <f t="shared" si="10"/>
        <v>72.00000000000054</v>
      </c>
      <c r="E238" s="10">
        <f t="shared" si="11"/>
        <v>4.202835516457349E-2</v>
      </c>
    </row>
    <row r="239" spans="4:5" x14ac:dyDescent="0.25">
      <c r="D239" s="10">
        <f t="shared" si="10"/>
        <v>72.200000000000543</v>
      </c>
      <c r="E239" s="10">
        <f t="shared" si="11"/>
        <v>4.139645411837569E-2</v>
      </c>
    </row>
    <row r="240" spans="4:5" x14ac:dyDescent="0.25">
      <c r="D240" s="10">
        <f t="shared" si="10"/>
        <v>72.400000000000546</v>
      </c>
      <c r="E240" s="10">
        <f t="shared" si="11"/>
        <v>4.0766242550904302E-2</v>
      </c>
    </row>
    <row r="241" spans="4:5" x14ac:dyDescent="0.25">
      <c r="D241" s="10">
        <f t="shared" si="10"/>
        <v>72.600000000000549</v>
      </c>
      <c r="E241" s="10">
        <f t="shared" si="11"/>
        <v>4.0137906467482991E-2</v>
      </c>
    </row>
    <row r="242" spans="4:5" x14ac:dyDescent="0.25">
      <c r="D242" s="10">
        <f t="shared" si="10"/>
        <v>72.800000000000551</v>
      </c>
      <c r="E242" s="10">
        <f t="shared" si="11"/>
        <v>3.9511629152423247E-2</v>
      </c>
    </row>
    <row r="243" spans="4:5" x14ac:dyDescent="0.25">
      <c r="D243" s="10">
        <f t="shared" si="10"/>
        <v>73.000000000000554</v>
      </c>
      <c r="E243" s="10">
        <f t="shared" si="11"/>
        <v>3.8887591069454455E-2</v>
      </c>
    </row>
    <row r="244" spans="4:5" x14ac:dyDescent="0.25">
      <c r="D244" s="10">
        <f t="shared" si="10"/>
        <v>73.200000000000557</v>
      </c>
      <c r="E244" s="10">
        <f t="shared" si="11"/>
        <v>3.8265969765043657E-2</v>
      </c>
    </row>
    <row r="245" spans="4:5" x14ac:dyDescent="0.25">
      <c r="D245" s="10">
        <f t="shared" ref="D245:D308" si="12">D244+delta_x</f>
        <v>73.40000000000056</v>
      </c>
      <c r="E245" s="10">
        <f t="shared" si="11"/>
        <v>3.7646939774692939E-2</v>
      </c>
    </row>
    <row r="246" spans="4:5" x14ac:dyDescent="0.25">
      <c r="D246" s="10">
        <f t="shared" si="12"/>
        <v>73.600000000000563</v>
      </c>
      <c r="E246" s="10">
        <f t="shared" si="11"/>
        <v>3.7030672532299476E-2</v>
      </c>
    </row>
    <row r="247" spans="4:5" x14ac:dyDescent="0.25">
      <c r="D247" s="10">
        <f t="shared" si="12"/>
        <v>73.800000000000566</v>
      </c>
      <c r="E247" s="10">
        <f t="shared" si="11"/>
        <v>3.6417336282657829E-2</v>
      </c>
    </row>
    <row r="248" spans="4:5" x14ac:dyDescent="0.25">
      <c r="D248" s="10">
        <f t="shared" si="12"/>
        <v>74.000000000000568</v>
      </c>
      <c r="E248" s="10">
        <f t="shared" si="11"/>
        <v>3.5807095997181841E-2</v>
      </c>
    </row>
    <row r="249" spans="4:5" x14ac:dyDescent="0.25">
      <c r="D249" s="10">
        <f t="shared" si="12"/>
        <v>74.200000000000571</v>
      </c>
      <c r="E249" s="10">
        <f t="shared" si="11"/>
        <v>3.5200113292918521E-2</v>
      </c>
    </row>
    <row r="250" spans="4:5" x14ac:dyDescent="0.25">
      <c r="D250" s="10">
        <f t="shared" si="12"/>
        <v>74.400000000000574</v>
      </c>
      <c r="E250" s="10">
        <f t="shared" si="11"/>
        <v>3.4596546354921806E-2</v>
      </c>
    </row>
    <row r="251" spans="4:5" x14ac:dyDescent="0.25">
      <c r="D251" s="10">
        <f t="shared" si="12"/>
        <v>74.600000000000577</v>
      </c>
      <c r="E251" s="10">
        <f t="shared" si="11"/>
        <v>3.3996549862051431E-2</v>
      </c>
    </row>
    <row r="252" spans="4:5" x14ac:dyDescent="0.25">
      <c r="D252" s="10">
        <f t="shared" si="12"/>
        <v>74.80000000000058</v>
      </c>
      <c r="E252" s="10">
        <f t="shared" si="11"/>
        <v>3.3400274916255884E-2</v>
      </c>
    </row>
    <row r="253" spans="4:5" x14ac:dyDescent="0.25">
      <c r="D253" s="10">
        <f t="shared" si="12"/>
        <v>75.000000000000583</v>
      </c>
      <c r="E253" s="10">
        <f t="shared" si="11"/>
        <v>3.280786897539531E-2</v>
      </c>
    </row>
    <row r="254" spans="4:5" x14ac:dyDescent="0.25">
      <c r="D254" s="10">
        <f t="shared" si="12"/>
        <v>75.200000000000585</v>
      </c>
      <c r="E254" s="10">
        <f t="shared" si="11"/>
        <v>3.2219475789655484E-2</v>
      </c>
    </row>
    <row r="255" spans="4:5" x14ac:dyDescent="0.25">
      <c r="D255" s="10">
        <f t="shared" si="12"/>
        <v>75.400000000000588</v>
      </c>
      <c r="E255" s="10">
        <f t="shared" si="11"/>
        <v>3.1635235341598955E-2</v>
      </c>
    </row>
    <row r="256" spans="4:5" x14ac:dyDescent="0.25">
      <c r="D256" s="10">
        <f t="shared" si="12"/>
        <v>75.600000000000591</v>
      </c>
      <c r="E256" s="10">
        <f t="shared" si="11"/>
        <v>3.1055283789895336E-2</v>
      </c>
    </row>
    <row r="257" spans="4:5" x14ac:dyDescent="0.25">
      <c r="D257" s="10">
        <f t="shared" si="12"/>
        <v>75.800000000000594</v>
      </c>
      <c r="E257" s="10">
        <f t="shared" si="11"/>
        <v>3.0479753416768115E-2</v>
      </c>
    </row>
    <row r="258" spans="4:5" x14ac:dyDescent="0.25">
      <c r="D258" s="10">
        <f t="shared" si="12"/>
        <v>76.000000000000597</v>
      </c>
      <c r="E258" s="10">
        <f t="shared" si="11"/>
        <v>2.9908772579190113E-2</v>
      </c>
    </row>
    <row r="259" spans="4:5" x14ac:dyDescent="0.25">
      <c r="D259" s="10">
        <f t="shared" si="12"/>
        <v>76.2000000000006</v>
      </c>
      <c r="E259" s="10">
        <f t="shared" si="11"/>
        <v>2.9342465663855462E-2</v>
      </c>
    </row>
    <row r="260" spans="4:5" x14ac:dyDescent="0.25">
      <c r="D260" s="10">
        <f t="shared" si="12"/>
        <v>76.400000000000603</v>
      </c>
      <c r="E260" s="10">
        <f t="shared" si="11"/>
        <v>2.8780953045951265E-2</v>
      </c>
    </row>
    <row r="261" spans="4:5" x14ac:dyDescent="0.25">
      <c r="D261" s="10">
        <f t="shared" si="12"/>
        <v>76.600000000000605</v>
      </c>
      <c r="E261" s="10">
        <f t="shared" si="11"/>
        <v>2.822435105174621E-2</v>
      </c>
    </row>
    <row r="262" spans="4:5" x14ac:dyDescent="0.25">
      <c r="D262" s="10">
        <f t="shared" si="12"/>
        <v>76.800000000000608</v>
      </c>
      <c r="E262" s="10">
        <f t="shared" si="11"/>
        <v>2.7672771925010702E-2</v>
      </c>
    </row>
    <row r="263" spans="4:5" x14ac:dyDescent="0.25">
      <c r="D263" s="10">
        <f t="shared" si="12"/>
        <v>77.000000000000611</v>
      </c>
      <c r="E263" s="10">
        <f t="shared" si="11"/>
        <v>2.7126323797275823E-2</v>
      </c>
    </row>
    <row r="264" spans="4:5" x14ac:dyDescent="0.25">
      <c r="D264" s="10">
        <f t="shared" si="12"/>
        <v>77.200000000000614</v>
      </c>
      <c r="E264" s="10">
        <f t="shared" si="11"/>
        <v>2.6585110661935477E-2</v>
      </c>
    </row>
    <row r="265" spans="4:5" x14ac:dyDescent="0.25">
      <c r="D265" s="10">
        <f t="shared" si="12"/>
        <v>77.400000000000617</v>
      </c>
      <c r="E265" s="10">
        <f t="shared" si="11"/>
        <v>2.6049232352190373E-2</v>
      </c>
    </row>
    <row r="266" spans="4:5" x14ac:dyDescent="0.25">
      <c r="D266" s="10">
        <f t="shared" si="12"/>
        <v>77.60000000000062</v>
      </c>
      <c r="E266" s="10">
        <f t="shared" si="11"/>
        <v>2.5518784522827586E-2</v>
      </c>
    </row>
    <row r="267" spans="4:5" x14ac:dyDescent="0.25">
      <c r="D267" s="10">
        <f t="shared" si="12"/>
        <v>77.800000000000622</v>
      </c>
      <c r="E267" s="10">
        <f t="shared" si="11"/>
        <v>2.4993858635825403E-2</v>
      </c>
    </row>
    <row r="268" spans="4:5" x14ac:dyDescent="0.25">
      <c r="D268" s="10">
        <f t="shared" si="12"/>
        <v>78.000000000000625</v>
      </c>
      <c r="E268" s="10">
        <f t="shared" si="11"/>
        <v>2.4474541949767687E-2</v>
      </c>
    </row>
    <row r="269" spans="4:5" x14ac:dyDescent="0.25">
      <c r="D269" s="10">
        <f t="shared" si="12"/>
        <v>78.200000000000628</v>
      </c>
      <c r="E269" s="10">
        <f t="shared" si="11"/>
        <v>2.3960917513047682E-2</v>
      </c>
    </row>
    <row r="270" spans="4:5" x14ac:dyDescent="0.25">
      <c r="D270" s="10">
        <f t="shared" si="12"/>
        <v>78.400000000000631</v>
      </c>
      <c r="E270" s="10">
        <f t="shared" si="11"/>
        <v>2.3453064160836219E-2</v>
      </c>
    </row>
    <row r="271" spans="4:5" x14ac:dyDescent="0.25">
      <c r="D271" s="10">
        <f t="shared" si="12"/>
        <v>78.600000000000634</v>
      </c>
      <c r="E271" s="10">
        <f t="shared" si="11"/>
        <v>2.2951056515785339E-2</v>
      </c>
    </row>
    <row r="272" spans="4:5" x14ac:dyDescent="0.25">
      <c r="D272" s="10">
        <f t="shared" si="12"/>
        <v>78.800000000000637</v>
      </c>
      <c r="E272" s="10">
        <f t="shared" si="11"/>
        <v>2.2454964992432741E-2</v>
      </c>
    </row>
    <row r="273" spans="4:5" x14ac:dyDescent="0.25">
      <c r="D273" s="10">
        <f t="shared" si="12"/>
        <v>79.000000000000639</v>
      </c>
      <c r="E273" s="10">
        <f t="shared" si="11"/>
        <v>2.1964855805268902E-2</v>
      </c>
    </row>
    <row r="274" spans="4:5" x14ac:dyDescent="0.25">
      <c r="D274" s="10">
        <f t="shared" si="12"/>
        <v>79.200000000000642</v>
      </c>
      <c r="E274" s="10">
        <f t="shared" si="11"/>
        <v>2.1480790980424536E-2</v>
      </c>
    </row>
    <row r="275" spans="4:5" x14ac:dyDescent="0.25">
      <c r="D275" s="10">
        <f t="shared" si="12"/>
        <v>79.400000000000645</v>
      </c>
      <c r="E275" s="10">
        <f t="shared" si="11"/>
        <v>2.1002828370930239E-2</v>
      </c>
    </row>
    <row r="276" spans="4:5" x14ac:dyDescent="0.25">
      <c r="D276" s="10">
        <f t="shared" si="12"/>
        <v>79.600000000000648</v>
      </c>
      <c r="E276" s="10">
        <f t="shared" si="11"/>
        <v>2.0531021675498064E-2</v>
      </c>
    </row>
    <row r="277" spans="4:5" x14ac:dyDescent="0.25">
      <c r="D277" s="10">
        <f t="shared" si="12"/>
        <v>79.800000000000651</v>
      </c>
      <c r="E277" s="10">
        <f t="shared" si="11"/>
        <v>2.006542046076857E-2</v>
      </c>
    </row>
    <row r="278" spans="4:5" x14ac:dyDescent="0.25">
      <c r="D278" s="10">
        <f t="shared" si="12"/>
        <v>80.000000000000654</v>
      </c>
      <c r="E278" s="10">
        <f t="shared" si="11"/>
        <v>1.9606070186964929E-2</v>
      </c>
    </row>
    <row r="279" spans="4:5" x14ac:dyDescent="0.25">
      <c r="D279" s="10">
        <f t="shared" si="12"/>
        <v>80.200000000000657</v>
      </c>
      <c r="E279" s="10">
        <f t="shared" si="11"/>
        <v>1.9153012236890053E-2</v>
      </c>
    </row>
    <row r="280" spans="4:5" x14ac:dyDescent="0.25">
      <c r="D280" s="10">
        <f t="shared" si="12"/>
        <v>80.400000000000659</v>
      </c>
      <c r="E280" s="10">
        <f t="shared" si="11"/>
        <v>1.870628394819987E-2</v>
      </c>
    </row>
    <row r="281" spans="4:5" x14ac:dyDescent="0.25">
      <c r="D281" s="10">
        <f t="shared" si="12"/>
        <v>80.600000000000662</v>
      </c>
      <c r="E281" s="10">
        <f t="shared" si="11"/>
        <v>1.8265918648881968E-2</v>
      </c>
    </row>
    <row r="282" spans="4:5" x14ac:dyDescent="0.25">
      <c r="D282" s="10">
        <f t="shared" si="12"/>
        <v>80.800000000000665</v>
      </c>
      <c r="E282" s="10">
        <f t="shared" si="11"/>
        <v>1.7831945695865829E-2</v>
      </c>
    </row>
    <row r="283" spans="4:5" x14ac:dyDescent="0.25">
      <c r="D283" s="10">
        <f t="shared" si="12"/>
        <v>81.000000000000668</v>
      </c>
      <c r="E283" s="10">
        <f t="shared" si="11"/>
        <v>1.7404390516685842E-2</v>
      </c>
    </row>
    <row r="284" spans="4:5" x14ac:dyDescent="0.25">
      <c r="D284" s="10">
        <f t="shared" si="12"/>
        <v>81.200000000000671</v>
      </c>
      <c r="E284" s="10">
        <f t="shared" si="11"/>
        <v>1.6983274654117819E-2</v>
      </c>
    </row>
    <row r="285" spans="4:5" x14ac:dyDescent="0.25">
      <c r="D285" s="10">
        <f t="shared" si="12"/>
        <v>81.400000000000674</v>
      </c>
      <c r="E285" s="10">
        <f t="shared" si="11"/>
        <v>1.6568615813703624E-2</v>
      </c>
    </row>
    <row r="286" spans="4:5" x14ac:dyDescent="0.25">
      <c r="D286" s="10">
        <f t="shared" si="12"/>
        <v>81.600000000000676</v>
      </c>
      <c r="E286" s="10">
        <f t="shared" si="11"/>
        <v>1.6160427914078037E-2</v>
      </c>
    </row>
    <row r="287" spans="4:5" x14ac:dyDescent="0.25">
      <c r="D287" s="10">
        <f t="shared" si="12"/>
        <v>81.800000000000679</v>
      </c>
      <c r="E287" s="10">
        <f t="shared" si="11"/>
        <v>1.5758721140007641E-2</v>
      </c>
    </row>
    <row r="288" spans="4:5" x14ac:dyDescent="0.25">
      <c r="D288" s="10">
        <f t="shared" si="12"/>
        <v>82.000000000000682</v>
      </c>
      <c r="E288" s="10">
        <f t="shared" si="11"/>
        <v>1.5363501998049287E-2</v>
      </c>
    </row>
    <row r="289" spans="4:5" x14ac:dyDescent="0.25">
      <c r="D289" s="10">
        <f t="shared" si="12"/>
        <v>82.200000000000685</v>
      </c>
      <c r="E289" s="10">
        <f t="shared" si="11"/>
        <v>1.4974773374734057E-2</v>
      </c>
    </row>
    <row r="290" spans="4:5" x14ac:dyDescent="0.25">
      <c r="D290" s="10">
        <f t="shared" si="12"/>
        <v>82.400000000000688</v>
      </c>
      <c r="E290" s="10">
        <f t="shared" si="11"/>
        <v>1.4592534597178835E-2</v>
      </c>
    </row>
    <row r="291" spans="4:5" x14ac:dyDescent="0.25">
      <c r="D291" s="10">
        <f t="shared" si="12"/>
        <v>82.600000000000691</v>
      </c>
      <c r="E291" s="10">
        <f t="shared" si="11"/>
        <v>1.4216781496026806E-2</v>
      </c>
    </row>
    <row r="292" spans="4:5" x14ac:dyDescent="0.25">
      <c r="D292" s="10">
        <f t="shared" si="12"/>
        <v>82.800000000000693</v>
      </c>
      <c r="E292" s="10">
        <f t="shared" si="11"/>
        <v>1.384750647061557E-2</v>
      </c>
    </row>
    <row r="293" spans="4:5" x14ac:dyDescent="0.25">
      <c r="D293" s="10">
        <f t="shared" si="12"/>
        <v>83.000000000000696</v>
      </c>
      <c r="E293" s="10">
        <f t="shared" ref="E293:E356" si="13">C_*(beta/alpha)*(D293/alpha)^(beta-1)*EXP(-((D293/alpha)^beta))</f>
        <v>1.3484698556269555E-2</v>
      </c>
    </row>
    <row r="294" spans="4:5" x14ac:dyDescent="0.25">
      <c r="D294" s="10">
        <f t="shared" si="12"/>
        <v>83.200000000000699</v>
      </c>
      <c r="E294" s="10">
        <f t="shared" si="13"/>
        <v>1.3128343493612816E-2</v>
      </c>
    </row>
    <row r="295" spans="4:5" x14ac:dyDescent="0.25">
      <c r="D295" s="10">
        <f t="shared" si="12"/>
        <v>83.400000000000702</v>
      </c>
      <c r="E295" s="10">
        <f t="shared" si="13"/>
        <v>1.2778423799795614E-2</v>
      </c>
    </row>
    <row r="296" spans="4:5" x14ac:dyDescent="0.25">
      <c r="D296" s="10">
        <f t="shared" si="12"/>
        <v>83.600000000000705</v>
      </c>
      <c r="E296" s="10">
        <f t="shared" si="13"/>
        <v>1.243491884152776E-2</v>
      </c>
    </row>
    <row r="297" spans="4:5" x14ac:dyDescent="0.25">
      <c r="D297" s="10">
        <f t="shared" si="12"/>
        <v>83.800000000000708</v>
      </c>
      <c r="E297" s="10">
        <f t="shared" si="13"/>
        <v>1.2097804909810181E-2</v>
      </c>
    </row>
    <row r="298" spans="4:5" x14ac:dyDescent="0.25">
      <c r="D298" s="10">
        <f t="shared" si="12"/>
        <v>84.000000000000711</v>
      </c>
      <c r="E298" s="10">
        <f t="shared" si="13"/>
        <v>1.1767055296255897E-2</v>
      </c>
    </row>
    <row r="299" spans="4:5" x14ac:dyDescent="0.25">
      <c r="D299" s="10">
        <f t="shared" si="12"/>
        <v>84.200000000000713</v>
      </c>
      <c r="E299" s="10">
        <f t="shared" si="13"/>
        <v>1.1442640370889464E-2</v>
      </c>
    </row>
    <row r="300" spans="4:5" x14ac:dyDescent="0.25">
      <c r="D300" s="10">
        <f t="shared" si="12"/>
        <v>84.400000000000716</v>
      </c>
      <c r="E300" s="10">
        <f t="shared" si="13"/>
        <v>1.1124527661315553E-2</v>
      </c>
    </row>
    <row r="301" spans="4:5" x14ac:dyDescent="0.25">
      <c r="D301" s="10">
        <f t="shared" si="12"/>
        <v>84.600000000000719</v>
      </c>
      <c r="E301" s="10">
        <f t="shared" si="13"/>
        <v>1.0812681933144707E-2</v>
      </c>
    </row>
    <row r="302" spans="4:5" x14ac:dyDescent="0.25">
      <c r="D302" s="10">
        <f t="shared" si="12"/>
        <v>84.800000000000722</v>
      </c>
      <c r="E302" s="10">
        <f t="shared" si="13"/>
        <v>1.0507065271565788E-2</v>
      </c>
    </row>
    <row r="303" spans="4:5" x14ac:dyDescent="0.25">
      <c r="D303" s="10">
        <f t="shared" si="12"/>
        <v>85.000000000000725</v>
      </c>
      <c r="E303" s="10">
        <f t="shared" si="13"/>
        <v>1.0207637163953813E-2</v>
      </c>
    </row>
    <row r="304" spans="4:5" x14ac:dyDescent="0.25">
      <c r="D304" s="10">
        <f t="shared" si="12"/>
        <v>85.200000000000728</v>
      </c>
      <c r="E304" s="10">
        <f t="shared" si="13"/>
        <v>9.914354583401945E-3</v>
      </c>
    </row>
    <row r="305" spans="4:5" x14ac:dyDescent="0.25">
      <c r="D305" s="10">
        <f t="shared" si="12"/>
        <v>85.40000000000073</v>
      </c>
      <c r="E305" s="10">
        <f t="shared" si="13"/>
        <v>9.6271720730676264E-3</v>
      </c>
    </row>
    <row r="306" spans="4:5" x14ac:dyDescent="0.25">
      <c r="D306" s="10">
        <f t="shared" si="12"/>
        <v>85.600000000000733</v>
      </c>
      <c r="E306" s="10">
        <f t="shared" si="13"/>
        <v>9.3460418312220038E-3</v>
      </c>
    </row>
    <row r="307" spans="4:5" x14ac:dyDescent="0.25">
      <c r="D307" s="10">
        <f t="shared" si="12"/>
        <v>85.800000000000736</v>
      </c>
      <c r="E307" s="10">
        <f t="shared" si="13"/>
        <v>9.0709137968936794E-3</v>
      </c>
    </row>
    <row r="308" spans="4:5" x14ac:dyDescent="0.25">
      <c r="D308" s="10">
        <f t="shared" si="12"/>
        <v>86.000000000000739</v>
      </c>
      <c r="E308" s="10">
        <f t="shared" si="13"/>
        <v>8.8017357359980002E-3</v>
      </c>
    </row>
    <row r="309" spans="4:5" x14ac:dyDescent="0.25">
      <c r="D309" s="10">
        <f t="shared" ref="D309:D372" si="14">D308+delta_x</f>
        <v>86.200000000000742</v>
      </c>
      <c r="E309" s="10">
        <f t="shared" si="13"/>
        <v>8.5384533278440363E-3</v>
      </c>
    </row>
    <row r="310" spans="4:5" x14ac:dyDescent="0.25">
      <c r="D310" s="10">
        <f t="shared" si="14"/>
        <v>86.400000000000745</v>
      </c>
      <c r="E310" s="10">
        <f t="shared" si="13"/>
        <v>8.281010251913053E-3</v>
      </c>
    </row>
    <row r="311" spans="4:5" x14ac:dyDescent="0.25">
      <c r="D311" s="10">
        <f t="shared" si="14"/>
        <v>86.600000000000747</v>
      </c>
      <c r="E311" s="10">
        <f t="shared" si="13"/>
        <v>8.0293482748031025E-3</v>
      </c>
    </row>
    <row r="312" spans="4:5" x14ac:dyDescent="0.25">
      <c r="D312" s="10">
        <f t="shared" si="14"/>
        <v>86.80000000000075</v>
      </c>
      <c r="E312" s="10">
        <f t="shared" si="13"/>
        <v>7.7834073372359067E-3</v>
      </c>
    </row>
    <row r="313" spans="4:5" x14ac:dyDescent="0.25">
      <c r="D313" s="10">
        <f t="shared" si="14"/>
        <v>87.000000000000753</v>
      </c>
      <c r="E313" s="10">
        <f t="shared" si="13"/>
        <v>7.5431256410241404E-3</v>
      </c>
    </row>
    <row r="314" spans="4:5" x14ac:dyDescent="0.25">
      <c r="D314" s="10">
        <f t="shared" si="14"/>
        <v>87.200000000000756</v>
      </c>
      <c r="E314" s="10">
        <f t="shared" si="13"/>
        <v>7.3084397358983673E-3</v>
      </c>
    </row>
    <row r="315" spans="4:5" x14ac:dyDescent="0.25">
      <c r="D315" s="10">
        <f t="shared" si="14"/>
        <v>87.400000000000759</v>
      </c>
      <c r="E315" s="10">
        <f t="shared" si="13"/>
        <v>7.0792846060952251E-3</v>
      </c>
    </row>
    <row r="316" spans="4:5" x14ac:dyDescent="0.25">
      <c r="D316" s="10">
        <f t="shared" si="14"/>
        <v>87.600000000000762</v>
      </c>
      <c r="E316" s="10">
        <f t="shared" si="13"/>
        <v>6.8555937566103448E-3</v>
      </c>
    </row>
    <row r="317" spans="4:5" x14ac:dyDescent="0.25">
      <c r="D317" s="10">
        <f t="shared" si="14"/>
        <v>87.800000000000765</v>
      </c>
      <c r="E317" s="10">
        <f t="shared" si="13"/>
        <v>6.6372992990214996E-3</v>
      </c>
    </row>
    <row r="318" spans="4:5" x14ac:dyDescent="0.25">
      <c r="D318" s="10">
        <f t="shared" si="14"/>
        <v>88.000000000000767</v>
      </c>
      <c r="E318" s="10">
        <f t="shared" si="13"/>
        <v>6.4243320367897566E-3</v>
      </c>
    </row>
    <row r="319" spans="4:5" x14ac:dyDescent="0.25">
      <c r="D319" s="10">
        <f t="shared" si="14"/>
        <v>88.20000000000077</v>
      </c>
      <c r="E319" s="10">
        <f t="shared" si="13"/>
        <v>6.2166215499489383E-3</v>
      </c>
    </row>
    <row r="320" spans="4:5" x14ac:dyDescent="0.25">
      <c r="D320" s="10">
        <f t="shared" si="14"/>
        <v>88.400000000000773</v>
      </c>
      <c r="E320" s="10">
        <f t="shared" si="13"/>
        <v>6.0140962790957648E-3</v>
      </c>
    </row>
    <row r="321" spans="4:5" x14ac:dyDescent="0.25">
      <c r="D321" s="10">
        <f t="shared" si="14"/>
        <v>88.600000000000776</v>
      </c>
      <c r="E321" s="10">
        <f t="shared" si="13"/>
        <v>5.8166836085961661E-3</v>
      </c>
    </row>
    <row r="322" spans="4:5" x14ac:dyDescent="0.25">
      <c r="D322" s="10">
        <f t="shared" si="14"/>
        <v>88.800000000000779</v>
      </c>
      <c r="E322" s="10">
        <f t="shared" si="13"/>
        <v>5.6243099489254166E-3</v>
      </c>
    </row>
    <row r="323" spans="4:5" x14ac:dyDescent="0.25">
      <c r="D323" s="10">
        <f t="shared" si="14"/>
        <v>89.000000000000782</v>
      </c>
      <c r="E323" s="10">
        <f t="shared" si="13"/>
        <v>5.4369008180627284E-3</v>
      </c>
    </row>
    <row r="324" spans="4:5" x14ac:dyDescent="0.25">
      <c r="D324" s="10">
        <f t="shared" si="14"/>
        <v>89.200000000000784</v>
      </c>
      <c r="E324" s="10">
        <f t="shared" si="13"/>
        <v>5.2543809218638026E-3</v>
      </c>
    </row>
    <row r="325" spans="4:5" x14ac:dyDescent="0.25">
      <c r="D325" s="10">
        <f t="shared" si="14"/>
        <v>89.400000000000787</v>
      </c>
      <c r="E325" s="10">
        <f t="shared" si="13"/>
        <v>5.0766742333376372E-3</v>
      </c>
    </row>
    <row r="326" spans="4:5" x14ac:dyDescent="0.25">
      <c r="D326" s="10">
        <f t="shared" si="14"/>
        <v>89.60000000000079</v>
      </c>
      <c r="E326" s="10">
        <f t="shared" si="13"/>
        <v>4.9037040707567946E-3</v>
      </c>
    </row>
    <row r="327" spans="4:5" x14ac:dyDescent="0.25">
      <c r="D327" s="10">
        <f t="shared" si="14"/>
        <v>89.800000000000793</v>
      </c>
      <c r="E327" s="10">
        <f t="shared" si="13"/>
        <v>4.7353931745337764E-3</v>
      </c>
    </row>
    <row r="328" spans="4:5" x14ac:dyDescent="0.25">
      <c r="D328" s="10">
        <f t="shared" si="14"/>
        <v>90.000000000000796</v>
      </c>
      <c r="E328" s="10">
        <f t="shared" si="13"/>
        <v>4.5716637827986134E-3</v>
      </c>
    </row>
    <row r="329" spans="4:5" x14ac:dyDescent="0.25">
      <c r="D329" s="10">
        <f t="shared" si="14"/>
        <v>90.200000000000799</v>
      </c>
      <c r="E329" s="10">
        <f t="shared" si="13"/>
        <v>4.4124377056165252E-3</v>
      </c>
    </row>
    <row r="330" spans="4:5" x14ac:dyDescent="0.25">
      <c r="D330" s="10">
        <f t="shared" si="14"/>
        <v>90.400000000000801</v>
      </c>
      <c r="E330" s="10">
        <f t="shared" si="13"/>
        <v>4.2576363977873755E-3</v>
      </c>
    </row>
    <row r="331" spans="4:5" x14ac:dyDescent="0.25">
      <c r="D331" s="10">
        <f t="shared" si="14"/>
        <v>90.600000000000804</v>
      </c>
      <c r="E331" s="10">
        <f t="shared" si="13"/>
        <v>4.1071810301717936E-3</v>
      </c>
    </row>
    <row r="332" spans="4:5" x14ac:dyDescent="0.25">
      <c r="D332" s="10">
        <f t="shared" si="14"/>
        <v>90.800000000000807</v>
      </c>
      <c r="E332" s="10">
        <f t="shared" si="13"/>
        <v>3.9609925594924411E-3</v>
      </c>
    </row>
    <row r="333" spans="4:5" x14ac:dyDescent="0.25">
      <c r="D333" s="10">
        <f t="shared" si="14"/>
        <v>91.00000000000081</v>
      </c>
      <c r="E333" s="10">
        <f t="shared" si="13"/>
        <v>3.818991796561865E-3</v>
      </c>
    </row>
    <row r="334" spans="4:5" x14ac:dyDescent="0.25">
      <c r="D334" s="10">
        <f t="shared" si="14"/>
        <v>91.200000000000813</v>
      </c>
      <c r="E334" s="10">
        <f t="shared" si="13"/>
        <v>3.681099472891745E-3</v>
      </c>
    </row>
    <row r="335" spans="4:5" x14ac:dyDescent="0.25">
      <c r="D335" s="10">
        <f t="shared" si="14"/>
        <v>91.400000000000816</v>
      </c>
      <c r="E335" s="10">
        <f t="shared" si="13"/>
        <v>3.547236305641758E-3</v>
      </c>
    </row>
    <row r="336" spans="4:5" x14ac:dyDescent="0.25">
      <c r="D336" s="10">
        <f t="shared" si="14"/>
        <v>91.600000000000819</v>
      </c>
      <c r="E336" s="10">
        <f t="shared" si="13"/>
        <v>3.4173230608694075E-3</v>
      </c>
    </row>
    <row r="337" spans="4:5" x14ac:dyDescent="0.25">
      <c r="D337" s="10">
        <f t="shared" si="14"/>
        <v>91.800000000000821</v>
      </c>
      <c r="E337" s="10">
        <f t="shared" si="13"/>
        <v>3.2912806150456795E-3</v>
      </c>
    </row>
    <row r="338" spans="4:5" x14ac:dyDescent="0.25">
      <c r="D338" s="10">
        <f t="shared" si="14"/>
        <v>92.000000000000824</v>
      </c>
      <c r="E338" s="10">
        <f t="shared" si="13"/>
        <v>3.1690300148044829E-3</v>
      </c>
    </row>
    <row r="339" spans="4:5" x14ac:dyDescent="0.25">
      <c r="D339" s="10">
        <f t="shared" si="14"/>
        <v>92.200000000000827</v>
      </c>
      <c r="E339" s="10">
        <f t="shared" si="13"/>
        <v>3.050492534897239E-3</v>
      </c>
    </row>
    <row r="340" spans="4:5" x14ac:dyDescent="0.25">
      <c r="D340" s="10">
        <f t="shared" si="14"/>
        <v>92.40000000000083</v>
      </c>
      <c r="E340" s="10">
        <f t="shared" si="13"/>
        <v>2.9355897343271774E-3</v>
      </c>
    </row>
    <row r="341" spans="4:5" x14ac:dyDescent="0.25">
      <c r="D341" s="10">
        <f t="shared" si="14"/>
        <v>92.600000000000833</v>
      </c>
      <c r="E341" s="10">
        <f t="shared" si="13"/>
        <v>2.8242435106412204E-3</v>
      </c>
    </row>
    <row r="342" spans="4:5" x14ac:dyDescent="0.25">
      <c r="D342" s="10">
        <f t="shared" si="14"/>
        <v>92.800000000000836</v>
      </c>
      <c r="E342" s="10">
        <f t="shared" si="13"/>
        <v>2.7163761523603018E-3</v>
      </c>
    </row>
    <row r="343" spans="4:5" x14ac:dyDescent="0.25">
      <c r="D343" s="10">
        <f t="shared" si="14"/>
        <v>93.000000000000838</v>
      </c>
      <c r="E343" s="10">
        <f t="shared" si="13"/>
        <v>2.611910389532499E-3</v>
      </c>
    </row>
    <row r="344" spans="4:5" x14ac:dyDescent="0.25">
      <c r="D344" s="10">
        <f t="shared" si="14"/>
        <v>93.200000000000841</v>
      </c>
      <c r="E344" s="10">
        <f t="shared" si="13"/>
        <v>2.5107694423961171E-3</v>
      </c>
    </row>
    <row r="345" spans="4:5" x14ac:dyDescent="0.25">
      <c r="D345" s="10">
        <f t="shared" si="14"/>
        <v>93.400000000000844</v>
      </c>
      <c r="E345" s="10">
        <f t="shared" si="13"/>
        <v>2.4128770681430948E-3</v>
      </c>
    </row>
    <row r="346" spans="4:5" x14ac:dyDescent="0.25">
      <c r="D346" s="10">
        <f t="shared" si="14"/>
        <v>93.600000000000847</v>
      </c>
      <c r="E346" s="10">
        <f t="shared" si="13"/>
        <v>2.3181576057761982E-3</v>
      </c>
    </row>
    <row r="347" spans="4:5" x14ac:dyDescent="0.25">
      <c r="D347" s="10">
        <f t="shared" si="14"/>
        <v>93.80000000000085</v>
      </c>
      <c r="E347" s="10">
        <f t="shared" si="13"/>
        <v>2.2265360190561498E-3</v>
      </c>
    </row>
    <row r="348" spans="4:5" x14ac:dyDescent="0.25">
      <c r="D348" s="10">
        <f t="shared" si="14"/>
        <v>94.000000000000853</v>
      </c>
      <c r="E348" s="10">
        <f t="shared" si="13"/>
        <v>2.1379379375380779E-3</v>
      </c>
    </row>
    <row r="349" spans="4:5" x14ac:dyDescent="0.25">
      <c r="D349" s="10">
        <f t="shared" si="14"/>
        <v>94.200000000000855</v>
      </c>
      <c r="E349" s="10">
        <f t="shared" si="13"/>
        <v>2.0522896956992206E-3</v>
      </c>
    </row>
    <row r="350" spans="4:5" x14ac:dyDescent="0.25">
      <c r="D350" s="10">
        <f t="shared" si="14"/>
        <v>94.400000000000858</v>
      </c>
      <c r="E350" s="10">
        <f t="shared" si="13"/>
        <v>1.9695183701627338E-3</v>
      </c>
    </row>
    <row r="351" spans="4:5" x14ac:dyDescent="0.25">
      <c r="D351" s="10">
        <f t="shared" si="14"/>
        <v>94.600000000000861</v>
      </c>
      <c r="E351" s="10">
        <f t="shared" si="13"/>
        <v>1.8895518150250476E-3</v>
      </c>
    </row>
    <row r="352" spans="4:5" x14ac:dyDescent="0.25">
      <c r="D352" s="10">
        <f t="shared" si="14"/>
        <v>94.800000000000864</v>
      </c>
      <c r="E352" s="10">
        <f t="shared" si="13"/>
        <v>1.8123186952968275E-3</v>
      </c>
    </row>
    <row r="353" spans="4:5" x14ac:dyDescent="0.25">
      <c r="D353" s="10">
        <f t="shared" si="14"/>
        <v>95.000000000000867</v>
      </c>
      <c r="E353" s="10">
        <f t="shared" si="13"/>
        <v>1.7377485184702285E-3</v>
      </c>
    </row>
    <row r="354" spans="4:5" x14ac:dyDescent="0.25">
      <c r="D354" s="10">
        <f t="shared" si="14"/>
        <v>95.20000000000087</v>
      </c>
      <c r="E354" s="10">
        <f t="shared" si="13"/>
        <v>1.6657716642273634E-3</v>
      </c>
    </row>
    <row r="355" spans="4:5" x14ac:dyDescent="0.25">
      <c r="D355" s="10">
        <f t="shared" si="14"/>
        <v>95.400000000000873</v>
      </c>
      <c r="E355" s="10">
        <f t="shared" si="13"/>
        <v>1.5963194123074483E-3</v>
      </c>
    </row>
    <row r="356" spans="4:5" x14ac:dyDescent="0.25">
      <c r="D356" s="10">
        <f t="shared" si="14"/>
        <v>95.600000000000875</v>
      </c>
      <c r="E356" s="10">
        <f t="shared" si="13"/>
        <v>1.5293239685522082E-3</v>
      </c>
    </row>
    <row r="357" spans="4:5" x14ac:dyDescent="0.25">
      <c r="D357" s="10">
        <f t="shared" si="14"/>
        <v>95.800000000000878</v>
      </c>
      <c r="E357" s="10">
        <f t="shared" ref="E357:E420" si="15">C_*(beta/alpha)*(D357/alpha)^(beta-1)*EXP(-((D357/alpha)^beta))</f>
        <v>1.4647184891514232E-3</v>
      </c>
    </row>
    <row r="358" spans="4:5" x14ac:dyDescent="0.25">
      <c r="D358" s="10">
        <f t="shared" si="14"/>
        <v>96.000000000000881</v>
      </c>
      <c r="E358" s="10">
        <f t="shared" si="15"/>
        <v>1.4024371031123696E-3</v>
      </c>
    </row>
    <row r="359" spans="4:5" x14ac:dyDescent="0.25">
      <c r="D359" s="10">
        <f t="shared" si="14"/>
        <v>96.200000000000884</v>
      </c>
      <c r="E359" s="10">
        <f t="shared" si="15"/>
        <v>1.3424149329791517E-3</v>
      </c>
    </row>
    <row r="360" spans="4:5" x14ac:dyDescent="0.25">
      <c r="D360" s="10">
        <f t="shared" si="14"/>
        <v>96.400000000000887</v>
      </c>
      <c r="E360" s="10">
        <f t="shared" si="15"/>
        <v>1.2845881138295529E-3</v>
      </c>
    </row>
    <row r="361" spans="4:5" x14ac:dyDescent="0.25">
      <c r="D361" s="10">
        <f t="shared" si="14"/>
        <v>96.60000000000089</v>
      </c>
      <c r="E361" s="10">
        <f t="shared" si="15"/>
        <v>1.2288938105789382E-3</v>
      </c>
    </row>
    <row r="362" spans="4:5" x14ac:dyDescent="0.25">
      <c r="D362" s="10">
        <f t="shared" si="14"/>
        <v>96.800000000000892</v>
      </c>
      <c r="E362" s="10">
        <f t="shared" si="15"/>
        <v>1.1752702336224584E-3</v>
      </c>
    </row>
    <row r="363" spans="4:5" x14ac:dyDescent="0.25">
      <c r="D363" s="10">
        <f t="shared" si="14"/>
        <v>97.000000000000895</v>
      </c>
      <c r="E363" s="10">
        <f t="shared" si="15"/>
        <v>1.1236566528481898E-3</v>
      </c>
    </row>
    <row r="364" spans="4:5" x14ac:dyDescent="0.25">
      <c r="D364" s="10">
        <f t="shared" si="14"/>
        <v>97.200000000000898</v>
      </c>
      <c r="E364" s="10">
        <f t="shared" si="15"/>
        <v>1.0739934100556054E-3</v>
      </c>
    </row>
    <row r="365" spans="4:5" x14ac:dyDescent="0.25">
      <c r="D365" s="10">
        <f t="shared" si="14"/>
        <v>97.400000000000901</v>
      </c>
      <c r="E365" s="10">
        <f t="shared" si="15"/>
        <v>1.0262219298148856E-3</v>
      </c>
    </row>
    <row r="366" spans="4:5" x14ac:dyDescent="0.25">
      <c r="D366" s="10">
        <f t="shared" si="14"/>
        <v>97.600000000000904</v>
      </c>
      <c r="E366" s="10">
        <f t="shared" si="15"/>
        <v>9.8028472880401702E-4</v>
      </c>
    </row>
    <row r="367" spans="4:5" x14ac:dyDescent="0.25">
      <c r="D367" s="10">
        <f t="shared" si="14"/>
        <v>97.800000000000907</v>
      </c>
      <c r="E367" s="10">
        <f t="shared" si="15"/>
        <v>9.3612542366172159E-4</v>
      </c>
    </row>
    <row r="368" spans="4:5" x14ac:dyDescent="0.25">
      <c r="D368" s="10">
        <f t="shared" si="14"/>
        <v>98.000000000000909</v>
      </c>
      <c r="E368" s="10">
        <f t="shared" si="15"/>
        <v>8.9368873739535909E-4</v>
      </c>
    </row>
    <row r="369" spans="4:5" x14ac:dyDescent="0.25">
      <c r="D369" s="10">
        <f t="shared" si="14"/>
        <v>98.200000000000912</v>
      </c>
      <c r="E369" s="10">
        <f t="shared" si="15"/>
        <v>8.5292050438391209E-4</v>
      </c>
    </row>
    <row r="370" spans="4:5" x14ac:dyDescent="0.25">
      <c r="D370" s="10">
        <f t="shared" si="14"/>
        <v>98.400000000000915</v>
      </c>
      <c r="E370" s="10">
        <f t="shared" si="15"/>
        <v>8.1376767401703128E-4</v>
      </c>
    </row>
    <row r="371" spans="4:5" x14ac:dyDescent="0.25">
      <c r="D371" s="10">
        <f t="shared" si="14"/>
        <v>98.600000000000918</v>
      </c>
      <c r="E371" s="10">
        <f t="shared" si="15"/>
        <v>7.7617831301189655E-4</v>
      </c>
    </row>
    <row r="372" spans="4:5" x14ac:dyDescent="0.25">
      <c r="D372" s="10">
        <f t="shared" si="14"/>
        <v>98.800000000000921</v>
      </c>
      <c r="E372" s="10">
        <f t="shared" si="15"/>
        <v>7.401016064503093E-4</v>
      </c>
    </row>
    <row r="373" spans="4:5" x14ac:dyDescent="0.25">
      <c r="D373" s="10">
        <f t="shared" ref="D373:D436" si="16">D372+delta_x</f>
        <v>99.000000000000924</v>
      </c>
      <c r="E373" s="10">
        <f t="shared" si="15"/>
        <v>7.0548785757905028E-4</v>
      </c>
    </row>
    <row r="374" spans="4:5" x14ac:dyDescent="0.25">
      <c r="D374" s="10">
        <f t="shared" si="16"/>
        <v>99.200000000000927</v>
      </c>
      <c r="E374" s="10">
        <f t="shared" si="15"/>
        <v>6.7228848641694291E-4</v>
      </c>
    </row>
    <row r="375" spans="4:5" x14ac:dyDescent="0.25">
      <c r="D375" s="10">
        <f t="shared" si="16"/>
        <v>99.400000000000929</v>
      </c>
      <c r="E375" s="10">
        <f t="shared" si="15"/>
        <v>6.4045602721256886E-4</v>
      </c>
    </row>
    <row r="376" spans="4:5" x14ac:dyDescent="0.25">
      <c r="D376" s="10">
        <f t="shared" si="16"/>
        <v>99.600000000000932</v>
      </c>
      <c r="E376" s="10">
        <f t="shared" si="15"/>
        <v>6.0994412479679146E-4</v>
      </c>
    </row>
    <row r="377" spans="4:5" x14ac:dyDescent="0.25">
      <c r="D377" s="10">
        <f t="shared" si="16"/>
        <v>99.800000000000935</v>
      </c>
      <c r="E377" s="10">
        <f t="shared" si="15"/>
        <v>5.8070752987447066E-4</v>
      </c>
    </row>
    <row r="378" spans="4:5" x14ac:dyDescent="0.25">
      <c r="D378" s="10">
        <f t="shared" si="16"/>
        <v>100.00000000000094</v>
      </c>
      <c r="E378" s="10">
        <f t="shared" si="15"/>
        <v>5.5270209329993806E-4</v>
      </c>
    </row>
    <row r="379" spans="4:5" x14ac:dyDescent="0.25">
      <c r="D379" s="10">
        <f t="shared" si="16"/>
        <v>100.20000000000094</v>
      </c>
      <c r="E379" s="10">
        <f t="shared" si="15"/>
        <v>5.2588475938076921E-4</v>
      </c>
    </row>
    <row r="380" spans="4:5" x14ac:dyDescent="0.25">
      <c r="D380" s="10">
        <f t="shared" si="16"/>
        <v>100.40000000000094</v>
      </c>
      <c r="E380" s="10">
        <f t="shared" si="15"/>
        <v>5.0021355825438738E-4</v>
      </c>
    </row>
    <row r="381" spans="4:5" x14ac:dyDescent="0.25">
      <c r="D381" s="10">
        <f t="shared" si="16"/>
        <v>100.60000000000095</v>
      </c>
      <c r="E381" s="10">
        <f t="shared" si="15"/>
        <v>4.7564759738195358E-4</v>
      </c>
    </row>
    <row r="382" spans="4:5" x14ac:dyDescent="0.25">
      <c r="D382" s="10">
        <f t="shared" si="16"/>
        <v>100.80000000000095</v>
      </c>
      <c r="E382" s="10">
        <f t="shared" si="15"/>
        <v>4.5214705220370113E-4</v>
      </c>
    </row>
    <row r="383" spans="4:5" x14ac:dyDescent="0.25">
      <c r="D383" s="10">
        <f t="shared" si="16"/>
        <v>101.00000000000095</v>
      </c>
      <c r="E383" s="10">
        <f t="shared" si="15"/>
        <v>4.296731559997152E-4</v>
      </c>
    </row>
    <row r="384" spans="4:5" x14ac:dyDescent="0.25">
      <c r="D384" s="10">
        <f t="shared" si="16"/>
        <v>101.20000000000095</v>
      </c>
      <c r="E384" s="10">
        <f t="shared" si="15"/>
        <v>4.0818818899978563E-4</v>
      </c>
    </row>
    <row r="385" spans="4:5" x14ac:dyDescent="0.25">
      <c r="D385" s="10">
        <f t="shared" si="16"/>
        <v>101.40000000000096</v>
      </c>
      <c r="E385" s="10">
        <f t="shared" si="15"/>
        <v>3.8765546678548341E-4</v>
      </c>
    </row>
    <row r="386" spans="4:5" x14ac:dyDescent="0.25">
      <c r="D386" s="10">
        <f t="shared" si="16"/>
        <v>101.60000000000096</v>
      </c>
      <c r="E386" s="10">
        <f t="shared" si="15"/>
        <v>3.6803932802727512E-4</v>
      </c>
    </row>
    <row r="387" spans="4:5" x14ac:dyDescent="0.25">
      <c r="D387" s="10">
        <f t="shared" si="16"/>
        <v>101.80000000000096</v>
      </c>
      <c r="E387" s="10">
        <f t="shared" si="15"/>
        <v>3.4930512159885881E-4</v>
      </c>
    </row>
    <row r="388" spans="4:5" x14ac:dyDescent="0.25">
      <c r="D388" s="10">
        <f t="shared" si="16"/>
        <v>102.00000000000097</v>
      </c>
      <c r="E388" s="10">
        <f t="shared" si="15"/>
        <v>3.3141919311033356E-4</v>
      </c>
    </row>
    <row r="389" spans="4:5" x14ac:dyDescent="0.25">
      <c r="D389" s="10">
        <f t="shared" si="16"/>
        <v>102.20000000000097</v>
      </c>
      <c r="E389" s="10">
        <f t="shared" si="15"/>
        <v>3.1434887090121832E-4</v>
      </c>
    </row>
    <row r="390" spans="4:5" x14ac:dyDescent="0.25">
      <c r="D390" s="10">
        <f t="shared" si="16"/>
        <v>102.40000000000097</v>
      </c>
      <c r="E390" s="10">
        <f t="shared" si="15"/>
        <v>2.9806245153356632E-4</v>
      </c>
    </row>
    <row r="391" spans="4:5" x14ac:dyDescent="0.25">
      <c r="D391" s="10">
        <f t="shared" si="16"/>
        <v>102.60000000000097</v>
      </c>
      <c r="E391" s="10">
        <f t="shared" si="15"/>
        <v>2.8252918482475468E-4</v>
      </c>
    </row>
    <row r="392" spans="4:5" x14ac:dyDescent="0.25">
      <c r="D392" s="10">
        <f t="shared" si="16"/>
        <v>102.80000000000098</v>
      </c>
      <c r="E392" s="10">
        <f t="shared" si="15"/>
        <v>2.6771925845867534E-4</v>
      </c>
    </row>
    <row r="393" spans="4:5" x14ac:dyDescent="0.25">
      <c r="D393" s="10">
        <f t="shared" si="16"/>
        <v>103.00000000000098</v>
      </c>
      <c r="E393" s="10">
        <f t="shared" si="15"/>
        <v>2.5360378221325427E-4</v>
      </c>
    </row>
    <row r="394" spans="4:5" x14ac:dyDescent="0.25">
      <c r="D394" s="10">
        <f t="shared" si="16"/>
        <v>103.20000000000098</v>
      </c>
      <c r="E394" s="10">
        <f t="shared" si="15"/>
        <v>2.4015477184136618E-4</v>
      </c>
    </row>
    <row r="395" spans="4:5" x14ac:dyDescent="0.25">
      <c r="D395" s="10">
        <f t="shared" si="16"/>
        <v>103.40000000000099</v>
      </c>
      <c r="E395" s="10">
        <f t="shared" si="15"/>
        <v>2.2734513264124478E-4</v>
      </c>
    </row>
    <row r="396" spans="4:5" x14ac:dyDescent="0.25">
      <c r="D396" s="10">
        <f t="shared" si="16"/>
        <v>103.60000000000099</v>
      </c>
      <c r="E396" s="10">
        <f t="shared" si="15"/>
        <v>2.1514864275164571E-4</v>
      </c>
    </row>
    <row r="397" spans="4:5" x14ac:dyDescent="0.25">
      <c r="D397" s="10">
        <f t="shared" si="16"/>
        <v>103.80000000000099</v>
      </c>
      <c r="E397" s="10">
        <f t="shared" si="15"/>
        <v>2.0353993620596063E-4</v>
      </c>
    </row>
    <row r="398" spans="4:5" x14ac:dyDescent="0.25">
      <c r="D398" s="10">
        <f t="shared" si="16"/>
        <v>104.00000000000099</v>
      </c>
      <c r="E398" s="10">
        <f t="shared" si="15"/>
        <v>1.9249448577853388E-4</v>
      </c>
    </row>
    <row r="399" spans="4:5" x14ac:dyDescent="0.25">
      <c r="D399" s="10">
        <f t="shared" si="16"/>
        <v>104.200000000001</v>
      </c>
      <c r="E399" s="10">
        <f t="shared" si="15"/>
        <v>1.8198858565541092E-4</v>
      </c>
    </row>
    <row r="400" spans="4:5" x14ac:dyDescent="0.25">
      <c r="D400" s="10">
        <f t="shared" si="16"/>
        <v>104.400000000001</v>
      </c>
      <c r="E400" s="10">
        <f t="shared" si="15"/>
        <v>1.7199933396069055E-4</v>
      </c>
    </row>
    <row r="401" spans="4:5" x14ac:dyDescent="0.25">
      <c r="D401" s="10">
        <f t="shared" si="16"/>
        <v>104.600000000001</v>
      </c>
      <c r="E401" s="10">
        <f t="shared" si="15"/>
        <v>1.6250461516862153E-4</v>
      </c>
    </row>
    <row r="402" spans="4:5" x14ac:dyDescent="0.25">
      <c r="D402" s="10">
        <f t="shared" si="16"/>
        <v>104.80000000000101</v>
      </c>
      <c r="E402" s="10">
        <f t="shared" si="15"/>
        <v>1.5348308243049141E-4</v>
      </c>
    </row>
    <row r="403" spans="4:5" x14ac:dyDescent="0.25">
      <c r="D403" s="10">
        <f t="shared" si="16"/>
        <v>105.00000000000101</v>
      </c>
      <c r="E403" s="10">
        <f t="shared" si="15"/>
        <v>1.449141398443027E-4</v>
      </c>
    </row>
    <row r="404" spans="4:5" x14ac:dyDescent="0.25">
      <c r="D404" s="10">
        <f t="shared" si="16"/>
        <v>105.20000000000101</v>
      </c>
      <c r="E404" s="10">
        <f t="shared" si="15"/>
        <v>1.367779246941007E-4</v>
      </c>
    </row>
    <row r="405" spans="4:5" x14ac:dyDescent="0.25">
      <c r="D405" s="10">
        <f t="shared" si="16"/>
        <v>105.40000000000101</v>
      </c>
      <c r="E405" s="10">
        <f t="shared" si="15"/>
        <v>1.2905528968476228E-4</v>
      </c>
    </row>
    <row r="406" spans="4:5" x14ac:dyDescent="0.25">
      <c r="D406" s="10">
        <f t="shared" si="16"/>
        <v>105.60000000000102</v>
      </c>
      <c r="E406" s="10">
        <f t="shared" si="15"/>
        <v>1.2172778519692947E-4</v>
      </c>
    </row>
    <row r="407" spans="4:5" x14ac:dyDescent="0.25">
      <c r="D407" s="10">
        <f t="shared" si="16"/>
        <v>105.80000000000102</v>
      </c>
      <c r="E407" s="10">
        <f t="shared" si="15"/>
        <v>1.1477764158567532E-4</v>
      </c>
    </row>
    <row r="408" spans="4:5" x14ac:dyDescent="0.25">
      <c r="D408" s="10">
        <f t="shared" si="16"/>
        <v>106.00000000000102</v>
      </c>
      <c r="E408" s="10">
        <f t="shared" si="15"/>
        <v>1.0818775154540401E-4</v>
      </c>
    </row>
    <row r="409" spans="4:5" x14ac:dyDescent="0.25">
      <c r="D409" s="10">
        <f t="shared" si="16"/>
        <v>106.20000000000103</v>
      </c>
      <c r="E409" s="10">
        <f t="shared" si="15"/>
        <v>1.0194165256236163E-4</v>
      </c>
    </row>
    <row r="410" spans="4:5" x14ac:dyDescent="0.25">
      <c r="D410" s="10">
        <f t="shared" si="16"/>
        <v>106.40000000000103</v>
      </c>
      <c r="E410" s="10">
        <f t="shared" si="15"/>
        <v>9.6023509475083742E-5</v>
      </c>
    </row>
    <row r="411" spans="4:5" x14ac:dyDescent="0.25">
      <c r="D411" s="10">
        <f t="shared" si="16"/>
        <v>106.60000000000103</v>
      </c>
      <c r="E411" s="10">
        <f t="shared" si="15"/>
        <v>9.0418097161979052E-5</v>
      </c>
    </row>
    <row r="412" spans="4:5" x14ac:dyDescent="0.25">
      <c r="D412" s="10">
        <f t="shared" si="16"/>
        <v>106.80000000000103</v>
      </c>
      <c r="E412" s="10">
        <f t="shared" si="15"/>
        <v>8.5110783374219975E-5</v>
      </c>
    </row>
    <row r="413" spans="4:5" x14ac:dyDescent="0.25">
      <c r="D413" s="10">
        <f t="shared" si="16"/>
        <v>107.00000000000104</v>
      </c>
      <c r="E413" s="10">
        <f t="shared" si="15"/>
        <v>8.0087511731016984E-5</v>
      </c>
    </row>
    <row r="414" spans="4:5" x14ac:dyDescent="0.25">
      <c r="D414" s="10">
        <f t="shared" si="16"/>
        <v>107.20000000000104</v>
      </c>
      <c r="E414" s="10">
        <f t="shared" si="15"/>
        <v>7.5334784893325079E-5</v>
      </c>
    </row>
    <row r="415" spans="4:5" x14ac:dyDescent="0.25">
      <c r="D415" s="10">
        <f t="shared" si="16"/>
        <v>107.40000000000104</v>
      </c>
      <c r="E415" s="10">
        <f t="shared" si="15"/>
        <v>7.083964793099414E-5</v>
      </c>
    </row>
    <row r="416" spans="4:5" x14ac:dyDescent="0.25">
      <c r="D416" s="10">
        <f t="shared" si="16"/>
        <v>107.60000000000105</v>
      </c>
      <c r="E416" s="10">
        <f t="shared" si="15"/>
        <v>6.6589671897360729E-5</v>
      </c>
    </row>
    <row r="417" spans="4:5" x14ac:dyDescent="0.25">
      <c r="D417" s="10">
        <f t="shared" si="16"/>
        <v>107.80000000000105</v>
      </c>
      <c r="E417" s="10">
        <f t="shared" si="15"/>
        <v>6.2572937624282967E-5</v>
      </c>
    </row>
    <row r="418" spans="4:5" x14ac:dyDescent="0.25">
      <c r="D418" s="10">
        <f t="shared" si="16"/>
        <v>108.00000000000105</v>
      </c>
      <c r="E418" s="10">
        <f t="shared" si="15"/>
        <v>5.8778019749647093E-5</v>
      </c>
    </row>
    <row r="419" spans="4:5" x14ac:dyDescent="0.25">
      <c r="D419" s="10">
        <f t="shared" si="16"/>
        <v>108.20000000000105</v>
      </c>
      <c r="E419" s="10">
        <f t="shared" si="15"/>
        <v>5.5193970988417442E-5</v>
      </c>
    </row>
    <row r="420" spans="4:5" x14ac:dyDescent="0.25">
      <c r="D420" s="10">
        <f t="shared" si="16"/>
        <v>108.40000000000106</v>
      </c>
      <c r="E420" s="10">
        <f t="shared" si="15"/>
        <v>5.1810306657365009E-5</v>
      </c>
    </row>
    <row r="421" spans="4:5" x14ac:dyDescent="0.25">
      <c r="D421" s="10">
        <f t="shared" si="16"/>
        <v>108.60000000000106</v>
      </c>
      <c r="E421" s="10">
        <f t="shared" ref="E421:E460" si="17">C_*(beta/alpha)*(D421/alpha)^(beta-1)*EXP(-((D421/alpha)^beta))</f>
        <v>4.8616989462710093E-5</v>
      </c>
    </row>
    <row r="422" spans="4:5" x14ac:dyDescent="0.25">
      <c r="D422" s="10">
        <f t="shared" si="16"/>
        <v>108.80000000000106</v>
      </c>
      <c r="E422" s="10">
        <f t="shared" si="17"/>
        <v>4.5604414559020866E-5</v>
      </c>
    </row>
    <row r="423" spans="4:5" x14ac:dyDescent="0.25">
      <c r="D423" s="10">
        <f t="shared" si="16"/>
        <v>109.00000000000107</v>
      </c>
      <c r="E423" s="10">
        <f t="shared" si="17"/>
        <v>4.2763394886856006E-5</v>
      </c>
    </row>
    <row r="424" spans="4:5" x14ac:dyDescent="0.25">
      <c r="D424" s="10">
        <f t="shared" si="16"/>
        <v>109.20000000000107</v>
      </c>
      <c r="E424" s="10">
        <f t="shared" si="17"/>
        <v>4.0085146795800884E-5</v>
      </c>
    </row>
    <row r="425" spans="4:5" x14ac:dyDescent="0.25">
      <c r="D425" s="10">
        <f t="shared" si="16"/>
        <v>109.40000000000107</v>
      </c>
      <c r="E425" s="10">
        <f t="shared" si="17"/>
        <v>3.7561275958743217E-5</v>
      </c>
    </row>
    <row r="426" spans="4:5" x14ac:dyDescent="0.25">
      <c r="D426" s="10">
        <f t="shared" si="16"/>
        <v>109.60000000000107</v>
      </c>
      <c r="E426" s="10">
        <f t="shared" si="17"/>
        <v>3.5183763582454392E-5</v>
      </c>
    </row>
    <row r="427" spans="4:5" x14ac:dyDescent="0.25">
      <c r="D427" s="10">
        <f t="shared" si="16"/>
        <v>109.80000000000108</v>
      </c>
      <c r="E427" s="10">
        <f t="shared" si="17"/>
        <v>3.2944952918786171E-5</v>
      </c>
    </row>
    <row r="428" spans="4:5" x14ac:dyDescent="0.25">
      <c r="D428" s="10">
        <f t="shared" si="16"/>
        <v>110.00000000000108</v>
      </c>
      <c r="E428" s="10">
        <f t="shared" si="17"/>
        <v>3.0837536080072074E-5</v>
      </c>
    </row>
    <row r="429" spans="4:5" x14ac:dyDescent="0.25">
      <c r="D429" s="10">
        <f t="shared" si="16"/>
        <v>110.20000000000108</v>
      </c>
      <c r="E429" s="10">
        <f t="shared" si="17"/>
        <v>2.8854541161626499E-5</v>
      </c>
    </row>
    <row r="430" spans="4:5" x14ac:dyDescent="0.25">
      <c r="D430" s="10">
        <f t="shared" si="16"/>
        <v>110.40000000000109</v>
      </c>
      <c r="E430" s="10">
        <f t="shared" si="17"/>
        <v>2.6989319673564152E-5</v>
      </c>
    </row>
    <row r="431" spans="4:5" x14ac:dyDescent="0.25">
      <c r="D431" s="10">
        <f t="shared" si="16"/>
        <v>110.60000000000109</v>
      </c>
      <c r="E431" s="10">
        <f t="shared" si="17"/>
        <v>2.5235534283525335E-5</v>
      </c>
    </row>
    <row r="432" spans="4:5" x14ac:dyDescent="0.25">
      <c r="D432" s="10">
        <f t="shared" si="16"/>
        <v>110.80000000000109</v>
      </c>
      <c r="E432" s="10">
        <f t="shared" si="17"/>
        <v>2.3587146871285322E-5</v>
      </c>
    </row>
    <row r="433" spans="4:5" x14ac:dyDescent="0.25">
      <c r="D433" s="10">
        <f t="shared" si="16"/>
        <v>111.00000000000109</v>
      </c>
      <c r="E433" s="10">
        <f t="shared" si="17"/>
        <v>2.2038406895636472E-5</v>
      </c>
    </row>
    <row r="434" spans="4:5" x14ac:dyDescent="0.25">
      <c r="D434" s="10">
        <f t="shared" si="16"/>
        <v>111.2000000000011</v>
      </c>
      <c r="E434" s="10">
        <f t="shared" si="17"/>
        <v>2.0583840073389286E-5</v>
      </c>
    </row>
    <row r="435" spans="4:5" x14ac:dyDescent="0.25">
      <c r="D435" s="10">
        <f t="shared" si="16"/>
        <v>111.4000000000011</v>
      </c>
      <c r="E435" s="10">
        <f t="shared" si="17"/>
        <v>1.9218237369805013E-5</v>
      </c>
    </row>
    <row r="436" spans="4:5" x14ac:dyDescent="0.25">
      <c r="D436" s="10">
        <f t="shared" si="16"/>
        <v>111.6000000000011</v>
      </c>
      <c r="E436" s="10">
        <f t="shared" si="17"/>
        <v>1.7936644299281552E-5</v>
      </c>
    </row>
    <row r="437" spans="4:5" x14ac:dyDescent="0.25">
      <c r="D437" s="10">
        <f t="shared" ref="D437:D460" si="18">D436+delta_x</f>
        <v>111.80000000000111</v>
      </c>
      <c r="E437" s="10">
        <f t="shared" si="17"/>
        <v>1.6734350534644967E-5</v>
      </c>
    </row>
    <row r="438" spans="4:5" x14ac:dyDescent="0.25">
      <c r="D438" s="10">
        <f t="shared" si="18"/>
        <v>112.00000000000111</v>
      </c>
      <c r="E438" s="10">
        <f t="shared" si="17"/>
        <v>1.5606879822955318E-5</v>
      </c>
    </row>
    <row r="439" spans="4:5" x14ac:dyDescent="0.25">
      <c r="D439" s="10">
        <f t="shared" si="18"/>
        <v>112.20000000000111</v>
      </c>
      <c r="E439" s="10">
        <f t="shared" si="17"/>
        <v>1.4549980205326743E-5</v>
      </c>
    </row>
    <row r="440" spans="4:5" x14ac:dyDescent="0.25">
      <c r="D440" s="10">
        <f t="shared" si="18"/>
        <v>112.40000000000111</v>
      </c>
      <c r="E440" s="10">
        <f t="shared" si="17"/>
        <v>1.3559614537871483E-5</v>
      </c>
    </row>
    <row r="441" spans="4:5" x14ac:dyDescent="0.25">
      <c r="D441" s="10">
        <f t="shared" si="18"/>
        <v>112.60000000000112</v>
      </c>
      <c r="E441" s="10">
        <f t="shared" si="17"/>
        <v>1.2631951310517025E-5</v>
      </c>
    </row>
    <row r="442" spans="4:5" x14ac:dyDescent="0.25">
      <c r="D442" s="10">
        <f t="shared" si="18"/>
        <v>112.80000000000112</v>
      </c>
      <c r="E442" s="10">
        <f t="shared" si="17"/>
        <v>1.1763355760112817E-5</v>
      </c>
    </row>
    <row r="443" spans="4:5" x14ac:dyDescent="0.25">
      <c r="D443" s="10">
        <f t="shared" si="18"/>
        <v>113.00000000000112</v>
      </c>
      <c r="E443" s="10">
        <f t="shared" si="17"/>
        <v>1.0950381273931505E-5</v>
      </c>
    </row>
    <row r="444" spans="4:5" x14ac:dyDescent="0.25">
      <c r="D444" s="10">
        <f t="shared" si="18"/>
        <v>113.20000000000113</v>
      </c>
      <c r="E444" s="10">
        <f t="shared" si="17"/>
        <v>1.0189761079384579E-5</v>
      </c>
    </row>
    <row r="445" spans="4:5" x14ac:dyDescent="0.25">
      <c r="D445" s="10">
        <f t="shared" si="18"/>
        <v>113.40000000000113</v>
      </c>
      <c r="E445" s="10">
        <f t="shared" si="17"/>
        <v>9.4784002155126195E-6</v>
      </c>
    </row>
    <row r="446" spans="4:5" x14ac:dyDescent="0.25">
      <c r="D446" s="10">
        <f t="shared" si="18"/>
        <v>113.60000000000113</v>
      </c>
      <c r="E446" s="10">
        <f t="shared" si="17"/>
        <v>8.8133677815694459E-6</v>
      </c>
    </row>
    <row r="447" spans="4:5" x14ac:dyDescent="0.25">
      <c r="D447" s="10">
        <f t="shared" si="18"/>
        <v>113.80000000000113</v>
      </c>
      <c r="E447" s="10">
        <f t="shared" si="17"/>
        <v>8.1918894578080572E-6</v>
      </c>
    </row>
    <row r="448" spans="4:5" x14ac:dyDescent="0.25">
      <c r="D448" s="10">
        <f t="shared" si="18"/>
        <v>114.00000000000114</v>
      </c>
      <c r="E448" s="10">
        <f t="shared" si="17"/>
        <v>7.6113402933778256E-6</v>
      </c>
    </row>
    <row r="449" spans="4:5" x14ac:dyDescent="0.25">
      <c r="D449" s="10">
        <f t="shared" si="18"/>
        <v>114.20000000000114</v>
      </c>
      <c r="E449" s="10">
        <f t="shared" si="17"/>
        <v>7.0692377560742596E-6</v>
      </c>
    </row>
    <row r="450" spans="4:5" x14ac:dyDescent="0.25">
      <c r="D450" s="10">
        <f t="shared" si="18"/>
        <v>114.40000000000114</v>
      </c>
      <c r="E450" s="10">
        <f t="shared" si="17"/>
        <v>6.5632350385269785E-6</v>
      </c>
    </row>
    <row r="451" spans="4:5" x14ac:dyDescent="0.25">
      <c r="D451" s="10">
        <f t="shared" si="18"/>
        <v>114.60000000000115</v>
      </c>
      <c r="E451" s="10">
        <f t="shared" si="17"/>
        <v>6.0911146152815006E-6</v>
      </c>
    </row>
    <row r="452" spans="4:5" x14ac:dyDescent="0.25">
      <c r="D452" s="10">
        <f t="shared" si="18"/>
        <v>114.80000000000115</v>
      </c>
      <c r="E452" s="10">
        <f t="shared" si="17"/>
        <v>5.6507820451148527E-6</v>
      </c>
    </row>
    <row r="453" spans="4:5" x14ac:dyDescent="0.25">
      <c r="D453" s="10">
        <f t="shared" si="18"/>
        <v>115.00000000000115</v>
      </c>
      <c r="E453" s="10">
        <f t="shared" si="17"/>
        <v>5.2402600128300794E-6</v>
      </c>
    </row>
    <row r="454" spans="4:5" x14ac:dyDescent="0.25">
      <c r="D454" s="10">
        <f t="shared" si="18"/>
        <v>115.20000000000115</v>
      </c>
      <c r="E454" s="10">
        <f t="shared" si="17"/>
        <v>4.8576826046953167E-6</v>
      </c>
    </row>
    <row r="455" spans="4:5" x14ac:dyDescent="0.25">
      <c r="D455" s="10">
        <f t="shared" si="18"/>
        <v>115.40000000000116</v>
      </c>
      <c r="E455" s="10">
        <f t="shared" si="17"/>
        <v>4.501289811632637E-6</v>
      </c>
    </row>
    <row r="456" spans="4:5" x14ac:dyDescent="0.25">
      <c r="D456" s="10">
        <f t="shared" si="18"/>
        <v>115.60000000000116</v>
      </c>
      <c r="E456" s="10">
        <f t="shared" si="17"/>
        <v>4.1694222542130939E-6</v>
      </c>
    </row>
    <row r="457" spans="4:5" x14ac:dyDescent="0.25">
      <c r="D457" s="10">
        <f t="shared" si="18"/>
        <v>115.80000000000116</v>
      </c>
      <c r="E457" s="10">
        <f t="shared" si="17"/>
        <v>3.8605161234848043E-6</v>
      </c>
    </row>
    <row r="458" spans="4:5" x14ac:dyDescent="0.25">
      <c r="D458" s="10">
        <f t="shared" si="18"/>
        <v>116.00000000000117</v>
      </c>
      <c r="E458" s="10">
        <f t="shared" si="17"/>
        <v>3.5730983316424623E-6</v>
      </c>
    </row>
    <row r="459" spans="4:5" x14ac:dyDescent="0.25">
      <c r="D459" s="10">
        <f t="shared" si="18"/>
        <v>116.20000000000117</v>
      </c>
      <c r="E459" s="10">
        <f t="shared" si="17"/>
        <v>3.3057818665424829E-6</v>
      </c>
    </row>
    <row r="460" spans="4:5" x14ac:dyDescent="0.25">
      <c r="D460" s="10">
        <f t="shared" si="18"/>
        <v>116.40000000000117</v>
      </c>
      <c r="E460" s="10">
        <f t="shared" si="17"/>
        <v>3.0572613440765022E-6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0"/>
  <sheetViews>
    <sheetView workbookViewId="0">
      <selection activeCell="G24" sqref="G24"/>
    </sheetView>
  </sheetViews>
  <sheetFormatPr defaultRowHeight="15" x14ac:dyDescent="0.25"/>
  <cols>
    <col min="1" max="16384" width="9.140625" style="10"/>
  </cols>
  <sheetData>
    <row r="1" spans="1:5" x14ac:dyDescent="0.25">
      <c r="D1" s="10" t="s">
        <v>4</v>
      </c>
      <c r="E1" s="10" t="s">
        <v>4</v>
      </c>
    </row>
    <row r="2" spans="1:5" x14ac:dyDescent="0.25">
      <c r="A2" s="14" t="s">
        <v>11</v>
      </c>
      <c r="B2" s="10">
        <v>190.48708999999999</v>
      </c>
      <c r="D2" s="10" t="s">
        <v>6</v>
      </c>
      <c r="E2" s="10" t="s">
        <v>7</v>
      </c>
    </row>
    <row r="3" spans="1:5" x14ac:dyDescent="0.25">
      <c r="A3" s="14" t="s">
        <v>12</v>
      </c>
      <c r="B3" s="10">
        <v>1.7470000000000001</v>
      </c>
      <c r="D3" s="10">
        <v>70</v>
      </c>
    </row>
    <row r="4" spans="1:5" x14ac:dyDescent="0.25">
      <c r="A4" s="14" t="s">
        <v>14</v>
      </c>
      <c r="B4" s="10">
        <v>26</v>
      </c>
      <c r="D4" s="10">
        <f t="shared" ref="D4:D67" si="0">D3+delta_x2</f>
        <v>75</v>
      </c>
      <c r="E4" s="10">
        <f t="shared" ref="E4:E67" si="1">C_2*(beta2/alpha2)*(D4/alpha2)^(beta2-1)*EXP(-((D4/alpha2)^beta2))</f>
        <v>9.7674715084986277E-2</v>
      </c>
    </row>
    <row r="5" spans="1:5" x14ac:dyDescent="0.25">
      <c r="A5" s="14" t="s">
        <v>13</v>
      </c>
      <c r="B5" s="10">
        <v>5</v>
      </c>
      <c r="D5" s="10">
        <f t="shared" si="0"/>
        <v>80</v>
      </c>
      <c r="E5" s="10">
        <f t="shared" si="1"/>
        <v>0.10012611787951804</v>
      </c>
    </row>
    <row r="6" spans="1:5" x14ac:dyDescent="0.25">
      <c r="D6" s="10">
        <f t="shared" si="0"/>
        <v>85</v>
      </c>
      <c r="E6" s="10">
        <f t="shared" si="1"/>
        <v>0.10222485031527549</v>
      </c>
    </row>
    <row r="7" spans="1:5" x14ac:dyDescent="0.25">
      <c r="D7" s="10">
        <f t="shared" si="0"/>
        <v>90</v>
      </c>
      <c r="E7" s="10">
        <f t="shared" si="1"/>
        <v>0.10398294594012673</v>
      </c>
    </row>
    <row r="8" spans="1:5" x14ac:dyDescent="0.25">
      <c r="D8" s="10">
        <f t="shared" si="0"/>
        <v>95</v>
      </c>
      <c r="E8" s="10">
        <f t="shared" si="1"/>
        <v>0.10541267220019193</v>
      </c>
    </row>
    <row r="9" spans="1:5" x14ac:dyDescent="0.25">
      <c r="D9" s="10">
        <f t="shared" si="0"/>
        <v>100</v>
      </c>
      <c r="E9" s="10">
        <f t="shared" si="1"/>
        <v>0.10652657015338715</v>
      </c>
    </row>
    <row r="10" spans="1:5" x14ac:dyDescent="0.25">
      <c r="A10" s="12"/>
      <c r="B10" s="12"/>
      <c r="D10" s="10">
        <f t="shared" si="0"/>
        <v>105</v>
      </c>
      <c r="E10" s="10">
        <f t="shared" si="1"/>
        <v>0.1073374664683517</v>
      </c>
    </row>
    <row r="11" spans="1:5" ht="15.75" x14ac:dyDescent="0.25">
      <c r="A11" s="13"/>
      <c r="B11" s="13"/>
      <c r="D11" s="10">
        <f t="shared" si="0"/>
        <v>110</v>
      </c>
      <c r="E11" s="10">
        <f t="shared" si="1"/>
        <v>0.10785846524016941</v>
      </c>
    </row>
    <row r="12" spans="1:5" x14ac:dyDescent="0.25">
      <c r="A12" s="12"/>
      <c r="B12" s="12"/>
      <c r="D12" s="10">
        <f t="shared" si="0"/>
        <v>115</v>
      </c>
      <c r="E12" s="10">
        <f t="shared" si="1"/>
        <v>0.10810292511379803</v>
      </c>
    </row>
    <row r="13" spans="1:5" x14ac:dyDescent="0.25">
      <c r="A13" s="12"/>
      <c r="B13" s="12"/>
      <c r="D13" s="10">
        <f t="shared" si="0"/>
        <v>120</v>
      </c>
      <c r="E13" s="10">
        <f t="shared" si="1"/>
        <v>0.10808442580312</v>
      </c>
    </row>
    <row r="14" spans="1:5" x14ac:dyDescent="0.25">
      <c r="D14" s="10">
        <f t="shared" si="0"/>
        <v>125</v>
      </c>
      <c r="E14" s="10">
        <f t="shared" si="1"/>
        <v>0.10781672710694688</v>
      </c>
    </row>
    <row r="15" spans="1:5" x14ac:dyDescent="0.25">
      <c r="D15" s="10">
        <f t="shared" si="0"/>
        <v>130</v>
      </c>
      <c r="E15" s="10">
        <f t="shared" si="1"/>
        <v>0.10731372281439841</v>
      </c>
    </row>
    <row r="16" spans="1:5" x14ac:dyDescent="0.25">
      <c r="D16" s="10">
        <f t="shared" si="0"/>
        <v>135</v>
      </c>
      <c r="E16" s="10">
        <f t="shared" si="1"/>
        <v>0.1065893913718533</v>
      </c>
    </row>
    <row r="17" spans="4:5" x14ac:dyDescent="0.25">
      <c r="D17" s="10">
        <f t="shared" si="0"/>
        <v>140</v>
      </c>
      <c r="E17" s="10">
        <f t="shared" si="1"/>
        <v>0.10565774479394455</v>
      </c>
    </row>
    <row r="18" spans="4:5" x14ac:dyDescent="0.25">
      <c r="D18" s="10">
        <f t="shared" si="0"/>
        <v>145</v>
      </c>
      <c r="E18" s="10">
        <f t="shared" si="1"/>
        <v>0.10453277700312161</v>
      </c>
    </row>
    <row r="19" spans="4:5" x14ac:dyDescent="0.25">
      <c r="D19" s="10">
        <f t="shared" si="0"/>
        <v>150</v>
      </c>
      <c r="E19" s="10">
        <f t="shared" si="1"/>
        <v>0.10322841254995081</v>
      </c>
    </row>
    <row r="20" spans="4:5" x14ac:dyDescent="0.25">
      <c r="D20" s="10">
        <f t="shared" si="0"/>
        <v>155</v>
      </c>
      <c r="E20" s="10">
        <f t="shared" si="1"/>
        <v>0.10175845648162243</v>
      </c>
    </row>
    <row r="21" spans="4:5" x14ac:dyDescent="0.25">
      <c r="D21" s="10">
        <f t="shared" si="0"/>
        <v>160</v>
      </c>
      <c r="E21" s="10">
        <f t="shared" si="1"/>
        <v>0.10013654597661396</v>
      </c>
    </row>
    <row r="22" spans="4:5" x14ac:dyDescent="0.25">
      <c r="D22" s="10">
        <f t="shared" si="0"/>
        <v>165</v>
      </c>
      <c r="E22" s="10">
        <f t="shared" si="1"/>
        <v>9.8376104240365567E-2</v>
      </c>
    </row>
    <row r="23" spans="4:5" x14ac:dyDescent="0.25">
      <c r="D23" s="10">
        <f t="shared" si="0"/>
        <v>170</v>
      </c>
      <c r="E23" s="10">
        <f t="shared" si="1"/>
        <v>9.6490297053932958E-2</v>
      </c>
    </row>
    <row r="24" spans="4:5" x14ac:dyDescent="0.25">
      <c r="D24" s="10">
        <f t="shared" si="0"/>
        <v>175</v>
      </c>
      <c r="E24" s="10">
        <f t="shared" si="1"/>
        <v>9.4491992280435075E-2</v>
      </c>
    </row>
    <row r="25" spans="4:5" x14ac:dyDescent="0.25">
      <c r="D25" s="10">
        <f t="shared" si="0"/>
        <v>180</v>
      </c>
      <c r="E25" s="10">
        <f t="shared" si="1"/>
        <v>9.2393722559476296E-2</v>
      </c>
    </row>
    <row r="26" spans="4:5" x14ac:dyDescent="0.25">
      <c r="D26" s="10">
        <f t="shared" si="0"/>
        <v>185</v>
      </c>
      <c r="E26" s="10">
        <f t="shared" si="1"/>
        <v>9.0207651355231303E-2</v>
      </c>
    </row>
    <row r="27" spans="4:5" x14ac:dyDescent="0.25">
      <c r="D27" s="10">
        <f t="shared" si="0"/>
        <v>190</v>
      </c>
      <c r="E27" s="10">
        <f t="shared" si="1"/>
        <v>8.7945542467792306E-2</v>
      </c>
    </row>
    <row r="28" spans="4:5" x14ac:dyDescent="0.25">
      <c r="D28" s="10">
        <f t="shared" si="0"/>
        <v>195</v>
      </c>
      <c r="E28" s="10">
        <f t="shared" si="1"/>
        <v>8.5618733068387742E-2</v>
      </c>
    </row>
    <row r="29" spans="4:5" x14ac:dyDescent="0.25">
      <c r="D29" s="10">
        <f t="shared" si="0"/>
        <v>200</v>
      </c>
      <c r="E29" s="10">
        <f t="shared" si="1"/>
        <v>8.3238110276204258E-2</v>
      </c>
    </row>
    <row r="30" spans="4:5" x14ac:dyDescent="0.25">
      <c r="D30" s="10">
        <f t="shared" si="0"/>
        <v>205</v>
      </c>
      <c r="E30" s="10">
        <f t="shared" si="1"/>
        <v>8.0814091257023532E-2</v>
      </c>
    </row>
    <row r="31" spans="4:5" x14ac:dyDescent="0.25">
      <c r="D31" s="10">
        <f t="shared" si="0"/>
        <v>210</v>
      </c>
      <c r="E31" s="10">
        <f t="shared" si="1"/>
        <v>7.835660679113042E-2</v>
      </c>
    </row>
    <row r="32" spans="4:5" x14ac:dyDescent="0.25">
      <c r="D32" s="10">
        <f t="shared" si="0"/>
        <v>215</v>
      </c>
      <c r="E32" s="10">
        <f t="shared" si="1"/>
        <v>7.5875088229488019E-2</v>
      </c>
    </row>
    <row r="33" spans="4:5" x14ac:dyDescent="0.25">
      <c r="D33" s="10">
        <f t="shared" si="0"/>
        <v>220</v>
      </c>
      <c r="E33" s="10">
        <f t="shared" si="1"/>
        <v>7.3378457732622956E-2</v>
      </c>
    </row>
    <row r="34" spans="4:5" x14ac:dyDescent="0.25">
      <c r="D34" s="10">
        <f t="shared" si="0"/>
        <v>225</v>
      </c>
      <c r="E34" s="10">
        <f t="shared" si="1"/>
        <v>7.0875121665695748E-2</v>
      </c>
    </row>
    <row r="35" spans="4:5" x14ac:dyDescent="0.25">
      <c r="D35" s="10">
        <f t="shared" si="0"/>
        <v>230</v>
      </c>
      <c r="E35" s="10">
        <f t="shared" si="1"/>
        <v>6.8372967005569385E-2</v>
      </c>
    </row>
    <row r="36" spans="4:5" x14ac:dyDescent="0.25">
      <c r="D36" s="10">
        <f t="shared" si="0"/>
        <v>235</v>
      </c>
      <c r="E36" s="10">
        <f t="shared" si="1"/>
        <v>6.5879360601084333E-2</v>
      </c>
    </row>
    <row r="37" spans="4:5" x14ac:dyDescent="0.25">
      <c r="D37" s="10">
        <f t="shared" si="0"/>
        <v>240</v>
      </c>
      <c r="E37" s="10">
        <f t="shared" si="1"/>
        <v>6.3401151115976023E-2</v>
      </c>
    </row>
    <row r="38" spans="4:5" x14ac:dyDescent="0.25">
      <c r="D38" s="10">
        <f t="shared" si="0"/>
        <v>245</v>
      </c>
      <c r="E38" s="10">
        <f t="shared" si="1"/>
        <v>6.0944673474722322E-2</v>
      </c>
    </row>
    <row r="39" spans="4:5" x14ac:dyDescent="0.25">
      <c r="D39" s="10">
        <f t="shared" si="0"/>
        <v>250</v>
      </c>
      <c r="E39" s="10">
        <f t="shared" si="1"/>
        <v>5.8515755624886201E-2</v>
      </c>
    </row>
    <row r="40" spans="4:5" x14ac:dyDescent="0.25">
      <c r="D40" s="10">
        <f t="shared" si="0"/>
        <v>255</v>
      </c>
      <c r="E40" s="10">
        <f t="shared" si="1"/>
        <v>5.6119727425031553E-2</v>
      </c>
    </row>
    <row r="41" spans="4:5" x14ac:dyDescent="0.25">
      <c r="D41" s="10">
        <f t="shared" si="0"/>
        <v>260</v>
      </c>
      <c r="E41" s="10">
        <f t="shared" si="1"/>
        <v>5.3761431464858928E-2</v>
      </c>
    </row>
    <row r="42" spans="4:5" x14ac:dyDescent="0.25">
      <c r="D42" s="10">
        <f t="shared" si="0"/>
        <v>265</v>
      </c>
      <c r="E42" s="10">
        <f t="shared" si="1"/>
        <v>5.1445235623649437E-2</v>
      </c>
    </row>
    <row r="43" spans="4:5" x14ac:dyDescent="0.25">
      <c r="D43" s="10">
        <f t="shared" si="0"/>
        <v>270</v>
      </c>
      <c r="E43" s="10">
        <f t="shared" si="1"/>
        <v>4.9175047174253368E-2</v>
      </c>
    </row>
    <row r="44" spans="4:5" x14ac:dyDescent="0.25">
      <c r="D44" s="10">
        <f t="shared" si="0"/>
        <v>275</v>
      </c>
      <c r="E44" s="10">
        <f t="shared" si="1"/>
        <v>4.6954328242538049E-2</v>
      </c>
    </row>
    <row r="45" spans="4:5" x14ac:dyDescent="0.25">
      <c r="D45" s="10">
        <f t="shared" si="0"/>
        <v>280</v>
      </c>
      <c r="E45" s="10">
        <f t="shared" si="1"/>
        <v>4.4786112436260753E-2</v>
      </c>
    </row>
    <row r="46" spans="4:5" x14ac:dyDescent="0.25">
      <c r="D46" s="10">
        <f t="shared" si="0"/>
        <v>285</v>
      </c>
      <c r="E46" s="10">
        <f t="shared" si="1"/>
        <v>4.2673022462591324E-2</v>
      </c>
    </row>
    <row r="47" spans="4:5" x14ac:dyDescent="0.25">
      <c r="D47" s="10">
        <f t="shared" si="0"/>
        <v>290</v>
      </c>
      <c r="E47" s="10">
        <f t="shared" si="1"/>
        <v>4.0617288559824195E-2</v>
      </c>
    </row>
    <row r="48" spans="4:5" x14ac:dyDescent="0.25">
      <c r="D48" s="10">
        <f t="shared" si="0"/>
        <v>295</v>
      </c>
      <c r="E48" s="10">
        <f t="shared" si="1"/>
        <v>3.8620767576041048E-2</v>
      </c>
    </row>
    <row r="49" spans="4:5" x14ac:dyDescent="0.25">
      <c r="D49" s="10">
        <f t="shared" si="0"/>
        <v>300</v>
      </c>
      <c r="E49" s="10">
        <f t="shared" si="1"/>
        <v>3.6684962535469851E-2</v>
      </c>
    </row>
    <row r="50" spans="4:5" x14ac:dyDescent="0.25">
      <c r="D50" s="10">
        <f t="shared" si="0"/>
        <v>305</v>
      </c>
      <c r="E50" s="10">
        <f t="shared" si="1"/>
        <v>3.4811042541897652E-2</v>
      </c>
    </row>
    <row r="51" spans="4:5" x14ac:dyDescent="0.25">
      <c r="D51" s="10">
        <f t="shared" si="0"/>
        <v>310</v>
      </c>
      <c r="E51" s="10">
        <f t="shared" si="1"/>
        <v>3.2999862877604175E-2</v>
      </c>
    </row>
    <row r="52" spans="4:5" x14ac:dyDescent="0.25">
      <c r="D52" s="10">
        <f t="shared" si="0"/>
        <v>315</v>
      </c>
      <c r="E52" s="10">
        <f t="shared" si="1"/>
        <v>3.1251985165767548E-2</v>
      </c>
    </row>
    <row r="53" spans="4:5" x14ac:dyDescent="0.25">
      <c r="D53" s="10">
        <f t="shared" si="0"/>
        <v>320</v>
      </c>
      <c r="E53" s="10">
        <f t="shared" si="1"/>
        <v>2.9567697474040887E-2</v>
      </c>
    </row>
    <row r="54" spans="4:5" x14ac:dyDescent="0.25">
      <c r="D54" s="10">
        <f t="shared" si="0"/>
        <v>325</v>
      </c>
      <c r="E54" s="10">
        <f t="shared" si="1"/>
        <v>2.7947034246899035E-2</v>
      </c>
    </row>
    <row r="55" spans="4:5" x14ac:dyDescent="0.25">
      <c r="D55" s="10">
        <f t="shared" si="0"/>
        <v>330</v>
      </c>
      <c r="E55" s="10">
        <f t="shared" si="1"/>
        <v>2.6389795964314913E-2</v>
      </c>
    </row>
    <row r="56" spans="4:5" x14ac:dyDescent="0.25">
      <c r="D56" s="10">
        <f t="shared" si="0"/>
        <v>335</v>
      </c>
      <c r="E56" s="10">
        <f t="shared" si="1"/>
        <v>2.4895568434250281E-2</v>
      </c>
    </row>
    <row r="57" spans="4:5" x14ac:dyDescent="0.25">
      <c r="D57" s="10">
        <f t="shared" si="0"/>
        <v>340</v>
      </c>
      <c r="E57" s="10">
        <f t="shared" si="1"/>
        <v>2.3463741636259854E-2</v>
      </c>
    </row>
    <row r="58" spans="4:5" x14ac:dyDescent="0.25">
      <c r="D58" s="10">
        <f t="shared" si="0"/>
        <v>345</v>
      </c>
      <c r="E58" s="10">
        <f t="shared" si="1"/>
        <v>2.2093528043133522E-2</v>
      </c>
    </row>
    <row r="59" spans="4:5" x14ac:dyDescent="0.25">
      <c r="D59" s="10">
        <f t="shared" si="0"/>
        <v>350</v>
      </c>
      <c r="E59" s="10">
        <f t="shared" si="1"/>
        <v>2.0783980356877396E-2</v>
      </c>
    </row>
    <row r="60" spans="4:5" x14ac:dyDescent="0.25">
      <c r="D60" s="10">
        <f t="shared" si="0"/>
        <v>355</v>
      </c>
      <c r="E60" s="10">
        <f t="shared" si="1"/>
        <v>1.9534008604402252E-2</v>
      </c>
    </row>
    <row r="61" spans="4:5" x14ac:dyDescent="0.25">
      <c r="D61" s="10">
        <f t="shared" si="0"/>
        <v>360</v>
      </c>
      <c r="E61" s="10">
        <f t="shared" si="1"/>
        <v>1.8342396546999581E-2</v>
      </c>
    </row>
    <row r="62" spans="4:5" x14ac:dyDescent="0.25">
      <c r="D62" s="10">
        <f t="shared" si="0"/>
        <v>365</v>
      </c>
      <c r="E62" s="10">
        <f t="shared" si="1"/>
        <v>1.720781736600039E-2</v>
      </c>
    </row>
    <row r="63" spans="4:5" x14ac:dyDescent="0.25">
      <c r="D63" s="10">
        <f t="shared" si="0"/>
        <v>370</v>
      </c>
      <c r="E63" s="10">
        <f t="shared" si="1"/>
        <v>1.6128848594895488E-2</v>
      </c>
    </row>
    <row r="64" spans="4:5" x14ac:dyDescent="0.25">
      <c r="D64" s="10">
        <f t="shared" si="0"/>
        <v>375</v>
      </c>
      <c r="E64" s="10">
        <f t="shared" si="1"/>
        <v>1.5103986275622004E-2</v>
      </c>
    </row>
    <row r="65" spans="4:5" x14ac:dyDescent="0.25">
      <c r="D65" s="10">
        <f t="shared" si="0"/>
        <v>380</v>
      </c>
      <c r="E65" s="10">
        <f t="shared" si="1"/>
        <v>1.4131658323669178E-2</v>
      </c>
    </row>
    <row r="66" spans="4:5" x14ac:dyDescent="0.25">
      <c r="D66" s="10">
        <f t="shared" si="0"/>
        <v>385</v>
      </c>
      <c r="E66" s="10">
        <f t="shared" si="1"/>
        <v>1.3210237093112712E-2</v>
      </c>
    </row>
    <row r="67" spans="4:5" x14ac:dyDescent="0.25">
      <c r="D67" s="10">
        <f t="shared" si="0"/>
        <v>390</v>
      </c>
      <c r="E67" s="10">
        <f t="shared" si="1"/>
        <v>1.2338051138642047E-2</v>
      </c>
    </row>
    <row r="68" spans="4:5" x14ac:dyDescent="0.25">
      <c r="D68" s="10">
        <f t="shared" ref="D68:D131" si="2">D67+delta_x2</f>
        <v>395</v>
      </c>
      <c r="E68" s="10">
        <f t="shared" ref="E68:E131" si="3">C_2*(beta2/alpha2)*(D68/alpha2)^(beta2-1)*EXP(-((D68/alpha2)^beta2))</f>
        <v>1.1513396177097743E-2</v>
      </c>
    </row>
    <row r="69" spans="4:5" x14ac:dyDescent="0.25">
      <c r="D69" s="10">
        <f t="shared" si="2"/>
        <v>400</v>
      </c>
      <c r="E69" s="10">
        <f t="shared" si="3"/>
        <v>1.0734545255984782E-2</v>
      </c>
    </row>
    <row r="70" spans="4:5" x14ac:dyDescent="0.25">
      <c r="D70" s="10">
        <f t="shared" si="2"/>
        <v>405</v>
      </c>
      <c r="E70" s="10">
        <f t="shared" si="3"/>
        <v>9.9997581408815938E-3</v>
      </c>
    </row>
    <row r="71" spans="4:5" x14ac:dyDescent="0.25">
      <c r="D71" s="10">
        <f t="shared" si="2"/>
        <v>410</v>
      </c>
      <c r="E71" s="10">
        <f t="shared" si="3"/>
        <v>9.3072899376309571E-3</v>
      </c>
    </row>
    <row r="72" spans="4:5" x14ac:dyDescent="0.25">
      <c r="D72" s="10">
        <f t="shared" si="2"/>
        <v>415</v>
      </c>
      <c r="E72" s="10">
        <f t="shared" si="3"/>
        <v>8.6553989686913094E-3</v>
      </c>
    </row>
    <row r="73" spans="4:5" x14ac:dyDescent="0.25">
      <c r="D73" s="10">
        <f t="shared" si="2"/>
        <v>420</v>
      </c>
      <c r="E73" s="10">
        <f t="shared" si="3"/>
        <v>8.042353926062366E-3</v>
      </c>
    </row>
    <row r="74" spans="4:5" x14ac:dyDescent="0.25">
      <c r="D74" s="10">
        <f t="shared" si="2"/>
        <v>425</v>
      </c>
      <c r="E74" s="10">
        <f t="shared" si="3"/>
        <v>7.4664403257941603E-3</v>
      </c>
    </row>
    <row r="75" spans="4:5" x14ac:dyDescent="0.25">
      <c r="D75" s="10">
        <f t="shared" si="2"/>
        <v>430</v>
      </c>
      <c r="E75" s="10">
        <f t="shared" si="3"/>
        <v>6.9259662912652606E-3</v>
      </c>
    </row>
    <row r="76" spans="4:5" x14ac:dyDescent="0.25">
      <c r="D76" s="10">
        <f t="shared" si="2"/>
        <v>435</v>
      </c>
      <c r="E76" s="10">
        <f t="shared" si="3"/>
        <v>6.4192676941957072E-3</v>
      </c>
    </row>
    <row r="77" spans="4:5" x14ac:dyDescent="0.25">
      <c r="D77" s="10">
        <f t="shared" si="2"/>
        <v>440</v>
      </c>
      <c r="E77" s="10">
        <f t="shared" si="3"/>
        <v>5.9447126837668491E-3</v>
      </c>
    </row>
    <row r="78" spans="4:5" x14ac:dyDescent="0.25">
      <c r="D78" s="10">
        <f t="shared" si="2"/>
        <v>445</v>
      </c>
      <c r="E78" s="10">
        <f t="shared" si="3"/>
        <v>5.5007056352780227E-3</v>
      </c>
    </row>
    <row r="79" spans="4:5" x14ac:dyDescent="0.25">
      <c r="D79" s="10">
        <f t="shared" si="2"/>
        <v>450</v>
      </c>
      <c r="E79" s="10">
        <f t="shared" si="3"/>
        <v>5.0856905505039752E-3</v>
      </c>
    </row>
    <row r="80" spans="4:5" x14ac:dyDescent="0.25">
      <c r="D80" s="10">
        <f t="shared" si="2"/>
        <v>455</v>
      </c>
      <c r="E80" s="10">
        <f t="shared" si="3"/>
        <v>4.6981539423527853E-3</v>
      </c>
    </row>
    <row r="81" spans="4:5" x14ac:dyDescent="0.25">
      <c r="D81" s="10">
        <f t="shared" si="2"/>
        <v>460</v>
      </c>
      <c r="E81" s="10">
        <f t="shared" si="3"/>
        <v>4.3366272365869844E-3</v>
      </c>
    </row>
    <row r="82" spans="4:5" x14ac:dyDescent="0.25">
      <c r="D82" s="10">
        <f t="shared" si="2"/>
        <v>465</v>
      </c>
      <c r="E82" s="10">
        <f t="shared" si="3"/>
        <v>3.9996887232858483E-3</v>
      </c>
    </row>
    <row r="83" spans="4:5" x14ac:dyDescent="0.25">
      <c r="D83" s="10">
        <f t="shared" si="2"/>
        <v>470</v>
      </c>
      <c r="E83" s="10">
        <f t="shared" si="3"/>
        <v>3.6859650904199734E-3</v>
      </c>
    </row>
    <row r="84" spans="4:5" x14ac:dyDescent="0.25">
      <c r="D84" s="10">
        <f t="shared" si="2"/>
        <v>475</v>
      </c>
      <c r="E84" s="10">
        <f t="shared" si="3"/>
        <v>3.3941325714037032E-3</v>
      </c>
    </row>
    <row r="85" spans="4:5" x14ac:dyDescent="0.25">
      <c r="D85" s="10">
        <f t="shared" si="2"/>
        <v>480</v>
      </c>
      <c r="E85" s="10">
        <f t="shared" si="3"/>
        <v>3.1229177378111084E-3</v>
      </c>
    </row>
    <row r="86" spans="4:5" x14ac:dyDescent="0.25">
      <c r="D86" s="10">
        <f t="shared" si="2"/>
        <v>485</v>
      </c>
      <c r="E86" s="10">
        <f t="shared" si="3"/>
        <v>2.8710979676092713E-3</v>
      </c>
    </row>
    <row r="87" spans="4:5" x14ac:dyDescent="0.25">
      <c r="D87" s="10">
        <f t="shared" si="2"/>
        <v>490</v>
      </c>
      <c r="E87" s="10">
        <f t="shared" si="3"/>
        <v>2.6375016183005288E-3</v>
      </c>
    </row>
    <row r="88" spans="4:5" x14ac:dyDescent="0.25">
      <c r="D88" s="10">
        <f t="shared" si="2"/>
        <v>495</v>
      </c>
      <c r="E88" s="10">
        <f t="shared" si="3"/>
        <v>2.421007933293454E-3</v>
      </c>
    </row>
    <row r="89" spans="4:5" x14ac:dyDescent="0.25">
      <c r="D89" s="10">
        <f t="shared" si="2"/>
        <v>500</v>
      </c>
      <c r="E89" s="10">
        <f t="shared" si="3"/>
        <v>2.2205467086603998E-3</v>
      </c>
    </row>
    <row r="90" spans="4:5" x14ac:dyDescent="0.25">
      <c r="D90" s="10">
        <f t="shared" si="2"/>
        <v>505</v>
      </c>
      <c r="E90" s="10">
        <f t="shared" si="3"/>
        <v>2.035097746205256E-3</v>
      </c>
    </row>
    <row r="91" spans="4:5" x14ac:dyDescent="0.25">
      <c r="D91" s="10">
        <f t="shared" si="2"/>
        <v>510</v>
      </c>
      <c r="E91" s="10">
        <f t="shared" si="3"/>
        <v>1.8636901174757855E-3</v>
      </c>
    </row>
    <row r="92" spans="4:5" x14ac:dyDescent="0.25">
      <c r="D92" s="10">
        <f t="shared" si="2"/>
        <v>515</v>
      </c>
      <c r="E92" s="10">
        <f t="shared" si="3"/>
        <v>1.7054012620260728E-3</v>
      </c>
    </row>
    <row r="93" spans="4:5" x14ac:dyDescent="0.25">
      <c r="D93" s="10">
        <f t="shared" si="2"/>
        <v>520</v>
      </c>
      <c r="E93" s="10">
        <f t="shared" si="3"/>
        <v>1.5593559418804444E-3</v>
      </c>
    </row>
    <row r="94" spans="4:5" x14ac:dyDescent="0.25">
      <c r="D94" s="10">
        <f t="shared" si="2"/>
        <v>525</v>
      </c>
      <c r="E94" s="10">
        <f t="shared" si="3"/>
        <v>1.4247250727839442E-3</v>
      </c>
    </row>
    <row r="95" spans="4:5" x14ac:dyDescent="0.25">
      <c r="D95" s="10">
        <f t="shared" si="2"/>
        <v>530</v>
      </c>
      <c r="E95" s="10">
        <f t="shared" si="3"/>
        <v>1.3007244514574921E-3</v>
      </c>
    </row>
    <row r="96" spans="4:5" x14ac:dyDescent="0.25">
      <c r="D96" s="10">
        <f t="shared" si="2"/>
        <v>535</v>
      </c>
      <c r="E96" s="10">
        <f t="shared" si="3"/>
        <v>1.1866133967190899E-3</v>
      </c>
    </row>
    <row r="97" spans="4:5" x14ac:dyDescent="0.25">
      <c r="D97" s="10">
        <f t="shared" si="2"/>
        <v>540</v>
      </c>
      <c r="E97" s="10">
        <f t="shared" si="3"/>
        <v>1.0816933209948057E-3</v>
      </c>
    </row>
    <row r="98" spans="4:5" x14ac:dyDescent="0.25">
      <c r="D98" s="10">
        <f t="shared" si="2"/>
        <v>545</v>
      </c>
      <c r="E98" s="10">
        <f t="shared" si="3"/>
        <v>9.8530624743319809E-4</v>
      </c>
    </row>
    <row r="99" spans="4:5" x14ac:dyDescent="0.25">
      <c r="D99" s="10">
        <f t="shared" si="2"/>
        <v>550</v>
      </c>
      <c r="E99" s="10">
        <f t="shared" si="3"/>
        <v>8.9683328656121929E-4</v>
      </c>
    </row>
    <row r="100" spans="4:5" x14ac:dyDescent="0.25">
      <c r="D100" s="10">
        <f t="shared" si="2"/>
        <v>555</v>
      </c>
      <c r="E100" s="10">
        <f t="shared" si="3"/>
        <v>8.1569308518437912E-4</v>
      </c>
    </row>
    <row r="101" spans="4:5" x14ac:dyDescent="0.25">
      <c r="D101" s="10">
        <f t="shared" si="2"/>
        <v>560</v>
      </c>
      <c r="E101" s="10">
        <f t="shared" si="3"/>
        <v>7.4134025904432045E-4</v>
      </c>
    </row>
    <row r="102" spans="4:5" x14ac:dyDescent="0.25">
      <c r="D102" s="10">
        <f t="shared" si="2"/>
        <v>565</v>
      </c>
      <c r="E102" s="10">
        <f t="shared" si="3"/>
        <v>6.7326381960669307E-4</v>
      </c>
    </row>
    <row r="103" spans="4:5" x14ac:dyDescent="0.25">
      <c r="D103" s="10">
        <f t="shared" si="2"/>
        <v>570</v>
      </c>
      <c r="E103" s="10">
        <f t="shared" si="3"/>
        <v>6.109856042647928E-4</v>
      </c>
    </row>
    <row r="104" spans="4:5" x14ac:dyDescent="0.25">
      <c r="D104" s="10">
        <f t="shared" si="2"/>
        <v>575</v>
      </c>
      <c r="E104" s="10">
        <f t="shared" si="3"/>
        <v>5.5405871821217947E-4</v>
      </c>
    </row>
    <row r="105" spans="4:5" x14ac:dyDescent="0.25">
      <c r="D105" s="10">
        <f t="shared" si="2"/>
        <v>580</v>
      </c>
      <c r="E105" s="10">
        <f t="shared" si="3"/>
        <v>5.0206599526203468E-4</v>
      </c>
    </row>
    <row r="106" spans="4:5" x14ac:dyDescent="0.25">
      <c r="D106" s="10">
        <f t="shared" si="2"/>
        <v>585</v>
      </c>
      <c r="E106" s="10">
        <f t="shared" si="3"/>
        <v>4.5461848397358707E-4</v>
      </c>
    </row>
    <row r="107" spans="4:5" x14ac:dyDescent="0.25">
      <c r="D107" s="10">
        <f t="shared" si="2"/>
        <v>590</v>
      </c>
      <c r="E107" s="10">
        <f t="shared" si="3"/>
        <v>4.1135396458677644E-4</v>
      </c>
    </row>
    <row r="108" spans="4:5" x14ac:dyDescent="0.25">
      <c r="D108" s="10">
        <f t="shared" si="2"/>
        <v>595</v>
      </c>
      <c r="E108" s="10">
        <f t="shared" si="3"/>
        <v>3.7193550146550562E-4</v>
      </c>
    </row>
    <row r="109" spans="4:5" x14ac:dyDescent="0.25">
      <c r="D109" s="10">
        <f t="shared" si="2"/>
        <v>600</v>
      </c>
      <c r="E109" s="10">
        <f t="shared" si="3"/>
        <v>3.3605003500673E-4</v>
      </c>
    </row>
    <row r="110" spans="4:5" x14ac:dyDescent="0.25">
      <c r="D110" s="10">
        <f t="shared" si="2"/>
        <v>605</v>
      </c>
      <c r="E110" s="10">
        <f t="shared" si="3"/>
        <v>3.0340701628627149E-4</v>
      </c>
    </row>
    <row r="111" spans="4:5" x14ac:dyDescent="0.25">
      <c r="D111" s="10">
        <f t="shared" si="2"/>
        <v>610</v>
      </c>
      <c r="E111" s="10">
        <f t="shared" si="3"/>
        <v>2.7373708708142174E-4</v>
      </c>
    </row>
    <row r="112" spans="4:5" x14ac:dyDescent="0.25">
      <c r="D112" s="10">
        <f t="shared" si="2"/>
        <v>615</v>
      </c>
      <c r="E112" s="10">
        <f t="shared" si="3"/>
        <v>2.4679080733330913E-4</v>
      </c>
    </row>
    <row r="113" spans="4:5" x14ac:dyDescent="0.25">
      <c r="D113" s="10">
        <f t="shared" si="2"/>
        <v>620</v>
      </c>
      <c r="E113" s="10">
        <f t="shared" si="3"/>
        <v>2.2233743158699224E-4</v>
      </c>
    </row>
    <row r="114" spans="4:5" x14ac:dyDescent="0.25">
      <c r="D114" s="10">
        <f t="shared" si="2"/>
        <v>625</v>
      </c>
      <c r="E114" s="10">
        <f t="shared" si="3"/>
        <v>2.001637354720328E-4</v>
      </c>
    </row>
    <row r="115" spans="4:5" x14ac:dyDescent="0.25">
      <c r="D115" s="10">
        <f t="shared" si="2"/>
        <v>630</v>
      </c>
      <c r="E115" s="10">
        <f t="shared" si="3"/>
        <v>1.8007289285881881E-4</v>
      </c>
    </row>
    <row r="116" spans="4:5" x14ac:dyDescent="0.25">
      <c r="D116" s="10">
        <f t="shared" si="2"/>
        <v>635</v>
      </c>
      <c r="E116" s="10">
        <f t="shared" si="3"/>
        <v>1.6188340394365458E-4</v>
      </c>
    </row>
    <row r="117" spans="4:5" x14ac:dyDescent="0.25">
      <c r="D117" s="10">
        <f t="shared" si="2"/>
        <v>640</v>
      </c>
      <c r="E117" s="10">
        <f t="shared" si="3"/>
        <v>1.4542807417625828E-4</v>
      </c>
    </row>
    <row r="118" spans="4:5" x14ac:dyDescent="0.25">
      <c r="D118" s="10">
        <f t="shared" si="2"/>
        <v>645</v>
      </c>
      <c r="E118" s="10">
        <f t="shared" si="3"/>
        <v>1.3055304364420719E-4</v>
      </c>
    </row>
    <row r="119" spans="4:5" x14ac:dyDescent="0.25">
      <c r="D119" s="10">
        <f t="shared" si="2"/>
        <v>650</v>
      </c>
      <c r="E119" s="10">
        <f t="shared" si="3"/>
        <v>1.1711686626758991E-4</v>
      </c>
    </row>
    <row r="120" spans="4:5" x14ac:dyDescent="0.25">
      <c r="D120" s="10">
        <f t="shared" si="2"/>
        <v>655</v>
      </c>
      <c r="E120" s="10">
        <f t="shared" si="3"/>
        <v>1.0498963793103521E-4</v>
      </c>
    </row>
    <row r="121" spans="4:5" x14ac:dyDescent="0.25">
      <c r="D121" s="10">
        <f t="shared" si="2"/>
        <v>660</v>
      </c>
      <c r="E121" s="10">
        <f t="shared" si="3"/>
        <v>9.4052172486944297E-5</v>
      </c>
    </row>
    <row r="122" spans="4:5" x14ac:dyDescent="0.25">
      <c r="D122" s="10">
        <f t="shared" si="2"/>
        <v>665</v>
      </c>
      <c r="E122" s="10">
        <f t="shared" si="3"/>
        <v>8.4195224400592742E-5</v>
      </c>
    </row>
    <row r="123" spans="4:5" x14ac:dyDescent="0.25">
      <c r="D123" s="10">
        <f t="shared" si="2"/>
        <v>670</v>
      </c>
      <c r="E123" s="10">
        <f t="shared" si="3"/>
        <v>7.5318756672440159E-5</v>
      </c>
    </row>
    <row r="124" spans="4:5" x14ac:dyDescent="0.25">
      <c r="D124" s="10">
        <f t="shared" si="2"/>
        <v>675</v>
      </c>
      <c r="E124" s="10">
        <f t="shared" si="3"/>
        <v>6.7331252563070578E-5</v>
      </c>
    </row>
    <row r="125" spans="4:5" x14ac:dyDescent="0.25">
      <c r="D125" s="10">
        <f t="shared" si="2"/>
        <v>680</v>
      </c>
      <c r="E125" s="10">
        <f t="shared" si="3"/>
        <v>6.0149069559439246E-5</v>
      </c>
    </row>
    <row r="126" spans="4:5" x14ac:dyDescent="0.25">
      <c r="D126" s="10">
        <f t="shared" si="2"/>
        <v>685</v>
      </c>
      <c r="E126" s="10">
        <f t="shared" si="3"/>
        <v>5.3695833955328466E-5</v>
      </c>
    </row>
    <row r="127" spans="4:5" x14ac:dyDescent="0.25">
      <c r="D127" s="10">
        <f t="shared" si="2"/>
        <v>690</v>
      </c>
      <c r="E127" s="10">
        <f t="shared" si="3"/>
        <v>4.7901874372055778E-5</v>
      </c>
    </row>
    <row r="128" spans="4:5" x14ac:dyDescent="0.25">
      <c r="D128" s="10">
        <f t="shared" si="2"/>
        <v>695</v>
      </c>
      <c r="E128" s="10">
        <f t="shared" si="3"/>
        <v>4.2703692515502301E-5</v>
      </c>
    </row>
    <row r="129" spans="4:5" x14ac:dyDescent="0.25">
      <c r="D129" s="10">
        <f t="shared" si="2"/>
        <v>700</v>
      </c>
      <c r="E129" s="10">
        <f t="shared" si="3"/>
        <v>3.80434694506381E-5</v>
      </c>
    </row>
    <row r="130" spans="4:5" x14ac:dyDescent="0.25">
      <c r="D130" s="10">
        <f t="shared" si="2"/>
        <v>705</v>
      </c>
      <c r="E130" s="10">
        <f t="shared" si="3"/>
        <v>3.3868605673107352E-5</v>
      </c>
    </row>
    <row r="131" spans="4:5" x14ac:dyDescent="0.25">
      <c r="D131" s="10">
        <f t="shared" si="2"/>
        <v>710</v>
      </c>
      <c r="E131" s="10">
        <f t="shared" si="3"/>
        <v>3.013129326746769E-5</v>
      </c>
    </row>
    <row r="132" spans="4:5" x14ac:dyDescent="0.25">
      <c r="D132" s="10">
        <f t="shared" ref="D132:D195" si="4">D131+delta_x2</f>
        <v>715</v>
      </c>
      <c r="E132" s="10">
        <f t="shared" ref="E132:E195" si="5">C_2*(beta2/alpha2)*(D132/alpha2)^(beta2-1)*EXP(-((D132/alpha2)^beta2))</f>
        <v>2.6788118461850157E-5</v>
      </c>
    </row>
    <row r="133" spans="4:5" x14ac:dyDescent="0.25">
      <c r="D133" s="10">
        <f t="shared" si="4"/>
        <v>720</v>
      </c>
      <c r="E133" s="10">
        <f t="shared" si="5"/>
        <v>2.3799692917665883E-5</v>
      </c>
    </row>
    <row r="134" spans="4:5" x14ac:dyDescent="0.25">
      <c r="D134" s="10">
        <f t="shared" si="4"/>
        <v>725</v>
      </c>
      <c r="E134" s="10">
        <f t="shared" si="5"/>
        <v>2.1130312129250769E-5</v>
      </c>
    </row>
    <row r="135" spans="4:5" x14ac:dyDescent="0.25">
      <c r="D135" s="10">
        <f t="shared" si="4"/>
        <v>730</v>
      </c>
      <c r="E135" s="10">
        <f t="shared" si="5"/>
        <v>1.874763935079921E-5</v>
      </c>
    </row>
    <row r="136" spans="4:5" x14ac:dyDescent="0.25">
      <c r="D136" s="10">
        <f t="shared" si="4"/>
        <v>735</v>
      </c>
      <c r="E136" s="10">
        <f t="shared" si="5"/>
        <v>1.6622413515497724E-5</v>
      </c>
    </row>
    <row r="137" spans="4:5" x14ac:dyDescent="0.25">
      <c r="D137" s="10">
        <f t="shared" si="4"/>
        <v>740</v>
      </c>
      <c r="E137" s="10">
        <f t="shared" si="5"/>
        <v>1.4728179663433687E-5</v>
      </c>
    </row>
    <row r="138" spans="4:5" x14ac:dyDescent="0.25">
      <c r="D138" s="10">
        <f t="shared" si="4"/>
        <v>745</v>
      </c>
      <c r="E138" s="10">
        <f t="shared" si="5"/>
        <v>1.304104044972251E-5</v>
      </c>
    </row>
    <row r="139" spans="4:5" x14ac:dyDescent="0.25">
      <c r="D139" s="10">
        <f t="shared" si="4"/>
        <v>750</v>
      </c>
      <c r="E139" s="10">
        <f t="shared" si="5"/>
        <v>1.1539427361554449E-5</v>
      </c>
    </row>
    <row r="140" spans="4:5" x14ac:dyDescent="0.25">
      <c r="D140" s="10">
        <f t="shared" si="4"/>
        <v>755</v>
      </c>
      <c r="E140" s="10">
        <f t="shared" si="5"/>
        <v>1.0203890331795753E-5</v>
      </c>
    </row>
    <row r="141" spans="4:5" x14ac:dyDescent="0.25">
      <c r="D141" s="10">
        <f t="shared" si="4"/>
        <v>760</v>
      </c>
      <c r="E141" s="10">
        <f t="shared" si="5"/>
        <v>9.016904496728839E-6</v>
      </c>
    </row>
    <row r="142" spans="4:5" x14ac:dyDescent="0.25">
      <c r="D142" s="10">
        <f t="shared" si="4"/>
        <v>765</v>
      </c>
      <c r="E142" s="10">
        <f t="shared" si="5"/>
        <v>7.9626929059378688E-6</v>
      </c>
    </row>
    <row r="143" spans="4:5" x14ac:dyDescent="0.25">
      <c r="D143" s="10">
        <f t="shared" si="4"/>
        <v>770</v>
      </c>
      <c r="E143" s="10">
        <f t="shared" si="5"/>
        <v>7.0270640527171172E-6</v>
      </c>
    </row>
    <row r="144" spans="4:5" x14ac:dyDescent="0.25">
      <c r="D144" s="10">
        <f t="shared" si="4"/>
        <v>775</v>
      </c>
      <c r="E144" s="10">
        <f t="shared" si="5"/>
        <v>6.1972631532936422E-6</v>
      </c>
    </row>
    <row r="145" spans="4:5" x14ac:dyDescent="0.25">
      <c r="D145" s="10">
        <f t="shared" si="4"/>
        <v>780</v>
      </c>
      <c r="E145" s="10">
        <f t="shared" si="5"/>
        <v>5.4618361622247615E-6</v>
      </c>
    </row>
    <row r="146" spans="4:5" x14ac:dyDescent="0.25">
      <c r="D146" s="10">
        <f t="shared" si="4"/>
        <v>785</v>
      </c>
      <c r="E146" s="10">
        <f t="shared" si="5"/>
        <v>4.810505569250832E-6</v>
      </c>
    </row>
    <row r="147" spans="4:5" x14ac:dyDescent="0.25">
      <c r="D147" s="10">
        <f t="shared" si="4"/>
        <v>790</v>
      </c>
      <c r="E147" s="10">
        <f t="shared" si="5"/>
        <v>4.2340570793854158E-6</v>
      </c>
    </row>
    <row r="148" spans="4:5" x14ac:dyDescent="0.25">
      <c r="D148" s="10">
        <f t="shared" si="4"/>
        <v>795</v>
      </c>
      <c r="E148" s="10">
        <f t="shared" si="5"/>
        <v>3.7242363328945447E-6</v>
      </c>
    </row>
    <row r="149" spans="4:5" x14ac:dyDescent="0.25">
      <c r="D149" s="10">
        <f t="shared" si="4"/>
        <v>800</v>
      </c>
      <c r="E149" s="10">
        <f t="shared" si="5"/>
        <v>3.2736548748767033E-6</v>
      </c>
    </row>
    <row r="150" spans="4:5" x14ac:dyDescent="0.25">
      <c r="D150" s="10">
        <f t="shared" si="4"/>
        <v>805</v>
      </c>
      <c r="E150" s="10">
        <f t="shared" si="5"/>
        <v>2.8757046352683174E-6</v>
      </c>
    </row>
    <row r="151" spans="4:5" x14ac:dyDescent="0.25">
      <c r="D151" s="10">
        <f t="shared" si="4"/>
        <v>810</v>
      </c>
      <c r="E151" s="10">
        <f t="shared" si="5"/>
        <v>2.5244802291639507E-6</v>
      </c>
    </row>
    <row r="152" spans="4:5" x14ac:dyDescent="0.25">
      <c r="D152" s="10">
        <f t="shared" si="4"/>
        <v>815</v>
      </c>
      <c r="E152" s="10">
        <f t="shared" si="5"/>
        <v>2.2147084342782444E-6</v>
      </c>
    </row>
    <row r="153" spans="4:5" x14ac:dyDescent="0.25">
      <c r="D153" s="10">
        <f t="shared" si="4"/>
        <v>820</v>
      </c>
      <c r="E153" s="10">
        <f t="shared" si="5"/>
        <v>1.9416842471461921E-6</v>
      </c>
    </row>
    <row r="154" spans="4:5" x14ac:dyDescent="0.25">
      <c r="D154" s="10">
        <f t="shared" si="4"/>
        <v>825</v>
      </c>
      <c r="E154" s="10">
        <f t="shared" si="5"/>
        <v>1.701212962230204E-6</v>
      </c>
    </row>
    <row r="155" spans="4:5" x14ac:dyDescent="0.25">
      <c r="D155" s="10">
        <f t="shared" si="4"/>
        <v>830</v>
      </c>
      <c r="E155" s="10">
        <f t="shared" si="5"/>
        <v>1.4895577584781537E-6</v>
      </c>
    </row>
    <row r="156" spans="4:5" x14ac:dyDescent="0.25">
      <c r="D156" s="10">
        <f t="shared" si="4"/>
        <v>835</v>
      </c>
      <c r="E156" s="10">
        <f t="shared" si="5"/>
        <v>1.3033923160659734E-6</v>
      </c>
    </row>
    <row r="157" spans="4:5" x14ac:dyDescent="0.25">
      <c r="D157" s="10">
        <f t="shared" si="4"/>
        <v>840</v>
      </c>
      <c r="E157" s="10">
        <f t="shared" si="5"/>
        <v>1.1397580220938945E-6</v>
      </c>
    </row>
    <row r="158" spans="4:5" x14ac:dyDescent="0.25">
      <c r="D158" s="10">
        <f t="shared" si="4"/>
        <v>845</v>
      </c>
      <c r="E158" s="10">
        <f t="shared" si="5"/>
        <v>9.960253579264362E-7</v>
      </c>
    </row>
    <row r="159" spans="4:5" x14ac:dyDescent="0.25">
      <c r="D159" s="10">
        <f t="shared" si="4"/>
        <v>850</v>
      </c>
      <c r="E159" s="10">
        <f t="shared" si="5"/>
        <v>8.6985909272671676E-7</v>
      </c>
    </row>
    <row r="160" spans="4:5" x14ac:dyDescent="0.25">
      <c r="D160" s="10">
        <f t="shared" si="4"/>
        <v>855</v>
      </c>
      <c r="E160" s="10">
        <f t="shared" si="5"/>
        <v>7.591869375950648E-7</v>
      </c>
    </row>
    <row r="161" spans="4:5" x14ac:dyDescent="0.25">
      <c r="D161" s="10">
        <f t="shared" si="4"/>
        <v>860</v>
      </c>
      <c r="E161" s="10">
        <f t="shared" si="5"/>
        <v>6.6217134264964315E-7</v>
      </c>
    </row>
    <row r="162" spans="4:5" x14ac:dyDescent="0.25">
      <c r="D162" s="10">
        <f t="shared" si="4"/>
        <v>865</v>
      </c>
      <c r="E162" s="10">
        <f t="shared" si="5"/>
        <v>5.7718414545477669E-7</v>
      </c>
    </row>
    <row r="163" spans="4:5" x14ac:dyDescent="0.25">
      <c r="D163" s="10">
        <f t="shared" si="4"/>
        <v>870</v>
      </c>
      <c r="E163" s="10">
        <f t="shared" si="5"/>
        <v>5.0278380348886876E-7</v>
      </c>
    </row>
    <row r="164" spans="4:5" x14ac:dyDescent="0.25">
      <c r="D164" s="10">
        <f t="shared" si="4"/>
        <v>875</v>
      </c>
      <c r="E164" s="10">
        <f t="shared" si="5"/>
        <v>4.376949659281434E-7</v>
      </c>
    </row>
    <row r="165" spans="4:5" x14ac:dyDescent="0.25">
      <c r="D165" s="10">
        <f t="shared" si="4"/>
        <v>880</v>
      </c>
      <c r="E165" s="10">
        <f t="shared" si="5"/>
        <v>3.8079016098646744E-7</v>
      </c>
    </row>
    <row r="166" spans="4:5" x14ac:dyDescent="0.25">
      <c r="D166" s="10">
        <f t="shared" si="4"/>
        <v>885</v>
      </c>
      <c r="E166" s="10">
        <f t="shared" si="5"/>
        <v>3.3107339447784447E-7</v>
      </c>
    </row>
    <row r="167" spans="4:5" x14ac:dyDescent="0.25">
      <c r="D167" s="10">
        <f t="shared" si="4"/>
        <v>890</v>
      </c>
      <c r="E167" s="10">
        <f t="shared" si="5"/>
        <v>2.8766547323976789E-7</v>
      </c>
    </row>
    <row r="168" spans="4:5" x14ac:dyDescent="0.25">
      <c r="D168" s="10">
        <f t="shared" si="4"/>
        <v>895</v>
      </c>
      <c r="E168" s="10">
        <f t="shared" si="5"/>
        <v>2.4979088365348289E-7</v>
      </c>
    </row>
    <row r="169" spans="4:5" x14ac:dyDescent="0.25">
      <c r="D169" s="10">
        <f t="shared" si="4"/>
        <v>900</v>
      </c>
      <c r="E169" s="10">
        <f t="shared" si="5"/>
        <v>2.1676607080288576E-7</v>
      </c>
    </row>
    <row r="170" spans="4:5" x14ac:dyDescent="0.25">
      <c r="D170" s="10">
        <f t="shared" si="4"/>
        <v>905</v>
      </c>
      <c r="E170" s="10">
        <f t="shared" si="5"/>
        <v>1.8798897790543566E-7</v>
      </c>
    </row>
    <row r="171" spans="4:5" x14ac:dyDescent="0.25">
      <c r="D171" s="10">
        <f t="shared" si="4"/>
        <v>910</v>
      </c>
      <c r="E171" s="10">
        <f t="shared" si="5"/>
        <v>1.6292971860311131E-7</v>
      </c>
    </row>
    <row r="172" spans="4:5" x14ac:dyDescent="0.25">
      <c r="D172" s="10">
        <f t="shared" si="4"/>
        <v>915</v>
      </c>
      <c r="E172" s="10">
        <f t="shared" si="5"/>
        <v>1.41122266593185E-7</v>
      </c>
    </row>
    <row r="173" spans="4:5" x14ac:dyDescent="0.25">
      <c r="D173" s="10">
        <f t="shared" si="4"/>
        <v>920</v>
      </c>
      <c r="E173" s="10">
        <f t="shared" si="5"/>
        <v>1.2215705797898376E-7</v>
      </c>
    </row>
    <row r="174" spans="4:5" x14ac:dyDescent="0.25">
      <c r="D174" s="10">
        <f t="shared" si="4"/>
        <v>925</v>
      </c>
      <c r="E174" s="10">
        <f t="shared" si="5"/>
        <v>1.0567441169844318E-7</v>
      </c>
    </row>
    <row r="175" spans="4:5" x14ac:dyDescent="0.25">
      <c r="D175" s="10">
        <f t="shared" si="4"/>
        <v>930</v>
      </c>
      <c r="E175" s="10">
        <f t="shared" si="5"/>
        <v>9.1358682508602365E-8</v>
      </c>
    </row>
    <row r="176" spans="4:5" x14ac:dyDescent="0.25">
      <c r="D176" s="10">
        <f t="shared" si="4"/>
        <v>935</v>
      </c>
      <c r="E176" s="10">
        <f t="shared" si="5"/>
        <v>7.8933069329735773E-8</v>
      </c>
    </row>
    <row r="177" spans="4:5" x14ac:dyDescent="0.25">
      <c r="D177" s="10">
        <f t="shared" si="4"/>
        <v>940</v>
      </c>
      <c r="E177" s="10">
        <f t="shared" si="5"/>
        <v>6.8155009342725872E-8</v>
      </c>
    </row>
    <row r="178" spans="4:5" x14ac:dyDescent="0.25">
      <c r="D178" s="10">
        <f t="shared" si="4"/>
        <v>945</v>
      </c>
      <c r="E178" s="10">
        <f t="shared" si="5"/>
        <v>5.8812095143548538E-8</v>
      </c>
    </row>
    <row r="179" spans="4:5" x14ac:dyDescent="0.25">
      <c r="D179" s="10">
        <f t="shared" si="4"/>
        <v>950</v>
      </c>
      <c r="E179" s="10">
        <f t="shared" si="5"/>
        <v>5.0718458542276579E-8</v>
      </c>
    </row>
    <row r="180" spans="4:5" x14ac:dyDescent="0.25">
      <c r="D180" s="10">
        <f t="shared" si="4"/>
        <v>955</v>
      </c>
      <c r="E180" s="10">
        <f t="shared" si="5"/>
        <v>4.3711570300389729E-8</v>
      </c>
    </row>
    <row r="181" spans="4:5" x14ac:dyDescent="0.25">
      <c r="D181" s="10">
        <f t="shared" si="4"/>
        <v>960</v>
      </c>
      <c r="E181" s="10">
        <f t="shared" si="5"/>
        <v>3.764941027615573E-8</v>
      </c>
    </row>
    <row r="182" spans="4:5" x14ac:dyDescent="0.25">
      <c r="D182" s="10">
        <f t="shared" si="4"/>
        <v>965</v>
      </c>
      <c r="E182" s="10">
        <f t="shared" si="5"/>
        <v>3.2407967136900708E-8</v>
      </c>
    </row>
    <row r="183" spans="4:5" x14ac:dyDescent="0.25">
      <c r="D183" s="10">
        <f t="shared" si="4"/>
        <v>970</v>
      </c>
      <c r="E183" s="10">
        <f t="shared" si="5"/>
        <v>2.7879031039992662E-8</v>
      </c>
    </row>
    <row r="184" spans="4:5" x14ac:dyDescent="0.25">
      <c r="D184" s="10">
        <f t="shared" si="4"/>
        <v>975</v>
      </c>
      <c r="E184" s="10">
        <f t="shared" si="5"/>
        <v>2.3968246519103376E-8</v>
      </c>
    </row>
    <row r="185" spans="4:5" x14ac:dyDescent="0.25">
      <c r="D185" s="10">
        <f t="shared" si="4"/>
        <v>980</v>
      </c>
      <c r="E185" s="10">
        <f t="shared" si="5"/>
        <v>2.0593396274183068E-8</v>
      </c>
    </row>
    <row r="186" spans="4:5" x14ac:dyDescent="0.25">
      <c r="D186" s="10">
        <f t="shared" si="4"/>
        <v>985</v>
      </c>
      <c r="E186" s="10">
        <f t="shared" si="5"/>
        <v>1.7682889685176298E-8</v>
      </c>
    </row>
    <row r="187" spans="4:5" x14ac:dyDescent="0.25">
      <c r="D187" s="10">
        <f t="shared" si="4"/>
        <v>990</v>
      </c>
      <c r="E187" s="10">
        <f t="shared" si="5"/>
        <v>1.5174432681171389E-8</v>
      </c>
    </row>
    <row r="188" spans="4:5" x14ac:dyDescent="0.25">
      <c r="D188" s="10">
        <f t="shared" si="4"/>
        <v>995</v>
      </c>
      <c r="E188" s="10">
        <f t="shared" si="5"/>
        <v>1.3013858126311806E-8</v>
      </c>
    </row>
    <row r="189" spans="4:5" x14ac:dyDescent="0.25">
      <c r="D189" s="10">
        <f t="shared" si="4"/>
        <v>1000</v>
      </c>
      <c r="E189" s="10">
        <f t="shared" si="5"/>
        <v>1.1154098157258324E-8</v>
      </c>
    </row>
    <row r="190" spans="4:5" x14ac:dyDescent="0.25">
      <c r="D190" s="10">
        <f t="shared" si="4"/>
        <v>1005</v>
      </c>
      <c r="E190" s="10">
        <f t="shared" si="5"/>
        <v>9.5542819479495206E-9</v>
      </c>
    </row>
    <row r="191" spans="4:5" x14ac:dyDescent="0.25">
      <c r="D191" s="10">
        <f t="shared" si="4"/>
        <v>1010</v>
      </c>
      <c r="E191" s="10">
        <f t="shared" si="5"/>
        <v>8.1789442077299734E-9</v>
      </c>
    </row>
    <row r="192" spans="4:5" x14ac:dyDescent="0.25">
      <c r="D192" s="10">
        <f t="shared" si="4"/>
        <v>1015</v>
      </c>
      <c r="E192" s="10">
        <f t="shared" si="5"/>
        <v>6.9973313585724378E-9</v>
      </c>
    </row>
    <row r="193" spans="4:5" x14ac:dyDescent="0.25">
      <c r="D193" s="10">
        <f t="shared" si="4"/>
        <v>1020</v>
      </c>
      <c r="E193" s="10">
        <f t="shared" si="5"/>
        <v>5.982793804459038E-9</v>
      </c>
    </row>
    <row r="194" spans="4:5" x14ac:dyDescent="0.25">
      <c r="D194" s="10">
        <f t="shared" si="4"/>
        <v>1025</v>
      </c>
      <c r="E194" s="10">
        <f t="shared" si="5"/>
        <v>5.1122540177477974E-9</v>
      </c>
    </row>
    <row r="195" spans="4:5" x14ac:dyDescent="0.25">
      <c r="D195" s="10">
        <f t="shared" si="4"/>
        <v>1030</v>
      </c>
      <c r="E195" s="10">
        <f t="shared" si="5"/>
        <v>4.3657413388405736E-9</v>
      </c>
    </row>
    <row r="196" spans="4:5" x14ac:dyDescent="0.25">
      <c r="D196" s="10">
        <f t="shared" ref="D196:D259" si="6">D195+delta_x2</f>
        <v>1035</v>
      </c>
      <c r="E196" s="10">
        <f t="shared" ref="E196:E259" si="7">C_2*(beta2/alpha2)*(D196/alpha2)^(beta2-1)*EXP(-((D196/alpha2)^beta2))</f>
        <v>3.7259854306223024E-9</v>
      </c>
    </row>
    <row r="197" spans="4:5" x14ac:dyDescent="0.25">
      <c r="D197" s="10">
        <f t="shared" si="6"/>
        <v>1040</v>
      </c>
      <c r="E197" s="10">
        <f t="shared" si="7"/>
        <v>3.1780612606521855E-9</v>
      </c>
    </row>
    <row r="198" spans="4:5" x14ac:dyDescent="0.25">
      <c r="D198" s="10">
        <f t="shared" si="6"/>
        <v>1045</v>
      </c>
      <c r="E198" s="10">
        <f t="shared" si="7"/>
        <v>2.7090793134936713E-9</v>
      </c>
    </row>
    <row r="199" spans="4:5" x14ac:dyDescent="0.25">
      <c r="D199" s="10">
        <f t="shared" si="6"/>
        <v>1050</v>
      </c>
      <c r="E199" s="10">
        <f t="shared" si="7"/>
        <v>2.3079154733310078E-9</v>
      </c>
    </row>
    <row r="200" spans="4:5" x14ac:dyDescent="0.25">
      <c r="D200" s="10">
        <f t="shared" si="6"/>
        <v>1055</v>
      </c>
      <c r="E200" s="10">
        <f t="shared" si="7"/>
        <v>1.9649756726314074E-9</v>
      </c>
    </row>
    <row r="201" spans="4:5" x14ac:dyDescent="0.25">
      <c r="D201" s="10">
        <f t="shared" si="6"/>
        <v>1060</v>
      </c>
      <c r="E201" s="10">
        <f t="shared" si="7"/>
        <v>1.6719909846567743E-9</v>
      </c>
    </row>
    <row r="202" spans="4:5" x14ac:dyDescent="0.25">
      <c r="D202" s="10">
        <f t="shared" si="6"/>
        <v>1065</v>
      </c>
      <c r="E202" s="10">
        <f t="shared" si="7"/>
        <v>1.4218393538684643E-9</v>
      </c>
    </row>
    <row r="203" spans="4:5" x14ac:dyDescent="0.25">
      <c r="D203" s="10">
        <f t="shared" si="6"/>
        <v>1070</v>
      </c>
      <c r="E203" s="10">
        <f t="shared" si="7"/>
        <v>1.2083906157128069E-9</v>
      </c>
    </row>
    <row r="204" spans="4:5" x14ac:dyDescent="0.25">
      <c r="D204" s="10">
        <f t="shared" si="6"/>
        <v>1075</v>
      </c>
      <c r="E204" s="10">
        <f t="shared" si="7"/>
        <v>1.0263718622357867E-9</v>
      </c>
    </row>
    <row r="205" spans="4:5" x14ac:dyDescent="0.25">
      <c r="D205" s="10">
        <f t="shared" si="6"/>
        <v>1080</v>
      </c>
      <c r="E205" s="10">
        <f t="shared" si="7"/>
        <v>8.7125056814516485E-10</v>
      </c>
    </row>
    <row r="206" spans="4:5" x14ac:dyDescent="0.25">
      <c r="D206" s="10">
        <f t="shared" si="6"/>
        <v>1085</v>
      </c>
      <c r="E206" s="10">
        <f t="shared" si="7"/>
        <v>7.3913320842790906E-10</v>
      </c>
    </row>
    <row r="207" spans="4:5" x14ac:dyDescent="0.25">
      <c r="D207" s="10">
        <f t="shared" si="6"/>
        <v>1090</v>
      </c>
      <c r="E207" s="10">
        <f t="shared" si="7"/>
        <v>6.2667737803705115E-10</v>
      </c>
    </row>
    <row r="208" spans="4:5" x14ac:dyDescent="0.25">
      <c r="D208" s="10">
        <f t="shared" si="6"/>
        <v>1095</v>
      </c>
      <c r="E208" s="10">
        <f t="shared" si="7"/>
        <v>5.3101567060447096E-10</v>
      </c>
    </row>
    <row r="209" spans="4:5" x14ac:dyDescent="0.25">
      <c r="D209" s="10">
        <f t="shared" si="6"/>
        <v>1100</v>
      </c>
      <c r="E209" s="10">
        <f t="shared" si="7"/>
        <v>4.4968979030936061E-10</v>
      </c>
    </row>
    <row r="210" spans="4:5" x14ac:dyDescent="0.25">
      <c r="D210" s="10">
        <f t="shared" si="6"/>
        <v>1105</v>
      </c>
      <c r="E210" s="10">
        <f t="shared" si="7"/>
        <v>3.8059356223988414E-10</v>
      </c>
    </row>
    <row r="211" spans="4:5" x14ac:dyDescent="0.25">
      <c r="D211" s="10">
        <f t="shared" si="6"/>
        <v>1110</v>
      </c>
      <c r="E211" s="10">
        <f t="shared" si="7"/>
        <v>3.2192367478380233E-10</v>
      </c>
    </row>
    <row r="212" spans="4:5" x14ac:dyDescent="0.25">
      <c r="D212" s="10">
        <f t="shared" si="6"/>
        <v>1115</v>
      </c>
      <c r="E212" s="10">
        <f t="shared" si="7"/>
        <v>2.7213713541086243E-10</v>
      </c>
    </row>
    <row r="213" spans="4:5" x14ac:dyDescent="0.25">
      <c r="D213" s="10">
        <f t="shared" si="6"/>
        <v>1120</v>
      </c>
      <c r="E213" s="10">
        <f t="shared" si="7"/>
        <v>2.2991455101880275E-10</v>
      </c>
    </row>
    <row r="214" spans="4:5" x14ac:dyDescent="0.25">
      <c r="D214" s="10">
        <f t="shared" si="6"/>
        <v>1125</v>
      </c>
      <c r="E214" s="10">
        <f t="shared" si="7"/>
        <v>1.9412845790348703E-10</v>
      </c>
    </row>
    <row r="215" spans="4:5" x14ac:dyDescent="0.25">
      <c r="D215" s="10">
        <f t="shared" si="6"/>
        <v>1130</v>
      </c>
      <c r="E215" s="10">
        <f t="shared" si="7"/>
        <v>1.6381602624775213E-10</v>
      </c>
    </row>
    <row r="216" spans="4:5" x14ac:dyDescent="0.25">
      <c r="D216" s="10">
        <f t="shared" si="6"/>
        <v>1135</v>
      </c>
      <c r="E216" s="10">
        <f t="shared" si="7"/>
        <v>1.3815555146269352E-10</v>
      </c>
    </row>
    <row r="217" spans="4:5" x14ac:dyDescent="0.25">
      <c r="D217" s="10">
        <f t="shared" si="6"/>
        <v>1140</v>
      </c>
      <c r="E217" s="10">
        <f t="shared" si="7"/>
        <v>1.1644622123291765E-10</v>
      </c>
    </row>
    <row r="218" spans="4:5" x14ac:dyDescent="0.25">
      <c r="D218" s="10">
        <f t="shared" si="6"/>
        <v>1145</v>
      </c>
      <c r="E218" s="10">
        <f t="shared" si="7"/>
        <v>9.8090714021050938E-11</v>
      </c>
    </row>
    <row r="219" spans="4:5" x14ac:dyDescent="0.25">
      <c r="D219" s="10">
        <f t="shared" si="6"/>
        <v>1150</v>
      </c>
      <c r="E219" s="10">
        <f t="shared" si="7"/>
        <v>8.2580243235314446E-11</v>
      </c>
    </row>
    <row r="220" spans="4:5" x14ac:dyDescent="0.25">
      <c r="D220" s="10">
        <f t="shared" si="6"/>
        <v>1155</v>
      </c>
      <c r="E220" s="10">
        <f t="shared" si="7"/>
        <v>6.9481712283212084E-11</v>
      </c>
    </row>
    <row r="221" spans="4:5" x14ac:dyDescent="0.25">
      <c r="D221" s="10">
        <f t="shared" si="6"/>
        <v>1160</v>
      </c>
      <c r="E221" s="10">
        <f t="shared" si="7"/>
        <v>5.8426690231336608E-11</v>
      </c>
    </row>
    <row r="222" spans="4:5" x14ac:dyDescent="0.25">
      <c r="D222" s="10">
        <f t="shared" si="6"/>
        <v>1165</v>
      </c>
      <c r="E222" s="10">
        <f t="shared" si="7"/>
        <v>4.9101956568071716E-11</v>
      </c>
    </row>
    <row r="223" spans="4:5" x14ac:dyDescent="0.25">
      <c r="D223" s="10">
        <f t="shared" si="6"/>
        <v>1170</v>
      </c>
      <c r="E223" s="10">
        <f t="shared" si="7"/>
        <v>4.1241397329816727E-11</v>
      </c>
    </row>
    <row r="224" spans="4:5" x14ac:dyDescent="0.25">
      <c r="D224" s="10">
        <f t="shared" si="6"/>
        <v>1175</v>
      </c>
      <c r="E224" s="10">
        <f t="shared" si="7"/>
        <v>3.461906422650778E-11</v>
      </c>
    </row>
    <row r="225" spans="4:5" x14ac:dyDescent="0.25">
      <c r="D225" s="10">
        <f t="shared" si="6"/>
        <v>1180</v>
      </c>
      <c r="E225" s="10">
        <f t="shared" si="7"/>
        <v>2.9043233938229897E-11</v>
      </c>
    </row>
    <row r="226" spans="4:5" x14ac:dyDescent="0.25">
      <c r="D226" s="10">
        <f t="shared" si="6"/>
        <v>1185</v>
      </c>
      <c r="E226" s="10">
        <f t="shared" si="7"/>
        <v>2.4351326935491724E-11</v>
      </c>
    </row>
    <row r="227" spans="4:5" x14ac:dyDescent="0.25">
      <c r="D227" s="10">
        <f t="shared" si="6"/>
        <v>1190</v>
      </c>
      <c r="E227" s="10">
        <f t="shared" si="7"/>
        <v>2.0405564426540448E-11</v>
      </c>
    </row>
    <row r="228" spans="4:5" x14ac:dyDescent="0.25">
      <c r="D228" s="10">
        <f t="shared" si="6"/>
        <v>1195</v>
      </c>
      <c r="E228" s="10">
        <f t="shared" si="7"/>
        <v>1.7089258729702441E-11</v>
      </c>
    </row>
    <row r="229" spans="4:5" x14ac:dyDescent="0.25">
      <c r="D229" s="10">
        <f t="shared" si="6"/>
        <v>1200</v>
      </c>
      <c r="E229" s="10">
        <f t="shared" si="7"/>
        <v>1.4303646834957837E-11</v>
      </c>
    </row>
    <row r="230" spans="4:5" x14ac:dyDescent="0.25">
      <c r="D230" s="10">
        <f t="shared" si="6"/>
        <v>1205</v>
      </c>
      <c r="E230" s="10">
        <f t="shared" si="7"/>
        <v>1.1965189444376205E-11</v>
      </c>
    </row>
    <row r="231" spans="4:5" x14ac:dyDescent="0.25">
      <c r="D231" s="10">
        <f t="shared" si="6"/>
        <v>1210</v>
      </c>
      <c r="E231" s="10">
        <f t="shared" si="7"/>
        <v>1.0003268617455425E-11</v>
      </c>
    </row>
    <row r="232" spans="4:5" x14ac:dyDescent="0.25">
      <c r="D232" s="10">
        <f t="shared" si="6"/>
        <v>1215</v>
      </c>
      <c r="E232" s="10">
        <f t="shared" si="7"/>
        <v>8.3582265152444972E-12</v>
      </c>
    </row>
    <row r="233" spans="4:5" x14ac:dyDescent="0.25">
      <c r="D233" s="10">
        <f t="shared" si="6"/>
        <v>1220</v>
      </c>
      <c r="E233" s="10">
        <f t="shared" si="7"/>
        <v>6.9796958290914432E-12</v>
      </c>
    </row>
    <row r="234" spans="4:5" x14ac:dyDescent="0.25">
      <c r="D234" s="10">
        <f t="shared" si="6"/>
        <v>1225</v>
      </c>
      <c r="E234" s="10">
        <f t="shared" si="7"/>
        <v>5.8251794642784881E-12</v>
      </c>
    </row>
    <row r="235" spans="4:5" x14ac:dyDescent="0.25">
      <c r="D235" s="10">
        <f t="shared" si="6"/>
        <v>1230</v>
      </c>
      <c r="E235" s="10">
        <f t="shared" si="7"/>
        <v>4.8588430726380464E-12</v>
      </c>
    </row>
    <row r="236" spans="4:5" x14ac:dyDescent="0.25">
      <c r="D236" s="10">
        <f t="shared" si="6"/>
        <v>1235</v>
      </c>
      <c r="E236" s="10">
        <f t="shared" si="7"/>
        <v>4.0504892195712706E-12</v>
      </c>
    </row>
    <row r="237" spans="4:5" x14ac:dyDescent="0.25">
      <c r="D237" s="10">
        <f t="shared" si="6"/>
        <v>1240</v>
      </c>
      <c r="E237" s="10">
        <f t="shared" si="7"/>
        <v>3.3746864413701951E-12</v>
      </c>
    </row>
    <row r="238" spans="4:5" x14ac:dyDescent="0.25">
      <c r="D238" s="10">
        <f t="shared" si="6"/>
        <v>1245</v>
      </c>
      <c r="E238" s="10">
        <f t="shared" si="7"/>
        <v>2.8100302955154981E-12</v>
      </c>
    </row>
    <row r="239" spans="4:5" x14ac:dyDescent="0.25">
      <c r="D239" s="10">
        <f t="shared" si="6"/>
        <v>1250</v>
      </c>
      <c r="E239" s="10">
        <f t="shared" si="7"/>
        <v>2.3385168142009691E-12</v>
      </c>
    </row>
    <row r="240" spans="4:5" x14ac:dyDescent="0.25">
      <c r="D240" s="10">
        <f t="shared" si="6"/>
        <v>1255</v>
      </c>
      <c r="E240" s="10">
        <f t="shared" si="7"/>
        <v>1.9450116131427833E-12</v>
      </c>
    </row>
    <row r="241" spans="4:5" x14ac:dyDescent="0.25">
      <c r="D241" s="10">
        <f t="shared" si="6"/>
        <v>1260</v>
      </c>
      <c r="E241" s="10">
        <f t="shared" si="7"/>
        <v>1.616800347523874E-12</v>
      </c>
    </row>
    <row r="242" spans="4:5" x14ac:dyDescent="0.25">
      <c r="D242" s="10">
        <f t="shared" si="6"/>
        <v>1265</v>
      </c>
      <c r="E242" s="10">
        <f t="shared" si="7"/>
        <v>1.3432082999999983E-12</v>
      </c>
    </row>
    <row r="243" spans="4:5" x14ac:dyDescent="0.25">
      <c r="D243" s="10">
        <f t="shared" si="6"/>
        <v>1270</v>
      </c>
      <c r="E243" s="10">
        <f t="shared" si="7"/>
        <v>1.1152786799838623E-12</v>
      </c>
    </row>
    <row r="244" spans="4:5" x14ac:dyDescent="0.25">
      <c r="D244" s="10">
        <f t="shared" si="6"/>
        <v>1275</v>
      </c>
      <c r="E244" s="10">
        <f t="shared" si="7"/>
        <v>9.2550075043951631E-13</v>
      </c>
    </row>
    <row r="245" spans="4:5" x14ac:dyDescent="0.25">
      <c r="D245" s="10">
        <f t="shared" si="6"/>
        <v>1280</v>
      </c>
      <c r="E245" s="10">
        <f t="shared" si="7"/>
        <v>7.6758021406977299E-13</v>
      </c>
    </row>
    <row r="246" spans="4:5" x14ac:dyDescent="0.25">
      <c r="D246" s="10">
        <f t="shared" si="6"/>
        <v>1285</v>
      </c>
      <c r="E246" s="10">
        <f t="shared" si="7"/>
        <v>6.3624541612066215E-13</v>
      </c>
    </row>
    <row r="247" spans="4:5" x14ac:dyDescent="0.25">
      <c r="D247" s="10">
        <f t="shared" si="6"/>
        <v>1290</v>
      </c>
      <c r="E247" s="10">
        <f t="shared" si="7"/>
        <v>5.2708388287711064E-13</v>
      </c>
    </row>
    <row r="248" spans="4:5" x14ac:dyDescent="0.25">
      <c r="D248" s="10">
        <f t="shared" si="6"/>
        <v>1295</v>
      </c>
      <c r="E248" s="10">
        <f t="shared" si="7"/>
        <v>4.3640453643412697E-13</v>
      </c>
    </row>
    <row r="249" spans="4:5" x14ac:dyDescent="0.25">
      <c r="D249" s="10">
        <f t="shared" si="6"/>
        <v>1300</v>
      </c>
      <c r="E249" s="10">
        <f t="shared" si="7"/>
        <v>3.6112162746375615E-13</v>
      </c>
    </row>
    <row r="250" spans="4:5" x14ac:dyDescent="0.25">
      <c r="D250" s="10">
        <f t="shared" si="6"/>
        <v>1305</v>
      </c>
      <c r="E250" s="10">
        <f t="shared" si="7"/>
        <v>2.9865702566195655E-13</v>
      </c>
    </row>
    <row r="251" spans="4:5" x14ac:dyDescent="0.25">
      <c r="D251" s="10">
        <f t="shared" si="6"/>
        <v>1310</v>
      </c>
      <c r="E251" s="10">
        <f t="shared" si="7"/>
        <v>2.4685801716502666E-13</v>
      </c>
    </row>
    <row r="252" spans="4:5" x14ac:dyDescent="0.25">
      <c r="D252" s="10">
        <f t="shared" si="6"/>
        <v>1315</v>
      </c>
      <c r="E252" s="10">
        <f t="shared" si="7"/>
        <v>2.0392819221488644E-13</v>
      </c>
    </row>
    <row r="253" spans="4:5" x14ac:dyDescent="0.25">
      <c r="D253" s="10">
        <f t="shared" si="6"/>
        <v>1320</v>
      </c>
      <c r="E253" s="10">
        <f t="shared" si="7"/>
        <v>1.6836937568108664E-13</v>
      </c>
    </row>
    <row r="254" spans="4:5" x14ac:dyDescent="0.25">
      <c r="D254" s="10">
        <f t="shared" si="6"/>
        <v>1325</v>
      </c>
      <c r="E254" s="10">
        <f t="shared" si="7"/>
        <v>1.3893286712339914E-13</v>
      </c>
    </row>
    <row r="255" spans="4:5" x14ac:dyDescent="0.25">
      <c r="D255" s="10">
        <f t="shared" si="6"/>
        <v>1330</v>
      </c>
      <c r="E255" s="10">
        <f t="shared" si="7"/>
        <v>1.145785239780953E-13</v>
      </c>
    </row>
    <row r="256" spans="4:5" x14ac:dyDescent="0.25">
      <c r="D256" s="10">
        <f t="shared" si="6"/>
        <v>1335</v>
      </c>
      <c r="E256" s="10">
        <f t="shared" si="7"/>
        <v>9.4440448098133218E-14</v>
      </c>
    </row>
    <row r="257" spans="4:5" x14ac:dyDescent="0.25">
      <c r="D257" s="10">
        <f t="shared" si="6"/>
        <v>1340</v>
      </c>
      <c r="E257" s="10">
        <f t="shared" si="7"/>
        <v>7.7798228206971262E-14</v>
      </c>
    </row>
    <row r="258" spans="4:5" x14ac:dyDescent="0.25">
      <c r="D258" s="10">
        <f t="shared" si="6"/>
        <v>1345</v>
      </c>
      <c r="E258" s="10">
        <f t="shared" si="7"/>
        <v>6.40528539181907E-14</v>
      </c>
    </row>
    <row r="259" spans="4:5" x14ac:dyDescent="0.25">
      <c r="D259" s="10">
        <f t="shared" si="6"/>
        <v>1350</v>
      </c>
      <c r="E259" s="10">
        <f t="shared" si="7"/>
        <v>5.2706555175993207E-14</v>
      </c>
    </row>
    <row r="260" spans="4:5" x14ac:dyDescent="0.25">
      <c r="D260" s="10">
        <f t="shared" ref="D260:D323" si="8">D259+delta_x2</f>
        <v>1355</v>
      </c>
      <c r="E260" s="10">
        <f t="shared" ref="E260:E323" si="9">C_2*(beta2/alpha2)*(D260/alpha2)^(beta2-1)*EXP(-((D260/alpha2)^beta2))</f>
        <v>4.3345938000797947E-14</v>
      </c>
    </row>
    <row r="261" spans="4:5" x14ac:dyDescent="0.25">
      <c r="D261" s="10">
        <f t="shared" si="8"/>
        <v>1360</v>
      </c>
      <c r="E261" s="10">
        <f t="shared" si="9"/>
        <v>3.5627886454610225E-14</v>
      </c>
    </row>
    <row r="262" spans="4:5" x14ac:dyDescent="0.25">
      <c r="D262" s="10">
        <f t="shared" si="8"/>
        <v>1365</v>
      </c>
      <c r="E262" s="10">
        <f t="shared" si="9"/>
        <v>2.9267784481984609E-14</v>
      </c>
    </row>
    <row r="263" spans="4:5" x14ac:dyDescent="0.25">
      <c r="D263" s="10">
        <f t="shared" si="8"/>
        <v>1370</v>
      </c>
      <c r="E263" s="10">
        <f t="shared" si="9"/>
        <v>2.4029682045752181E-14</v>
      </c>
    </row>
    <row r="264" spans="4:5" x14ac:dyDescent="0.25">
      <c r="D264" s="10">
        <f t="shared" si="8"/>
        <v>1375</v>
      </c>
      <c r="E264" s="10">
        <f t="shared" si="9"/>
        <v>1.971808973195213E-14</v>
      </c>
    </row>
    <row r="265" spans="4:5" x14ac:dyDescent="0.25">
      <c r="D265" s="10">
        <f t="shared" si="8"/>
        <v>1380</v>
      </c>
      <c r="E265" s="10">
        <f t="shared" si="9"/>
        <v>1.6171136423166506E-14</v>
      </c>
    </row>
    <row r="266" spans="4:5" x14ac:dyDescent="0.25">
      <c r="D266" s="10">
        <f t="shared" si="8"/>
        <v>1385</v>
      </c>
      <c r="E266" s="10">
        <f t="shared" si="9"/>
        <v>1.3254867161350698E-14</v>
      </c>
    </row>
    <row r="267" spans="4:5" x14ac:dyDescent="0.25">
      <c r="D267" s="10">
        <f t="shared" si="8"/>
        <v>1390</v>
      </c>
      <c r="E267" s="10">
        <f t="shared" si="9"/>
        <v>1.0858494154247881E-14</v>
      </c>
    </row>
    <row r="268" spans="4:5" x14ac:dyDescent="0.25">
      <c r="D268" s="10">
        <f t="shared" si="8"/>
        <v>1395</v>
      </c>
      <c r="E268" s="10">
        <f t="shared" si="9"/>
        <v>8.8904440550481775E-15</v>
      </c>
    </row>
    <row r="269" spans="4:5" x14ac:dyDescent="0.25">
      <c r="D269" s="10">
        <f t="shared" si="8"/>
        <v>1400</v>
      </c>
      <c r="E269" s="10">
        <f t="shared" si="9"/>
        <v>7.2750700390320954E-15</v>
      </c>
    </row>
    <row r="270" spans="4:5" x14ac:dyDescent="0.25">
      <c r="D270" s="10">
        <f t="shared" si="8"/>
        <v>1405</v>
      </c>
      <c r="E270" s="10">
        <f t="shared" si="9"/>
        <v>5.9499185565775693E-15</v>
      </c>
    </row>
    <row r="271" spans="4:5" x14ac:dyDescent="0.25">
      <c r="D271" s="10">
        <f t="shared" si="8"/>
        <v>1410</v>
      </c>
      <c r="E271" s="10">
        <f t="shared" si="9"/>
        <v>4.8634585891962215E-15</v>
      </c>
    </row>
    <row r="272" spans="4:5" x14ac:dyDescent="0.25">
      <c r="D272" s="10">
        <f t="shared" si="8"/>
        <v>1415</v>
      </c>
      <c r="E272" s="10">
        <f t="shared" si="9"/>
        <v>3.9731963079426088E-15</v>
      </c>
    </row>
    <row r="273" spans="4:5" x14ac:dyDescent="0.25">
      <c r="D273" s="10">
        <f t="shared" si="8"/>
        <v>1420</v>
      </c>
      <c r="E273" s="10">
        <f t="shared" si="9"/>
        <v>3.2441106834950104E-15</v>
      </c>
    </row>
    <row r="274" spans="4:5" x14ac:dyDescent="0.25">
      <c r="D274" s="10">
        <f t="shared" si="8"/>
        <v>1425</v>
      </c>
      <c r="E274" s="10">
        <f t="shared" si="9"/>
        <v>2.6473562067177943E-15</v>
      </c>
    </row>
    <row r="275" spans="4:5" x14ac:dyDescent="0.25">
      <c r="D275" s="10">
        <f t="shared" si="8"/>
        <v>1430</v>
      </c>
      <c r="E275" s="10">
        <f t="shared" si="9"/>
        <v>2.1591877707276274E-15</v>
      </c>
    </row>
    <row r="276" spans="4:5" x14ac:dyDescent="0.25">
      <c r="D276" s="10">
        <f t="shared" si="8"/>
        <v>1435</v>
      </c>
      <c r="E276" s="10">
        <f t="shared" si="9"/>
        <v>1.7600702133861856E-15</v>
      </c>
    </row>
    <row r="277" spans="4:5" x14ac:dyDescent="0.25">
      <c r="D277" s="10">
        <f t="shared" si="8"/>
        <v>1440</v>
      </c>
      <c r="E277" s="10">
        <f t="shared" si="9"/>
        <v>1.433941253154024E-15</v>
      </c>
    </row>
    <row r="278" spans="4:5" x14ac:dyDescent="0.25">
      <c r="D278" s="10">
        <f t="shared" si="8"/>
        <v>1445</v>
      </c>
      <c r="E278" s="10">
        <f t="shared" si="9"/>
        <v>1.1676017657328178E-15</v>
      </c>
    </row>
    <row r="279" spans="4:5" x14ac:dyDescent="0.25">
      <c r="D279" s="10">
        <f t="shared" si="8"/>
        <v>1450</v>
      </c>
      <c r="E279" s="10">
        <f t="shared" si="9"/>
        <v>9.5021170774002296E-16</v>
      </c>
    </row>
    <row r="280" spans="4:5" x14ac:dyDescent="0.25">
      <c r="D280" s="10">
        <f t="shared" si="8"/>
        <v>1455</v>
      </c>
      <c r="E280" s="10">
        <f t="shared" si="9"/>
        <v>7.728736347913885E-16</v>
      </c>
    </row>
    <row r="281" spans="4:5" x14ac:dyDescent="0.25">
      <c r="D281" s="10">
        <f t="shared" si="8"/>
        <v>1460</v>
      </c>
      <c r="E281" s="10">
        <f t="shared" si="9"/>
        <v>6.2828880097995804E-16</v>
      </c>
    </row>
    <row r="282" spans="4:5" x14ac:dyDescent="0.25">
      <c r="D282" s="10">
        <f t="shared" si="8"/>
        <v>1465</v>
      </c>
      <c r="E282" s="10">
        <f t="shared" si="9"/>
        <v>5.1047336252849422E-16</v>
      </c>
    </row>
    <row r="283" spans="4:5" x14ac:dyDescent="0.25">
      <c r="D283" s="10">
        <f t="shared" si="8"/>
        <v>1470</v>
      </c>
      <c r="E283" s="10">
        <f t="shared" si="9"/>
        <v>4.1452432247886488E-16</v>
      </c>
    </row>
    <row r="284" spans="4:5" x14ac:dyDescent="0.25">
      <c r="D284" s="10">
        <f t="shared" si="8"/>
        <v>1475</v>
      </c>
      <c r="E284" s="10">
        <f t="shared" si="9"/>
        <v>3.3642661463804902E-16</v>
      </c>
    </row>
    <row r="285" spans="4:5" x14ac:dyDescent="0.25">
      <c r="D285" s="10">
        <f t="shared" si="8"/>
        <v>1480</v>
      </c>
      <c r="E285" s="10">
        <f t="shared" si="9"/>
        <v>2.728941915214896E-16</v>
      </c>
    </row>
    <row r="286" spans="4:5" x14ac:dyDescent="0.25">
      <c r="D286" s="10">
        <f t="shared" si="8"/>
        <v>1485</v>
      </c>
      <c r="E286" s="10">
        <f t="shared" si="9"/>
        <v>2.2123920127250373E-16</v>
      </c>
    </row>
    <row r="287" spans="4:5" x14ac:dyDescent="0.25">
      <c r="D287" s="10">
        <f t="shared" si="8"/>
        <v>1490</v>
      </c>
      <c r="E287" s="10">
        <f t="shared" si="9"/>
        <v>1.7926435319472604E-16</v>
      </c>
    </row>
    <row r="288" spans="4:5" x14ac:dyDescent="0.25">
      <c r="D288" s="10">
        <f t="shared" si="8"/>
        <v>1495</v>
      </c>
      <c r="E288" s="10">
        <f t="shared" si="9"/>
        <v>1.451744146971326E-16</v>
      </c>
    </row>
    <row r="289" spans="4:5" x14ac:dyDescent="0.25">
      <c r="D289" s="10">
        <f t="shared" si="8"/>
        <v>1500</v>
      </c>
      <c r="E289" s="10">
        <f t="shared" si="9"/>
        <v>1.1750348265190555E-16</v>
      </c>
    </row>
    <row r="290" spans="4:5" x14ac:dyDescent="0.25">
      <c r="D290" s="10">
        <f t="shared" si="8"/>
        <v>1505</v>
      </c>
      <c r="E290" s="10">
        <f t="shared" si="9"/>
        <v>9.5055253267655094E-17</v>
      </c>
    </row>
    <row r="291" spans="4:5" x14ac:dyDescent="0.25">
      <c r="D291" s="10">
        <f t="shared" si="8"/>
        <v>1510</v>
      </c>
      <c r="E291" s="10">
        <f t="shared" si="9"/>
        <v>7.6853996530839809E-17</v>
      </c>
    </row>
    <row r="292" spans="4:5" x14ac:dyDescent="0.25">
      <c r="D292" s="10">
        <f t="shared" si="8"/>
        <v>1515</v>
      </c>
      <c r="E292" s="10">
        <f t="shared" si="9"/>
        <v>6.2104340728135313E-17</v>
      </c>
    </row>
    <row r="293" spans="4:5" x14ac:dyDescent="0.25">
      <c r="D293" s="10">
        <f t="shared" si="8"/>
        <v>1520</v>
      </c>
      <c r="E293" s="10">
        <f t="shared" si="9"/>
        <v>5.0158303437815792E-17</v>
      </c>
    </row>
    <row r="294" spans="4:5" x14ac:dyDescent="0.25">
      <c r="D294" s="10">
        <f t="shared" si="8"/>
        <v>1525</v>
      </c>
      <c r="E294" s="10">
        <f t="shared" si="9"/>
        <v>4.0488279269541125E-17</v>
      </c>
    </row>
    <row r="295" spans="4:5" x14ac:dyDescent="0.25">
      <c r="D295" s="10">
        <f t="shared" si="8"/>
        <v>1530</v>
      </c>
      <c r="E295" s="10">
        <f t="shared" si="9"/>
        <v>3.2664921207904988E-17</v>
      </c>
    </row>
    <row r="296" spans="4:5" x14ac:dyDescent="0.25">
      <c r="D296" s="10">
        <f t="shared" si="8"/>
        <v>1535</v>
      </c>
      <c r="E296" s="10">
        <f t="shared" si="9"/>
        <v>2.633903973028254E-17</v>
      </c>
    </row>
    <row r="297" spans="4:5" x14ac:dyDescent="0.25">
      <c r="D297" s="10">
        <f t="shared" si="8"/>
        <v>1540</v>
      </c>
      <c r="E297" s="10">
        <f t="shared" si="9"/>
        <v>2.1226798628336518E-17</v>
      </c>
    </row>
    <row r="298" spans="4:5" x14ac:dyDescent="0.25">
      <c r="D298" s="10">
        <f t="shared" si="8"/>
        <v>1545</v>
      </c>
      <c r="E298" s="10">
        <f t="shared" si="9"/>
        <v>1.7097614242382573E-17</v>
      </c>
    </row>
    <row r="299" spans="4:5" x14ac:dyDescent="0.25">
      <c r="D299" s="10">
        <f t="shared" si="8"/>
        <v>1550</v>
      </c>
      <c r="E299" s="10">
        <f t="shared" si="9"/>
        <v>1.3764270255016653E-17</v>
      </c>
    </row>
    <row r="300" spans="4:5" x14ac:dyDescent="0.25">
      <c r="D300" s="10">
        <f t="shared" si="8"/>
        <v>1555</v>
      </c>
      <c r="E300" s="10">
        <f t="shared" si="9"/>
        <v>1.107484713670991E-17</v>
      </c>
    </row>
    <row r="301" spans="4:5" x14ac:dyDescent="0.25">
      <c r="D301" s="10">
        <f t="shared" si="8"/>
        <v>1560</v>
      </c>
      <c r="E301" s="10">
        <f t="shared" si="9"/>
        <v>8.9061369890320489E-18</v>
      </c>
    </row>
    <row r="302" spans="4:5" x14ac:dyDescent="0.25">
      <c r="D302" s="10">
        <f t="shared" si="8"/>
        <v>1565</v>
      </c>
      <c r="E302" s="10">
        <f t="shared" si="9"/>
        <v>7.158273543640503E-18</v>
      </c>
    </row>
    <row r="303" spans="4:5" x14ac:dyDescent="0.25">
      <c r="D303" s="10">
        <f t="shared" si="8"/>
        <v>1570</v>
      </c>
      <c r="E303" s="10">
        <f t="shared" si="9"/>
        <v>5.7503556465809126E-18</v>
      </c>
    </row>
    <row r="304" spans="4:5" x14ac:dyDescent="0.25">
      <c r="D304" s="10">
        <f t="shared" si="8"/>
        <v>1575</v>
      </c>
      <c r="E304" s="10">
        <f t="shared" si="9"/>
        <v>4.6168825100583538E-18</v>
      </c>
    </row>
    <row r="305" spans="4:5" x14ac:dyDescent="0.25">
      <c r="D305" s="10">
        <f t="shared" si="8"/>
        <v>1580</v>
      </c>
      <c r="E305" s="10">
        <f t="shared" si="9"/>
        <v>3.7048518564862192E-18</v>
      </c>
    </row>
    <row r="306" spans="4:5" x14ac:dyDescent="0.25">
      <c r="D306" s="10">
        <f t="shared" si="8"/>
        <v>1585</v>
      </c>
      <c r="E306" s="10">
        <f t="shared" si="9"/>
        <v>2.9713990607203013E-18</v>
      </c>
    </row>
    <row r="307" spans="4:5" x14ac:dyDescent="0.25">
      <c r="D307" s="10">
        <f t="shared" si="8"/>
        <v>1590</v>
      </c>
      <c r="E307" s="10">
        <f t="shared" si="9"/>
        <v>2.3818775482769464E-18</v>
      </c>
    </row>
    <row r="308" spans="4:5" x14ac:dyDescent="0.25">
      <c r="D308" s="10">
        <f t="shared" si="8"/>
        <v>1595</v>
      </c>
      <c r="E308" s="10">
        <f t="shared" si="9"/>
        <v>1.9082988830601879E-18</v>
      </c>
    </row>
    <row r="309" spans="4:5" x14ac:dyDescent="0.25">
      <c r="D309" s="10">
        <f t="shared" si="8"/>
        <v>1600</v>
      </c>
      <c r="E309" s="10">
        <f t="shared" si="9"/>
        <v>1.5280658821284211E-18</v>
      </c>
    </row>
    <row r="310" spans="4:5" x14ac:dyDescent="0.25">
      <c r="D310" s="10">
        <f t="shared" si="8"/>
        <v>1605</v>
      </c>
      <c r="E310" s="10">
        <f t="shared" si="9"/>
        <v>1.2229443086831598E-18</v>
      </c>
    </row>
    <row r="311" spans="4:5" x14ac:dyDescent="0.25">
      <c r="D311" s="10">
        <f t="shared" si="8"/>
        <v>1610</v>
      </c>
      <c r="E311" s="10">
        <f t="shared" si="9"/>
        <v>9.7822869721080887E-19</v>
      </c>
    </row>
    <row r="312" spans="4:5" x14ac:dyDescent="0.25">
      <c r="D312" s="10">
        <f t="shared" si="8"/>
        <v>1615</v>
      </c>
      <c r="E312" s="10">
        <f t="shared" si="9"/>
        <v>7.8206605171466016E-19</v>
      </c>
    </row>
    <row r="313" spans="4:5" x14ac:dyDescent="0.25">
      <c r="D313" s="10">
        <f t="shared" si="8"/>
        <v>1620</v>
      </c>
      <c r="E313" s="10">
        <f t="shared" si="9"/>
        <v>6.2490785471670022E-19</v>
      </c>
    </row>
    <row r="314" spans="4:5" x14ac:dyDescent="0.25">
      <c r="D314" s="10">
        <f t="shared" si="8"/>
        <v>1625</v>
      </c>
      <c r="E314" s="10">
        <f t="shared" si="9"/>
        <v>4.990662990910077E-19</v>
      </c>
    </row>
    <row r="315" spans="4:5" x14ac:dyDescent="0.25">
      <c r="D315" s="10">
        <f t="shared" si="8"/>
        <v>1630</v>
      </c>
      <c r="E315" s="10">
        <f t="shared" si="9"/>
        <v>3.9835512718236432E-19</v>
      </c>
    </row>
    <row r="316" spans="4:5" x14ac:dyDescent="0.25">
      <c r="D316" s="10">
        <f t="shared" si="8"/>
        <v>1635</v>
      </c>
      <c r="E316" s="10">
        <f t="shared" si="9"/>
        <v>3.1779911322846393E-19</v>
      </c>
    </row>
    <row r="317" spans="4:5" x14ac:dyDescent="0.25">
      <c r="D317" s="10">
        <f t="shared" si="8"/>
        <v>1640</v>
      </c>
      <c r="E317" s="10">
        <f t="shared" si="9"/>
        <v>2.5339920466685807E-19</v>
      </c>
    </row>
    <row r="318" spans="4:5" x14ac:dyDescent="0.25">
      <c r="D318" s="10">
        <f t="shared" si="8"/>
        <v>1645</v>
      </c>
      <c r="E318" s="10">
        <f t="shared" si="9"/>
        <v>2.0194276765414665E-19</v>
      </c>
    </row>
    <row r="319" spans="4:5" x14ac:dyDescent="0.25">
      <c r="D319" s="10">
        <f t="shared" si="8"/>
        <v>1650</v>
      </c>
      <c r="E319" s="10">
        <f t="shared" si="9"/>
        <v>1.608503623068229E-19</v>
      </c>
    </row>
    <row r="320" spans="4:5" x14ac:dyDescent="0.25">
      <c r="D320" s="10">
        <f t="shared" si="8"/>
        <v>1655</v>
      </c>
      <c r="E320" s="10">
        <f t="shared" si="9"/>
        <v>1.2805208598995881E-19</v>
      </c>
    </row>
    <row r="321" spans="4:5" x14ac:dyDescent="0.25">
      <c r="D321" s="10">
        <f t="shared" si="8"/>
        <v>1660</v>
      </c>
      <c r="E321" s="10">
        <f t="shared" si="9"/>
        <v>1.0188783578869356E-19</v>
      </c>
    </row>
    <row r="322" spans="4:5" x14ac:dyDescent="0.25">
      <c r="D322" s="10">
        <f t="shared" si="8"/>
        <v>1665</v>
      </c>
      <c r="E322" s="10">
        <f t="shared" si="9"/>
        <v>8.1026909257250596E-20</v>
      </c>
    </row>
    <row r="323" spans="4:5" x14ac:dyDescent="0.25">
      <c r="D323" s="10">
        <f t="shared" si="8"/>
        <v>1670</v>
      </c>
      <c r="E323" s="10">
        <f t="shared" si="9"/>
        <v>6.4403230791799568E-20</v>
      </c>
    </row>
    <row r="324" spans="4:5" x14ac:dyDescent="0.25">
      <c r="D324" s="10">
        <f t="shared" ref="D324:D387" si="10">D323+delta_x2</f>
        <v>1675</v>
      </c>
      <c r="E324" s="10">
        <f t="shared" ref="E324:E387" si="11">C_2*(beta2/alpha2)*(D324/alpha2)^(beta2-1)*EXP(-((D324/alpha2)^beta2))</f>
        <v>5.1163196436355841E-20</v>
      </c>
    </row>
    <row r="325" spans="4:5" x14ac:dyDescent="0.25">
      <c r="D325" s="10">
        <f t="shared" si="10"/>
        <v>1680</v>
      </c>
      <c r="E325" s="10">
        <f t="shared" si="11"/>
        <v>4.0623702781208338E-20</v>
      </c>
    </row>
    <row r="326" spans="4:5" x14ac:dyDescent="0.25">
      <c r="D326" s="10">
        <f t="shared" si="10"/>
        <v>1685</v>
      </c>
      <c r="E326" s="10">
        <f t="shared" si="11"/>
        <v>3.2238390499572769E-20</v>
      </c>
    </row>
    <row r="327" spans="4:5" x14ac:dyDescent="0.25">
      <c r="D327" s="10">
        <f t="shared" si="10"/>
        <v>1690</v>
      </c>
      <c r="E327" s="10">
        <f t="shared" si="11"/>
        <v>2.5570510111832769E-20</v>
      </c>
    </row>
    <row r="328" spans="4:5" x14ac:dyDescent="0.25">
      <c r="D328" s="10">
        <f t="shared" si="10"/>
        <v>1695</v>
      </c>
      <c r="E328" s="10">
        <f t="shared" si="11"/>
        <v>2.0271123182620202E-20</v>
      </c>
    </row>
    <row r="329" spans="4:5" x14ac:dyDescent="0.25">
      <c r="D329" s="10">
        <f t="shared" si="10"/>
        <v>1700</v>
      </c>
      <c r="E329" s="10">
        <f t="shared" si="11"/>
        <v>1.6061599727543734E-20</v>
      </c>
    </row>
    <row r="330" spans="4:5" x14ac:dyDescent="0.25">
      <c r="D330" s="10">
        <f t="shared" si="10"/>
        <v>1705</v>
      </c>
      <c r="E330" s="10">
        <f t="shared" si="11"/>
        <v>1.2719573037707433E-20</v>
      </c>
    </row>
    <row r="331" spans="4:5" x14ac:dyDescent="0.25">
      <c r="D331" s="10">
        <f t="shared" si="10"/>
        <v>1710</v>
      </c>
      <c r="E331" s="10">
        <f t="shared" si="11"/>
        <v>1.0067675300632697E-20</v>
      </c>
    </row>
    <row r="332" spans="4:5" x14ac:dyDescent="0.25">
      <c r="D332" s="10">
        <f t="shared" si="10"/>
        <v>1715</v>
      </c>
      <c r="E332" s="10">
        <f t="shared" si="11"/>
        <v>7.9645085313562756E-21</v>
      </c>
    </row>
    <row r="333" spans="4:5" x14ac:dyDescent="0.25">
      <c r="D333" s="10">
        <f t="shared" si="10"/>
        <v>1720</v>
      </c>
      <c r="E333" s="10">
        <f t="shared" si="11"/>
        <v>6.2974113036981469E-21</v>
      </c>
    </row>
    <row r="334" spans="4:5" x14ac:dyDescent="0.25">
      <c r="D334" s="10">
        <f t="shared" si="10"/>
        <v>1725</v>
      </c>
      <c r="E334" s="10">
        <f t="shared" si="11"/>
        <v>4.9766673649905476E-21</v>
      </c>
    </row>
    <row r="335" spans="4:5" x14ac:dyDescent="0.25">
      <c r="D335" s="10">
        <f t="shared" si="10"/>
        <v>1730</v>
      </c>
      <c r="E335" s="10">
        <f t="shared" si="11"/>
        <v>3.9308713073731581E-21</v>
      </c>
    </row>
    <row r="336" spans="4:5" x14ac:dyDescent="0.25">
      <c r="D336" s="10">
        <f t="shared" si="10"/>
        <v>1735</v>
      </c>
      <c r="E336" s="10">
        <f t="shared" si="11"/>
        <v>3.1032222041460928E-21</v>
      </c>
    </row>
    <row r="337" spans="4:5" x14ac:dyDescent="0.25">
      <c r="D337" s="10">
        <f t="shared" si="10"/>
        <v>1740</v>
      </c>
      <c r="E337" s="10">
        <f t="shared" si="11"/>
        <v>2.448561055391473E-21</v>
      </c>
    </row>
    <row r="338" spans="4:5" x14ac:dyDescent="0.25">
      <c r="D338" s="10">
        <f t="shared" si="10"/>
        <v>1745</v>
      </c>
      <c r="E338" s="10">
        <f t="shared" si="11"/>
        <v>1.9310040943823085E-21</v>
      </c>
    </row>
    <row r="339" spans="4:5" x14ac:dyDescent="0.25">
      <c r="D339" s="10">
        <f t="shared" si="10"/>
        <v>1750</v>
      </c>
      <c r="E339" s="10">
        <f t="shared" si="11"/>
        <v>1.5220531634357451E-21</v>
      </c>
    </row>
    <row r="340" spans="4:5" x14ac:dyDescent="0.25">
      <c r="D340" s="10">
        <f t="shared" si="10"/>
        <v>1755</v>
      </c>
      <c r="E340" s="10">
        <f t="shared" si="11"/>
        <v>1.1990878338331182E-21</v>
      </c>
    </row>
    <row r="341" spans="4:5" x14ac:dyDescent="0.25">
      <c r="D341" s="10">
        <f t="shared" si="10"/>
        <v>1760</v>
      </c>
      <c r="E341" s="10">
        <f t="shared" si="11"/>
        <v>9.4416281899161334E-22</v>
      </c>
    </row>
    <row r="342" spans="4:5" x14ac:dyDescent="0.25">
      <c r="D342" s="10">
        <f t="shared" si="10"/>
        <v>1765</v>
      </c>
      <c r="E342" s="10">
        <f t="shared" si="11"/>
        <v>7.4304940270383523E-22</v>
      </c>
    </row>
    <row r="343" spans="4:5" x14ac:dyDescent="0.25">
      <c r="D343" s="10">
        <f t="shared" si="10"/>
        <v>1770</v>
      </c>
      <c r="E343" s="10">
        <f t="shared" si="11"/>
        <v>5.8447179389671291E-22</v>
      </c>
    </row>
    <row r="344" spans="4:5" x14ac:dyDescent="0.25">
      <c r="D344" s="10">
        <f t="shared" si="10"/>
        <v>1775</v>
      </c>
      <c r="E344" s="10">
        <f t="shared" si="11"/>
        <v>4.5949910675016242E-22</v>
      </c>
    </row>
    <row r="345" spans="4:5" x14ac:dyDescent="0.25">
      <c r="D345" s="10">
        <f t="shared" si="10"/>
        <v>1780</v>
      </c>
      <c r="E345" s="10">
        <f t="shared" si="11"/>
        <v>3.610615189899632E-22</v>
      </c>
    </row>
    <row r="346" spans="4:5" x14ac:dyDescent="0.25">
      <c r="D346" s="10">
        <f t="shared" si="10"/>
        <v>1785</v>
      </c>
      <c r="E346" s="10">
        <f t="shared" si="11"/>
        <v>2.8356545999059122E-22</v>
      </c>
    </row>
    <row r="347" spans="4:5" x14ac:dyDescent="0.25">
      <c r="D347" s="10">
        <f t="shared" si="10"/>
        <v>1790</v>
      </c>
      <c r="E347" s="10">
        <f t="shared" si="11"/>
        <v>2.2258772898570068E-22</v>
      </c>
    </row>
    <row r="348" spans="4:5" x14ac:dyDescent="0.25">
      <c r="D348" s="10">
        <f t="shared" si="10"/>
        <v>1795</v>
      </c>
      <c r="E348" s="10">
        <f t="shared" si="11"/>
        <v>1.7463248796377783E-22</v>
      </c>
    </row>
    <row r="349" spans="4:5" x14ac:dyDescent="0.25">
      <c r="D349" s="10">
        <f t="shared" si="10"/>
        <v>1800</v>
      </c>
      <c r="E349" s="10">
        <f t="shared" si="11"/>
        <v>1.3693831165766384E-22</v>
      </c>
    </row>
    <row r="350" spans="4:5" x14ac:dyDescent="0.25">
      <c r="D350" s="10">
        <f t="shared" si="10"/>
        <v>1805</v>
      </c>
      <c r="E350" s="10">
        <f t="shared" si="11"/>
        <v>1.0732506772758704E-22</v>
      </c>
    </row>
    <row r="351" spans="4:5" x14ac:dyDescent="0.25">
      <c r="D351" s="10">
        <f t="shared" si="10"/>
        <v>1810</v>
      </c>
      <c r="E351" s="10">
        <f t="shared" si="11"/>
        <v>8.4072471933569096E-23</v>
      </c>
    </row>
    <row r="352" spans="4:5" x14ac:dyDescent="0.25">
      <c r="D352" s="10">
        <f t="shared" si="10"/>
        <v>1815</v>
      </c>
      <c r="E352" s="10">
        <f t="shared" si="11"/>
        <v>6.5823818807972875E-23</v>
      </c>
    </row>
    <row r="353" spans="4:5" x14ac:dyDescent="0.25">
      <c r="D353" s="10">
        <f t="shared" si="10"/>
        <v>1820</v>
      </c>
      <c r="E353" s="10">
        <f t="shared" si="11"/>
        <v>5.1509710836073616E-23</v>
      </c>
    </row>
    <row r="354" spans="4:5" x14ac:dyDescent="0.25">
      <c r="D354" s="10">
        <f t="shared" si="10"/>
        <v>1825</v>
      </c>
      <c r="E354" s="10">
        <f t="shared" si="11"/>
        <v>4.0287664885176077E-23</v>
      </c>
    </row>
    <row r="355" spans="4:5" x14ac:dyDescent="0.25">
      <c r="D355" s="10">
        <f t="shared" si="10"/>
        <v>1830</v>
      </c>
      <c r="E355" s="10">
        <f t="shared" si="11"/>
        <v>3.1494316915751497E-23</v>
      </c>
    </row>
    <row r="356" spans="4:5" x14ac:dyDescent="0.25">
      <c r="D356" s="10">
        <f t="shared" si="10"/>
        <v>1835</v>
      </c>
      <c r="E356" s="10">
        <f t="shared" si="11"/>
        <v>2.4607617627799468E-23</v>
      </c>
    </row>
    <row r="357" spans="4:5" x14ac:dyDescent="0.25">
      <c r="D357" s="10">
        <f t="shared" si="10"/>
        <v>1840</v>
      </c>
      <c r="E357" s="10">
        <f t="shared" si="11"/>
        <v>1.9216946918034623E-23</v>
      </c>
    </row>
    <row r="358" spans="4:5" x14ac:dyDescent="0.25">
      <c r="D358" s="10">
        <f t="shared" si="10"/>
        <v>1845</v>
      </c>
      <c r="E358" s="10">
        <f t="shared" si="11"/>
        <v>1.4999501305436625E-23</v>
      </c>
    </row>
    <row r="359" spans="4:5" x14ac:dyDescent="0.25">
      <c r="D359" s="10">
        <f t="shared" si="10"/>
        <v>1850</v>
      </c>
      <c r="E359" s="10">
        <f t="shared" si="11"/>
        <v>1.170164780371364E-23</v>
      </c>
    </row>
    <row r="360" spans="4:5" x14ac:dyDescent="0.25">
      <c r="D360" s="10">
        <f t="shared" si="10"/>
        <v>1855</v>
      </c>
      <c r="E360" s="10">
        <f t="shared" si="11"/>
        <v>9.1242076653908954E-24</v>
      </c>
    </row>
    <row r="361" spans="4:5" x14ac:dyDescent="0.25">
      <c r="D361" s="10">
        <f t="shared" si="10"/>
        <v>1860</v>
      </c>
      <c r="E361" s="10">
        <f t="shared" si="11"/>
        <v>7.1108480546956803E-24</v>
      </c>
    </row>
    <row r="362" spans="4:5" x14ac:dyDescent="0.25">
      <c r="D362" s="10">
        <f t="shared" si="10"/>
        <v>1865</v>
      </c>
      <c r="E362" s="10">
        <f t="shared" si="11"/>
        <v>5.5389302623240807E-24</v>
      </c>
    </row>
    <row r="363" spans="4:5" x14ac:dyDescent="0.25">
      <c r="D363" s="10">
        <f t="shared" si="10"/>
        <v>1870</v>
      </c>
      <c r="E363" s="10">
        <f t="shared" si="11"/>
        <v>4.3122985289024848E-24</v>
      </c>
    </row>
    <row r="364" spans="4:5" x14ac:dyDescent="0.25">
      <c r="D364" s="10">
        <f t="shared" si="10"/>
        <v>1875</v>
      </c>
      <c r="E364" s="10">
        <f t="shared" si="11"/>
        <v>3.3556010588231375E-24</v>
      </c>
    </row>
    <row r="365" spans="4:5" x14ac:dyDescent="0.25">
      <c r="D365" s="10">
        <f t="shared" si="10"/>
        <v>1880</v>
      </c>
      <c r="E365" s="10">
        <f t="shared" si="11"/>
        <v>2.6098200964975927E-24</v>
      </c>
    </row>
    <row r="366" spans="4:5" x14ac:dyDescent="0.25">
      <c r="D366" s="10">
        <f t="shared" si="10"/>
        <v>1885</v>
      </c>
      <c r="E366" s="10">
        <f t="shared" si="11"/>
        <v>2.0287555586251969E-24</v>
      </c>
    </row>
    <row r="367" spans="4:5" x14ac:dyDescent="0.25">
      <c r="D367" s="10">
        <f t="shared" si="10"/>
        <v>1890</v>
      </c>
      <c r="E367" s="10">
        <f t="shared" si="11"/>
        <v>1.5762602988218159E-24</v>
      </c>
    </row>
    <row r="368" spans="4:5" x14ac:dyDescent="0.25">
      <c r="D368" s="10">
        <f t="shared" si="10"/>
        <v>1895</v>
      </c>
      <c r="E368" s="10">
        <f t="shared" si="11"/>
        <v>1.2240675154691011E-24</v>
      </c>
    </row>
    <row r="369" spans="4:5" x14ac:dyDescent="0.25">
      <c r="D369" s="10">
        <f t="shared" si="10"/>
        <v>1900</v>
      </c>
      <c r="E369" s="10">
        <f t="shared" si="11"/>
        <v>9.5008440044717464E-25</v>
      </c>
    </row>
    <row r="370" spans="4:5" x14ac:dyDescent="0.25">
      <c r="D370" s="10">
        <f t="shared" si="10"/>
        <v>1905</v>
      </c>
      <c r="E370" s="10">
        <f t="shared" si="11"/>
        <v>7.3705269529724648E-25</v>
      </c>
    </row>
    <row r="371" spans="4:5" x14ac:dyDescent="0.25">
      <c r="D371" s="10">
        <f t="shared" si="10"/>
        <v>1910</v>
      </c>
      <c r="E371" s="10">
        <f t="shared" si="11"/>
        <v>5.7149782688650534E-25</v>
      </c>
    </row>
    <row r="372" spans="4:5" x14ac:dyDescent="0.25">
      <c r="D372" s="10">
        <f t="shared" si="10"/>
        <v>1915</v>
      </c>
      <c r="E372" s="10">
        <f t="shared" si="11"/>
        <v>4.4290489242381338E-25</v>
      </c>
    </row>
    <row r="373" spans="4:5" x14ac:dyDescent="0.25">
      <c r="D373" s="10">
        <f t="shared" si="10"/>
        <v>1920</v>
      </c>
      <c r="E373" s="10">
        <f t="shared" si="11"/>
        <v>3.4307287124591868E-25</v>
      </c>
    </row>
    <row r="374" spans="4:5" x14ac:dyDescent="0.25">
      <c r="D374" s="10">
        <f t="shared" si="10"/>
        <v>1925</v>
      </c>
      <c r="E374" s="10">
        <f t="shared" si="11"/>
        <v>2.6560878629175846E-25</v>
      </c>
    </row>
    <row r="375" spans="4:5" x14ac:dyDescent="0.25">
      <c r="D375" s="10">
        <f t="shared" si="10"/>
        <v>1930</v>
      </c>
      <c r="E375" s="10">
        <f t="shared" si="11"/>
        <v>2.0553169906667398E-25</v>
      </c>
    </row>
    <row r="376" spans="4:5" x14ac:dyDescent="0.25">
      <c r="D376" s="10">
        <f t="shared" si="10"/>
        <v>1935</v>
      </c>
      <c r="E376" s="10">
        <f t="shared" si="11"/>
        <v>1.589628558872841E-25</v>
      </c>
    </row>
    <row r="377" spans="4:5" x14ac:dyDescent="0.25">
      <c r="D377" s="10">
        <f t="shared" si="10"/>
        <v>1940</v>
      </c>
      <c r="E377" s="10">
        <f t="shared" si="11"/>
        <v>1.2288337288153546E-25</v>
      </c>
    </row>
    <row r="378" spans="4:5" x14ac:dyDescent="0.25">
      <c r="D378" s="10">
        <f t="shared" si="10"/>
        <v>1945</v>
      </c>
      <c r="E378" s="10">
        <f t="shared" si="11"/>
        <v>9.4944839665062348E-26</v>
      </c>
    </row>
    <row r="379" spans="4:5" x14ac:dyDescent="0.25">
      <c r="D379" s="10">
        <f t="shared" si="10"/>
        <v>1950</v>
      </c>
      <c r="E379" s="10">
        <f t="shared" si="11"/>
        <v>7.3321363972321468E-26</v>
      </c>
    </row>
    <row r="380" spans="4:5" x14ac:dyDescent="0.25">
      <c r="D380" s="10">
        <f t="shared" si="10"/>
        <v>1955</v>
      </c>
      <c r="E380" s="10">
        <f t="shared" si="11"/>
        <v>5.6594051417382344E-26</v>
      </c>
    </row>
    <row r="381" spans="4:5" x14ac:dyDescent="0.25">
      <c r="D381" s="10">
        <f t="shared" si="10"/>
        <v>1960</v>
      </c>
      <c r="E381" s="10">
        <f t="shared" si="11"/>
        <v>4.3660857965918501E-26</v>
      </c>
    </row>
    <row r="382" spans="4:5" x14ac:dyDescent="0.25">
      <c r="D382" s="10">
        <f t="shared" si="10"/>
        <v>1965</v>
      </c>
      <c r="E382" s="10">
        <f t="shared" si="11"/>
        <v>3.366627975967649E-26</v>
      </c>
    </row>
    <row r="383" spans="4:5" x14ac:dyDescent="0.25">
      <c r="D383" s="10">
        <f t="shared" si="10"/>
        <v>1970</v>
      </c>
      <c r="E383" s="10">
        <f t="shared" si="11"/>
        <v>2.5946544179020882E-26</v>
      </c>
    </row>
    <row r="384" spans="4:5" x14ac:dyDescent="0.25">
      <c r="D384" s="10">
        <f t="shared" si="10"/>
        <v>1975</v>
      </c>
      <c r="E384" s="10">
        <f t="shared" si="11"/>
        <v>1.9986907308947215E-26</v>
      </c>
    </row>
    <row r="385" spans="4:5" x14ac:dyDescent="0.25">
      <c r="D385" s="10">
        <f t="shared" si="10"/>
        <v>1980</v>
      </c>
      <c r="E385" s="10">
        <f t="shared" si="11"/>
        <v>1.5388401370648969E-26</v>
      </c>
    </row>
    <row r="386" spans="4:5" x14ac:dyDescent="0.25">
      <c r="D386" s="10">
        <f t="shared" si="10"/>
        <v>1985</v>
      </c>
      <c r="E386" s="10">
        <f t="shared" si="11"/>
        <v>1.1841954603649399E-26</v>
      </c>
    </row>
    <row r="387" spans="4:5" x14ac:dyDescent="0.25">
      <c r="D387" s="10">
        <f t="shared" si="10"/>
        <v>1990</v>
      </c>
      <c r="E387" s="10">
        <f t="shared" si="11"/>
        <v>9.1082597244216565E-27</v>
      </c>
    </row>
    <row r="388" spans="4:5" x14ac:dyDescent="0.25">
      <c r="D388" s="10">
        <f t="shared" ref="D388:D451" si="12">D387+delta_x2</f>
        <v>1995</v>
      </c>
      <c r="E388" s="10">
        <f t="shared" ref="E388:E451" si="13">C_2*(beta2/alpha2)*(D388/alpha2)^(beta2-1)*EXP(-((D388/alpha2)^beta2))</f>
        <v>7.0021223621454309E-27</v>
      </c>
    </row>
    <row r="389" spans="4:5" x14ac:dyDescent="0.25">
      <c r="D389" s="10">
        <f t="shared" si="12"/>
        <v>2000</v>
      </c>
      <c r="E389" s="10">
        <f t="shared" si="13"/>
        <v>5.3802989571044077E-27</v>
      </c>
    </row>
    <row r="390" spans="4:5" x14ac:dyDescent="0.25">
      <c r="D390" s="10">
        <f t="shared" si="12"/>
        <v>2005</v>
      </c>
      <c r="E390" s="10">
        <f t="shared" si="13"/>
        <v>4.1320511534960102E-27</v>
      </c>
    </row>
    <row r="391" spans="4:5" x14ac:dyDescent="0.25">
      <c r="D391" s="10">
        <f t="shared" si="12"/>
        <v>2010</v>
      </c>
      <c r="E391" s="10">
        <f t="shared" si="13"/>
        <v>3.1718138118024826E-27</v>
      </c>
    </row>
    <row r="392" spans="4:5" x14ac:dyDescent="0.25">
      <c r="D392" s="10">
        <f t="shared" si="12"/>
        <v>2015</v>
      </c>
      <c r="E392" s="10">
        <f t="shared" si="13"/>
        <v>2.4335066842168357E-27</v>
      </c>
    </row>
    <row r="393" spans="4:5" x14ac:dyDescent="0.25">
      <c r="D393" s="10">
        <f t="shared" si="12"/>
        <v>2020</v>
      </c>
      <c r="E393" s="10">
        <f t="shared" si="13"/>
        <v>1.8661236079043916E-27</v>
      </c>
    </row>
    <row r="394" spans="4:5" x14ac:dyDescent="0.25">
      <c r="D394" s="10">
        <f t="shared" si="12"/>
        <v>2025</v>
      </c>
      <c r="E394" s="10">
        <f t="shared" si="13"/>
        <v>1.4303141047126466E-27</v>
      </c>
    </row>
    <row r="395" spans="4:5" x14ac:dyDescent="0.25">
      <c r="D395" s="10">
        <f t="shared" si="12"/>
        <v>2030</v>
      </c>
      <c r="E395" s="10">
        <f t="shared" si="13"/>
        <v>1.0957354954346638E-27</v>
      </c>
    </row>
    <row r="396" spans="4:5" x14ac:dyDescent="0.25">
      <c r="D396" s="10">
        <f t="shared" si="12"/>
        <v>2035</v>
      </c>
      <c r="E396" s="10">
        <f t="shared" si="13"/>
        <v>8.3900293120380997E-28</v>
      </c>
    </row>
    <row r="397" spans="4:5" x14ac:dyDescent="0.25">
      <c r="D397" s="10">
        <f t="shared" si="12"/>
        <v>2040</v>
      </c>
      <c r="E397" s="10">
        <f t="shared" si="13"/>
        <v>6.4210316029950002E-28</v>
      </c>
    </row>
    <row r="398" spans="4:5" x14ac:dyDescent="0.25">
      <c r="D398" s="10">
        <f t="shared" si="12"/>
        <v>2045</v>
      </c>
      <c r="E398" s="10">
        <f t="shared" si="13"/>
        <v>4.9116777009056471E-28</v>
      </c>
    </row>
    <row r="399" spans="4:5" x14ac:dyDescent="0.25">
      <c r="D399" s="10">
        <f t="shared" si="12"/>
        <v>2050</v>
      </c>
      <c r="E399" s="10">
        <f t="shared" si="13"/>
        <v>3.7552493655404128E-28</v>
      </c>
    </row>
    <row r="400" spans="4:5" x14ac:dyDescent="0.25">
      <c r="D400" s="10">
        <f t="shared" si="12"/>
        <v>2055</v>
      </c>
      <c r="E400" s="10">
        <f t="shared" si="13"/>
        <v>2.8696683645013344E-28</v>
      </c>
    </row>
    <row r="401" spans="4:5" x14ac:dyDescent="0.25">
      <c r="D401" s="10">
        <f t="shared" si="12"/>
        <v>2060</v>
      </c>
      <c r="E401" s="10">
        <f t="shared" si="13"/>
        <v>2.1918396970012625E-28</v>
      </c>
    </row>
    <row r="402" spans="4:5" x14ac:dyDescent="0.25">
      <c r="D402" s="10">
        <f t="shared" si="12"/>
        <v>2065</v>
      </c>
      <c r="E402" s="10">
        <f t="shared" si="13"/>
        <v>1.6732859210906018E-28</v>
      </c>
    </row>
    <row r="403" spans="4:5" x14ac:dyDescent="0.25">
      <c r="D403" s="10">
        <f t="shared" si="12"/>
        <v>2070</v>
      </c>
      <c r="E403" s="10">
        <f t="shared" si="13"/>
        <v>1.2767796626565715E-28</v>
      </c>
    </row>
    <row r="404" spans="4:5" x14ac:dyDescent="0.25">
      <c r="D404" s="10">
        <f t="shared" si="12"/>
        <v>2075</v>
      </c>
      <c r="E404" s="10">
        <f t="shared" si="13"/>
        <v>9.7374743428447615E-29</v>
      </c>
    </row>
    <row r="405" spans="4:5" x14ac:dyDescent="0.25">
      <c r="D405" s="10">
        <f t="shared" si="12"/>
        <v>2080</v>
      </c>
      <c r="E405" s="10">
        <f t="shared" si="13"/>
        <v>7.4226914233194304E-29</v>
      </c>
    </row>
    <row r="406" spans="4:5" x14ac:dyDescent="0.25">
      <c r="D406" s="10">
        <f t="shared" si="12"/>
        <v>2085</v>
      </c>
      <c r="E406" s="10">
        <f t="shared" si="13"/>
        <v>5.6553740590950421E-29</v>
      </c>
    </row>
    <row r="407" spans="4:5" x14ac:dyDescent="0.25">
      <c r="D407" s="10">
        <f t="shared" si="12"/>
        <v>2090</v>
      </c>
      <c r="E407" s="10">
        <f t="shared" si="13"/>
        <v>4.3067161795161845E-29</v>
      </c>
    </row>
    <row r="408" spans="4:5" x14ac:dyDescent="0.25">
      <c r="D408" s="10">
        <f t="shared" si="12"/>
        <v>2095</v>
      </c>
      <c r="E408" s="10">
        <f t="shared" si="13"/>
        <v>3.2780554370607876E-29</v>
      </c>
    </row>
    <row r="409" spans="4:5" x14ac:dyDescent="0.25">
      <c r="D409" s="10">
        <f t="shared" si="12"/>
        <v>2100</v>
      </c>
      <c r="E409" s="10">
        <f t="shared" si="13"/>
        <v>2.4938572984403971E-29</v>
      </c>
    </row>
    <row r="410" spans="4:5" x14ac:dyDescent="0.25">
      <c r="D410" s="10">
        <f t="shared" si="12"/>
        <v>2105</v>
      </c>
      <c r="E410" s="10">
        <f t="shared" si="13"/>
        <v>1.8963229642440287E-29</v>
      </c>
    </row>
    <row r="411" spans="4:5" x14ac:dyDescent="0.25">
      <c r="D411" s="10">
        <f t="shared" si="12"/>
        <v>2110</v>
      </c>
      <c r="E411" s="10">
        <f t="shared" si="13"/>
        <v>1.4412474324510358E-29</v>
      </c>
    </row>
    <row r="412" spans="4:5" x14ac:dyDescent="0.25">
      <c r="D412" s="10">
        <f t="shared" si="12"/>
        <v>2115</v>
      </c>
      <c r="E412" s="10">
        <f t="shared" si="13"/>
        <v>1.0948395112303625E-29</v>
      </c>
    </row>
    <row r="413" spans="4:5" x14ac:dyDescent="0.25">
      <c r="D413" s="10">
        <f t="shared" si="12"/>
        <v>2120</v>
      </c>
      <c r="E413" s="10">
        <f t="shared" si="13"/>
        <v>8.3128163615080256E-30</v>
      </c>
    </row>
    <row r="414" spans="4:5" x14ac:dyDescent="0.25">
      <c r="D414" s="10">
        <f t="shared" si="12"/>
        <v>2125</v>
      </c>
      <c r="E414" s="10">
        <f t="shared" si="13"/>
        <v>6.3085834967652532E-30</v>
      </c>
    </row>
    <row r="415" spans="4:5" x14ac:dyDescent="0.25">
      <c r="D415" s="10">
        <f t="shared" si="12"/>
        <v>2130</v>
      </c>
      <c r="E415" s="10">
        <f t="shared" si="13"/>
        <v>4.7852166342156706E-30</v>
      </c>
    </row>
    <row r="416" spans="4:5" x14ac:dyDescent="0.25">
      <c r="D416" s="10">
        <f t="shared" si="12"/>
        <v>2135</v>
      </c>
      <c r="E416" s="10">
        <f t="shared" si="13"/>
        <v>3.6279188644585798E-30</v>
      </c>
    </row>
    <row r="417" spans="4:5" x14ac:dyDescent="0.25">
      <c r="D417" s="10">
        <f t="shared" si="12"/>
        <v>2140</v>
      </c>
      <c r="E417" s="10">
        <f t="shared" si="13"/>
        <v>2.749159110852003E-30</v>
      </c>
    </row>
    <row r="418" spans="4:5" x14ac:dyDescent="0.25">
      <c r="D418" s="10">
        <f t="shared" si="12"/>
        <v>2145</v>
      </c>
      <c r="E418" s="10">
        <f t="shared" si="13"/>
        <v>2.0822298474057061E-30</v>
      </c>
    </row>
    <row r="419" spans="4:5" x14ac:dyDescent="0.25">
      <c r="D419" s="10">
        <f t="shared" si="12"/>
        <v>2150</v>
      </c>
      <c r="E419" s="10">
        <f t="shared" si="13"/>
        <v>1.5763188681179142E-30</v>
      </c>
    </row>
    <row r="420" spans="4:5" x14ac:dyDescent="0.25">
      <c r="D420" s="10">
        <f t="shared" si="12"/>
        <v>2155</v>
      </c>
      <c r="E420" s="10">
        <f t="shared" si="13"/>
        <v>1.1927412193450796E-30</v>
      </c>
    </row>
    <row r="421" spans="4:5" x14ac:dyDescent="0.25">
      <c r="D421" s="10">
        <f t="shared" si="12"/>
        <v>2160</v>
      </c>
      <c r="E421" s="10">
        <f t="shared" si="13"/>
        <v>9.0205966114930461E-31</v>
      </c>
    </row>
    <row r="422" spans="4:5" x14ac:dyDescent="0.25">
      <c r="D422" s="10">
        <f t="shared" si="12"/>
        <v>2165</v>
      </c>
      <c r="E422" s="10">
        <f t="shared" si="13"/>
        <v>6.8188526902042609E-31</v>
      </c>
    </row>
    <row r="423" spans="4:5" x14ac:dyDescent="0.25">
      <c r="D423" s="10">
        <f t="shared" si="12"/>
        <v>2170</v>
      </c>
      <c r="E423" s="10">
        <f t="shared" si="13"/>
        <v>5.1519839102950366E-31</v>
      </c>
    </row>
    <row r="424" spans="4:5" x14ac:dyDescent="0.25">
      <c r="D424" s="10">
        <f t="shared" si="12"/>
        <v>2175</v>
      </c>
      <c r="E424" s="10">
        <f t="shared" si="13"/>
        <v>3.8906750724470729E-31</v>
      </c>
    </row>
    <row r="425" spans="4:5" x14ac:dyDescent="0.25">
      <c r="D425" s="10">
        <f t="shared" si="12"/>
        <v>2180</v>
      </c>
      <c r="E425" s="10">
        <f t="shared" si="13"/>
        <v>2.9367219704153393E-31</v>
      </c>
    </row>
    <row r="426" spans="4:5" x14ac:dyDescent="0.25">
      <c r="D426" s="10">
        <f t="shared" si="12"/>
        <v>2185</v>
      </c>
      <c r="E426" s="10">
        <f t="shared" si="13"/>
        <v>2.2155840905552203E-31</v>
      </c>
    </row>
    <row r="427" spans="4:5" x14ac:dyDescent="0.25">
      <c r="D427" s="10">
        <f t="shared" si="12"/>
        <v>2190</v>
      </c>
      <c r="E427" s="10">
        <f t="shared" si="13"/>
        <v>1.6707109125064302E-31</v>
      </c>
    </row>
    <row r="428" spans="4:5" x14ac:dyDescent="0.25">
      <c r="D428" s="10">
        <f t="shared" si="12"/>
        <v>2195</v>
      </c>
      <c r="E428" s="10">
        <f t="shared" si="13"/>
        <v>1.2592216321956673E-31</v>
      </c>
    </row>
    <row r="429" spans="4:5" x14ac:dyDescent="0.25">
      <c r="D429" s="10">
        <f t="shared" si="12"/>
        <v>2200</v>
      </c>
      <c r="E429" s="10">
        <f t="shared" si="13"/>
        <v>9.48617138538911E-32</v>
      </c>
    </row>
    <row r="430" spans="4:5" x14ac:dyDescent="0.25">
      <c r="D430" s="10">
        <f t="shared" si="12"/>
        <v>2205</v>
      </c>
      <c r="E430" s="10">
        <f t="shared" si="13"/>
        <v>7.1427888281295909E-32</v>
      </c>
    </row>
    <row r="431" spans="4:5" x14ac:dyDescent="0.25">
      <c r="D431" s="10">
        <f t="shared" si="12"/>
        <v>2210</v>
      </c>
      <c r="E431" s="10">
        <f t="shared" si="13"/>
        <v>5.3756729149960744E-32</v>
      </c>
    </row>
    <row r="432" spans="4:5" x14ac:dyDescent="0.25">
      <c r="D432" s="10">
        <f t="shared" si="12"/>
        <v>2215</v>
      </c>
      <c r="E432" s="10">
        <f t="shared" si="13"/>
        <v>4.0437674366497027E-32</v>
      </c>
    </row>
    <row r="433" spans="4:5" x14ac:dyDescent="0.25">
      <c r="D433" s="10">
        <f t="shared" si="12"/>
        <v>2220</v>
      </c>
      <c r="E433" s="10">
        <f t="shared" si="13"/>
        <v>3.040380526309444E-32</v>
      </c>
    </row>
    <row r="434" spans="4:5" x14ac:dyDescent="0.25">
      <c r="D434" s="10">
        <f t="shared" si="12"/>
        <v>2225</v>
      </c>
      <c r="E434" s="10">
        <f t="shared" si="13"/>
        <v>2.2848530711292686E-32</v>
      </c>
    </row>
    <row r="435" spans="4:5" x14ac:dyDescent="0.25">
      <c r="D435" s="10">
        <f t="shared" si="12"/>
        <v>2230</v>
      </c>
      <c r="E435" s="10">
        <f t="shared" si="13"/>
        <v>1.7162371716136554E-32</v>
      </c>
    </row>
    <row r="436" spans="4:5" x14ac:dyDescent="0.25">
      <c r="D436" s="10">
        <f t="shared" si="12"/>
        <v>2235</v>
      </c>
      <c r="E436" s="10">
        <f t="shared" si="13"/>
        <v>1.2885021497608047E-32</v>
      </c>
    </row>
    <row r="437" spans="4:5" x14ac:dyDescent="0.25">
      <c r="D437" s="10">
        <f t="shared" si="12"/>
        <v>2240</v>
      </c>
      <c r="E437" s="10">
        <f t="shared" si="13"/>
        <v>9.6690083227323152E-33</v>
      </c>
    </row>
    <row r="438" spans="4:5" x14ac:dyDescent="0.25">
      <c r="D438" s="10">
        <f t="shared" si="12"/>
        <v>2245</v>
      </c>
      <c r="E438" s="10">
        <f t="shared" si="13"/>
        <v>7.2521668847354393E-33</v>
      </c>
    </row>
    <row r="439" spans="4:5" x14ac:dyDescent="0.25">
      <c r="D439" s="10">
        <f t="shared" si="12"/>
        <v>2250</v>
      </c>
      <c r="E439" s="10">
        <f t="shared" si="13"/>
        <v>5.4367935094719317E-33</v>
      </c>
    </row>
    <row r="440" spans="4:5" x14ac:dyDescent="0.25">
      <c r="D440" s="10">
        <f t="shared" si="12"/>
        <v>2255</v>
      </c>
      <c r="E440" s="10">
        <f t="shared" si="13"/>
        <v>4.0738703812572325E-33</v>
      </c>
    </row>
    <row r="441" spans="4:5" x14ac:dyDescent="0.25">
      <c r="D441" s="10">
        <f t="shared" si="12"/>
        <v>2260</v>
      </c>
      <c r="E441" s="10">
        <f t="shared" si="13"/>
        <v>3.051132151890834E-33</v>
      </c>
    </row>
    <row r="442" spans="4:5" x14ac:dyDescent="0.25">
      <c r="D442" s="10">
        <f t="shared" si="12"/>
        <v>2265</v>
      </c>
      <c r="E442" s="10">
        <f t="shared" si="13"/>
        <v>2.2840436391611269E-33</v>
      </c>
    </row>
    <row r="443" spans="4:5" x14ac:dyDescent="0.25">
      <c r="D443" s="10">
        <f t="shared" si="12"/>
        <v>2270</v>
      </c>
      <c r="E443" s="10">
        <f t="shared" si="13"/>
        <v>1.7089819171101674E-33</v>
      </c>
    </row>
    <row r="444" spans="4:5" x14ac:dyDescent="0.25">
      <c r="D444" s="10">
        <f t="shared" si="12"/>
        <v>2275</v>
      </c>
      <c r="E444" s="10">
        <f t="shared" si="13"/>
        <v>1.278086807618882E-33</v>
      </c>
    </row>
    <row r="445" spans="4:5" x14ac:dyDescent="0.25">
      <c r="D445" s="10">
        <f t="shared" si="12"/>
        <v>2280</v>
      </c>
      <c r="E445" s="10">
        <f t="shared" si="13"/>
        <v>9.5537346387024976E-34</v>
      </c>
    </row>
    <row r="446" spans="4:5" x14ac:dyDescent="0.25">
      <c r="D446" s="10">
        <f t="shared" si="12"/>
        <v>2285</v>
      </c>
      <c r="E446" s="10">
        <f t="shared" si="13"/>
        <v>7.1379919969398956E-34</v>
      </c>
    </row>
    <row r="447" spans="4:5" x14ac:dyDescent="0.25">
      <c r="D447" s="10">
        <f t="shared" si="12"/>
        <v>2290</v>
      </c>
      <c r="E447" s="10">
        <f t="shared" si="13"/>
        <v>5.3305144079482014E-34</v>
      </c>
    </row>
    <row r="448" spans="4:5" x14ac:dyDescent="0.25">
      <c r="D448" s="10">
        <f t="shared" si="12"/>
        <v>2295</v>
      </c>
      <c r="E448" s="10">
        <f t="shared" si="13"/>
        <v>3.9788034952984865E-34</v>
      </c>
    </row>
    <row r="449" spans="4:5" x14ac:dyDescent="0.25">
      <c r="D449" s="10">
        <f t="shared" si="12"/>
        <v>2300</v>
      </c>
      <c r="E449" s="10">
        <f t="shared" si="13"/>
        <v>2.9684264040147494E-34</v>
      </c>
    </row>
    <row r="450" spans="4:5" x14ac:dyDescent="0.25">
      <c r="D450" s="10">
        <f t="shared" si="12"/>
        <v>2305</v>
      </c>
      <c r="E450" s="10">
        <f t="shared" si="13"/>
        <v>2.2135565848785782E-34</v>
      </c>
    </row>
    <row r="451" spans="4:5" x14ac:dyDescent="0.25">
      <c r="D451" s="10">
        <f t="shared" si="12"/>
        <v>2310</v>
      </c>
      <c r="E451" s="10">
        <f t="shared" si="13"/>
        <v>1.6498544730929443E-34</v>
      </c>
    </row>
    <row r="452" spans="4:5" x14ac:dyDescent="0.25">
      <c r="D452" s="10">
        <f t="shared" ref="D452:D460" si="14">D451+delta_x2</f>
        <v>2315</v>
      </c>
      <c r="E452" s="10">
        <f t="shared" ref="E452:E515" si="15">C_2*(beta2/alpha2)*(D452/alpha2)^(beta2-1)*EXP(-((D452/alpha2)^beta2))</f>
        <v>1.229111939309224E-34</v>
      </c>
    </row>
    <row r="453" spans="4:5" x14ac:dyDescent="0.25">
      <c r="D453" s="10">
        <f t="shared" si="14"/>
        <v>2320</v>
      </c>
      <c r="E453" s="10">
        <f t="shared" si="15"/>
        <v>9.1522556908495538E-35</v>
      </c>
    </row>
    <row r="454" spans="4:5" x14ac:dyDescent="0.25">
      <c r="D454" s="10">
        <f t="shared" si="14"/>
        <v>2325</v>
      </c>
      <c r="E454" s="10">
        <f t="shared" si="15"/>
        <v>6.8117057706005546E-35</v>
      </c>
    </row>
    <row r="455" spans="4:5" x14ac:dyDescent="0.25">
      <c r="D455" s="10">
        <f t="shared" si="14"/>
        <v>2330</v>
      </c>
      <c r="E455" s="10">
        <f t="shared" si="15"/>
        <v>5.0672783849801362E-35</v>
      </c>
    </row>
    <row r="456" spans="4:5" x14ac:dyDescent="0.25">
      <c r="D456" s="10">
        <f t="shared" si="14"/>
        <v>2335</v>
      </c>
      <c r="E456" s="10">
        <f t="shared" si="15"/>
        <v>3.7677746055628015E-35</v>
      </c>
    </row>
    <row r="457" spans="4:5" x14ac:dyDescent="0.25">
      <c r="D457" s="10">
        <f t="shared" si="14"/>
        <v>2340</v>
      </c>
      <c r="E457" s="10">
        <f t="shared" si="15"/>
        <v>2.8001832340876919E-35</v>
      </c>
    </row>
    <row r="458" spans="4:5" x14ac:dyDescent="0.25">
      <c r="D458" s="10">
        <f t="shared" si="14"/>
        <v>2345</v>
      </c>
      <c r="E458" s="10">
        <f t="shared" si="15"/>
        <v>2.0800773804904092E-35</v>
      </c>
    </row>
    <row r="459" spans="4:5" x14ac:dyDescent="0.25">
      <c r="D459" s="10">
        <f t="shared" si="14"/>
        <v>2350</v>
      </c>
      <c r="E459" s="10">
        <f t="shared" si="15"/>
        <v>1.5444155081930539E-35</v>
      </c>
    </row>
    <row r="460" spans="4:5" x14ac:dyDescent="0.25">
      <c r="D460" s="10">
        <f t="shared" si="14"/>
        <v>2355</v>
      </c>
      <c r="E460" s="10">
        <f t="shared" si="15"/>
        <v>1.14614761867557E-35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data</vt:lpstr>
      <vt:lpstr>Weibull_1</vt:lpstr>
      <vt:lpstr>Weibull_2</vt:lpstr>
      <vt:lpstr>Chart1</vt:lpstr>
      <vt:lpstr>Weibull_1!alpha</vt:lpstr>
      <vt:lpstr>alpha2</vt:lpstr>
      <vt:lpstr>Weibull_1!beta</vt:lpstr>
      <vt:lpstr>beta2</vt:lpstr>
      <vt:lpstr>Weibull_1!C_</vt:lpstr>
      <vt:lpstr>C_2</vt:lpstr>
      <vt:lpstr>Weibull_1!delta_x</vt:lpstr>
      <vt:lpstr>delta_x2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2019-01-18T21:29:49Z</dcterms:created>
  <dcterms:modified xsi:type="dcterms:W3CDTF">2019-03-21T21:57:33Z</dcterms:modified>
</cp:coreProperties>
</file>