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yes1\Documents\ISSE_Anton\manuscript_size_reduction\figs\used_in_manuscript\repository\"/>
    </mc:Choice>
  </mc:AlternateContent>
  <bookViews>
    <workbookView xWindow="0" yWindow="0" windowWidth="28800" windowHeight="11835" activeTab="3"/>
  </bookViews>
  <sheets>
    <sheet name="size+recov_PBAT+PE_gr (2)" sheetId="10" r:id="rId1"/>
    <sheet name="size+recov_PBAT+PE_gr (3)" sheetId="11" r:id="rId2"/>
    <sheet name="PBAT_Bioagri_Fractions" sheetId="4" r:id="rId3"/>
    <sheet name="LDPE_Fractions" sheetId="1" r:id="rId4"/>
  </sheets>
  <calcPr calcId="152511" concurrentCalc="0"/>
</workbook>
</file>

<file path=xl/calcChain.xml><?xml version="1.0" encoding="utf-8"?>
<calcChain xmlns="http://schemas.openxmlformats.org/spreadsheetml/2006/main">
  <c r="C10" i="1" l="1"/>
  <c r="D10" i="1"/>
  <c r="E10" i="1"/>
  <c r="F10" i="1"/>
  <c r="F14" i="4"/>
  <c r="E14" i="4"/>
  <c r="D14" i="4"/>
  <c r="C14" i="4"/>
  <c r="G13" i="4"/>
</calcChain>
</file>

<file path=xl/sharedStrings.xml><?xml version="1.0" encoding="utf-8"?>
<sst xmlns="http://schemas.openxmlformats.org/spreadsheetml/2006/main" count="12" uniqueCount="7">
  <si>
    <t xml:space="preserve">Sieve size [µm] </t>
  </si>
  <si>
    <t xml:space="preserve">Fraction </t>
  </si>
  <si>
    <t xml:space="preserve">Average particle size [µm] </t>
  </si>
  <si>
    <t xml:space="preserve">Stdev [µm] </t>
  </si>
  <si>
    <t>Mass recovery [wt%]</t>
  </si>
  <si>
    <t>Fraction LDPE</t>
  </si>
  <si>
    <t>Mass Recovery x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</si>
</sst>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PBAT Size</c:v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PBAT_Bioagri_Fractions!$D$12:$F$12</c:f>
                <c:numCache>
                  <c:formatCode>General</c:formatCode>
                  <c:ptCount val="3"/>
                  <c:pt idx="0">
                    <c:v>17.490829000000002</c:v>
                  </c:pt>
                  <c:pt idx="1">
                    <c:v>12.538847000000001</c:v>
                  </c:pt>
                  <c:pt idx="2">
                    <c:v>2.4827251000000001</c:v>
                  </c:pt>
                </c:numCache>
              </c:numRef>
            </c:plus>
            <c:minus>
              <c:numRef>
                <c:f>PBAT_Bioagri_Fractions!$D$12:$F$12</c:f>
                <c:numCache>
                  <c:formatCode>General</c:formatCode>
                  <c:ptCount val="3"/>
                  <c:pt idx="0">
                    <c:v>17.490829000000002</c:v>
                  </c:pt>
                  <c:pt idx="1">
                    <c:v>12.538847000000001</c:v>
                  </c:pt>
                  <c:pt idx="2">
                    <c:v>2.4827251000000001</c:v>
                  </c:pt>
                </c:numCache>
              </c:numRef>
            </c:minus>
            <c:spPr>
              <a:ln w="25400"/>
            </c:spPr>
          </c:errBars>
          <c:cat>
            <c:numRef>
              <c:f>LDPE_Fractions!$D$6:$F$6</c:f>
              <c:numCache>
                <c:formatCode>General</c:formatCode>
                <c:ptCount val="3"/>
                <c:pt idx="0">
                  <c:v>250</c:v>
                </c:pt>
                <c:pt idx="1">
                  <c:v>106</c:v>
                </c:pt>
                <c:pt idx="2">
                  <c:v>45</c:v>
                </c:pt>
              </c:numCache>
            </c:numRef>
          </c:cat>
          <c:val>
            <c:numRef>
              <c:f>PBAT_Bioagri_Fractions!$D$11:$F$11</c:f>
              <c:numCache>
                <c:formatCode>0.000</c:formatCode>
                <c:ptCount val="3"/>
                <c:pt idx="0">
                  <c:v>198.94859</c:v>
                </c:pt>
                <c:pt idx="1">
                  <c:v>88.077501999999996</c:v>
                </c:pt>
                <c:pt idx="2">
                  <c:v>45.888615899999998</c:v>
                </c:pt>
              </c:numCache>
            </c:numRef>
          </c:val>
        </c:ser>
        <c:ser>
          <c:idx val="2"/>
          <c:order val="1"/>
          <c:tx>
            <c:v>PBAT Recovery</c:v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  <c:spPr>
              <a:ln w="25400"/>
            </c:spPr>
          </c:errBars>
          <c:cat>
            <c:numRef>
              <c:f>LDPE_Fractions!$D$6:$F$6</c:f>
              <c:numCache>
                <c:formatCode>General</c:formatCode>
                <c:ptCount val="3"/>
                <c:pt idx="0">
                  <c:v>250</c:v>
                </c:pt>
                <c:pt idx="1">
                  <c:v>106</c:v>
                </c:pt>
                <c:pt idx="2">
                  <c:v>45</c:v>
                </c:pt>
              </c:numCache>
            </c:numRef>
          </c:cat>
          <c:val>
            <c:numRef>
              <c:f>PBAT_Bioagri_Fractions!$D$14:$F$14</c:f>
              <c:numCache>
                <c:formatCode>General</c:formatCode>
                <c:ptCount val="3"/>
                <c:pt idx="0">
                  <c:v>110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</c:ser>
        <c:ser>
          <c:idx val="0"/>
          <c:order val="2"/>
          <c:tx>
            <c:v>LDPE Size</c:v>
          </c:tx>
          <c:spPr>
            <a:solidFill>
              <a:schemeClr val="tx1"/>
            </a:solidFill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LDPE_Fractions!$D$8:$F$8</c:f>
                <c:numCache>
                  <c:formatCode>General</c:formatCode>
                  <c:ptCount val="3"/>
                  <c:pt idx="0">
                    <c:v>14.134600000000001</c:v>
                  </c:pt>
                  <c:pt idx="1">
                    <c:v>13.481443000000001</c:v>
                  </c:pt>
                  <c:pt idx="2">
                    <c:v>2.0259244999999999</c:v>
                  </c:pt>
                </c:numCache>
              </c:numRef>
            </c:plus>
            <c:minus>
              <c:numRef>
                <c:f>LDPE_Fractions!$D$8:$F$8</c:f>
                <c:numCache>
                  <c:formatCode>General</c:formatCode>
                  <c:ptCount val="3"/>
                  <c:pt idx="0">
                    <c:v>14.134600000000001</c:v>
                  </c:pt>
                  <c:pt idx="1">
                    <c:v>13.481443000000001</c:v>
                  </c:pt>
                  <c:pt idx="2">
                    <c:v>2.0259244999999999</c:v>
                  </c:pt>
                </c:numCache>
              </c:numRef>
            </c:minus>
            <c:spPr>
              <a:ln w="25400"/>
            </c:spPr>
          </c:errBars>
          <c:cat>
            <c:numRef>
              <c:f>LDPE_Fractions!$D$6:$F$6</c:f>
              <c:numCache>
                <c:formatCode>General</c:formatCode>
                <c:ptCount val="3"/>
                <c:pt idx="0">
                  <c:v>250</c:v>
                </c:pt>
                <c:pt idx="1">
                  <c:v>106</c:v>
                </c:pt>
                <c:pt idx="2">
                  <c:v>45</c:v>
                </c:pt>
              </c:numCache>
            </c:numRef>
          </c:cat>
          <c:val>
            <c:numRef>
              <c:f>LDPE_Fractions!$D$7:$F$7</c:f>
              <c:numCache>
                <c:formatCode>0.000</c:formatCode>
                <c:ptCount val="3"/>
                <c:pt idx="0">
                  <c:v>233.78888000000001</c:v>
                </c:pt>
                <c:pt idx="1">
                  <c:v>94.155557970000004</c:v>
                </c:pt>
                <c:pt idx="2">
                  <c:v>43.148325</c:v>
                </c:pt>
              </c:numCache>
            </c:numRef>
          </c:val>
        </c:ser>
        <c:ser>
          <c:idx val="3"/>
          <c:order val="3"/>
          <c:tx>
            <c:v>LDPE Recovery</c:v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254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  <c:spPr>
              <a:ln w="25400"/>
            </c:spPr>
          </c:errBars>
          <c:cat>
            <c:numRef>
              <c:f>LDPE_Fractions!$D$6:$F$6</c:f>
              <c:numCache>
                <c:formatCode>General</c:formatCode>
                <c:ptCount val="3"/>
                <c:pt idx="0">
                  <c:v>250</c:v>
                </c:pt>
                <c:pt idx="1">
                  <c:v>106</c:v>
                </c:pt>
                <c:pt idx="2">
                  <c:v>45</c:v>
                </c:pt>
              </c:numCache>
            </c:numRef>
          </c:cat>
          <c:val>
            <c:numRef>
              <c:f>LDPE_Fractions!$D$10:$F$10</c:f>
              <c:numCache>
                <c:formatCode>General</c:formatCode>
                <c:ptCount val="3"/>
                <c:pt idx="0">
                  <c:v>190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3"/>
        <c:overlap val="-100"/>
        <c:axId val="264540872"/>
        <c:axId val="264541264"/>
      </c:barChart>
      <c:catAx>
        <c:axId val="26454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Sieve Size, </a:t>
                </a:r>
                <a:r>
                  <a:rPr lang="en-US" sz="1800">
                    <a:latin typeface="Symbol" panose="05050102010706020507" pitchFamily="18" charset="2"/>
                    <a:cs typeface="Arial" panose="020B0604020202020204" pitchFamily="34" charset="0"/>
                  </a:rPr>
                  <a:t>m</a:t>
                </a:r>
                <a:r>
                  <a:rPr lang="en-US" sz="1800">
                    <a:latin typeface="Arial" panose="020B0604020202020204" pitchFamily="34" charset="0"/>
                    <a:cs typeface="Arial" panose="020B0604020202020204" pitchFamily="34" charset="0"/>
                  </a:rPr>
                  <a:t>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541264"/>
        <c:crosses val="autoZero"/>
        <c:auto val="1"/>
        <c:lblAlgn val="ctr"/>
        <c:lblOffset val="100"/>
        <c:noMultiLvlLbl val="0"/>
      </c:catAx>
      <c:valAx>
        <c:axId val="264541264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Average Size, </a:t>
                </a:r>
                <a:r>
                  <a:rPr lang="en-US" sz="18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8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1800" baseline="0">
                    <a:latin typeface="Arial" panose="020B0604020202020204" pitchFamily="34" charset="0"/>
                    <a:cs typeface="Arial" panose="020B0604020202020204" pitchFamily="34" charset="0"/>
                  </a:rPr>
                  <a:t>, µm  </a:t>
                </a:r>
                <a:endParaRPr lang="en-US" sz="1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540872"/>
        <c:crossesAt val="1"/>
        <c:crossBetween val="between"/>
        <c:majorUnit val="50"/>
      </c:valAx>
      <c:spPr>
        <a:ln w="381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6785651514254514"/>
          <c:y val="3.6101450299115316E-2"/>
          <c:w val="0.23325371620643032"/>
          <c:h val="0.20987137172084952"/>
        </c:manualLayout>
      </c:layout>
      <c:overlay val="1"/>
      <c:txPr>
        <a:bodyPr/>
        <a:lstStyle/>
        <a:p>
          <a:pPr>
            <a:defRPr sz="18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6324984671481"/>
          <c:y val="5.276379305368703E-2"/>
          <c:w val="0.43614802207583625"/>
          <c:h val="0.83479636765871079"/>
        </c:manualLayout>
      </c:layout>
      <c:barChart>
        <c:barDir val="col"/>
        <c:grouping val="clustered"/>
        <c:varyColors val="0"/>
        <c:ser>
          <c:idx val="1"/>
          <c:order val="0"/>
          <c:tx>
            <c:v>PBAT Size</c:v>
          </c:tx>
          <c:spPr>
            <a:solidFill>
              <a:schemeClr val="bg1"/>
            </a:solidFill>
            <a:ln w="381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PBAT_Bioagri_Fractions!$C$12</c:f>
                <c:numCache>
                  <c:formatCode>General</c:formatCode>
                  <c:ptCount val="1"/>
                  <c:pt idx="0">
                    <c:v>64.933233999999999</c:v>
                  </c:pt>
                </c:numCache>
              </c:numRef>
            </c:plus>
            <c:minus>
              <c:numRef>
                <c:f>PBAT_Bioagri_Fractions!$C$12</c:f>
                <c:numCache>
                  <c:formatCode>General</c:formatCode>
                  <c:ptCount val="1"/>
                  <c:pt idx="0">
                    <c:v>64.933233999999999</c:v>
                  </c:pt>
                </c:numCache>
              </c:numRef>
            </c:minus>
            <c:spPr>
              <a:ln w="38100"/>
            </c:spPr>
          </c:errBars>
          <c:cat>
            <c:numRef>
              <c:f>LDPE_Fractions!$C$6</c:f>
              <c:numCache>
                <c:formatCode>General</c:formatCode>
                <c:ptCount val="1"/>
                <c:pt idx="0">
                  <c:v>841</c:v>
                </c:pt>
              </c:numCache>
            </c:numRef>
          </c:cat>
          <c:val>
            <c:numRef>
              <c:f>PBAT_Bioagri_Fractions!$C$11</c:f>
              <c:numCache>
                <c:formatCode>0.000</c:formatCode>
                <c:ptCount val="1"/>
                <c:pt idx="0">
                  <c:v>500.12097</c:v>
                </c:pt>
              </c:numCache>
            </c:numRef>
          </c:val>
        </c:ser>
        <c:ser>
          <c:idx val="2"/>
          <c:order val="1"/>
          <c:tx>
            <c:v>PBAT Recovery</c:v>
          </c:tx>
          <c:spPr>
            <a:pattFill prst="wdUpDiag">
              <a:fgClr>
                <a:schemeClr val="bg1"/>
              </a:fgClr>
              <a:bgClr>
                <a:schemeClr val="tx1"/>
              </a:bgClr>
            </a:pattFill>
            <a:ln w="38100">
              <a:solidFill>
                <a:schemeClr val="tx1"/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  <c:spPr>
              <a:ln w="38100"/>
            </c:spPr>
          </c:errBars>
          <c:cat>
            <c:numRef>
              <c:f>LDPE_Fractions!$C$6</c:f>
              <c:numCache>
                <c:formatCode>General</c:formatCode>
                <c:ptCount val="1"/>
                <c:pt idx="0">
                  <c:v>841</c:v>
                </c:pt>
              </c:numCache>
            </c:numRef>
          </c:cat>
          <c:val>
            <c:numRef>
              <c:f>PBAT_Bioagri_Fractions!$C$14</c:f>
              <c:numCache>
                <c:formatCode>General</c:formatCode>
                <c:ptCount val="1"/>
                <c:pt idx="0">
                  <c:v>860</c:v>
                </c:pt>
              </c:numCache>
            </c:numRef>
          </c:val>
        </c:ser>
        <c:ser>
          <c:idx val="0"/>
          <c:order val="2"/>
          <c:tx>
            <c:v>LDPE Size</c:v>
          </c:tx>
          <c:spPr>
            <a:solidFill>
              <a:schemeClr val="tx1"/>
            </a:solidFill>
            <a:ln w="381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LDPE_Fractions!$C$8</c:f>
                <c:numCache>
                  <c:formatCode>General</c:formatCode>
                  <c:ptCount val="1"/>
                  <c:pt idx="0">
                    <c:v>68.409406000000004</c:v>
                  </c:pt>
                </c:numCache>
              </c:numRef>
            </c:plus>
            <c:minus>
              <c:numRef>
                <c:f>LDPE_Fractions!$C$8</c:f>
                <c:numCache>
                  <c:formatCode>General</c:formatCode>
                  <c:ptCount val="1"/>
                  <c:pt idx="0">
                    <c:v>68.409406000000004</c:v>
                  </c:pt>
                </c:numCache>
              </c:numRef>
            </c:minus>
            <c:spPr>
              <a:ln w="38100"/>
            </c:spPr>
          </c:errBars>
          <c:cat>
            <c:numRef>
              <c:f>LDPE_Fractions!$C$6</c:f>
              <c:numCache>
                <c:formatCode>General</c:formatCode>
                <c:ptCount val="1"/>
                <c:pt idx="0">
                  <c:v>841</c:v>
                </c:pt>
              </c:numCache>
            </c:numRef>
          </c:cat>
          <c:val>
            <c:numRef>
              <c:f>LDPE_Fractions!$C$7</c:f>
              <c:numCache>
                <c:formatCode>0.000</c:formatCode>
                <c:ptCount val="1"/>
                <c:pt idx="0">
                  <c:v>590.58642999999995</c:v>
                </c:pt>
              </c:numCache>
            </c:numRef>
          </c:val>
        </c:ser>
        <c:ser>
          <c:idx val="3"/>
          <c:order val="3"/>
          <c:tx>
            <c:v>LDPE Recovery</c:v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38100">
              <a:solidFill>
                <a:schemeClr val="tx1">
                  <a:shade val="95000"/>
                  <a:satMod val="105000"/>
                </a:schemeClr>
              </a:solidFill>
            </a:ln>
          </c:spPr>
          <c:invertIfNegative val="0"/>
          <c:errBars>
            <c:errBarType val="both"/>
            <c:errValType val="percentage"/>
            <c:noEndCap val="0"/>
            <c:val val="5"/>
            <c:spPr>
              <a:ln w="38100"/>
            </c:spPr>
          </c:errBars>
          <c:cat>
            <c:numRef>
              <c:f>LDPE_Fractions!$C$6</c:f>
              <c:numCache>
                <c:formatCode>General</c:formatCode>
                <c:ptCount val="1"/>
                <c:pt idx="0">
                  <c:v>841</c:v>
                </c:pt>
              </c:numCache>
            </c:numRef>
          </c:cat>
          <c:val>
            <c:numRef>
              <c:f>LDPE_Fractions!$C$10</c:f>
              <c:numCache>
                <c:formatCode>General</c:formatCode>
                <c:ptCount val="1"/>
                <c:pt idx="0">
                  <c:v>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3"/>
        <c:overlap val="-100"/>
        <c:axId val="264542048"/>
        <c:axId val="264542440"/>
      </c:barChart>
      <c:catAx>
        <c:axId val="26454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542440"/>
        <c:crosses val="autoZero"/>
        <c:auto val="1"/>
        <c:lblAlgn val="ctr"/>
        <c:lblOffset val="100"/>
        <c:noMultiLvlLbl val="0"/>
      </c:catAx>
      <c:valAx>
        <c:axId val="264542440"/>
        <c:scaling>
          <c:orientation val="minMax"/>
          <c:max val="9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24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endParaRPr lang="en-US" sz="2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587549123097956E-2"/>
              <c:y val="0.404402130521977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0">
            <a:solidFill>
              <a:schemeClr val="tx1"/>
            </a:solidFill>
          </a:ln>
        </c:spPr>
        <c:txPr>
          <a:bodyPr/>
          <a:lstStyle/>
          <a:p>
            <a:pPr>
              <a:defRPr sz="2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542048"/>
        <c:crossesAt val="1"/>
        <c:crossBetween val="between"/>
        <c:majorUnit val="200"/>
      </c:valAx>
      <c:spPr>
        <a:ln w="635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Sieve size [µm] </c:v>
          </c:tx>
          <c:invertIfNegative val="0"/>
          <c:val>
            <c:numRef>
              <c:f>PBAT_Bioagri_Fractions!$C$10:$F$10</c:f>
              <c:numCache>
                <c:formatCode>General</c:formatCode>
                <c:ptCount val="4"/>
                <c:pt idx="0">
                  <c:v>841</c:v>
                </c:pt>
                <c:pt idx="1">
                  <c:v>250</c:v>
                </c:pt>
                <c:pt idx="2">
                  <c:v>106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v>Average Particle Size [µm] </c:v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PBAT_Bioagri_Fractions!$C$12:$F$12</c:f>
                <c:numCache>
                  <c:formatCode>General</c:formatCode>
                  <c:ptCount val="4"/>
                  <c:pt idx="0">
                    <c:v>64.933233999999999</c:v>
                  </c:pt>
                  <c:pt idx="1">
                    <c:v>17.490829000000002</c:v>
                  </c:pt>
                  <c:pt idx="2">
                    <c:v>12.538847000000001</c:v>
                  </c:pt>
                  <c:pt idx="3">
                    <c:v>2.4827251000000001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PBAT_Bioagri_Fractions!$C$11:$F$11</c:f>
              <c:numCache>
                <c:formatCode>0.000</c:formatCode>
                <c:ptCount val="4"/>
                <c:pt idx="0">
                  <c:v>500.12097</c:v>
                </c:pt>
                <c:pt idx="1">
                  <c:v>198.94859</c:v>
                </c:pt>
                <c:pt idx="2">
                  <c:v>88.077501999999996</c:v>
                </c:pt>
                <c:pt idx="3">
                  <c:v>45.888615899999998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57976"/>
        <c:axId val="91258368"/>
      </c:barChart>
      <c:catAx>
        <c:axId val="9125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fraction 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58368"/>
        <c:crosses val="autoZero"/>
        <c:auto val="1"/>
        <c:lblAlgn val="ctr"/>
        <c:lblOffset val="100"/>
        <c:noMultiLvlLbl val="0"/>
      </c:catAx>
      <c:valAx>
        <c:axId val="9125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Size [µm] 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57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Sieve size [µm] </c:v>
          </c:tx>
          <c:invertIfNegative val="0"/>
          <c:val>
            <c:numRef>
              <c:f>PBAT_Bioagri_Fractions!$C$10:$F$10</c:f>
              <c:numCache>
                <c:formatCode>General</c:formatCode>
                <c:ptCount val="4"/>
                <c:pt idx="0">
                  <c:v>841</c:v>
                </c:pt>
                <c:pt idx="1">
                  <c:v>250</c:v>
                </c:pt>
                <c:pt idx="2">
                  <c:v>106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v>Average Particle Size [µm] </c:v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PBAT_Bioagri_Fractions!$C$12:$F$12</c:f>
                <c:numCache>
                  <c:formatCode>General</c:formatCode>
                  <c:ptCount val="4"/>
                  <c:pt idx="0">
                    <c:v>64.933233999999999</c:v>
                  </c:pt>
                  <c:pt idx="1">
                    <c:v>17.490829000000002</c:v>
                  </c:pt>
                  <c:pt idx="2">
                    <c:v>12.538847000000001</c:v>
                  </c:pt>
                  <c:pt idx="3">
                    <c:v>2.4827251000000001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PBAT_Bioagri_Fractions!$C$11:$F$11</c:f>
              <c:numCache>
                <c:formatCode>0.000</c:formatCode>
                <c:ptCount val="4"/>
                <c:pt idx="0">
                  <c:v>500.12097</c:v>
                </c:pt>
                <c:pt idx="1">
                  <c:v>198.94859</c:v>
                </c:pt>
                <c:pt idx="2">
                  <c:v>88.077501999999996</c:v>
                </c:pt>
                <c:pt idx="3">
                  <c:v>45.888615899999998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100"/>
        <c:axId val="91259152"/>
        <c:axId val="91259544"/>
      </c:barChart>
      <c:barChart>
        <c:barDir val="col"/>
        <c:grouping val="clustered"/>
        <c:varyColors val="0"/>
        <c:ser>
          <c:idx val="2"/>
          <c:order val="2"/>
          <c:tx>
            <c:strRef>
              <c:f>PBAT_Bioagri_Fractions!$B$13</c:f>
              <c:strCache>
                <c:ptCount val="1"/>
                <c:pt idx="0">
                  <c:v>Mass recovery [wt%]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tx1"/>
              </a:bgClr>
            </a:pattFill>
          </c:spPr>
          <c:invertIfNegative val="0"/>
          <c:errBars>
            <c:errBarType val="both"/>
            <c:errValType val="percentage"/>
            <c:noEndCap val="0"/>
            <c:val val="5"/>
          </c:errBars>
          <c:val>
            <c:numRef>
              <c:f>PBAT_Bioagri_Fractions!$C$13:$F$13</c:f>
              <c:numCache>
                <c:formatCode>General</c:formatCode>
                <c:ptCount val="4"/>
                <c:pt idx="0">
                  <c:v>86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3"/>
        <c:overlap val="-100"/>
        <c:axId val="91260328"/>
        <c:axId val="91259936"/>
      </c:barChart>
      <c:catAx>
        <c:axId val="9125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fraction 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59544"/>
        <c:crosses val="autoZero"/>
        <c:auto val="1"/>
        <c:lblAlgn val="ctr"/>
        <c:lblOffset val="100"/>
        <c:noMultiLvlLbl val="0"/>
      </c:catAx>
      <c:valAx>
        <c:axId val="91259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Size [µm] 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59152"/>
        <c:crossesAt val="1"/>
        <c:crossBetween val="between"/>
      </c:valAx>
      <c:valAx>
        <c:axId val="912599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recovery [wt%]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60328"/>
        <c:crosses val="max"/>
        <c:crossBetween val="between"/>
      </c:valAx>
      <c:catAx>
        <c:axId val="91260328"/>
        <c:scaling>
          <c:orientation val="minMax"/>
        </c:scaling>
        <c:delete val="1"/>
        <c:axPos val="b"/>
        <c:majorTickMark val="out"/>
        <c:minorTickMark val="none"/>
        <c:tickLblPos val="low"/>
        <c:crossAx val="91259936"/>
        <c:crosses val="autoZero"/>
        <c:auto val="1"/>
        <c:lblAlgn val="ctr"/>
        <c:lblOffset val="100"/>
        <c:tickLblSkip val="1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Sieve size [µm] </c:v>
          </c:tx>
          <c:invertIfNegative val="0"/>
          <c:val>
            <c:numRef>
              <c:f>LDPE_Fractions!$C$6:$F$6</c:f>
              <c:numCache>
                <c:formatCode>General</c:formatCode>
                <c:ptCount val="4"/>
                <c:pt idx="0">
                  <c:v>841</c:v>
                </c:pt>
                <c:pt idx="1">
                  <c:v>250</c:v>
                </c:pt>
                <c:pt idx="2">
                  <c:v>106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v>Average Particle Size [µm] </c:v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LDPE_Fractions!$C$8:$F$8</c:f>
                <c:numCache>
                  <c:formatCode>General</c:formatCode>
                  <c:ptCount val="4"/>
                  <c:pt idx="0">
                    <c:v>68.409406000000004</c:v>
                  </c:pt>
                  <c:pt idx="1">
                    <c:v>14.134600000000001</c:v>
                  </c:pt>
                  <c:pt idx="2">
                    <c:v>13.481443000000001</c:v>
                  </c:pt>
                  <c:pt idx="3">
                    <c:v>2.0259244999999999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LDPE_Fractions!$C$7:$F$7</c:f>
              <c:numCache>
                <c:formatCode>0.000</c:formatCode>
                <c:ptCount val="4"/>
                <c:pt idx="0">
                  <c:v>590.58642999999995</c:v>
                </c:pt>
                <c:pt idx="1">
                  <c:v>233.78888000000001</c:v>
                </c:pt>
                <c:pt idx="2">
                  <c:v>94.155557970000004</c:v>
                </c:pt>
                <c:pt idx="3">
                  <c:v>43.148325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1112"/>
        <c:axId val="91261504"/>
      </c:barChart>
      <c:catAx>
        <c:axId val="9126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fraction 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61504"/>
        <c:crosses val="autoZero"/>
        <c:auto val="1"/>
        <c:lblAlgn val="ctr"/>
        <c:lblOffset val="100"/>
        <c:noMultiLvlLbl val="0"/>
      </c:catAx>
      <c:valAx>
        <c:axId val="9126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Size [µm] 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61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Sieve size [µm] </c:v>
          </c:tx>
          <c:invertIfNegative val="0"/>
          <c:val>
            <c:numRef>
              <c:f>LDPE_Fractions!$C$6:$F$6</c:f>
              <c:numCache>
                <c:formatCode>General</c:formatCode>
                <c:ptCount val="4"/>
                <c:pt idx="0">
                  <c:v>841</c:v>
                </c:pt>
                <c:pt idx="1">
                  <c:v>250</c:v>
                </c:pt>
                <c:pt idx="2">
                  <c:v>106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v>Average Particle Size [µm] </c:v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LDPE_Fractions!$C$8:$F$8</c:f>
                <c:numCache>
                  <c:formatCode>General</c:formatCode>
                  <c:ptCount val="4"/>
                  <c:pt idx="0">
                    <c:v>68.409406000000004</c:v>
                  </c:pt>
                  <c:pt idx="1">
                    <c:v>14.134600000000001</c:v>
                  </c:pt>
                  <c:pt idx="2">
                    <c:v>13.481443000000001</c:v>
                  </c:pt>
                  <c:pt idx="3">
                    <c:v>2.0259244999999999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LDPE_Fractions!$C$7:$F$7</c:f>
              <c:numCache>
                <c:formatCode>0.000</c:formatCode>
                <c:ptCount val="4"/>
                <c:pt idx="0">
                  <c:v>590.58642999999995</c:v>
                </c:pt>
                <c:pt idx="1">
                  <c:v>233.78888000000001</c:v>
                </c:pt>
                <c:pt idx="2">
                  <c:v>94.155557970000004</c:v>
                </c:pt>
                <c:pt idx="3">
                  <c:v>43.148325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100"/>
        <c:axId val="91257584"/>
        <c:axId val="91262288"/>
      </c:barChart>
      <c:barChart>
        <c:barDir val="col"/>
        <c:grouping val="clustered"/>
        <c:varyColors val="0"/>
        <c:ser>
          <c:idx val="2"/>
          <c:order val="2"/>
          <c:tx>
            <c:strRef>
              <c:f>LDPE_Fractions!$B$9</c:f>
              <c:strCache>
                <c:ptCount val="1"/>
                <c:pt idx="0">
                  <c:v>Mass recovery [wt%]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tx1"/>
              </a:bgClr>
            </a:pattFill>
          </c:spPr>
          <c:invertIfNegative val="0"/>
          <c:errBars>
            <c:errBarType val="both"/>
            <c:errValType val="percentage"/>
            <c:noEndCap val="0"/>
            <c:val val="5"/>
          </c:errBars>
          <c:val>
            <c:numRef>
              <c:f>LDPE_Fractions!$C$9:$F$9</c:f>
              <c:numCache>
                <c:formatCode>0</c:formatCode>
                <c:ptCount val="4"/>
                <c:pt idx="0">
                  <c:v>79</c:v>
                </c:pt>
                <c:pt idx="1">
                  <c:v>19</c:v>
                </c:pt>
                <c:pt idx="2">
                  <c:v>1.5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3"/>
        <c:overlap val="-100"/>
        <c:axId val="91263072"/>
        <c:axId val="91262680"/>
      </c:barChart>
      <c:catAx>
        <c:axId val="9125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fraction #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262288"/>
        <c:crosses val="autoZero"/>
        <c:auto val="1"/>
        <c:lblAlgn val="ctr"/>
        <c:lblOffset val="100"/>
        <c:noMultiLvlLbl val="0"/>
      </c:catAx>
      <c:valAx>
        <c:axId val="9126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Size [µm] 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257584"/>
        <c:crossesAt val="1"/>
        <c:crossBetween val="between"/>
      </c:valAx>
      <c:valAx>
        <c:axId val="91262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 recovery [wt%]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1263072"/>
        <c:crosses val="max"/>
        <c:crossBetween val="between"/>
      </c:valAx>
      <c:catAx>
        <c:axId val="91263072"/>
        <c:scaling>
          <c:orientation val="minMax"/>
        </c:scaling>
        <c:delete val="1"/>
        <c:axPos val="b"/>
        <c:majorTickMark val="out"/>
        <c:minorTickMark val="none"/>
        <c:tickLblPos val="low"/>
        <c:crossAx val="91262680"/>
        <c:crosses val="autoZero"/>
        <c:auto val="1"/>
        <c:lblAlgn val="ctr"/>
        <c:lblOffset val="100"/>
        <c:tickLblSkip val="1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713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713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404811</xdr:colOff>
      <xdr:row>3</xdr:row>
      <xdr:rowOff>152399</xdr:rowOff>
    </xdr:from>
    <xdr:to>
      <xdr:col>19</xdr:col>
      <xdr:colOff>600074</xdr:colOff>
      <xdr:row>21</xdr:row>
      <xdr:rowOff>95249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18</xdr:row>
      <xdr:rowOff>9525</xdr:rowOff>
    </xdr:from>
    <xdr:to>
      <xdr:col>8</xdr:col>
      <xdr:colOff>461963</xdr:colOff>
      <xdr:row>36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4761</xdr:colOff>
      <xdr:row>0</xdr:row>
      <xdr:rowOff>76200</xdr:rowOff>
    </xdr:from>
    <xdr:to>
      <xdr:col>20</xdr:col>
      <xdr:colOff>200024</xdr:colOff>
      <xdr:row>16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11</xdr:row>
      <xdr:rowOff>133350</xdr:rowOff>
    </xdr:from>
    <xdr:to>
      <xdr:col>8</xdr:col>
      <xdr:colOff>366713</xdr:colOff>
      <xdr:row>30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B4" workbookViewId="0">
      <selection activeCell="M31" sqref="M31"/>
    </sheetView>
  </sheetViews>
  <sheetFormatPr defaultRowHeight="15" x14ac:dyDescent="0.25"/>
  <cols>
    <col min="2" max="2" width="29.42578125" customWidth="1"/>
  </cols>
  <sheetData>
    <row r="1" spans="1:7" x14ac:dyDescent="0.25">
      <c r="A1" s="1"/>
      <c r="B1" s="1"/>
      <c r="C1" s="1"/>
      <c r="D1" s="1"/>
      <c r="E1" s="1"/>
      <c r="F1" s="1"/>
    </row>
    <row r="7" spans="1:7" ht="15.75" thickBot="1" x14ac:dyDescent="0.3"/>
    <row r="8" spans="1:7" ht="16.5" thickBot="1" x14ac:dyDescent="0.3">
      <c r="B8" s="2"/>
      <c r="C8" s="18"/>
      <c r="D8" s="19"/>
      <c r="E8" s="19"/>
      <c r="F8" s="20"/>
    </row>
    <row r="9" spans="1:7" ht="16.5" thickBot="1" x14ac:dyDescent="0.3">
      <c r="B9" s="4" t="s">
        <v>1</v>
      </c>
      <c r="C9" s="5">
        <v>1</v>
      </c>
      <c r="D9" s="5">
        <v>2</v>
      </c>
      <c r="E9" s="5">
        <v>3</v>
      </c>
      <c r="F9" s="6">
        <v>4</v>
      </c>
    </row>
    <row r="10" spans="1:7" ht="16.5" thickBot="1" x14ac:dyDescent="0.3">
      <c r="B10" s="4" t="s">
        <v>0</v>
      </c>
      <c r="C10" s="3">
        <v>841</v>
      </c>
      <c r="D10" s="3">
        <v>250</v>
      </c>
      <c r="E10" s="3">
        <v>106</v>
      </c>
      <c r="F10" s="3">
        <v>45</v>
      </c>
    </row>
    <row r="11" spans="1:7" ht="16.5" thickBot="1" x14ac:dyDescent="0.3">
      <c r="B11" s="4" t="s">
        <v>2</v>
      </c>
      <c r="C11" s="15">
        <v>500.12097</v>
      </c>
      <c r="D11" s="16">
        <v>198.94859</v>
      </c>
      <c r="E11" s="16">
        <v>88.077501999999996</v>
      </c>
      <c r="F11" s="17">
        <v>45.888615899999998</v>
      </c>
    </row>
    <row r="12" spans="1:7" ht="16.5" thickBot="1" x14ac:dyDescent="0.3">
      <c r="B12" s="11" t="s">
        <v>3</v>
      </c>
      <c r="C12" s="15">
        <v>64.933233999999999</v>
      </c>
      <c r="D12" s="16">
        <v>17.490829000000002</v>
      </c>
      <c r="E12" s="16">
        <v>12.538847000000001</v>
      </c>
      <c r="F12" s="17">
        <v>2.4827251000000001</v>
      </c>
    </row>
    <row r="13" spans="1:7" ht="16.5" thickBot="1" x14ac:dyDescent="0.3">
      <c r="B13" s="12" t="s">
        <v>4</v>
      </c>
      <c r="C13" s="7">
        <v>86</v>
      </c>
      <c r="D13" s="7">
        <v>11</v>
      </c>
      <c r="E13" s="7">
        <v>2</v>
      </c>
      <c r="F13" s="13">
        <v>1</v>
      </c>
      <c r="G13">
        <f>SUM(C13:F13)</f>
        <v>100</v>
      </c>
    </row>
    <row r="14" spans="1:7" ht="15.75" x14ac:dyDescent="0.25">
      <c r="B14" s="14" t="s">
        <v>6</v>
      </c>
      <c r="C14" s="10">
        <f>C13*10</f>
        <v>860</v>
      </c>
      <c r="D14" s="10">
        <f t="shared" ref="D14:F14" si="0">D13*10</f>
        <v>110</v>
      </c>
      <c r="E14" s="10">
        <f t="shared" si="0"/>
        <v>20</v>
      </c>
      <c r="F14" s="10">
        <f t="shared" si="0"/>
        <v>10</v>
      </c>
    </row>
    <row r="15" spans="1:7" ht="15.75" x14ac:dyDescent="0.25">
      <c r="B15" s="9"/>
      <c r="C15" s="9"/>
      <c r="D15" s="9"/>
      <c r="E15" s="9"/>
      <c r="F15" s="9"/>
    </row>
  </sheetData>
  <mergeCells count="1">
    <mergeCell ref="C8:F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workbookViewId="0">
      <selection activeCell="M29" sqref="M29"/>
    </sheetView>
  </sheetViews>
  <sheetFormatPr defaultRowHeight="15" x14ac:dyDescent="0.25"/>
  <cols>
    <col min="2" max="2" width="29.42578125" customWidth="1"/>
  </cols>
  <sheetData>
    <row r="3" spans="1:7" ht="15.75" thickBot="1" x14ac:dyDescent="0.3"/>
    <row r="4" spans="1:7" ht="16.5" thickBot="1" x14ac:dyDescent="0.3">
      <c r="B4" s="2"/>
      <c r="C4" s="18"/>
      <c r="D4" s="19"/>
      <c r="E4" s="19"/>
      <c r="F4" s="20"/>
    </row>
    <row r="5" spans="1:7" ht="16.5" thickBot="1" x14ac:dyDescent="0.3">
      <c r="B5" s="4" t="s">
        <v>5</v>
      </c>
      <c r="C5" s="5">
        <v>1</v>
      </c>
      <c r="D5" s="5">
        <v>2</v>
      </c>
      <c r="E5" s="5">
        <v>3</v>
      </c>
      <c r="F5" s="6">
        <v>4</v>
      </c>
    </row>
    <row r="6" spans="1:7" ht="16.5" thickBot="1" x14ac:dyDescent="0.3">
      <c r="B6" s="4" t="s">
        <v>0</v>
      </c>
      <c r="C6" s="3">
        <v>841</v>
      </c>
      <c r="D6" s="3">
        <v>250</v>
      </c>
      <c r="E6" s="3">
        <v>106</v>
      </c>
      <c r="F6" s="3">
        <v>45</v>
      </c>
    </row>
    <row r="7" spans="1:7" ht="16.5" thickBot="1" x14ac:dyDescent="0.3">
      <c r="B7" s="4" t="s">
        <v>2</v>
      </c>
      <c r="C7" s="15">
        <v>590.58642999999995</v>
      </c>
      <c r="D7" s="16">
        <v>233.78888000000001</v>
      </c>
      <c r="E7" s="16">
        <v>94.155557970000004</v>
      </c>
      <c r="F7" s="17">
        <v>43.148325</v>
      </c>
    </row>
    <row r="8" spans="1:7" ht="16.5" thickBot="1" x14ac:dyDescent="0.3">
      <c r="B8" s="4" t="s">
        <v>3</v>
      </c>
      <c r="C8" s="15">
        <v>68.409406000000004</v>
      </c>
      <c r="D8" s="16">
        <v>14.134600000000001</v>
      </c>
      <c r="E8" s="16">
        <v>13.481443000000001</v>
      </c>
      <c r="F8" s="17">
        <v>2.0259244999999999</v>
      </c>
    </row>
    <row r="9" spans="1:7" ht="16.5" thickBot="1" x14ac:dyDescent="0.3">
      <c r="A9" s="1"/>
      <c r="B9" s="7" t="s">
        <v>4</v>
      </c>
      <c r="C9" s="8">
        <v>79</v>
      </c>
      <c r="D9" s="8">
        <v>19</v>
      </c>
      <c r="E9" s="8">
        <v>1.5</v>
      </c>
      <c r="F9" s="8">
        <v>0.5</v>
      </c>
    </row>
    <row r="10" spans="1:7" ht="15.75" x14ac:dyDescent="0.25">
      <c r="B10" s="14" t="s">
        <v>6</v>
      </c>
      <c r="C10" s="10">
        <f>C9*10</f>
        <v>790</v>
      </c>
      <c r="D10" s="10">
        <f t="shared" ref="D10:F10" si="0">D9*10</f>
        <v>190</v>
      </c>
      <c r="E10" s="10">
        <f t="shared" si="0"/>
        <v>15</v>
      </c>
      <c r="F10" s="10">
        <f t="shared" si="0"/>
        <v>5</v>
      </c>
      <c r="G10" s="10"/>
    </row>
  </sheetData>
  <mergeCells count="1">
    <mergeCell ref="C4:F4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PBAT_Bioagri_Fractions</vt:lpstr>
      <vt:lpstr>LDPE_Fractions</vt:lpstr>
      <vt:lpstr>size+recov_PBAT+PE_gr (2)</vt:lpstr>
      <vt:lpstr>size+recov_PBAT+PE_gr (3)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Astner, Anton Friedrich</dc:creator>
  <cp:lastModifiedBy>user</cp:lastModifiedBy>
  <dcterms:created xsi:type="dcterms:W3CDTF">2017-03-06T18:18:32Z</dcterms:created>
  <dcterms:modified xsi:type="dcterms:W3CDTF">2019-03-21T21:27:42Z</dcterms:modified>
</cp:coreProperties>
</file>