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ina\Documents\EXPTOS VID\2017\manuscript\mendeley data\"/>
    </mc:Choice>
  </mc:AlternateContent>
  <bookViews>
    <workbookView xWindow="0" yWindow="0" windowWidth="28800" windowHeight="12630"/>
  </bookViews>
  <sheets>
    <sheet name="LOW PAR" sheetId="1" r:id="rId1"/>
    <sheet name="HIGH PAR" sheetId="5" r:id="rId2"/>
    <sheet name="-BLUE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1" l="1"/>
  <c r="E31" i="11"/>
  <c r="E16" i="11"/>
  <c r="E46" i="5"/>
  <c r="E31" i="5"/>
  <c r="E16" i="5"/>
  <c r="E46" i="1"/>
  <c r="E31" i="1"/>
  <c r="E16" i="1"/>
  <c r="N4" i="11" l="1"/>
  <c r="N5" i="11"/>
  <c r="N6" i="11"/>
  <c r="N7" i="11"/>
  <c r="N8" i="11"/>
  <c r="N9" i="11"/>
  <c r="N10" i="11"/>
  <c r="N11" i="11"/>
  <c r="N12" i="11"/>
  <c r="N13" i="11"/>
  <c r="N14" i="11"/>
  <c r="N15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" i="5"/>
  <c r="N5" i="5"/>
  <c r="N6" i="5"/>
  <c r="N7" i="5"/>
  <c r="N8" i="5"/>
  <c r="N9" i="5"/>
  <c r="N10" i="5"/>
  <c r="N11" i="5"/>
  <c r="N12" i="5"/>
  <c r="N13" i="5"/>
  <c r="N14" i="5"/>
  <c r="N15" i="5"/>
  <c r="N19" i="5"/>
  <c r="N20" i="5"/>
  <c r="N21" i="5"/>
  <c r="N22" i="5"/>
  <c r="N23" i="5"/>
  <c r="N24" i="5"/>
  <c r="N25" i="5"/>
  <c r="N26" i="5"/>
  <c r="N27" i="5"/>
  <c r="N28" i="5"/>
  <c r="N29" i="5"/>
  <c r="N30" i="5"/>
  <c r="N34" i="5"/>
  <c r="N35" i="5"/>
  <c r="N36" i="5"/>
  <c r="N37" i="5"/>
  <c r="N38" i="5"/>
  <c r="N39" i="5"/>
  <c r="N40" i="5"/>
  <c r="N41" i="5"/>
  <c r="N42" i="5"/>
  <c r="N43" i="5"/>
  <c r="N44" i="5"/>
  <c r="N45" i="5"/>
  <c r="N4" i="1"/>
  <c r="N5" i="1"/>
  <c r="N6" i="1"/>
  <c r="N7" i="1"/>
  <c r="N8" i="1"/>
  <c r="N9" i="1"/>
  <c r="N10" i="1"/>
  <c r="N11" i="1"/>
  <c r="N12" i="1"/>
  <c r="N13" i="1"/>
  <c r="N14" i="1"/>
  <c r="N15" i="1"/>
  <c r="N19" i="1"/>
  <c r="N20" i="1"/>
  <c r="N21" i="1"/>
  <c r="N22" i="1"/>
  <c r="N23" i="1"/>
  <c r="N24" i="1"/>
  <c r="N25" i="1"/>
  <c r="N26" i="1"/>
  <c r="N27" i="1"/>
  <c r="N28" i="1"/>
  <c r="N29" i="1"/>
  <c r="N30" i="1"/>
  <c r="N34" i="1"/>
  <c r="N35" i="1"/>
  <c r="N36" i="1"/>
  <c r="N37" i="1"/>
  <c r="N38" i="1"/>
  <c r="N39" i="1"/>
  <c r="N40" i="1"/>
  <c r="N41" i="1"/>
  <c r="N42" i="1"/>
  <c r="N43" i="1"/>
  <c r="N44" i="1"/>
  <c r="N45" i="1"/>
  <c r="N46" i="11" l="1"/>
  <c r="N31" i="11"/>
  <c r="N16" i="11"/>
  <c r="N46" i="5"/>
  <c r="N31" i="5"/>
  <c r="N16" i="5"/>
  <c r="N46" i="1"/>
  <c r="N31" i="1"/>
  <c r="N16" i="1"/>
</calcChain>
</file>

<file path=xl/sharedStrings.xml><?xml version="1.0" encoding="utf-8"?>
<sst xmlns="http://schemas.openxmlformats.org/spreadsheetml/2006/main" count="160" uniqueCount="27">
  <si>
    <t>timeofday</t>
  </si>
  <si>
    <t>timestep</t>
  </si>
  <si>
    <t>PAR0</t>
  </si>
  <si>
    <t>PARinc</t>
  </si>
  <si>
    <t>PARleaf</t>
  </si>
  <si>
    <t>PARdir</t>
  </si>
  <si>
    <t>PARdiff</t>
  </si>
  <si>
    <t>LAproj</t>
  </si>
  <si>
    <t>LAsunlit</t>
  </si>
  <si>
    <t>ALEAF</t>
  </si>
  <si>
    <t>ALEAF0</t>
  </si>
  <si>
    <t>NA</t>
  </si>
  <si>
    <t>LAplant</t>
  </si>
  <si>
    <t>N</t>
  </si>
  <si>
    <t>Ea</t>
  </si>
  <si>
    <t>daily run - ypphy: negro_lrc &lt;-setPhy("lightresponse",leafpars=list(Amax=8.61, Rd=1.04, phi=0.008, theta=0.83, reflec=0.1, transmit=0.05))</t>
  </si>
  <si>
    <t>daily run - ypphy: blanco_lrc</t>
  </si>
  <si>
    <t>EU# 5</t>
  </si>
  <si>
    <t>EU#12</t>
  </si>
  <si>
    <t>EU#18</t>
  </si>
  <si>
    <t>EU#11</t>
  </si>
  <si>
    <t>EU#14</t>
  </si>
  <si>
    <t>EU#27</t>
  </si>
  <si>
    <t>daily run - ypphy: amarillo_lrc</t>
  </si>
  <si>
    <t>EU#4</t>
  </si>
  <si>
    <t>EU#20</t>
  </si>
  <si>
    <t>EU#26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</si>
</sst>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B0B0B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4F8F9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D6DADC"/>
      </right>
      <top/>
      <bottom style="medium">
        <color rgb="FFD6DADC"/>
      </bottom>
      <diagonal/>
    </border>
    <border>
      <left/>
      <right style="medium">
        <color rgb="FFD6DADC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/>
    </xf>
    <xf numFmtId="0" fontId="1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80" zoomScaleNormal="80" workbookViewId="0">
      <selection activeCell="K55" sqref="K55"/>
    </sheetView>
  </sheetViews>
  <sheetFormatPr baseColWidth="10" defaultRowHeight="15" x14ac:dyDescent="0.25"/>
  <sheetData>
    <row r="1" spans="1:14" x14ac:dyDescent="0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"/>
    </row>
    <row r="3" spans="1:14" ht="15.75" thickBot="1" x14ac:dyDescent="0.3">
      <c r="A3" s="6" t="s">
        <v>17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9</v>
      </c>
      <c r="I3" s="7" t="s">
        <v>10</v>
      </c>
      <c r="J3" s="7" t="s">
        <v>1</v>
      </c>
      <c r="K3" s="7" t="s">
        <v>12</v>
      </c>
      <c r="L3" s="7" t="s">
        <v>7</v>
      </c>
      <c r="M3" s="7" t="s">
        <v>8</v>
      </c>
      <c r="N3" s="9" t="s">
        <v>14</v>
      </c>
    </row>
    <row r="4" spans="1:14" ht="15.75" thickBot="1" x14ac:dyDescent="0.3">
      <c r="A4" s="8">
        <v>1</v>
      </c>
      <c r="B4" s="3">
        <v>5.3684200000000004</v>
      </c>
      <c r="C4" s="3">
        <v>81.377579999999995</v>
      </c>
      <c r="D4" s="3">
        <v>81.377579999999995</v>
      </c>
      <c r="E4" s="3">
        <v>51.676749999999998</v>
      </c>
      <c r="F4" s="3">
        <v>0</v>
      </c>
      <c r="G4" s="3">
        <v>51.676749999999998</v>
      </c>
      <c r="H4" s="3">
        <v>-0.63016720000000004</v>
      </c>
      <c r="I4" s="3">
        <v>-0.3977793</v>
      </c>
      <c r="J4" s="4">
        <v>4184.1679999999997</v>
      </c>
      <c r="K4" s="4">
        <v>0.19331899999999999</v>
      </c>
      <c r="L4" s="5" t="s">
        <v>11</v>
      </c>
      <c r="M4" s="5" t="s">
        <v>11</v>
      </c>
      <c r="N4" s="9">
        <f t="shared" ref="N4:N45" si="0">E4/D4</f>
        <v>0.63502441335807724</v>
      </c>
    </row>
    <row r="5" spans="1:14" ht="15.75" thickBot="1" x14ac:dyDescent="0.3">
      <c r="A5" s="8">
        <v>2</v>
      </c>
      <c r="B5" s="3">
        <v>6.5306879999999996</v>
      </c>
      <c r="C5" s="3">
        <v>572.89120000000003</v>
      </c>
      <c r="D5" s="3">
        <v>572.89120000000003</v>
      </c>
      <c r="E5" s="3">
        <v>416.72967</v>
      </c>
      <c r="F5" s="3">
        <v>245.78970000000001</v>
      </c>
      <c r="G5" s="3">
        <v>170.93998999999999</v>
      </c>
      <c r="H5" s="3">
        <v>1.9119818</v>
      </c>
      <c r="I5" s="3">
        <v>2.9551544999999999</v>
      </c>
      <c r="J5" s="4">
        <v>4184.1679999999997</v>
      </c>
      <c r="K5" s="4">
        <v>0.19331899999999999</v>
      </c>
      <c r="L5" s="3">
        <v>7.4294100000000002E-2</v>
      </c>
      <c r="M5" s="3">
        <v>6.1567280000000002E-2</v>
      </c>
      <c r="N5" s="9">
        <f t="shared" si="0"/>
        <v>0.72741503098668647</v>
      </c>
    </row>
    <row r="6" spans="1:14" ht="15.75" thickBot="1" x14ac:dyDescent="0.3">
      <c r="A6" s="8">
        <v>3</v>
      </c>
      <c r="B6" s="3">
        <v>7.6929569999999998</v>
      </c>
      <c r="C6" s="3">
        <v>1136.0259900000001</v>
      </c>
      <c r="D6" s="3">
        <v>1136.0259900000001</v>
      </c>
      <c r="E6" s="3">
        <v>582.81434999999999</v>
      </c>
      <c r="F6" s="3">
        <v>299.85980000000001</v>
      </c>
      <c r="G6" s="3">
        <v>282.95456000000001</v>
      </c>
      <c r="H6" s="3">
        <v>2.7678807999999999</v>
      </c>
      <c r="I6" s="3">
        <v>5.2178649999999998</v>
      </c>
      <c r="J6" s="4">
        <v>4184.1679999999997</v>
      </c>
      <c r="K6" s="4">
        <v>0.19331899999999999</v>
      </c>
      <c r="L6" s="3">
        <v>6.4860799999999996E-2</v>
      </c>
      <c r="M6" s="3">
        <v>5.4997240000000003E-2</v>
      </c>
      <c r="N6" s="9">
        <f t="shared" si="0"/>
        <v>0.51302906371006529</v>
      </c>
    </row>
    <row r="7" spans="1:14" ht="15.75" thickBot="1" x14ac:dyDescent="0.3">
      <c r="A7" s="8">
        <v>4</v>
      </c>
      <c r="B7" s="3">
        <v>8.855226</v>
      </c>
      <c r="C7" s="3">
        <v>1634.02981</v>
      </c>
      <c r="D7" s="3">
        <v>1634.02981</v>
      </c>
      <c r="E7" s="3">
        <v>724.39800000000002</v>
      </c>
      <c r="F7" s="3">
        <v>346.96420000000001</v>
      </c>
      <c r="G7" s="3">
        <v>377.43378000000001</v>
      </c>
      <c r="H7" s="3">
        <v>3.4580427999999999</v>
      </c>
      <c r="I7" s="3">
        <v>6.1054816000000001</v>
      </c>
      <c r="J7" s="4">
        <v>4184.1679999999997</v>
      </c>
      <c r="K7" s="4">
        <v>0.19331899999999999</v>
      </c>
      <c r="L7" s="3">
        <v>7.176167E-2</v>
      </c>
      <c r="M7" s="3">
        <v>5.641256E-2</v>
      </c>
      <c r="N7" s="9">
        <f t="shared" si="0"/>
        <v>0.4433199416355813</v>
      </c>
    </row>
    <row r="8" spans="1:14" ht="15.75" thickBot="1" x14ac:dyDescent="0.3">
      <c r="A8" s="8">
        <v>5</v>
      </c>
      <c r="B8" s="3">
        <v>10.017495</v>
      </c>
      <c r="C8" s="3">
        <v>1999.73082</v>
      </c>
      <c r="D8" s="3">
        <v>1999.73082</v>
      </c>
      <c r="E8" s="3">
        <v>792.61775999999998</v>
      </c>
      <c r="F8" s="3">
        <v>346.92540000000002</v>
      </c>
      <c r="G8" s="3">
        <v>445.69231000000002</v>
      </c>
      <c r="H8" s="3">
        <v>3.7387312000000001</v>
      </c>
      <c r="I8" s="3">
        <v>6.4493241000000001</v>
      </c>
      <c r="J8" s="4">
        <v>4184.1679999999997</v>
      </c>
      <c r="K8" s="4">
        <v>0.19331899999999999</v>
      </c>
      <c r="L8" s="3">
        <v>8.2490839999999996E-2</v>
      </c>
      <c r="M8" s="3">
        <v>5.3516139999999997E-2</v>
      </c>
      <c r="N8" s="9">
        <f t="shared" si="0"/>
        <v>0.3963622263920501</v>
      </c>
    </row>
    <row r="9" spans="1:14" ht="15.75" thickBot="1" x14ac:dyDescent="0.3">
      <c r="A9" s="8">
        <v>6</v>
      </c>
      <c r="B9" s="3">
        <v>11.179764</v>
      </c>
      <c r="C9" s="3">
        <v>2192.6115500000001</v>
      </c>
      <c r="D9" s="3">
        <v>2192.6115500000001</v>
      </c>
      <c r="E9" s="3">
        <v>787.92759000000001</v>
      </c>
      <c r="F9" s="3">
        <v>306.46570000000003</v>
      </c>
      <c r="G9" s="3">
        <v>481.46185000000003</v>
      </c>
      <c r="H9" s="3">
        <v>3.6986851999999999</v>
      </c>
      <c r="I9" s="3">
        <v>6.5763521000000003</v>
      </c>
      <c r="J9" s="4">
        <v>4184.1679999999997</v>
      </c>
      <c r="K9" s="4">
        <v>0.19331899999999999</v>
      </c>
      <c r="L9" s="3">
        <v>9.3381809999999996E-2</v>
      </c>
      <c r="M9" s="3">
        <v>4.6135420000000003E-2</v>
      </c>
      <c r="N9" s="9">
        <f t="shared" si="0"/>
        <v>0.35935576002963221</v>
      </c>
    </row>
    <row r="10" spans="1:14" ht="15.75" thickBot="1" x14ac:dyDescent="0.3">
      <c r="A10" s="8">
        <v>7</v>
      </c>
      <c r="B10" s="3">
        <v>12.342033000000001</v>
      </c>
      <c r="C10" s="3">
        <v>2192.6115500000001</v>
      </c>
      <c r="D10" s="3">
        <v>2192.6115500000001</v>
      </c>
      <c r="E10" s="3">
        <v>835.86470999999995</v>
      </c>
      <c r="F10" s="3">
        <v>354.40289999999999</v>
      </c>
      <c r="G10" s="3">
        <v>481.46185000000003</v>
      </c>
      <c r="H10" s="3">
        <v>3.8835896999999999</v>
      </c>
      <c r="I10" s="3">
        <v>6.5763521000000003</v>
      </c>
      <c r="J10" s="4">
        <v>4184.1679999999997</v>
      </c>
      <c r="K10" s="4">
        <v>0.19331899999999999</v>
      </c>
      <c r="L10" s="3">
        <v>0.10396207</v>
      </c>
      <c r="M10" s="3">
        <v>5.3310129999999997E-2</v>
      </c>
      <c r="N10" s="9">
        <f t="shared" si="0"/>
        <v>0.38121878451292474</v>
      </c>
    </row>
    <row r="11" spans="1:14" ht="15.75" thickBot="1" x14ac:dyDescent="0.3">
      <c r="A11" s="8">
        <v>8</v>
      </c>
      <c r="B11" s="3">
        <v>13.504301999999999</v>
      </c>
      <c r="C11" s="3">
        <v>1999.73082</v>
      </c>
      <c r="D11" s="3">
        <v>1999.73082</v>
      </c>
      <c r="E11" s="3">
        <v>874.99829</v>
      </c>
      <c r="F11" s="3">
        <v>429.30599999999998</v>
      </c>
      <c r="G11" s="3">
        <v>445.69231000000002</v>
      </c>
      <c r="H11" s="3">
        <v>4.0239586999999997</v>
      </c>
      <c r="I11" s="3">
        <v>6.4493241000000001</v>
      </c>
      <c r="J11" s="4">
        <v>4184.1679999999997</v>
      </c>
      <c r="K11" s="4">
        <v>0.19331899999999999</v>
      </c>
      <c r="L11" s="3">
        <v>0.11138053000000001</v>
      </c>
      <c r="M11" s="3">
        <v>6.5609559999999997E-2</v>
      </c>
      <c r="N11" s="9">
        <f t="shared" si="0"/>
        <v>0.43755803593605663</v>
      </c>
    </row>
    <row r="12" spans="1:14" ht="15.75" thickBot="1" x14ac:dyDescent="0.3">
      <c r="A12" s="8">
        <v>9</v>
      </c>
      <c r="B12" s="3">
        <v>14.666570999999999</v>
      </c>
      <c r="C12" s="3">
        <v>1634.02981</v>
      </c>
      <c r="D12" s="3">
        <v>1634.02981</v>
      </c>
      <c r="E12" s="3">
        <v>824.58160999999996</v>
      </c>
      <c r="F12" s="3">
        <v>447.14780000000002</v>
      </c>
      <c r="G12" s="3">
        <v>377.43378000000001</v>
      </c>
      <c r="H12" s="3">
        <v>3.7506607999999999</v>
      </c>
      <c r="I12" s="3">
        <v>6.1054816000000001</v>
      </c>
      <c r="J12" s="4">
        <v>4184.1679999999997</v>
      </c>
      <c r="K12" s="4">
        <v>0.19331899999999999</v>
      </c>
      <c r="L12" s="3">
        <v>0.11338002</v>
      </c>
      <c r="M12" s="3">
        <v>7.2201979999999999E-2</v>
      </c>
      <c r="N12" s="9">
        <f t="shared" si="0"/>
        <v>0.50463070193315507</v>
      </c>
    </row>
    <row r="13" spans="1:14" ht="15.75" thickBot="1" x14ac:dyDescent="0.3">
      <c r="A13" s="8">
        <v>10</v>
      </c>
      <c r="B13" s="3">
        <v>15.82884</v>
      </c>
      <c r="C13" s="3">
        <v>1136.0259900000001</v>
      </c>
      <c r="D13" s="3">
        <v>1136.0259900000001</v>
      </c>
      <c r="E13" s="3">
        <v>696.43546000000003</v>
      </c>
      <c r="F13" s="3">
        <v>413.48090000000002</v>
      </c>
      <c r="G13" s="3">
        <v>282.95456000000001</v>
      </c>
      <c r="H13" s="3">
        <v>3.2169498999999999</v>
      </c>
      <c r="I13" s="3">
        <v>5.2178649999999998</v>
      </c>
      <c r="J13" s="4">
        <v>4184.1679999999997</v>
      </c>
      <c r="K13" s="4">
        <v>0.19331899999999999</v>
      </c>
      <c r="L13" s="3">
        <v>0.10995290000000001</v>
      </c>
      <c r="M13" s="3">
        <v>7.5407500000000002E-2</v>
      </c>
      <c r="N13" s="9">
        <f t="shared" si="0"/>
        <v>0.61304535823163697</v>
      </c>
    </row>
    <row r="14" spans="1:14" ht="15.75" thickBot="1" x14ac:dyDescent="0.3">
      <c r="A14" s="8">
        <v>11</v>
      </c>
      <c r="B14" s="3">
        <v>16.991109000000002</v>
      </c>
      <c r="C14" s="3">
        <v>572.89120000000003</v>
      </c>
      <c r="D14" s="3">
        <v>572.89120000000003</v>
      </c>
      <c r="E14" s="3">
        <v>464.37727000000001</v>
      </c>
      <c r="F14" s="3">
        <v>293.43729999999999</v>
      </c>
      <c r="G14" s="3">
        <v>170.93998999999999</v>
      </c>
      <c r="H14" s="3">
        <v>2.1293465</v>
      </c>
      <c r="I14" s="3">
        <v>2.9551544999999999</v>
      </c>
      <c r="J14" s="4">
        <v>4184.1679999999997</v>
      </c>
      <c r="K14" s="4">
        <v>0.19331899999999999</v>
      </c>
      <c r="L14" s="3">
        <v>0.10195799999999999</v>
      </c>
      <c r="M14" s="3">
        <v>7.3307940000000002E-2</v>
      </c>
      <c r="N14" s="9">
        <f t="shared" si="0"/>
        <v>0.81058544798733156</v>
      </c>
    </row>
    <row r="15" spans="1:14" ht="15.75" thickBot="1" x14ac:dyDescent="0.3">
      <c r="A15" s="8">
        <v>12</v>
      </c>
      <c r="B15" s="3">
        <v>18.153378</v>
      </c>
      <c r="C15" s="3">
        <v>81.377579999999995</v>
      </c>
      <c r="D15" s="3">
        <v>81.377579999999995</v>
      </c>
      <c r="E15" s="3">
        <v>51.676749999999998</v>
      </c>
      <c r="F15" s="3">
        <v>0</v>
      </c>
      <c r="G15" s="3">
        <v>51.676749999999998</v>
      </c>
      <c r="H15" s="3">
        <v>-0.63016720000000004</v>
      </c>
      <c r="I15" s="3">
        <v>-0.3977793</v>
      </c>
      <c r="J15" s="4">
        <v>4184.1679999999997</v>
      </c>
      <c r="K15" s="4">
        <v>0.19331899999999999</v>
      </c>
      <c r="L15" s="5" t="s">
        <v>11</v>
      </c>
      <c r="M15" s="5" t="s">
        <v>11</v>
      </c>
      <c r="N15" s="9">
        <f t="shared" si="0"/>
        <v>0.63502441335807724</v>
      </c>
    </row>
    <row r="16" spans="1:14" x14ac:dyDescent="0.25">
      <c r="A16" s="2"/>
      <c r="B16" s="2"/>
      <c r="C16" s="2"/>
      <c r="D16" s="2"/>
      <c r="E16" s="2">
        <f>SUM(E4:E15)</f>
        <v>7104.0982100000001</v>
      </c>
      <c r="F16" s="2"/>
      <c r="G16" s="2"/>
      <c r="H16" s="2"/>
      <c r="I16" s="2"/>
      <c r="J16" s="2"/>
      <c r="K16" s="2"/>
      <c r="L16" s="2"/>
      <c r="M16" s="2"/>
      <c r="N16" s="9">
        <f>AVERAGE(N4:N15)</f>
        <v>0.53804743150593948</v>
      </c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5.75" thickBot="1" x14ac:dyDescent="0.3">
      <c r="A18" s="6" t="s">
        <v>18</v>
      </c>
      <c r="B18" s="7" t="s">
        <v>0</v>
      </c>
      <c r="C18" s="7" t="s">
        <v>2</v>
      </c>
      <c r="D18" s="7" t="s">
        <v>3</v>
      </c>
      <c r="E18" s="7" t="s">
        <v>4</v>
      </c>
      <c r="F18" s="7" t="s">
        <v>5</v>
      </c>
      <c r="G18" s="7" t="s">
        <v>6</v>
      </c>
      <c r="H18" s="7" t="s">
        <v>9</v>
      </c>
      <c r="I18" s="7" t="s">
        <v>10</v>
      </c>
      <c r="J18" s="7" t="s">
        <v>1</v>
      </c>
      <c r="K18" s="7" t="s">
        <v>12</v>
      </c>
      <c r="L18" s="7" t="s">
        <v>7</v>
      </c>
      <c r="M18" s="7" t="s">
        <v>8</v>
      </c>
      <c r="N18" s="9"/>
    </row>
    <row r="19" spans="1:14" ht="15.75" thickBot="1" x14ac:dyDescent="0.3">
      <c r="A19" s="8">
        <v>1</v>
      </c>
      <c r="B19" s="3">
        <v>5.3684200000000004</v>
      </c>
      <c r="C19" s="3">
        <v>81.377579999999995</v>
      </c>
      <c r="D19" s="3">
        <v>81.377579999999995</v>
      </c>
      <c r="E19" s="3">
        <v>49.323270000000001</v>
      </c>
      <c r="F19" s="3">
        <v>0</v>
      </c>
      <c r="G19" s="3">
        <v>49.323270000000001</v>
      </c>
      <c r="H19" s="3">
        <v>-0.64880420000000005</v>
      </c>
      <c r="I19" s="3">
        <v>-0.3977793</v>
      </c>
      <c r="J19" s="4">
        <v>4184.1679999999997</v>
      </c>
      <c r="K19" s="4">
        <v>0.23336309999999999</v>
      </c>
      <c r="L19" s="5" t="s">
        <v>11</v>
      </c>
      <c r="M19" s="5" t="s">
        <v>11</v>
      </c>
      <c r="N19" s="9">
        <f t="shared" si="0"/>
        <v>0.6061039170739656</v>
      </c>
    </row>
    <row r="20" spans="1:14" ht="15.75" thickBot="1" x14ac:dyDescent="0.3">
      <c r="A20" s="8">
        <v>2</v>
      </c>
      <c r="B20" s="3">
        <v>6.5306879999999996</v>
      </c>
      <c r="C20" s="3">
        <v>572.89120000000003</v>
      </c>
      <c r="D20" s="3">
        <v>572.89120000000003</v>
      </c>
      <c r="E20" s="3">
        <v>457.44639999999998</v>
      </c>
      <c r="F20" s="3">
        <v>294.29140000000001</v>
      </c>
      <c r="G20" s="3">
        <v>163.15496999999999</v>
      </c>
      <c r="H20" s="3">
        <v>2.0708519999999999</v>
      </c>
      <c r="I20" s="3">
        <v>2.9551544999999999</v>
      </c>
      <c r="J20" s="4">
        <v>4184.1679999999997</v>
      </c>
      <c r="K20" s="4">
        <v>0.23336309999999999</v>
      </c>
      <c r="L20" s="3">
        <v>0.1136037</v>
      </c>
      <c r="M20" s="3">
        <v>8.8439190000000001E-2</v>
      </c>
      <c r="N20" s="9">
        <f t="shared" si="0"/>
        <v>0.79848739167227556</v>
      </c>
    </row>
    <row r="21" spans="1:14" ht="15.75" thickBot="1" x14ac:dyDescent="0.3">
      <c r="A21" s="8">
        <v>3</v>
      </c>
      <c r="B21" s="3">
        <v>7.6929569999999998</v>
      </c>
      <c r="C21" s="3">
        <v>1136.0259900000001</v>
      </c>
      <c r="D21" s="3">
        <v>1136.0259900000001</v>
      </c>
      <c r="E21" s="3">
        <v>691.87393999999995</v>
      </c>
      <c r="F21" s="3">
        <v>421.80579999999998</v>
      </c>
      <c r="G21" s="3">
        <v>270.06813</v>
      </c>
      <c r="H21" s="3">
        <v>3.1623100000000002</v>
      </c>
      <c r="I21" s="3">
        <v>5.2178649999999998</v>
      </c>
      <c r="J21" s="4">
        <v>4184.1679999999997</v>
      </c>
      <c r="K21" s="4">
        <v>0.23336309999999999</v>
      </c>
      <c r="L21" s="3">
        <v>0.12749650000000001</v>
      </c>
      <c r="M21" s="3">
        <v>9.2817689999999994E-2</v>
      </c>
      <c r="N21" s="9">
        <f t="shared" si="0"/>
        <v>0.60903002756125313</v>
      </c>
    </row>
    <row r="22" spans="1:14" ht="15.75" thickBot="1" x14ac:dyDescent="0.3">
      <c r="A22" s="8">
        <v>4</v>
      </c>
      <c r="B22" s="3">
        <v>8.855226</v>
      </c>
      <c r="C22" s="3">
        <v>1634.02981</v>
      </c>
      <c r="D22" s="3">
        <v>1634.02981</v>
      </c>
      <c r="E22" s="3">
        <v>823.69758000000002</v>
      </c>
      <c r="F22" s="3">
        <v>463.45299999999997</v>
      </c>
      <c r="G22" s="3">
        <v>360.24455</v>
      </c>
      <c r="H22" s="3">
        <v>3.7214480999999999</v>
      </c>
      <c r="I22" s="3">
        <v>6.1054816000000001</v>
      </c>
      <c r="J22" s="4">
        <v>4184.1679999999997</v>
      </c>
      <c r="K22" s="4">
        <v>0.23336309999999999</v>
      </c>
      <c r="L22" s="3">
        <v>0.14375840000000001</v>
      </c>
      <c r="M22" s="3">
        <v>9.0507249999999997E-2</v>
      </c>
      <c r="N22" s="9">
        <f t="shared" si="0"/>
        <v>0.50408968977132673</v>
      </c>
    </row>
    <row r="23" spans="1:14" ht="15.75" thickBot="1" x14ac:dyDescent="0.3">
      <c r="A23" s="8">
        <v>5</v>
      </c>
      <c r="B23" s="3">
        <v>10.017495</v>
      </c>
      <c r="C23" s="3">
        <v>1999.73082</v>
      </c>
      <c r="D23" s="3">
        <v>1999.73082</v>
      </c>
      <c r="E23" s="3">
        <v>843.58820000000003</v>
      </c>
      <c r="F23" s="3">
        <v>418.19380000000001</v>
      </c>
      <c r="G23" s="3">
        <v>425.39442000000003</v>
      </c>
      <c r="H23" s="3">
        <v>3.7840478000000002</v>
      </c>
      <c r="I23" s="3">
        <v>6.4493241000000001</v>
      </c>
      <c r="J23" s="4">
        <v>4184.1679999999997</v>
      </c>
      <c r="K23" s="4">
        <v>0.23336309999999999</v>
      </c>
      <c r="L23" s="3">
        <v>0.151976</v>
      </c>
      <c r="M23" s="3">
        <v>7.7404890000000004E-2</v>
      </c>
      <c r="N23" s="9">
        <f t="shared" si="0"/>
        <v>0.42185087690952328</v>
      </c>
    </row>
    <row r="24" spans="1:14" ht="15.75" thickBot="1" x14ac:dyDescent="0.3">
      <c r="A24" s="8">
        <v>6</v>
      </c>
      <c r="B24" s="3">
        <v>11.179764</v>
      </c>
      <c r="C24" s="3">
        <v>2192.6115500000001</v>
      </c>
      <c r="D24" s="3">
        <v>2192.6115500000001</v>
      </c>
      <c r="E24" s="3">
        <v>796.75117999999998</v>
      </c>
      <c r="F24" s="3">
        <v>337.21620000000001</v>
      </c>
      <c r="G24" s="3">
        <v>459.53492999999997</v>
      </c>
      <c r="H24" s="3">
        <v>3.5739185999999998</v>
      </c>
      <c r="I24" s="3">
        <v>6.5763521000000003</v>
      </c>
      <c r="J24" s="4">
        <v>4184.1679999999997</v>
      </c>
      <c r="K24" s="4">
        <v>0.23336309999999999</v>
      </c>
      <c r="L24" s="3">
        <v>0.1512056</v>
      </c>
      <c r="M24" s="3">
        <v>6.122433E-2</v>
      </c>
      <c r="N24" s="9">
        <f t="shared" si="0"/>
        <v>0.36337999770182727</v>
      </c>
    </row>
    <row r="25" spans="1:14" ht="15.75" thickBot="1" x14ac:dyDescent="0.3">
      <c r="A25" s="8">
        <v>7</v>
      </c>
      <c r="B25" s="3">
        <v>12.342033000000001</v>
      </c>
      <c r="C25" s="3">
        <v>2192.6115500000001</v>
      </c>
      <c r="D25" s="3">
        <v>2192.6115500000001</v>
      </c>
      <c r="E25" s="3">
        <v>781.17111999999997</v>
      </c>
      <c r="F25" s="3">
        <v>321.63619999999997</v>
      </c>
      <c r="G25" s="3">
        <v>459.53492999999997</v>
      </c>
      <c r="H25" s="3">
        <v>3.5042336999999999</v>
      </c>
      <c r="I25" s="3">
        <v>6.5763521000000003</v>
      </c>
      <c r="J25" s="4">
        <v>4184.1679999999997</v>
      </c>
      <c r="K25" s="4">
        <v>0.23336309999999999</v>
      </c>
      <c r="L25" s="3">
        <v>0.14211660000000001</v>
      </c>
      <c r="M25" s="3">
        <v>5.852781E-2</v>
      </c>
      <c r="N25" s="9">
        <f t="shared" si="0"/>
        <v>0.35627428853049686</v>
      </c>
    </row>
    <row r="26" spans="1:14" ht="15.75" thickBot="1" x14ac:dyDescent="0.3">
      <c r="A26" s="8">
        <v>8</v>
      </c>
      <c r="B26" s="3">
        <v>13.504301999999999</v>
      </c>
      <c r="C26" s="3">
        <v>1999.73082</v>
      </c>
      <c r="D26" s="3">
        <v>1999.73082</v>
      </c>
      <c r="E26" s="3">
        <v>792.32249000000002</v>
      </c>
      <c r="F26" s="3">
        <v>366.92809999999997</v>
      </c>
      <c r="G26" s="3">
        <v>425.39442000000003</v>
      </c>
      <c r="H26" s="3">
        <v>3.5356638999999999</v>
      </c>
      <c r="I26" s="3">
        <v>6.4493241000000001</v>
      </c>
      <c r="J26" s="4">
        <v>4184.1679999999997</v>
      </c>
      <c r="K26" s="4">
        <v>0.23336309999999999</v>
      </c>
      <c r="L26" s="3">
        <v>0.1321215</v>
      </c>
      <c r="M26" s="3">
        <v>6.7973160000000005E-2</v>
      </c>
      <c r="N26" s="9">
        <f t="shared" si="0"/>
        <v>0.39621457151918077</v>
      </c>
    </row>
    <row r="27" spans="1:14" ht="15.75" thickBot="1" x14ac:dyDescent="0.3">
      <c r="A27" s="8">
        <v>9</v>
      </c>
      <c r="B27" s="3">
        <v>14.666570999999999</v>
      </c>
      <c r="C27" s="3">
        <v>1634.02981</v>
      </c>
      <c r="D27" s="3">
        <v>1634.02981</v>
      </c>
      <c r="E27" s="3">
        <v>744.13640999999996</v>
      </c>
      <c r="F27" s="3">
        <v>383.89190000000002</v>
      </c>
      <c r="G27" s="3">
        <v>360.24455</v>
      </c>
      <c r="H27" s="3">
        <v>3.4519693</v>
      </c>
      <c r="I27" s="3">
        <v>6.1054816000000001</v>
      </c>
      <c r="J27" s="4">
        <v>4184.1679999999997</v>
      </c>
      <c r="K27" s="4">
        <v>0.23336309999999999</v>
      </c>
      <c r="L27" s="3">
        <v>0.11897919999999999</v>
      </c>
      <c r="M27" s="3">
        <v>7.4842729999999996E-2</v>
      </c>
      <c r="N27" s="9">
        <f t="shared" si="0"/>
        <v>0.45539953154220603</v>
      </c>
    </row>
    <row r="28" spans="1:14" ht="15.75" thickBot="1" x14ac:dyDescent="0.3">
      <c r="A28" s="8">
        <v>10</v>
      </c>
      <c r="B28" s="3">
        <v>15.82884</v>
      </c>
      <c r="C28" s="3">
        <v>1136.0259900000001</v>
      </c>
      <c r="D28" s="3">
        <v>1136.0259900000001</v>
      </c>
      <c r="E28" s="3">
        <v>619.80241000000001</v>
      </c>
      <c r="F28" s="3">
        <v>349.73430000000002</v>
      </c>
      <c r="G28" s="3">
        <v>270.06813</v>
      </c>
      <c r="H28" s="3">
        <v>2.9623347999999998</v>
      </c>
      <c r="I28" s="3">
        <v>5.2178649999999998</v>
      </c>
      <c r="J28" s="4">
        <v>4184.1679999999997</v>
      </c>
      <c r="K28" s="4">
        <v>0.23336309999999999</v>
      </c>
      <c r="L28" s="3">
        <v>0.1095377</v>
      </c>
      <c r="M28" s="3">
        <v>7.7045199999999994E-2</v>
      </c>
      <c r="N28" s="9">
        <f t="shared" si="0"/>
        <v>0.54558823077630469</v>
      </c>
    </row>
    <row r="29" spans="1:14" ht="15.75" thickBot="1" x14ac:dyDescent="0.3">
      <c r="A29" s="8">
        <v>11</v>
      </c>
      <c r="B29" s="3">
        <v>16.991109000000002</v>
      </c>
      <c r="C29" s="3">
        <v>572.89120000000003</v>
      </c>
      <c r="D29" s="3">
        <v>572.89120000000003</v>
      </c>
      <c r="E29" s="3">
        <v>425.41550999999998</v>
      </c>
      <c r="F29" s="3">
        <v>262.26049999999998</v>
      </c>
      <c r="G29" s="3">
        <v>163.15496999999999</v>
      </c>
      <c r="H29" s="3">
        <v>1.9703416</v>
      </c>
      <c r="I29" s="3">
        <v>2.9551544999999999</v>
      </c>
      <c r="J29" s="4">
        <v>4184.1679999999997</v>
      </c>
      <c r="K29" s="4">
        <v>0.23336309999999999</v>
      </c>
      <c r="L29" s="3">
        <v>0.1073933</v>
      </c>
      <c r="M29" s="3">
        <v>7.9166940000000005E-2</v>
      </c>
      <c r="N29" s="9">
        <f t="shared" si="0"/>
        <v>0.7425764438343615</v>
      </c>
    </row>
    <row r="30" spans="1:14" ht="15.75" thickBot="1" x14ac:dyDescent="0.3">
      <c r="A30" s="8">
        <v>12</v>
      </c>
      <c r="B30" s="3">
        <v>18.153378</v>
      </c>
      <c r="C30" s="3">
        <v>81.377579999999995</v>
      </c>
      <c r="D30" s="3">
        <v>81.377579999999995</v>
      </c>
      <c r="E30" s="3">
        <v>49.323270000000001</v>
      </c>
      <c r="F30" s="3">
        <v>0</v>
      </c>
      <c r="G30" s="3">
        <v>49.323270000000001</v>
      </c>
      <c r="H30" s="3">
        <v>-0.64880420000000005</v>
      </c>
      <c r="I30" s="3">
        <v>-0.3977793</v>
      </c>
      <c r="J30" s="4">
        <v>4184.1679999999997</v>
      </c>
      <c r="K30" s="4">
        <v>0.23336309999999999</v>
      </c>
      <c r="L30" s="5" t="s">
        <v>11</v>
      </c>
      <c r="M30" s="5" t="s">
        <v>11</v>
      </c>
      <c r="N30" s="9">
        <f t="shared" si="0"/>
        <v>0.6061039170739656</v>
      </c>
    </row>
    <row r="31" spans="1:14" x14ac:dyDescent="0.25">
      <c r="A31" s="2"/>
      <c r="B31" s="2"/>
      <c r="C31" s="2"/>
      <c r="D31" s="2"/>
      <c r="E31" s="2">
        <f>SUM(E19:E30)</f>
        <v>7074.85178</v>
      </c>
      <c r="F31" s="2"/>
      <c r="G31" s="2"/>
      <c r="H31" s="2"/>
      <c r="I31" s="2"/>
      <c r="J31" s="2"/>
      <c r="K31" s="2"/>
      <c r="L31" s="2"/>
      <c r="M31" s="2"/>
      <c r="N31" s="9">
        <f>AVERAGE(N19:N30)</f>
        <v>0.5337582403305573</v>
      </c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9"/>
    </row>
    <row r="33" spans="1:14" ht="15.75" thickBot="1" x14ac:dyDescent="0.3">
      <c r="A33" s="6" t="s">
        <v>19</v>
      </c>
      <c r="B33" s="7" t="s">
        <v>0</v>
      </c>
      <c r="C33" s="7" t="s">
        <v>2</v>
      </c>
      <c r="D33" s="7" t="s">
        <v>3</v>
      </c>
      <c r="E33" s="7" t="s">
        <v>4</v>
      </c>
      <c r="F33" s="7" t="s">
        <v>5</v>
      </c>
      <c r="G33" s="7" t="s">
        <v>6</v>
      </c>
      <c r="H33" s="7" t="s">
        <v>9</v>
      </c>
      <c r="I33" s="7" t="s">
        <v>10</v>
      </c>
      <c r="J33" s="7" t="s">
        <v>1</v>
      </c>
      <c r="K33" s="7" t="s">
        <v>12</v>
      </c>
      <c r="L33" s="7" t="s">
        <v>7</v>
      </c>
      <c r="M33" s="7" t="s">
        <v>8</v>
      </c>
      <c r="N33" s="9"/>
    </row>
    <row r="34" spans="1:14" ht="15.75" thickBot="1" x14ac:dyDescent="0.3">
      <c r="A34" s="8">
        <v>1</v>
      </c>
      <c r="B34" s="3">
        <v>5.3684200000000004</v>
      </c>
      <c r="C34" s="3">
        <v>81.377579999999995</v>
      </c>
      <c r="D34" s="3">
        <v>81.377579999999995</v>
      </c>
      <c r="E34" s="3">
        <v>48.312429999999999</v>
      </c>
      <c r="F34" s="3">
        <v>0</v>
      </c>
      <c r="G34" s="3">
        <v>48.312429999999999</v>
      </c>
      <c r="H34" s="3">
        <v>-0.65670609999999996</v>
      </c>
      <c r="I34" s="3">
        <v>-0.3977793</v>
      </c>
      <c r="J34" s="4">
        <v>4184.1679999999997</v>
      </c>
      <c r="K34" s="4">
        <v>0.17967089999999999</v>
      </c>
      <c r="L34" s="5" t="s">
        <v>11</v>
      </c>
      <c r="M34" s="5" t="s">
        <v>11</v>
      </c>
      <c r="N34" s="9">
        <f t="shared" si="0"/>
        <v>0.59368231397394711</v>
      </c>
    </row>
    <row r="35" spans="1:14" ht="15.75" thickBot="1" x14ac:dyDescent="0.3">
      <c r="A35" s="8">
        <v>2</v>
      </c>
      <c r="B35" s="3">
        <v>6.5306879999999996</v>
      </c>
      <c r="C35" s="3">
        <v>572.89120000000003</v>
      </c>
      <c r="D35" s="3">
        <v>572.89120000000003</v>
      </c>
      <c r="E35" s="3">
        <v>465.31981999999999</v>
      </c>
      <c r="F35" s="3">
        <v>305.5086</v>
      </c>
      <c r="G35" s="3">
        <v>159.81126</v>
      </c>
      <c r="H35" s="3">
        <v>2.2005709000000002</v>
      </c>
      <c r="I35" s="3">
        <v>2.9551544999999999</v>
      </c>
      <c r="J35" s="4">
        <v>4184.1679999999997</v>
      </c>
      <c r="K35" s="4">
        <v>0.17967089999999999</v>
      </c>
      <c r="L35" s="3">
        <v>8.5003309999999999E-2</v>
      </c>
      <c r="M35" s="3">
        <v>7.0373190000000002E-2</v>
      </c>
      <c r="N35" s="9">
        <f t="shared" si="0"/>
        <v>0.81223069930206637</v>
      </c>
    </row>
    <row r="36" spans="1:14" ht="15.75" thickBot="1" x14ac:dyDescent="0.3">
      <c r="A36" s="8">
        <v>3</v>
      </c>
      <c r="B36" s="3">
        <v>7.6929569999999998</v>
      </c>
      <c r="C36" s="3">
        <v>1136.0259900000001</v>
      </c>
      <c r="D36" s="3">
        <v>1136.0259900000001</v>
      </c>
      <c r="E36" s="3">
        <v>750.86595</v>
      </c>
      <c r="F36" s="3">
        <v>486.33260000000001</v>
      </c>
      <c r="G36" s="3">
        <v>264.53332999999998</v>
      </c>
      <c r="H36" s="3">
        <v>3.5339523000000002</v>
      </c>
      <c r="I36" s="3">
        <v>5.2178649999999998</v>
      </c>
      <c r="J36" s="4">
        <v>4184.1679999999997</v>
      </c>
      <c r="K36" s="4">
        <v>0.17967089999999999</v>
      </c>
      <c r="L36" s="3">
        <v>0.10729696</v>
      </c>
      <c r="M36" s="3">
        <v>8.1773659999999998E-2</v>
      </c>
      <c r="N36" s="9">
        <f t="shared" si="0"/>
        <v>0.66095842578390296</v>
      </c>
    </row>
    <row r="37" spans="1:14" ht="15.75" thickBot="1" x14ac:dyDescent="0.3">
      <c r="A37" s="8">
        <v>4</v>
      </c>
      <c r="B37" s="3">
        <v>8.855226</v>
      </c>
      <c r="C37" s="3">
        <v>1634.02981</v>
      </c>
      <c r="D37" s="3">
        <v>1634.02981</v>
      </c>
      <c r="E37" s="3">
        <v>899.75523999999996</v>
      </c>
      <c r="F37" s="3">
        <v>546.89359999999999</v>
      </c>
      <c r="G37" s="3">
        <v>352.86165999999997</v>
      </c>
      <c r="H37" s="3">
        <v>4.0100831000000001</v>
      </c>
      <c r="I37" s="3">
        <v>6.1054816000000001</v>
      </c>
      <c r="J37" s="4">
        <v>4184.1679999999997</v>
      </c>
      <c r="K37" s="4">
        <v>0.17967089999999999</v>
      </c>
      <c r="L37" s="3">
        <v>0.12578138999999999</v>
      </c>
      <c r="M37" s="3">
        <v>8.1632679999999999E-2</v>
      </c>
      <c r="N37" s="9">
        <f t="shared" si="0"/>
        <v>0.55063575614939364</v>
      </c>
    </row>
    <row r="38" spans="1:14" ht="15.75" thickBot="1" x14ac:dyDescent="0.3">
      <c r="A38" s="8">
        <v>5</v>
      </c>
      <c r="B38" s="3">
        <v>10.017495</v>
      </c>
      <c r="C38" s="3">
        <v>1999.73082</v>
      </c>
      <c r="D38" s="3">
        <v>1999.73082</v>
      </c>
      <c r="E38" s="3">
        <v>894.26142000000004</v>
      </c>
      <c r="F38" s="3">
        <v>477.58510000000001</v>
      </c>
      <c r="G38" s="3">
        <v>416.67633999999998</v>
      </c>
      <c r="H38" s="3">
        <v>3.8924045</v>
      </c>
      <c r="I38" s="3">
        <v>6.4493241000000001</v>
      </c>
      <c r="J38" s="4">
        <v>4184.1679999999997</v>
      </c>
      <c r="K38" s="4">
        <v>0.17967089999999999</v>
      </c>
      <c r="L38" s="3">
        <v>0.13659136</v>
      </c>
      <c r="M38" s="3">
        <v>6.7646680000000001E-2</v>
      </c>
      <c r="N38" s="9">
        <f t="shared" si="0"/>
        <v>0.44719089742288415</v>
      </c>
    </row>
    <row r="39" spans="1:14" ht="15.75" thickBot="1" x14ac:dyDescent="0.3">
      <c r="A39" s="8">
        <v>6</v>
      </c>
      <c r="B39" s="3">
        <v>11.179764</v>
      </c>
      <c r="C39" s="3">
        <v>2192.6115500000001</v>
      </c>
      <c r="D39" s="3">
        <v>2192.6115500000001</v>
      </c>
      <c r="E39" s="3">
        <v>779.65967999999998</v>
      </c>
      <c r="F39" s="3">
        <v>329.54250000000002</v>
      </c>
      <c r="G39" s="3">
        <v>450.11716999999999</v>
      </c>
      <c r="H39" s="3">
        <v>3.4628587</v>
      </c>
      <c r="I39" s="3">
        <v>6.5763521000000003</v>
      </c>
      <c r="J39" s="4">
        <v>4184.1679999999997</v>
      </c>
      <c r="K39" s="4">
        <v>0.17967089999999999</v>
      </c>
      <c r="L39" s="3">
        <v>0.13839464000000001</v>
      </c>
      <c r="M39" s="3">
        <v>4.5788349999999998E-2</v>
      </c>
      <c r="N39" s="9">
        <f t="shared" si="0"/>
        <v>0.35558495530136197</v>
      </c>
    </row>
    <row r="40" spans="1:14" ht="15.75" thickBot="1" x14ac:dyDescent="0.3">
      <c r="A40" s="8">
        <v>7</v>
      </c>
      <c r="B40" s="3">
        <v>12.342033000000001</v>
      </c>
      <c r="C40" s="3">
        <v>2192.6115500000001</v>
      </c>
      <c r="D40" s="3">
        <v>2192.6115500000001</v>
      </c>
      <c r="E40" s="3">
        <v>813.19271000000003</v>
      </c>
      <c r="F40" s="3">
        <v>363.07549999999998</v>
      </c>
      <c r="G40" s="3">
        <v>450.11716999999999</v>
      </c>
      <c r="H40" s="3">
        <v>3.7005403000000001</v>
      </c>
      <c r="I40" s="3">
        <v>6.5763521000000003</v>
      </c>
      <c r="J40" s="4">
        <v>4184.1679999999997</v>
      </c>
      <c r="K40" s="4">
        <v>0.17967089999999999</v>
      </c>
      <c r="L40" s="3">
        <v>0.13157094</v>
      </c>
      <c r="M40" s="3">
        <v>5.0372550000000002E-2</v>
      </c>
      <c r="N40" s="9">
        <f t="shared" si="0"/>
        <v>0.37087860364504605</v>
      </c>
    </row>
    <row r="41" spans="1:14" ht="15.75" thickBot="1" x14ac:dyDescent="0.3">
      <c r="A41" s="8">
        <v>8</v>
      </c>
      <c r="B41" s="3">
        <v>13.504301999999999</v>
      </c>
      <c r="C41" s="3">
        <v>1999.73082</v>
      </c>
      <c r="D41" s="3">
        <v>1999.73082</v>
      </c>
      <c r="E41" s="3">
        <v>895.90876000000003</v>
      </c>
      <c r="F41" s="3">
        <v>479.23239999999998</v>
      </c>
      <c r="G41" s="3">
        <v>416.67633999999998</v>
      </c>
      <c r="H41" s="3">
        <v>4.1079933000000004</v>
      </c>
      <c r="I41" s="3">
        <v>6.4493241000000001</v>
      </c>
      <c r="J41" s="4">
        <v>4184.1679999999997</v>
      </c>
      <c r="K41" s="4">
        <v>0.17967089999999999</v>
      </c>
      <c r="L41" s="3">
        <v>0.11786036</v>
      </c>
      <c r="M41" s="3">
        <v>6.7571530000000005E-2</v>
      </c>
      <c r="N41" s="9">
        <f t="shared" si="0"/>
        <v>0.4480146782955518</v>
      </c>
    </row>
    <row r="42" spans="1:14" ht="15.75" thickBot="1" x14ac:dyDescent="0.3">
      <c r="A42" s="8">
        <v>9</v>
      </c>
      <c r="B42" s="3">
        <v>14.666570999999999</v>
      </c>
      <c r="C42" s="3">
        <v>1634.02981</v>
      </c>
      <c r="D42" s="3">
        <v>1634.02981</v>
      </c>
      <c r="E42" s="3">
        <v>836.95950000000005</v>
      </c>
      <c r="F42" s="3">
        <v>484.09780000000001</v>
      </c>
      <c r="G42" s="3">
        <v>352.86165999999997</v>
      </c>
      <c r="H42" s="3">
        <v>3.9150160000000001</v>
      </c>
      <c r="I42" s="3">
        <v>6.1054816000000001</v>
      </c>
      <c r="J42" s="4">
        <v>4184.1679999999997</v>
      </c>
      <c r="K42" s="4">
        <v>0.17967089999999999</v>
      </c>
      <c r="L42" s="3">
        <v>9.7755919999999996E-2</v>
      </c>
      <c r="M42" s="3">
        <v>7.1916110000000005E-2</v>
      </c>
      <c r="N42" s="9">
        <f t="shared" si="0"/>
        <v>0.51220577181514215</v>
      </c>
    </row>
    <row r="43" spans="1:14" ht="15.75" thickBot="1" x14ac:dyDescent="0.3">
      <c r="A43" s="8">
        <v>10</v>
      </c>
      <c r="B43" s="3">
        <v>15.82884</v>
      </c>
      <c r="C43" s="3">
        <v>1136.0259900000001</v>
      </c>
      <c r="D43" s="3">
        <v>1136.0259900000001</v>
      </c>
      <c r="E43" s="3">
        <v>648.34028000000001</v>
      </c>
      <c r="F43" s="3">
        <v>383.80689999999998</v>
      </c>
      <c r="G43" s="3">
        <v>264.53332999999998</v>
      </c>
      <c r="H43" s="3">
        <v>3.1966770000000002</v>
      </c>
      <c r="I43" s="3">
        <v>5.2178649999999998</v>
      </c>
      <c r="J43" s="4">
        <v>4184.1679999999997</v>
      </c>
      <c r="K43" s="4">
        <v>0.17967089999999999</v>
      </c>
      <c r="L43" s="3">
        <v>7.8053029999999995E-2</v>
      </c>
      <c r="M43" s="3">
        <v>6.4343369999999997E-2</v>
      </c>
      <c r="N43" s="9">
        <f t="shared" si="0"/>
        <v>0.57070902048640626</v>
      </c>
    </row>
    <row r="44" spans="1:14" ht="15.75" thickBot="1" x14ac:dyDescent="0.3">
      <c r="A44" s="8">
        <v>11</v>
      </c>
      <c r="B44" s="3">
        <v>16.991109000000002</v>
      </c>
      <c r="C44" s="3">
        <v>572.89120000000003</v>
      </c>
      <c r="D44" s="3">
        <v>572.89120000000003</v>
      </c>
      <c r="E44" s="3">
        <v>388.67230999999998</v>
      </c>
      <c r="F44" s="3">
        <v>228.86109999999999</v>
      </c>
      <c r="G44" s="3">
        <v>159.81126</v>
      </c>
      <c r="H44" s="3">
        <v>1.7835401</v>
      </c>
      <c r="I44" s="3">
        <v>2.9551544999999999</v>
      </c>
      <c r="J44" s="4">
        <v>4184.1679999999997</v>
      </c>
      <c r="K44" s="4">
        <v>0.17967089999999999</v>
      </c>
      <c r="L44" s="3">
        <v>6.4353649999999998E-2</v>
      </c>
      <c r="M44" s="3">
        <v>5.2744300000000001E-2</v>
      </c>
      <c r="N44" s="9">
        <f t="shared" si="0"/>
        <v>0.67844000745691324</v>
      </c>
    </row>
    <row r="45" spans="1:14" ht="15.75" thickBot="1" x14ac:dyDescent="0.3">
      <c r="A45" s="8">
        <v>12</v>
      </c>
      <c r="B45" s="3">
        <v>18.153378</v>
      </c>
      <c r="C45" s="3">
        <v>81.377579999999995</v>
      </c>
      <c r="D45" s="3">
        <v>81.377579999999995</v>
      </c>
      <c r="E45" s="3">
        <v>48.312429999999999</v>
      </c>
      <c r="F45" s="3">
        <v>0</v>
      </c>
      <c r="G45" s="3">
        <v>48.312429999999999</v>
      </c>
      <c r="H45" s="3">
        <v>-0.65670609999999996</v>
      </c>
      <c r="I45" s="3">
        <v>-0.3977793</v>
      </c>
      <c r="J45" s="4">
        <v>4184.1679999999997</v>
      </c>
      <c r="K45" s="4">
        <v>0.17967089999999999</v>
      </c>
      <c r="L45" s="5" t="s">
        <v>11</v>
      </c>
      <c r="M45" s="5" t="s">
        <v>11</v>
      </c>
      <c r="N45" s="9">
        <f t="shared" si="0"/>
        <v>0.59368231397394711</v>
      </c>
    </row>
    <row r="46" spans="1:14" x14ac:dyDescent="0.25">
      <c r="A46" s="2"/>
      <c r="B46" s="2"/>
      <c r="C46" s="2"/>
      <c r="D46" s="2"/>
      <c r="E46" s="2">
        <f>SUM(E34:E45)</f>
        <v>7469.5605300000007</v>
      </c>
      <c r="F46" s="2"/>
      <c r="G46" s="2"/>
      <c r="H46" s="2"/>
      <c r="I46" s="2"/>
      <c r="J46" s="2"/>
      <c r="K46" s="2"/>
      <c r="L46" s="2"/>
      <c r="M46" s="2"/>
      <c r="N46" s="9">
        <f>AVERAGE(N34:N45)</f>
        <v>0.54951778696721354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workbookViewId="0">
      <selection activeCell="F60" sqref="F60"/>
    </sheetView>
  </sheetViews>
  <sheetFormatPr baseColWidth="10" defaultRowHeight="15" x14ac:dyDescent="0.25"/>
  <sheetData>
    <row r="1" spans="1:14" x14ac:dyDescent="0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"/>
    </row>
    <row r="3" spans="1:14" ht="15.75" thickBot="1" x14ac:dyDescent="0.3">
      <c r="A3" s="6" t="s">
        <v>20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9</v>
      </c>
      <c r="I3" s="7" t="s">
        <v>10</v>
      </c>
      <c r="J3" s="7" t="s">
        <v>1</v>
      </c>
      <c r="K3" s="7" t="s">
        <v>12</v>
      </c>
      <c r="L3" s="7" t="s">
        <v>7</v>
      </c>
      <c r="M3" s="7" t="s">
        <v>8</v>
      </c>
      <c r="N3" s="9"/>
    </row>
    <row r="4" spans="1:14" ht="15.75" thickBot="1" x14ac:dyDescent="0.3">
      <c r="A4" s="8">
        <v>1</v>
      </c>
      <c r="B4" s="3">
        <v>5.3684200000000004</v>
      </c>
      <c r="C4" s="3">
        <v>81.377579999999995</v>
      </c>
      <c r="D4" s="3">
        <v>81.377579999999995</v>
      </c>
      <c r="E4" s="3">
        <v>42.698219999999999</v>
      </c>
      <c r="F4" s="3">
        <v>0</v>
      </c>
      <c r="G4" s="3">
        <v>42.698219999999999</v>
      </c>
      <c r="H4" s="3">
        <v>-0.5790923</v>
      </c>
      <c r="I4" s="3">
        <v>-5.3069280000000003E-2</v>
      </c>
      <c r="J4" s="4">
        <v>4184.1679999999997</v>
      </c>
      <c r="K4" s="4">
        <v>0.1093452</v>
      </c>
      <c r="L4" s="5" t="s">
        <v>11</v>
      </c>
      <c r="M4" s="5" t="s">
        <v>11</v>
      </c>
      <c r="N4" s="9">
        <f t="shared" ref="N4:N45" si="0">E4/D4</f>
        <v>0.52469267333828318</v>
      </c>
    </row>
    <row r="5" spans="1:14" ht="15.75" thickBot="1" x14ac:dyDescent="0.3">
      <c r="A5" s="8">
        <v>2</v>
      </c>
      <c r="B5" s="3">
        <v>6.5306879999999996</v>
      </c>
      <c r="C5" s="3">
        <v>572.89120000000003</v>
      </c>
      <c r="D5" s="3">
        <v>572.89120000000003</v>
      </c>
      <c r="E5" s="3">
        <v>378.67666000000003</v>
      </c>
      <c r="F5" s="3">
        <v>237.4365</v>
      </c>
      <c r="G5" s="3">
        <v>141.24017000000001</v>
      </c>
      <c r="H5" s="3">
        <v>3.3794919000000001</v>
      </c>
      <c r="I5" s="3">
        <v>5.4927729899999997</v>
      </c>
      <c r="J5" s="4">
        <v>4184.1679999999997</v>
      </c>
      <c r="K5" s="4">
        <v>0.1093452</v>
      </c>
      <c r="L5" s="3">
        <v>5.4363010000000003E-2</v>
      </c>
      <c r="M5" s="3">
        <v>3.3242250000000001E-2</v>
      </c>
      <c r="N5" s="9">
        <f t="shared" si="0"/>
        <v>0.66099227916225634</v>
      </c>
    </row>
    <row r="6" spans="1:14" ht="15.75" thickBot="1" x14ac:dyDescent="0.3">
      <c r="A6" s="8">
        <v>3</v>
      </c>
      <c r="B6" s="3">
        <v>7.6929569999999998</v>
      </c>
      <c r="C6" s="3">
        <v>1136.0259900000001</v>
      </c>
      <c r="D6" s="3">
        <v>1136.0259900000001</v>
      </c>
      <c r="E6" s="3">
        <v>524.44917999999996</v>
      </c>
      <c r="F6" s="3">
        <v>290.65629999999999</v>
      </c>
      <c r="G6" s="3">
        <v>233.79286999999999</v>
      </c>
      <c r="H6" s="3">
        <v>4.6474137999999998</v>
      </c>
      <c r="I6" s="3">
        <v>9.0042937500000004</v>
      </c>
      <c r="J6" s="4">
        <v>4184.1679999999997</v>
      </c>
      <c r="K6" s="4">
        <v>0.1093452</v>
      </c>
      <c r="L6" s="3">
        <v>4.9087310000000002E-2</v>
      </c>
      <c r="M6" s="3">
        <v>2.974429E-2</v>
      </c>
      <c r="N6" s="9">
        <f t="shared" si="0"/>
        <v>0.4616524486380808</v>
      </c>
    </row>
    <row r="7" spans="1:14" ht="15.75" thickBot="1" x14ac:dyDescent="0.3">
      <c r="A7" s="8">
        <v>4</v>
      </c>
      <c r="B7" s="3">
        <v>8.855226</v>
      </c>
      <c r="C7" s="3">
        <v>1634.02981</v>
      </c>
      <c r="D7" s="3">
        <v>1634.02981</v>
      </c>
      <c r="E7" s="3">
        <v>618.92922999999996</v>
      </c>
      <c r="F7" s="3">
        <v>307.07229999999998</v>
      </c>
      <c r="G7" s="3">
        <v>311.85687999999999</v>
      </c>
      <c r="H7" s="3">
        <v>5.3417547000000001</v>
      </c>
      <c r="I7" s="3">
        <v>10.45634864</v>
      </c>
      <c r="J7" s="4">
        <v>4184.1679999999997</v>
      </c>
      <c r="K7" s="4">
        <v>0.1093452</v>
      </c>
      <c r="L7" s="3">
        <v>4.8346130000000001E-2</v>
      </c>
      <c r="M7" s="3">
        <v>2.7876120000000001E-2</v>
      </c>
      <c r="N7" s="9">
        <f t="shared" si="0"/>
        <v>0.37877474830156249</v>
      </c>
    </row>
    <row r="8" spans="1:14" ht="15.75" thickBot="1" x14ac:dyDescent="0.3">
      <c r="A8" s="8">
        <v>5</v>
      </c>
      <c r="B8" s="3">
        <v>10.017495</v>
      </c>
      <c r="C8" s="3">
        <v>1999.73082</v>
      </c>
      <c r="D8" s="3">
        <v>1999.73082</v>
      </c>
      <c r="E8" s="3">
        <v>662.33077000000003</v>
      </c>
      <c r="F8" s="3">
        <v>294.07490000000001</v>
      </c>
      <c r="G8" s="3">
        <v>368.25589000000002</v>
      </c>
      <c r="H8" s="3">
        <v>5.6164277</v>
      </c>
      <c r="I8" s="3">
        <v>11.062070309999999</v>
      </c>
      <c r="J8" s="4">
        <v>4184.1679999999997</v>
      </c>
      <c r="K8" s="4">
        <v>0.1093452</v>
      </c>
      <c r="L8" s="3">
        <v>4.8261480000000002E-2</v>
      </c>
      <c r="M8" s="3">
        <v>2.533875E-2</v>
      </c>
      <c r="N8" s="9">
        <f t="shared" si="0"/>
        <v>0.33120996254885948</v>
      </c>
    </row>
    <row r="9" spans="1:14" ht="15.75" thickBot="1" x14ac:dyDescent="0.3">
      <c r="A9" s="8">
        <v>6</v>
      </c>
      <c r="B9" s="3">
        <v>11.179764</v>
      </c>
      <c r="C9" s="3">
        <v>2192.6115500000001</v>
      </c>
      <c r="D9" s="3">
        <v>2192.6115500000001</v>
      </c>
      <c r="E9" s="3">
        <v>628.48281999999995</v>
      </c>
      <c r="F9" s="3">
        <v>230.6721</v>
      </c>
      <c r="G9" s="3">
        <v>397.81067999999999</v>
      </c>
      <c r="H9" s="3">
        <v>5.2455021999999998</v>
      </c>
      <c r="I9" s="3">
        <v>11.294742940000001</v>
      </c>
      <c r="J9" s="4">
        <v>4184.1679999999997</v>
      </c>
      <c r="K9" s="4">
        <v>0.1093452</v>
      </c>
      <c r="L9" s="3">
        <v>4.5713700000000003E-2</v>
      </c>
      <c r="M9" s="3">
        <v>1.9484080000000001E-2</v>
      </c>
      <c r="N9" s="9">
        <f t="shared" si="0"/>
        <v>0.2866366456931233</v>
      </c>
    </row>
    <row r="10" spans="1:14" ht="15.75" thickBot="1" x14ac:dyDescent="0.3">
      <c r="A10" s="8">
        <v>7</v>
      </c>
      <c r="B10" s="3">
        <v>12.342033000000001</v>
      </c>
      <c r="C10" s="3">
        <v>2192.6115500000001</v>
      </c>
      <c r="D10" s="3">
        <v>2192.6115500000001</v>
      </c>
      <c r="E10" s="3">
        <v>606.88300000000004</v>
      </c>
      <c r="F10" s="3">
        <v>209.07230000000001</v>
      </c>
      <c r="G10" s="3">
        <v>397.81067999999999</v>
      </c>
      <c r="H10" s="3">
        <v>5.1016570999999997</v>
      </c>
      <c r="I10" s="3">
        <v>11.294742940000001</v>
      </c>
      <c r="J10" s="4">
        <v>4184.1679999999997</v>
      </c>
      <c r="K10" s="4">
        <v>0.1093452</v>
      </c>
      <c r="L10" s="3">
        <v>4.9918549999999999E-2</v>
      </c>
      <c r="M10" s="3">
        <v>1.7775260000000001E-2</v>
      </c>
      <c r="N10" s="9">
        <f t="shared" si="0"/>
        <v>0.27678546161083573</v>
      </c>
    </row>
    <row r="11" spans="1:14" ht="15.75" thickBot="1" x14ac:dyDescent="0.3">
      <c r="A11" s="8">
        <v>8</v>
      </c>
      <c r="B11" s="3">
        <v>13.504301999999999</v>
      </c>
      <c r="C11" s="3">
        <v>1999.73082</v>
      </c>
      <c r="D11" s="3">
        <v>1999.73082</v>
      </c>
      <c r="E11" s="3">
        <v>661.06241999999997</v>
      </c>
      <c r="F11" s="3">
        <v>292.80650000000003</v>
      </c>
      <c r="G11" s="3">
        <v>368.25589000000002</v>
      </c>
      <c r="H11" s="3">
        <v>5.5257901</v>
      </c>
      <c r="I11" s="3">
        <v>11.062070309999999</v>
      </c>
      <c r="J11" s="4">
        <v>4184.1679999999997</v>
      </c>
      <c r="K11" s="4">
        <v>0.1093452</v>
      </c>
      <c r="L11" s="3">
        <v>5.6738400000000001E-2</v>
      </c>
      <c r="M11" s="3">
        <v>2.5296269999999999E-2</v>
      </c>
      <c r="N11" s="9">
        <f t="shared" si="0"/>
        <v>0.33057570218375693</v>
      </c>
    </row>
    <row r="12" spans="1:14" ht="15.75" thickBot="1" x14ac:dyDescent="0.3">
      <c r="A12" s="8">
        <v>9</v>
      </c>
      <c r="B12" s="3">
        <v>14.666570999999999</v>
      </c>
      <c r="C12" s="3">
        <v>1634.02981</v>
      </c>
      <c r="D12" s="3">
        <v>1634.02981</v>
      </c>
      <c r="E12" s="3">
        <v>666.23744999999997</v>
      </c>
      <c r="F12" s="3">
        <v>354.38060000000002</v>
      </c>
      <c r="G12" s="3">
        <v>311.85687999999999</v>
      </c>
      <c r="H12" s="3">
        <v>5.5610118000000002</v>
      </c>
      <c r="I12" s="3">
        <v>10.45634864</v>
      </c>
      <c r="J12" s="4">
        <v>4184.1679999999997</v>
      </c>
      <c r="K12" s="4">
        <v>0.1093452</v>
      </c>
      <c r="L12" s="3">
        <v>6.18113E-2</v>
      </c>
      <c r="M12" s="3">
        <v>3.2226440000000002E-2</v>
      </c>
      <c r="N12" s="9">
        <f t="shared" si="0"/>
        <v>0.40772661913677083</v>
      </c>
    </row>
    <row r="13" spans="1:14" ht="15.75" thickBot="1" x14ac:dyDescent="0.3">
      <c r="A13" s="8">
        <v>10</v>
      </c>
      <c r="B13" s="3">
        <v>15.82884</v>
      </c>
      <c r="C13" s="3">
        <v>1136.0259900000001</v>
      </c>
      <c r="D13" s="3">
        <v>1136.0259900000001</v>
      </c>
      <c r="E13" s="3">
        <v>579.63912000000005</v>
      </c>
      <c r="F13" s="3">
        <v>345.84629999999999</v>
      </c>
      <c r="G13" s="3">
        <v>233.79286999999999</v>
      </c>
      <c r="H13" s="3">
        <v>4.9153723999999999</v>
      </c>
      <c r="I13" s="3">
        <v>9.0042937500000004</v>
      </c>
      <c r="J13" s="4">
        <v>4184.1679999999997</v>
      </c>
      <c r="K13" s="4">
        <v>0.1093452</v>
      </c>
      <c r="L13" s="3">
        <v>6.3433710000000004E-2</v>
      </c>
      <c r="M13" s="3">
        <v>3.530287E-2</v>
      </c>
      <c r="N13" s="9">
        <f t="shared" si="0"/>
        <v>0.51023403082529828</v>
      </c>
    </row>
    <row r="14" spans="1:14" ht="15.75" thickBot="1" x14ac:dyDescent="0.3">
      <c r="A14" s="8">
        <v>11</v>
      </c>
      <c r="B14" s="3">
        <v>16.991109000000002</v>
      </c>
      <c r="C14" s="3">
        <v>572.89120000000003</v>
      </c>
      <c r="D14" s="3">
        <v>572.89120000000003</v>
      </c>
      <c r="E14" s="3">
        <v>408.12067000000002</v>
      </c>
      <c r="F14" s="3">
        <v>266.88049999999998</v>
      </c>
      <c r="G14" s="3">
        <v>141.24017000000001</v>
      </c>
      <c r="H14" s="3">
        <v>3.5388809999999999</v>
      </c>
      <c r="I14" s="3">
        <v>5.4927729899999997</v>
      </c>
      <c r="J14" s="4">
        <v>4184.1679999999997</v>
      </c>
      <c r="K14" s="4">
        <v>0.1093452</v>
      </c>
      <c r="L14" s="3">
        <v>6.2625109999999998E-2</v>
      </c>
      <c r="M14" s="3">
        <v>3.7314920000000001E-2</v>
      </c>
      <c r="N14" s="9">
        <f t="shared" si="0"/>
        <v>0.71238774482833733</v>
      </c>
    </row>
    <row r="15" spans="1:14" ht="15.75" thickBot="1" x14ac:dyDescent="0.3">
      <c r="A15" s="8">
        <v>12</v>
      </c>
      <c r="B15" s="3">
        <v>18.153378</v>
      </c>
      <c r="C15" s="3">
        <v>81.377579999999995</v>
      </c>
      <c r="D15" s="3">
        <v>81.377579999999995</v>
      </c>
      <c r="E15" s="3">
        <v>42.698219999999999</v>
      </c>
      <c r="F15" s="3">
        <v>0</v>
      </c>
      <c r="G15" s="3">
        <v>42.698219999999999</v>
      </c>
      <c r="H15" s="3">
        <v>-0.5790923</v>
      </c>
      <c r="I15" s="3">
        <v>-5.3069280000000003E-2</v>
      </c>
      <c r="J15" s="4">
        <v>4184.1679999999997</v>
      </c>
      <c r="K15" s="4">
        <v>0.1093452</v>
      </c>
      <c r="L15" s="5" t="s">
        <v>11</v>
      </c>
      <c r="M15" s="5" t="s">
        <v>11</v>
      </c>
      <c r="N15" s="9">
        <f t="shared" si="0"/>
        <v>0.52469267333828318</v>
      </c>
    </row>
    <row r="16" spans="1:14" x14ac:dyDescent="0.25">
      <c r="A16" s="2"/>
      <c r="B16" s="2"/>
      <c r="C16" s="2"/>
      <c r="D16" s="2"/>
      <c r="E16" s="2">
        <f>SUM(E4:E15)</f>
        <v>5820.2077600000002</v>
      </c>
      <c r="F16" s="2"/>
      <c r="G16" s="2"/>
      <c r="H16" s="2"/>
      <c r="I16" s="2"/>
      <c r="J16" s="2"/>
      <c r="K16" s="2"/>
      <c r="L16" s="2"/>
      <c r="M16" s="2"/>
      <c r="N16" s="9">
        <f>AVERAGE(N4:N15)</f>
        <v>0.45053008246712062</v>
      </c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5.75" thickBot="1" x14ac:dyDescent="0.3">
      <c r="A18" s="6" t="s">
        <v>21</v>
      </c>
      <c r="B18" s="7" t="s">
        <v>0</v>
      </c>
      <c r="C18" s="7" t="s">
        <v>2</v>
      </c>
      <c r="D18" s="7" t="s">
        <v>3</v>
      </c>
      <c r="E18" s="7" t="s">
        <v>4</v>
      </c>
      <c r="F18" s="7" t="s">
        <v>5</v>
      </c>
      <c r="G18" s="7" t="s">
        <v>6</v>
      </c>
      <c r="H18" s="7" t="s">
        <v>9</v>
      </c>
      <c r="I18" s="7" t="s">
        <v>10</v>
      </c>
      <c r="J18" s="7" t="s">
        <v>1</v>
      </c>
      <c r="K18" s="7" t="s">
        <v>12</v>
      </c>
      <c r="L18" s="7" t="s">
        <v>7</v>
      </c>
      <c r="M18" s="7" t="s">
        <v>8</v>
      </c>
      <c r="N18" s="9"/>
    </row>
    <row r="19" spans="1:14" ht="15.75" thickBot="1" x14ac:dyDescent="0.3">
      <c r="A19" s="8">
        <v>1</v>
      </c>
      <c r="B19" s="3">
        <v>5.3684200000000004</v>
      </c>
      <c r="C19" s="3">
        <v>81.377579999999995</v>
      </c>
      <c r="D19" s="3">
        <v>81.377579999999995</v>
      </c>
      <c r="E19" s="3">
        <v>41.700589999999998</v>
      </c>
      <c r="F19" s="3">
        <v>0</v>
      </c>
      <c r="G19" s="3">
        <v>41.700589999999998</v>
      </c>
      <c r="H19" s="3">
        <v>-0.59258540000000004</v>
      </c>
      <c r="I19" s="3">
        <v>-5.3069280000000003E-2</v>
      </c>
      <c r="J19" s="4">
        <v>4184.1679999999997</v>
      </c>
      <c r="K19" s="4">
        <v>0.13656460000000001</v>
      </c>
      <c r="L19" s="5" t="s">
        <v>11</v>
      </c>
      <c r="M19" s="5" t="s">
        <v>11</v>
      </c>
      <c r="N19" s="9">
        <f t="shared" si="0"/>
        <v>0.51243339996102122</v>
      </c>
    </row>
    <row r="20" spans="1:14" ht="15.75" thickBot="1" x14ac:dyDescent="0.3">
      <c r="A20" s="8">
        <v>2</v>
      </c>
      <c r="B20" s="3">
        <v>6.5306879999999996</v>
      </c>
      <c r="C20" s="3">
        <v>572.89120000000003</v>
      </c>
      <c r="D20" s="3">
        <v>572.89120000000003</v>
      </c>
      <c r="E20" s="3">
        <v>375.02715999999998</v>
      </c>
      <c r="F20" s="3">
        <v>237.08699999999999</v>
      </c>
      <c r="G20" s="3">
        <v>137.94015999999999</v>
      </c>
      <c r="H20" s="3">
        <v>3.3506298999999999</v>
      </c>
      <c r="I20" s="3">
        <v>5.4927729899999997</v>
      </c>
      <c r="J20" s="4">
        <v>4184.1679999999997</v>
      </c>
      <c r="K20" s="4">
        <v>0.13656460000000001</v>
      </c>
      <c r="L20" s="3">
        <v>6.4949080000000006E-2</v>
      </c>
      <c r="M20" s="3">
        <v>4.1268390000000002E-2</v>
      </c>
      <c r="N20" s="9">
        <f t="shared" si="0"/>
        <v>0.65462195963212555</v>
      </c>
    </row>
    <row r="21" spans="1:14" ht="15.75" thickBot="1" x14ac:dyDescent="0.3">
      <c r="A21" s="8">
        <v>3</v>
      </c>
      <c r="B21" s="3">
        <v>7.6929569999999998</v>
      </c>
      <c r="C21" s="3">
        <v>1136.0259900000001</v>
      </c>
      <c r="D21" s="3">
        <v>1136.0259900000001</v>
      </c>
      <c r="E21" s="3">
        <v>491.7328</v>
      </c>
      <c r="F21" s="3">
        <v>263.4024</v>
      </c>
      <c r="G21" s="3">
        <v>228.33041</v>
      </c>
      <c r="H21" s="3">
        <v>4.4282624999999998</v>
      </c>
      <c r="I21" s="3">
        <v>9.0042937500000004</v>
      </c>
      <c r="J21" s="4">
        <v>4184.1679999999997</v>
      </c>
      <c r="K21" s="4">
        <v>0.13656460000000001</v>
      </c>
      <c r="L21" s="3">
        <v>5.4071099999999997E-2</v>
      </c>
      <c r="M21" s="3">
        <v>3.3368080000000001E-2</v>
      </c>
      <c r="N21" s="9">
        <f t="shared" si="0"/>
        <v>0.43285347723426643</v>
      </c>
    </row>
    <row r="22" spans="1:14" ht="15.75" thickBot="1" x14ac:dyDescent="0.3">
      <c r="A22" s="8">
        <v>4</v>
      </c>
      <c r="B22" s="3">
        <v>8.855226</v>
      </c>
      <c r="C22" s="3">
        <v>1634.02981</v>
      </c>
      <c r="D22" s="3">
        <v>1634.02981</v>
      </c>
      <c r="E22" s="3">
        <v>533.14801999999997</v>
      </c>
      <c r="F22" s="3">
        <v>228.57749999999999</v>
      </c>
      <c r="G22" s="3">
        <v>304.57049999999998</v>
      </c>
      <c r="H22" s="3">
        <v>4.7972244999999996</v>
      </c>
      <c r="I22" s="3">
        <v>10.45634864</v>
      </c>
      <c r="J22" s="4">
        <v>4184.1679999999997</v>
      </c>
      <c r="K22" s="4">
        <v>0.13656460000000001</v>
      </c>
      <c r="L22" s="3">
        <v>4.4911649999999997E-2</v>
      </c>
      <c r="M22" s="3">
        <v>2.5733820000000001E-2</v>
      </c>
      <c r="N22" s="9">
        <f t="shared" si="0"/>
        <v>0.32627802549085683</v>
      </c>
    </row>
    <row r="23" spans="1:14" ht="15.75" thickBot="1" x14ac:dyDescent="0.3">
      <c r="A23" s="8">
        <v>5</v>
      </c>
      <c r="B23" s="3">
        <v>10.017495</v>
      </c>
      <c r="C23" s="3">
        <v>1999.73082</v>
      </c>
      <c r="D23" s="3">
        <v>1999.73082</v>
      </c>
      <c r="E23" s="3">
        <v>582.63720999999998</v>
      </c>
      <c r="F23" s="3">
        <v>222.9854</v>
      </c>
      <c r="G23" s="3">
        <v>359.65177</v>
      </c>
      <c r="H23" s="3">
        <v>5.2170135999999996</v>
      </c>
      <c r="I23" s="3">
        <v>11.062070309999999</v>
      </c>
      <c r="J23" s="4">
        <v>4184.1679999999997</v>
      </c>
      <c r="K23" s="4">
        <v>0.13656460000000001</v>
      </c>
      <c r="L23" s="3">
        <v>4.627361E-2</v>
      </c>
      <c r="M23" s="3">
        <v>2.393926E-2</v>
      </c>
      <c r="N23" s="9">
        <f t="shared" si="0"/>
        <v>0.29135781884883888</v>
      </c>
    </row>
    <row r="24" spans="1:14" ht="15.75" thickBot="1" x14ac:dyDescent="0.3">
      <c r="A24" s="8">
        <v>6</v>
      </c>
      <c r="B24" s="3">
        <v>11.179764</v>
      </c>
      <c r="C24" s="3">
        <v>2192.6115500000001</v>
      </c>
      <c r="D24" s="3">
        <v>2192.6115500000001</v>
      </c>
      <c r="E24" s="3">
        <v>554.07171000000005</v>
      </c>
      <c r="F24" s="3">
        <v>165.5557</v>
      </c>
      <c r="G24" s="3">
        <v>388.51603</v>
      </c>
      <c r="H24" s="3">
        <v>4.9170508999999996</v>
      </c>
      <c r="I24" s="3">
        <v>11.294742940000001</v>
      </c>
      <c r="J24" s="4">
        <v>4184.1679999999997</v>
      </c>
      <c r="K24" s="4">
        <v>0.13656460000000001</v>
      </c>
      <c r="L24" s="3">
        <v>4.8922599999999997E-2</v>
      </c>
      <c r="M24" s="3">
        <v>1.754795E-2</v>
      </c>
      <c r="N24" s="9">
        <f t="shared" si="0"/>
        <v>0.25269943962486197</v>
      </c>
    </row>
    <row r="25" spans="1:14" ht="15.75" thickBot="1" x14ac:dyDescent="0.3">
      <c r="A25" s="8">
        <v>7</v>
      </c>
      <c r="B25" s="3">
        <v>12.342033000000001</v>
      </c>
      <c r="C25" s="3">
        <v>2192.6115500000001</v>
      </c>
      <c r="D25" s="3">
        <v>2192.6115500000001</v>
      </c>
      <c r="E25" s="3">
        <v>581.20650000000001</v>
      </c>
      <c r="F25" s="3">
        <v>192.69049999999999</v>
      </c>
      <c r="G25" s="3">
        <v>388.51603</v>
      </c>
      <c r="H25" s="3">
        <v>4.9879926000000001</v>
      </c>
      <c r="I25" s="3">
        <v>11.294742940000001</v>
      </c>
      <c r="J25" s="4">
        <v>4184.1679999999997</v>
      </c>
      <c r="K25" s="4">
        <v>0.13656460000000001</v>
      </c>
      <c r="L25" s="3">
        <v>5.772302E-2</v>
      </c>
      <c r="M25" s="3">
        <v>2.0317459999999999E-2</v>
      </c>
      <c r="N25" s="9">
        <f t="shared" si="0"/>
        <v>0.2650749969824796</v>
      </c>
    </row>
    <row r="26" spans="1:14" ht="15.75" thickBot="1" x14ac:dyDescent="0.3">
      <c r="A26" s="8">
        <v>8</v>
      </c>
      <c r="B26" s="3">
        <v>13.504301999999999</v>
      </c>
      <c r="C26" s="3">
        <v>1999.73082</v>
      </c>
      <c r="D26" s="3">
        <v>1999.73082</v>
      </c>
      <c r="E26" s="3">
        <v>672.07671000000005</v>
      </c>
      <c r="F26" s="3">
        <v>312.42489999999998</v>
      </c>
      <c r="G26" s="3">
        <v>359.65177</v>
      </c>
      <c r="H26" s="3">
        <v>5.5636333000000002</v>
      </c>
      <c r="I26" s="3">
        <v>11.062070309999999</v>
      </c>
      <c r="J26" s="4">
        <v>4184.1679999999997</v>
      </c>
      <c r="K26" s="4">
        <v>0.13656460000000001</v>
      </c>
      <c r="L26" s="3">
        <v>7.2004209999999999E-2</v>
      </c>
      <c r="M26" s="3">
        <v>3.3472109999999999E-2</v>
      </c>
      <c r="N26" s="9">
        <f t="shared" si="0"/>
        <v>0.33608358849017494</v>
      </c>
    </row>
    <row r="27" spans="1:14" ht="15.75" thickBot="1" x14ac:dyDescent="0.3">
      <c r="A27" s="8">
        <v>9</v>
      </c>
      <c r="B27" s="3">
        <v>14.666570999999999</v>
      </c>
      <c r="C27" s="3">
        <v>1634.02981</v>
      </c>
      <c r="D27" s="3">
        <v>1634.02981</v>
      </c>
      <c r="E27" s="3">
        <v>693.21655999999996</v>
      </c>
      <c r="F27" s="3">
        <v>388.64609999999999</v>
      </c>
      <c r="G27" s="3">
        <v>304.57049999999998</v>
      </c>
      <c r="H27" s="3">
        <v>5.6719647000000002</v>
      </c>
      <c r="I27" s="3">
        <v>10.45634864</v>
      </c>
      <c r="J27" s="4">
        <v>4184.1679999999997</v>
      </c>
      <c r="K27" s="4">
        <v>0.13656460000000001</v>
      </c>
      <c r="L27" s="3">
        <v>8.2223370000000004E-2</v>
      </c>
      <c r="M27" s="3">
        <v>4.400242E-2</v>
      </c>
      <c r="N27" s="9">
        <f t="shared" si="0"/>
        <v>0.42423740115243058</v>
      </c>
    </row>
    <row r="28" spans="1:14" ht="15.75" thickBot="1" x14ac:dyDescent="0.3">
      <c r="A28" s="8">
        <v>10</v>
      </c>
      <c r="B28" s="3">
        <v>15.82884</v>
      </c>
      <c r="C28" s="3">
        <v>1136.0259900000001</v>
      </c>
      <c r="D28" s="3">
        <v>1136.0259900000001</v>
      </c>
      <c r="E28" s="3">
        <v>633.51764000000003</v>
      </c>
      <c r="F28" s="3">
        <v>405.18720000000002</v>
      </c>
      <c r="G28" s="3">
        <v>228.33041</v>
      </c>
      <c r="H28" s="3">
        <v>5.3380337999999998</v>
      </c>
      <c r="I28" s="3">
        <v>9.0042937500000004</v>
      </c>
      <c r="J28" s="4">
        <v>4184.1679999999997</v>
      </c>
      <c r="K28" s="4">
        <v>0.13656460000000001</v>
      </c>
      <c r="L28" s="3">
        <v>8.8674729999999993E-2</v>
      </c>
      <c r="M28" s="3">
        <v>5.1700429999999999E-2</v>
      </c>
      <c r="N28" s="9">
        <f t="shared" si="0"/>
        <v>0.55766122040922672</v>
      </c>
    </row>
    <row r="29" spans="1:14" ht="15.75" thickBot="1" x14ac:dyDescent="0.3">
      <c r="A29" s="8">
        <v>11</v>
      </c>
      <c r="B29" s="3">
        <v>16.991109000000002</v>
      </c>
      <c r="C29" s="3">
        <v>572.89120000000003</v>
      </c>
      <c r="D29" s="3">
        <v>572.89120000000003</v>
      </c>
      <c r="E29" s="3">
        <v>452.67991999999998</v>
      </c>
      <c r="F29" s="3">
        <v>314.7398</v>
      </c>
      <c r="G29" s="3">
        <v>137.94015999999999</v>
      </c>
      <c r="H29" s="3">
        <v>4.0405373000000004</v>
      </c>
      <c r="I29" s="3">
        <v>5.4927729899999997</v>
      </c>
      <c r="J29" s="4">
        <v>4184.1679999999997</v>
      </c>
      <c r="K29" s="4">
        <v>0.13656460000000001</v>
      </c>
      <c r="L29" s="3">
        <v>9.1199539999999996E-2</v>
      </c>
      <c r="M29" s="3">
        <v>5.5185199999999997E-2</v>
      </c>
      <c r="N29" s="9">
        <f t="shared" si="0"/>
        <v>0.79016734765693719</v>
      </c>
    </row>
    <row r="30" spans="1:14" ht="15.75" thickBot="1" x14ac:dyDescent="0.3">
      <c r="A30" s="8">
        <v>12</v>
      </c>
      <c r="B30" s="3">
        <v>18.153378</v>
      </c>
      <c r="C30" s="3">
        <v>81.377579999999995</v>
      </c>
      <c r="D30" s="3">
        <v>81.377579999999995</v>
      </c>
      <c r="E30" s="3">
        <v>41.700589999999998</v>
      </c>
      <c r="F30" s="3">
        <v>0</v>
      </c>
      <c r="G30" s="3">
        <v>41.700589999999998</v>
      </c>
      <c r="H30" s="3">
        <v>-0.59258540000000004</v>
      </c>
      <c r="I30" s="3">
        <v>-5.3069280000000003E-2</v>
      </c>
      <c r="J30" s="4">
        <v>4184.1679999999997</v>
      </c>
      <c r="K30" s="4">
        <v>0.13656460000000001</v>
      </c>
      <c r="L30" s="5" t="s">
        <v>11</v>
      </c>
      <c r="M30" s="5" t="s">
        <v>11</v>
      </c>
      <c r="N30" s="9">
        <f t="shared" si="0"/>
        <v>0.51243339996102122</v>
      </c>
    </row>
    <row r="31" spans="1:14" x14ac:dyDescent="0.25">
      <c r="A31" s="2"/>
      <c r="B31" s="2"/>
      <c r="C31" s="2"/>
      <c r="D31" s="2"/>
      <c r="E31" s="2">
        <f>SUM(E19:E30)</f>
        <v>5652.7154099999998</v>
      </c>
      <c r="F31" s="2"/>
      <c r="G31" s="2"/>
      <c r="H31" s="2"/>
      <c r="I31" s="2"/>
      <c r="J31" s="2"/>
      <c r="K31" s="2"/>
      <c r="L31" s="2"/>
      <c r="M31" s="2"/>
      <c r="N31" s="9">
        <f>AVERAGE(N19:N30)</f>
        <v>0.44632517295368679</v>
      </c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9"/>
    </row>
    <row r="33" spans="1:14" ht="15.75" thickBot="1" x14ac:dyDescent="0.3">
      <c r="A33" s="6" t="s">
        <v>22</v>
      </c>
      <c r="B33" s="7" t="s">
        <v>0</v>
      </c>
      <c r="C33" s="7" t="s">
        <v>2</v>
      </c>
      <c r="D33" s="7" t="s">
        <v>3</v>
      </c>
      <c r="E33" s="7" t="s">
        <v>4</v>
      </c>
      <c r="F33" s="7" t="s">
        <v>5</v>
      </c>
      <c r="G33" s="7" t="s">
        <v>6</v>
      </c>
      <c r="H33" s="7" t="s">
        <v>9</v>
      </c>
      <c r="I33" s="7" t="s">
        <v>10</v>
      </c>
      <c r="J33" s="7" t="s">
        <v>1</v>
      </c>
      <c r="K33" s="7" t="s">
        <v>12</v>
      </c>
      <c r="L33" s="7" t="s">
        <v>7</v>
      </c>
      <c r="M33" s="7" t="s">
        <v>8</v>
      </c>
      <c r="N33" s="9"/>
    </row>
    <row r="34" spans="1:14" ht="15.75" thickBot="1" x14ac:dyDescent="0.3">
      <c r="A34" s="8">
        <v>1</v>
      </c>
      <c r="B34" s="3">
        <v>5.3684200000000004</v>
      </c>
      <c r="C34" s="3">
        <v>81.377579999999995</v>
      </c>
      <c r="D34" s="3">
        <v>81.377579999999995</v>
      </c>
      <c r="E34" s="3">
        <v>41.668080000000003</v>
      </c>
      <c r="F34" s="3">
        <v>0</v>
      </c>
      <c r="G34" s="3">
        <v>41.668080000000003</v>
      </c>
      <c r="H34" s="3">
        <v>-0.59307739999999998</v>
      </c>
      <c r="I34" s="3">
        <v>-5.3069280000000003E-2</v>
      </c>
      <c r="J34" s="4">
        <v>4184.1679999999997</v>
      </c>
      <c r="K34" s="4">
        <v>0.125523</v>
      </c>
      <c r="L34" s="5" t="s">
        <v>11</v>
      </c>
      <c r="M34" s="5" t="s">
        <v>11</v>
      </c>
      <c r="N34" s="9">
        <f t="shared" si="0"/>
        <v>0.51203390417852201</v>
      </c>
    </row>
    <row r="35" spans="1:14" ht="15.75" thickBot="1" x14ac:dyDescent="0.3">
      <c r="A35" s="8">
        <v>2</v>
      </c>
      <c r="B35" s="3">
        <v>6.5306879999999996</v>
      </c>
      <c r="C35" s="3">
        <v>572.89120000000003</v>
      </c>
      <c r="D35" s="3">
        <v>572.89120000000003</v>
      </c>
      <c r="E35" s="3">
        <v>354.90307000000001</v>
      </c>
      <c r="F35" s="3">
        <v>217.07050000000001</v>
      </c>
      <c r="G35" s="3">
        <v>137.83260999999999</v>
      </c>
      <c r="H35" s="3">
        <v>3.1856418999999998</v>
      </c>
      <c r="I35" s="3">
        <v>5.4927729899999997</v>
      </c>
      <c r="J35" s="4">
        <v>4184.1679999999997</v>
      </c>
      <c r="K35" s="4">
        <v>0.125523</v>
      </c>
      <c r="L35" s="3">
        <v>5.2745729999999998E-2</v>
      </c>
      <c r="M35" s="3">
        <v>3.4633980000000002E-2</v>
      </c>
      <c r="N35" s="9">
        <f t="shared" si="0"/>
        <v>0.61949471383047949</v>
      </c>
    </row>
    <row r="36" spans="1:14" ht="15.75" thickBot="1" x14ac:dyDescent="0.3">
      <c r="A36" s="8">
        <v>3</v>
      </c>
      <c r="B36" s="3">
        <v>7.6929569999999998</v>
      </c>
      <c r="C36" s="3">
        <v>1136.0259900000001</v>
      </c>
      <c r="D36" s="3">
        <v>1136.0259900000001</v>
      </c>
      <c r="E36" s="3">
        <v>511.67851999999999</v>
      </c>
      <c r="F36" s="3">
        <v>283.52609999999999</v>
      </c>
      <c r="G36" s="3">
        <v>228.15237999999999</v>
      </c>
      <c r="H36" s="3">
        <v>4.6136482000000001</v>
      </c>
      <c r="I36" s="3">
        <v>9.0042937500000004</v>
      </c>
      <c r="J36" s="4">
        <v>4184.1679999999997</v>
      </c>
      <c r="K36" s="4">
        <v>0.125523</v>
      </c>
      <c r="L36" s="3">
        <v>5.7341339999999998E-2</v>
      </c>
      <c r="M36" s="3">
        <v>3.3097660000000001E-2</v>
      </c>
      <c r="N36" s="9">
        <f t="shared" si="0"/>
        <v>0.45041092765844198</v>
      </c>
    </row>
    <row r="37" spans="1:14" ht="15.75" thickBot="1" x14ac:dyDescent="0.3">
      <c r="A37" s="8">
        <v>4</v>
      </c>
      <c r="B37" s="3">
        <v>8.855226</v>
      </c>
      <c r="C37" s="3">
        <v>1634.02981</v>
      </c>
      <c r="D37" s="3">
        <v>1634.02981</v>
      </c>
      <c r="E37" s="3">
        <v>597.31786999999997</v>
      </c>
      <c r="F37" s="3">
        <v>292.98480000000001</v>
      </c>
      <c r="G37" s="3">
        <v>304.33301999999998</v>
      </c>
      <c r="H37" s="3">
        <v>5.1355355999999999</v>
      </c>
      <c r="I37" s="3">
        <v>10.45634864</v>
      </c>
      <c r="J37" s="4">
        <v>4184.1679999999997</v>
      </c>
      <c r="K37" s="4">
        <v>0.125523</v>
      </c>
      <c r="L37" s="3">
        <v>5.9168230000000002E-2</v>
      </c>
      <c r="M37" s="3">
        <v>3.0370919999999999E-2</v>
      </c>
      <c r="N37" s="9">
        <f t="shared" si="0"/>
        <v>0.36554894307589159</v>
      </c>
    </row>
    <row r="38" spans="1:14" ht="15.75" thickBot="1" x14ac:dyDescent="0.3">
      <c r="A38" s="8">
        <v>5</v>
      </c>
      <c r="B38" s="3">
        <v>10.017495</v>
      </c>
      <c r="C38" s="3">
        <v>1999.73082</v>
      </c>
      <c r="D38" s="3">
        <v>1999.73082</v>
      </c>
      <c r="E38" s="3">
        <v>616.77000999999996</v>
      </c>
      <c r="F38" s="3">
        <v>257.39870000000002</v>
      </c>
      <c r="G38" s="3">
        <v>359.37135000000001</v>
      </c>
      <c r="H38" s="3">
        <v>5.1053139999999999</v>
      </c>
      <c r="I38" s="3">
        <v>11.062070309999999</v>
      </c>
      <c r="J38" s="4">
        <v>4184.1679999999997</v>
      </c>
      <c r="K38" s="4">
        <v>0.125523</v>
      </c>
      <c r="L38" s="3">
        <v>6.1708289999999999E-2</v>
      </c>
      <c r="M38" s="3">
        <v>2.5456659999999999E-2</v>
      </c>
      <c r="N38" s="9">
        <f t="shared" si="0"/>
        <v>0.30842651612480521</v>
      </c>
    </row>
    <row r="39" spans="1:14" ht="15.75" thickBot="1" x14ac:dyDescent="0.3">
      <c r="A39" s="8">
        <v>6</v>
      </c>
      <c r="B39" s="3">
        <v>11.179764</v>
      </c>
      <c r="C39" s="3">
        <v>2192.6115500000001</v>
      </c>
      <c r="D39" s="3">
        <v>2192.6115500000001</v>
      </c>
      <c r="E39" s="3">
        <v>605.30490999999995</v>
      </c>
      <c r="F39" s="3">
        <v>217.09180000000001</v>
      </c>
      <c r="G39" s="3">
        <v>388.2131</v>
      </c>
      <c r="H39" s="3">
        <v>4.9827146999999998</v>
      </c>
      <c r="I39" s="3">
        <v>11.294742940000001</v>
      </c>
      <c r="J39" s="4">
        <v>4184.1679999999997</v>
      </c>
      <c r="K39" s="4">
        <v>0.125523</v>
      </c>
      <c r="L39" s="3">
        <v>6.0169920000000002E-2</v>
      </c>
      <c r="M39" s="3">
        <v>2.1057570000000001E-2</v>
      </c>
      <c r="N39" s="9">
        <f t="shared" si="0"/>
        <v>0.27606573084046737</v>
      </c>
    </row>
    <row r="40" spans="1:14" ht="15.75" thickBot="1" x14ac:dyDescent="0.3">
      <c r="A40" s="8">
        <v>7</v>
      </c>
      <c r="B40" s="3">
        <v>12.342033000000001</v>
      </c>
      <c r="C40" s="3">
        <v>2192.6115500000001</v>
      </c>
      <c r="D40" s="3">
        <v>2192.6115500000001</v>
      </c>
      <c r="E40" s="3">
        <v>619.41954999999996</v>
      </c>
      <c r="F40" s="3">
        <v>231.2064</v>
      </c>
      <c r="G40" s="3">
        <v>388.2131</v>
      </c>
      <c r="H40" s="3">
        <v>5.1988272000000002</v>
      </c>
      <c r="I40" s="3">
        <v>11.294742940000001</v>
      </c>
      <c r="J40" s="4">
        <v>4184.1679999999997</v>
      </c>
      <c r="K40" s="4">
        <v>0.125523</v>
      </c>
      <c r="L40" s="3">
        <v>6.0486329999999998E-2</v>
      </c>
      <c r="M40" s="3">
        <v>2.2432710000000002E-2</v>
      </c>
      <c r="N40" s="9">
        <f t="shared" si="0"/>
        <v>0.28250309545254376</v>
      </c>
    </row>
    <row r="41" spans="1:14" ht="15.75" thickBot="1" x14ac:dyDescent="0.3">
      <c r="A41" s="8">
        <v>8</v>
      </c>
      <c r="B41" s="3">
        <v>13.504301999999999</v>
      </c>
      <c r="C41" s="3">
        <v>1999.73082</v>
      </c>
      <c r="D41" s="3">
        <v>1999.73082</v>
      </c>
      <c r="E41" s="3">
        <v>645.99279999999999</v>
      </c>
      <c r="F41" s="3">
        <v>286.62139999999999</v>
      </c>
      <c r="G41" s="3">
        <v>359.37135000000001</v>
      </c>
      <c r="H41" s="3">
        <v>5.4215391000000004</v>
      </c>
      <c r="I41" s="3">
        <v>11.062070309999999</v>
      </c>
      <c r="J41" s="4">
        <v>4184.1679999999997</v>
      </c>
      <c r="K41" s="4">
        <v>0.125523</v>
      </c>
      <c r="L41" s="3">
        <v>6.693209E-2</v>
      </c>
      <c r="M41" s="3">
        <v>2.8373120000000002E-2</v>
      </c>
      <c r="N41" s="9">
        <f t="shared" si="0"/>
        <v>0.32303987793717154</v>
      </c>
    </row>
    <row r="42" spans="1:14" ht="15.75" thickBot="1" x14ac:dyDescent="0.3">
      <c r="A42" s="8">
        <v>9</v>
      </c>
      <c r="B42" s="3">
        <v>14.666570999999999</v>
      </c>
      <c r="C42" s="3">
        <v>1634.02981</v>
      </c>
      <c r="D42" s="3">
        <v>1634.02981</v>
      </c>
      <c r="E42" s="3">
        <v>647.71579999999994</v>
      </c>
      <c r="F42" s="3">
        <v>343.38279999999997</v>
      </c>
      <c r="G42" s="3">
        <v>304.33301999999998</v>
      </c>
      <c r="H42" s="3">
        <v>5.4620233999999996</v>
      </c>
      <c r="I42" s="3">
        <v>10.45634864</v>
      </c>
      <c r="J42" s="4">
        <v>4184.1679999999997</v>
      </c>
      <c r="K42" s="4">
        <v>0.125523</v>
      </c>
      <c r="L42" s="3">
        <v>7.3792010000000005E-2</v>
      </c>
      <c r="M42" s="3">
        <v>3.5855089999999999E-2</v>
      </c>
      <c r="N42" s="9">
        <f t="shared" si="0"/>
        <v>0.39639166680808591</v>
      </c>
    </row>
    <row r="43" spans="1:14" ht="15.75" thickBot="1" x14ac:dyDescent="0.3">
      <c r="A43" s="8">
        <v>10</v>
      </c>
      <c r="B43" s="3">
        <v>15.82884</v>
      </c>
      <c r="C43" s="3">
        <v>1136.0259900000001</v>
      </c>
      <c r="D43" s="3">
        <v>1136.0259900000001</v>
      </c>
      <c r="E43" s="3">
        <v>577.30478000000005</v>
      </c>
      <c r="F43" s="3">
        <v>349.1524</v>
      </c>
      <c r="G43" s="3">
        <v>228.15237999999999</v>
      </c>
      <c r="H43" s="3">
        <v>5.0283503999999999</v>
      </c>
      <c r="I43" s="3">
        <v>9.0042937500000004</v>
      </c>
      <c r="J43" s="4">
        <v>4184.1679999999997</v>
      </c>
      <c r="K43" s="4">
        <v>0.125523</v>
      </c>
      <c r="L43" s="3">
        <v>7.538707E-2</v>
      </c>
      <c r="M43" s="3">
        <v>4.09577E-2</v>
      </c>
      <c r="N43" s="9">
        <f t="shared" si="0"/>
        <v>0.50817920107620074</v>
      </c>
    </row>
    <row r="44" spans="1:14" ht="15.75" thickBot="1" x14ac:dyDescent="0.3">
      <c r="A44" s="8">
        <v>11</v>
      </c>
      <c r="B44" s="3">
        <v>16.991109000000002</v>
      </c>
      <c r="C44" s="3">
        <v>572.89120000000003</v>
      </c>
      <c r="D44" s="3">
        <v>572.89120000000003</v>
      </c>
      <c r="E44" s="3">
        <v>403.54320999999999</v>
      </c>
      <c r="F44" s="3">
        <v>265.7106</v>
      </c>
      <c r="G44" s="3">
        <v>137.83260999999999</v>
      </c>
      <c r="H44" s="3">
        <v>3.5951762999999999</v>
      </c>
      <c r="I44" s="3">
        <v>5.4927729899999997</v>
      </c>
      <c r="J44" s="4">
        <v>4184.1679999999997</v>
      </c>
      <c r="K44" s="4">
        <v>0.125523</v>
      </c>
      <c r="L44" s="3">
        <v>7.1352570000000004E-2</v>
      </c>
      <c r="M44" s="3">
        <v>4.2627110000000003E-2</v>
      </c>
      <c r="N44" s="9">
        <f t="shared" si="0"/>
        <v>0.70439764129733529</v>
      </c>
    </row>
    <row r="45" spans="1:14" ht="15.75" thickBot="1" x14ac:dyDescent="0.3">
      <c r="A45" s="8">
        <v>12</v>
      </c>
      <c r="B45" s="3">
        <v>18.153378</v>
      </c>
      <c r="C45" s="3">
        <v>81.377579999999995</v>
      </c>
      <c r="D45" s="3">
        <v>81.377579999999995</v>
      </c>
      <c r="E45" s="3">
        <v>41.668080000000003</v>
      </c>
      <c r="F45" s="3">
        <v>0</v>
      </c>
      <c r="G45" s="3">
        <v>41.668080000000003</v>
      </c>
      <c r="H45" s="3">
        <v>-0.59307739999999998</v>
      </c>
      <c r="I45" s="3">
        <v>-5.3069280000000003E-2</v>
      </c>
      <c r="J45" s="4">
        <v>4184.1679999999997</v>
      </c>
      <c r="K45" s="4">
        <v>0.125523</v>
      </c>
      <c r="L45" s="5" t="s">
        <v>11</v>
      </c>
      <c r="M45" s="5" t="s">
        <v>11</v>
      </c>
      <c r="N45" s="9">
        <f t="shared" si="0"/>
        <v>0.51203390417852201</v>
      </c>
    </row>
    <row r="46" spans="1:14" x14ac:dyDescent="0.25">
      <c r="A46" s="2"/>
      <c r="B46" s="2"/>
      <c r="C46" s="2"/>
      <c r="D46" s="2"/>
      <c r="E46" s="2">
        <f>SUM(E34:E45)</f>
        <v>5663.2866800000002</v>
      </c>
      <c r="F46" s="2"/>
      <c r="G46" s="2"/>
      <c r="H46" s="2"/>
      <c r="I46" s="2"/>
      <c r="J46" s="2"/>
      <c r="K46" s="2"/>
      <c r="L46" s="2"/>
      <c r="M46" s="2"/>
      <c r="N46" s="9">
        <f>AVERAGE(N34:N45)</f>
        <v>0.43821051020487228</v>
      </c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80" zoomScaleNormal="80" workbookViewId="0">
      <selection activeCell="E51" sqref="E51"/>
    </sheetView>
  </sheetViews>
  <sheetFormatPr baseColWidth="10" defaultRowHeight="15" x14ac:dyDescent="0.25"/>
  <cols>
    <col min="14" max="14" width="11.85546875" bestFit="1" customWidth="1"/>
  </cols>
  <sheetData>
    <row r="1" spans="1:14" x14ac:dyDescent="0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 x14ac:dyDescent="0.3">
      <c r="A3" s="6" t="s">
        <v>24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9</v>
      </c>
      <c r="I3" s="7" t="s">
        <v>10</v>
      </c>
      <c r="J3" s="7" t="s">
        <v>1</v>
      </c>
      <c r="K3" s="7" t="s">
        <v>12</v>
      </c>
      <c r="L3" s="7" t="s">
        <v>7</v>
      </c>
      <c r="M3" s="7" t="s">
        <v>8</v>
      </c>
      <c r="N3" s="10" t="s">
        <v>14</v>
      </c>
    </row>
    <row r="4" spans="1:14" ht="15.75" thickBot="1" x14ac:dyDescent="0.3">
      <c r="A4" s="8">
        <v>1</v>
      </c>
      <c r="B4" s="3">
        <v>5.3684200000000004</v>
      </c>
      <c r="C4" s="3">
        <v>81.377579999999995</v>
      </c>
      <c r="D4" s="3">
        <v>81.377579999999995</v>
      </c>
      <c r="E4" s="3">
        <v>50.387590000000003</v>
      </c>
      <c r="F4" s="3">
        <v>0</v>
      </c>
      <c r="G4" s="3">
        <v>50.387590000000003</v>
      </c>
      <c r="H4" s="3">
        <v>-0.42863570000000001</v>
      </c>
      <c r="I4" s="3">
        <v>-9.2021320000000004E-2</v>
      </c>
      <c r="J4" s="4">
        <v>4184.1679999999997</v>
      </c>
      <c r="K4" s="4">
        <v>0.18832080000000001</v>
      </c>
      <c r="L4" s="5" t="s">
        <v>11</v>
      </c>
      <c r="M4" s="5" t="s">
        <v>11</v>
      </c>
      <c r="N4" s="2">
        <f t="shared" ref="N4:N23" si="0">E4/D4</f>
        <v>0.61918270363901218</v>
      </c>
    </row>
    <row r="5" spans="1:14" ht="15.75" thickBot="1" x14ac:dyDescent="0.3">
      <c r="A5" s="8">
        <v>2</v>
      </c>
      <c r="B5" s="3">
        <v>6.5306879999999996</v>
      </c>
      <c r="C5" s="3">
        <v>572.89120000000003</v>
      </c>
      <c r="D5" s="3">
        <v>572.89120000000003</v>
      </c>
      <c r="E5" s="3">
        <v>472.54503999999997</v>
      </c>
      <c r="F5" s="3">
        <v>305.86939999999998</v>
      </c>
      <c r="G5" s="3">
        <v>166.67561000000001</v>
      </c>
      <c r="H5" s="3">
        <v>3.5318217999999999</v>
      </c>
      <c r="I5" s="3">
        <v>4.6830911799999999</v>
      </c>
      <c r="J5" s="4">
        <v>4184.1679999999997</v>
      </c>
      <c r="K5" s="4">
        <v>0.18832080000000001</v>
      </c>
      <c r="L5" s="3">
        <v>0.10548357999999999</v>
      </c>
      <c r="M5" s="3">
        <v>7.4716069999999996E-2</v>
      </c>
      <c r="N5" s="2">
        <f t="shared" si="0"/>
        <v>0.82484255300133769</v>
      </c>
    </row>
    <row r="6" spans="1:14" ht="15.75" thickBot="1" x14ac:dyDescent="0.3">
      <c r="A6" s="8">
        <v>3</v>
      </c>
      <c r="B6" s="3">
        <v>7.6929569999999998</v>
      </c>
      <c r="C6" s="3">
        <v>1136.0259900000001</v>
      </c>
      <c r="D6" s="3">
        <v>1136.0259900000001</v>
      </c>
      <c r="E6" s="3">
        <v>730.34321999999997</v>
      </c>
      <c r="F6" s="3">
        <v>454.44740000000002</v>
      </c>
      <c r="G6" s="3">
        <v>275.89580000000001</v>
      </c>
      <c r="H6" s="3">
        <v>5.0112329999999998</v>
      </c>
      <c r="I6" s="3">
        <v>7.36072842</v>
      </c>
      <c r="J6" s="4">
        <v>4184.1679999999997</v>
      </c>
      <c r="K6" s="4">
        <v>0.18832080000000001</v>
      </c>
      <c r="L6" s="3">
        <v>0.11244078</v>
      </c>
      <c r="M6" s="3">
        <v>8.0935309999999996E-2</v>
      </c>
      <c r="N6" s="2">
        <f t="shared" si="0"/>
        <v>0.64289305564215116</v>
      </c>
    </row>
    <row r="7" spans="1:14" ht="15.75" thickBot="1" x14ac:dyDescent="0.3">
      <c r="A7" s="8">
        <v>4</v>
      </c>
      <c r="B7" s="3">
        <v>8.855226</v>
      </c>
      <c r="C7" s="3">
        <v>1634.02981</v>
      </c>
      <c r="D7" s="3">
        <v>1634.02981</v>
      </c>
      <c r="E7" s="3">
        <v>885.64440000000002</v>
      </c>
      <c r="F7" s="3">
        <v>517.62630000000001</v>
      </c>
      <c r="G7" s="3">
        <v>368.01808</v>
      </c>
      <c r="H7" s="3">
        <v>5.5750817000000001</v>
      </c>
      <c r="I7" s="3">
        <v>7.9860729299999997</v>
      </c>
      <c r="J7" s="4">
        <v>4184.1679999999997</v>
      </c>
      <c r="K7" s="4">
        <v>0.18832080000000001</v>
      </c>
      <c r="L7" s="3">
        <v>0.11599370000000001</v>
      </c>
      <c r="M7" s="3">
        <v>8.178916E-2</v>
      </c>
      <c r="N7" s="2">
        <f t="shared" si="0"/>
        <v>0.54200014869985758</v>
      </c>
    </row>
    <row r="8" spans="1:14" ht="15.75" thickBot="1" x14ac:dyDescent="0.3">
      <c r="A8" s="8">
        <v>5</v>
      </c>
      <c r="B8" s="3">
        <v>10.017495</v>
      </c>
      <c r="C8" s="3">
        <v>1999.73082</v>
      </c>
      <c r="D8" s="3">
        <v>1999.73082</v>
      </c>
      <c r="E8" s="3">
        <v>902.92807000000005</v>
      </c>
      <c r="F8" s="3">
        <v>468.35430000000002</v>
      </c>
      <c r="G8" s="3">
        <v>434.57380000000001</v>
      </c>
      <c r="H8" s="3">
        <v>5.5366923999999997</v>
      </c>
      <c r="I8" s="3">
        <v>8.1774915400000001</v>
      </c>
      <c r="J8" s="4">
        <v>4184.1679999999997</v>
      </c>
      <c r="K8" s="4">
        <v>0.18832080000000001</v>
      </c>
      <c r="L8" s="3">
        <v>0.11053422</v>
      </c>
      <c r="M8" s="3">
        <v>7.0135959999999997E-2</v>
      </c>
      <c r="N8" s="2">
        <f t="shared" si="0"/>
        <v>0.45152480572360237</v>
      </c>
    </row>
    <row r="9" spans="1:14" ht="15.75" thickBot="1" x14ac:dyDescent="0.3">
      <c r="A9" s="8">
        <v>6</v>
      </c>
      <c r="B9" s="3">
        <v>11.179764</v>
      </c>
      <c r="C9" s="3">
        <v>2192.6115500000001</v>
      </c>
      <c r="D9" s="3">
        <v>2192.6115500000001</v>
      </c>
      <c r="E9" s="3">
        <v>855.64867000000004</v>
      </c>
      <c r="F9" s="3">
        <v>386.1977</v>
      </c>
      <c r="G9" s="3">
        <v>469.45100000000002</v>
      </c>
      <c r="H9" s="3">
        <v>5.2734570999999999</v>
      </c>
      <c r="I9" s="3">
        <v>8.2431336399999999</v>
      </c>
      <c r="J9" s="4">
        <v>4184.1679999999997</v>
      </c>
      <c r="K9" s="4">
        <v>0.18832080000000001</v>
      </c>
      <c r="L9" s="3">
        <v>9.9337019999999998E-2</v>
      </c>
      <c r="M9" s="3">
        <v>5.6878280000000003E-2</v>
      </c>
      <c r="N9" s="2">
        <f t="shared" si="0"/>
        <v>0.39024179636379275</v>
      </c>
    </row>
    <row r="10" spans="1:14" ht="15.75" thickBot="1" x14ac:dyDescent="0.3">
      <c r="A10" s="8">
        <v>7</v>
      </c>
      <c r="B10" s="3">
        <v>12.342033000000001</v>
      </c>
      <c r="C10" s="3">
        <v>2192.6115500000001</v>
      </c>
      <c r="D10" s="3">
        <v>2192.6115500000001</v>
      </c>
      <c r="E10" s="3">
        <v>795.94215999999994</v>
      </c>
      <c r="F10" s="3">
        <v>326.49119999999999</v>
      </c>
      <c r="G10" s="3">
        <v>469.45100000000002</v>
      </c>
      <c r="H10" s="3">
        <v>5.1553106</v>
      </c>
      <c r="I10" s="3">
        <v>8.2431336399999999</v>
      </c>
      <c r="J10" s="4">
        <v>4184.1679999999997</v>
      </c>
      <c r="K10" s="4">
        <v>0.18832080000000001</v>
      </c>
      <c r="L10" s="3">
        <v>8.4852179999999999E-2</v>
      </c>
      <c r="M10" s="3">
        <v>4.7930519999999997E-2</v>
      </c>
      <c r="N10" s="2">
        <f t="shared" si="0"/>
        <v>0.36301102217581582</v>
      </c>
    </row>
    <row r="11" spans="1:14" ht="15.75" thickBot="1" x14ac:dyDescent="0.3">
      <c r="A11" s="8">
        <v>8</v>
      </c>
      <c r="B11" s="3">
        <v>13.504301999999999</v>
      </c>
      <c r="C11" s="3">
        <v>1999.73082</v>
      </c>
      <c r="D11" s="3">
        <v>1999.73082</v>
      </c>
      <c r="E11" s="3">
        <v>788.14590999999996</v>
      </c>
      <c r="F11" s="3">
        <v>353.57209999999998</v>
      </c>
      <c r="G11" s="3">
        <v>434.57380000000001</v>
      </c>
      <c r="H11" s="3">
        <v>5.2984067000000001</v>
      </c>
      <c r="I11" s="3">
        <v>8.1774915400000001</v>
      </c>
      <c r="J11" s="4">
        <v>4184.1679999999997</v>
      </c>
      <c r="K11" s="4">
        <v>0.18832080000000001</v>
      </c>
      <c r="L11" s="3">
        <v>7.5406719999999997E-2</v>
      </c>
      <c r="M11" s="3">
        <v>5.2913349999999998E-2</v>
      </c>
      <c r="N11" s="2">
        <f t="shared" si="0"/>
        <v>0.39412600041839629</v>
      </c>
    </row>
    <row r="12" spans="1:14" ht="15.75" thickBot="1" x14ac:dyDescent="0.3">
      <c r="A12" s="8">
        <v>9</v>
      </c>
      <c r="B12" s="3">
        <v>14.666570999999999</v>
      </c>
      <c r="C12" s="3">
        <v>1634.02981</v>
      </c>
      <c r="D12" s="3">
        <v>1634.02981</v>
      </c>
      <c r="E12" s="3">
        <v>715.63595999999995</v>
      </c>
      <c r="F12" s="3">
        <v>347.61790000000002</v>
      </c>
      <c r="G12" s="3">
        <v>368.01808</v>
      </c>
      <c r="H12" s="3">
        <v>5.0154094999999996</v>
      </c>
      <c r="I12" s="3">
        <v>7.9860729299999997</v>
      </c>
      <c r="J12" s="4">
        <v>4184.1679999999997</v>
      </c>
      <c r="K12" s="4">
        <v>0.18832080000000001</v>
      </c>
      <c r="L12" s="3">
        <v>7.1119450000000001E-2</v>
      </c>
      <c r="M12" s="3">
        <v>5.4787809999999999E-2</v>
      </c>
      <c r="N12" s="2">
        <f t="shared" si="0"/>
        <v>0.43795771388038507</v>
      </c>
    </row>
    <row r="13" spans="1:14" ht="15.75" thickBot="1" x14ac:dyDescent="0.3">
      <c r="A13" s="8">
        <v>10</v>
      </c>
      <c r="B13" s="3">
        <v>15.82884</v>
      </c>
      <c r="C13" s="3">
        <v>1136.0259900000001</v>
      </c>
      <c r="D13" s="3">
        <v>1136.0259900000001</v>
      </c>
      <c r="E13" s="3">
        <v>590.59875</v>
      </c>
      <c r="F13" s="3">
        <v>314.70299999999997</v>
      </c>
      <c r="G13" s="3">
        <v>275.89580000000001</v>
      </c>
      <c r="H13" s="3">
        <v>4.4277756000000004</v>
      </c>
      <c r="I13" s="3">
        <v>7.36072842</v>
      </c>
      <c r="J13" s="4">
        <v>4184.1679999999997</v>
      </c>
      <c r="K13" s="4">
        <v>0.18832080000000001</v>
      </c>
      <c r="L13" s="3">
        <v>7.3537130000000006E-2</v>
      </c>
      <c r="M13" s="3">
        <v>5.5888720000000003E-2</v>
      </c>
      <c r="N13" s="2">
        <f t="shared" si="0"/>
        <v>0.51988137172812388</v>
      </c>
    </row>
    <row r="14" spans="1:14" ht="15.75" thickBot="1" x14ac:dyDescent="0.3">
      <c r="A14" s="8">
        <v>11</v>
      </c>
      <c r="B14" s="3">
        <v>16.991109000000002</v>
      </c>
      <c r="C14" s="3">
        <v>572.89120000000003</v>
      </c>
      <c r="D14" s="3">
        <v>572.89120000000003</v>
      </c>
      <c r="E14" s="3">
        <v>416.38045</v>
      </c>
      <c r="F14" s="3">
        <v>249.70480000000001</v>
      </c>
      <c r="G14" s="3">
        <v>166.67561000000001</v>
      </c>
      <c r="H14" s="3">
        <v>3.2051843</v>
      </c>
      <c r="I14" s="3">
        <v>4.6830911799999999</v>
      </c>
      <c r="J14" s="4">
        <v>4184.1679999999997</v>
      </c>
      <c r="K14" s="4">
        <v>0.18832080000000001</v>
      </c>
      <c r="L14" s="3">
        <v>8.1128829999999999E-2</v>
      </c>
      <c r="M14" s="3">
        <v>6.0731939999999998E-2</v>
      </c>
      <c r="N14" s="2">
        <f t="shared" si="0"/>
        <v>0.72680545625417181</v>
      </c>
    </row>
    <row r="15" spans="1:14" ht="15.75" thickBot="1" x14ac:dyDescent="0.3">
      <c r="A15" s="8">
        <v>12</v>
      </c>
      <c r="B15" s="3">
        <v>18.153378</v>
      </c>
      <c r="C15" s="3">
        <v>81.377579999999995</v>
      </c>
      <c r="D15" s="3">
        <v>81.377579999999995</v>
      </c>
      <c r="E15" s="3">
        <v>50.387590000000003</v>
      </c>
      <c r="F15" s="3">
        <v>0</v>
      </c>
      <c r="G15" s="3">
        <v>50.387590000000003</v>
      </c>
      <c r="H15" s="3">
        <v>-0.42863570000000001</v>
      </c>
      <c r="I15" s="3">
        <v>-9.2021320000000004E-2</v>
      </c>
      <c r="J15" s="4">
        <v>4184.1679999999997</v>
      </c>
      <c r="K15" s="4">
        <v>0.18832080000000001</v>
      </c>
      <c r="L15" s="5" t="s">
        <v>11</v>
      </c>
      <c r="M15" s="5" t="s">
        <v>13</v>
      </c>
      <c r="N15" s="2">
        <f t="shared" si="0"/>
        <v>0.61918270363901218</v>
      </c>
    </row>
    <row r="16" spans="1:14" x14ac:dyDescent="0.25">
      <c r="A16" s="2"/>
      <c r="B16" s="2"/>
      <c r="C16" s="2"/>
      <c r="D16" s="2"/>
      <c r="E16" s="2">
        <f>SUM(E4:E15)</f>
        <v>7254.58781</v>
      </c>
      <c r="F16" s="2"/>
      <c r="G16" s="2"/>
      <c r="H16" s="2"/>
      <c r="I16" s="2"/>
      <c r="J16" s="2"/>
      <c r="K16" s="2"/>
      <c r="L16" s="2"/>
      <c r="M16" s="2"/>
      <c r="N16" s="11">
        <f>AVERAGE(N4:N15)</f>
        <v>0.54430411093047149</v>
      </c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thickBot="1" x14ac:dyDescent="0.3">
      <c r="A18" s="6" t="s">
        <v>25</v>
      </c>
      <c r="B18" s="7" t="s">
        <v>0</v>
      </c>
      <c r="C18" s="7" t="s">
        <v>2</v>
      </c>
      <c r="D18" s="7" t="s">
        <v>3</v>
      </c>
      <c r="E18" s="7" t="s">
        <v>4</v>
      </c>
      <c r="F18" s="7" t="s">
        <v>5</v>
      </c>
      <c r="G18" s="7" t="s">
        <v>6</v>
      </c>
      <c r="H18" s="7" t="s">
        <v>9</v>
      </c>
      <c r="I18" s="7" t="s">
        <v>10</v>
      </c>
      <c r="J18" s="7" t="s">
        <v>1</v>
      </c>
      <c r="K18" s="7" t="s">
        <v>12</v>
      </c>
      <c r="L18" s="7" t="s">
        <v>7</v>
      </c>
      <c r="M18" s="7" t="s">
        <v>8</v>
      </c>
      <c r="N18" s="10" t="s">
        <v>14</v>
      </c>
    </row>
    <row r="19" spans="1:14" ht="15.75" thickBot="1" x14ac:dyDescent="0.3">
      <c r="A19" s="8">
        <v>1</v>
      </c>
      <c r="B19" s="3">
        <v>5.3684200000000004</v>
      </c>
      <c r="C19" s="3">
        <v>81.377579999999995</v>
      </c>
      <c r="D19" s="3">
        <v>81.377579999999995</v>
      </c>
      <c r="E19" s="3">
        <v>44.69838</v>
      </c>
      <c r="F19" s="3">
        <v>0</v>
      </c>
      <c r="G19" s="3">
        <v>44.69838</v>
      </c>
      <c r="H19" s="3">
        <v>-0.49072399999999999</v>
      </c>
      <c r="I19" s="3">
        <v>-9.2021320000000004E-2</v>
      </c>
      <c r="J19" s="4">
        <v>4184.1679999999997</v>
      </c>
      <c r="K19" s="4">
        <v>0.2305162</v>
      </c>
      <c r="L19" s="5" t="s">
        <v>11</v>
      </c>
      <c r="M19" s="5" t="s">
        <v>11</v>
      </c>
      <c r="N19" s="2">
        <f t="shared" si="0"/>
        <v>0.54927143323750849</v>
      </c>
    </row>
    <row r="20" spans="1:14" ht="15.75" thickBot="1" x14ac:dyDescent="0.3">
      <c r="A20" s="8">
        <v>2</v>
      </c>
      <c r="B20" s="3">
        <v>6.5306879999999996</v>
      </c>
      <c r="C20" s="3">
        <v>572.89120000000003</v>
      </c>
      <c r="D20" s="3">
        <v>572.89120000000003</v>
      </c>
      <c r="E20" s="3">
        <v>416.23426000000001</v>
      </c>
      <c r="F20" s="3">
        <v>268.37779999999998</v>
      </c>
      <c r="G20" s="3">
        <v>147.85647</v>
      </c>
      <c r="H20" s="3">
        <v>3.1149480000000001</v>
      </c>
      <c r="I20" s="3">
        <v>4.6830911799999999</v>
      </c>
      <c r="J20" s="4">
        <v>4184.1679999999997</v>
      </c>
      <c r="K20" s="4">
        <v>0.2305162</v>
      </c>
      <c r="L20" s="3">
        <v>0.11081448000000001</v>
      </c>
      <c r="M20" s="3">
        <v>7.9446210000000003E-2</v>
      </c>
      <c r="N20" s="2">
        <f t="shared" si="0"/>
        <v>0.72655027691121798</v>
      </c>
    </row>
    <row r="21" spans="1:14" ht="15.75" thickBot="1" x14ac:dyDescent="0.3">
      <c r="A21" s="8">
        <v>3</v>
      </c>
      <c r="B21" s="3">
        <v>7.6929569999999998</v>
      </c>
      <c r="C21" s="3">
        <v>1136.0259900000001</v>
      </c>
      <c r="D21" s="3">
        <v>1136.0259900000001</v>
      </c>
      <c r="E21" s="3">
        <v>632.37840000000006</v>
      </c>
      <c r="F21" s="3">
        <v>387.63369999999998</v>
      </c>
      <c r="G21" s="3">
        <v>244.74473</v>
      </c>
      <c r="H21" s="3">
        <v>4.431724</v>
      </c>
      <c r="I21" s="3">
        <v>7.36072842</v>
      </c>
      <c r="J21" s="4">
        <v>4184.1679999999997</v>
      </c>
      <c r="K21" s="4">
        <v>0.2305162</v>
      </c>
      <c r="L21" s="3">
        <v>0.12054674</v>
      </c>
      <c r="M21" s="3">
        <v>8.3491399999999993E-2</v>
      </c>
      <c r="N21" s="2">
        <f t="shared" si="0"/>
        <v>0.55665839123979899</v>
      </c>
    </row>
    <row r="22" spans="1:14" ht="15.75" thickBot="1" x14ac:dyDescent="0.3">
      <c r="A22" s="8">
        <v>4</v>
      </c>
      <c r="B22" s="3">
        <v>8.855226</v>
      </c>
      <c r="C22" s="3">
        <v>1634.02981</v>
      </c>
      <c r="D22" s="3">
        <v>1634.02981</v>
      </c>
      <c r="E22" s="3">
        <v>744.89616000000001</v>
      </c>
      <c r="F22" s="3">
        <v>418.43060000000003</v>
      </c>
      <c r="G22" s="3">
        <v>326.46559999999999</v>
      </c>
      <c r="H22" s="3">
        <v>4.8651879999999998</v>
      </c>
      <c r="I22" s="3">
        <v>7.9860729299999997</v>
      </c>
      <c r="J22" s="4">
        <v>4184.1679999999997</v>
      </c>
      <c r="K22" s="4">
        <v>0.2305162</v>
      </c>
      <c r="L22" s="3">
        <v>0.12661536000000001</v>
      </c>
      <c r="M22" s="3">
        <v>8.0026589999999995E-2</v>
      </c>
      <c r="N22" s="2">
        <f t="shared" si="0"/>
        <v>0.45586448634006255</v>
      </c>
    </row>
    <row r="23" spans="1:14" ht="15.75" thickBot="1" x14ac:dyDescent="0.3">
      <c r="A23" s="8">
        <v>5</v>
      </c>
      <c r="B23" s="3">
        <v>10.017495</v>
      </c>
      <c r="C23" s="3">
        <v>1999.73082</v>
      </c>
      <c r="D23" s="3">
        <v>1999.73082</v>
      </c>
      <c r="E23" s="3">
        <v>755.51170000000002</v>
      </c>
      <c r="F23" s="3">
        <v>370.00510000000003</v>
      </c>
      <c r="G23" s="3">
        <v>385.50657999999999</v>
      </c>
      <c r="H23" s="3">
        <v>4.8003580000000001</v>
      </c>
      <c r="I23" s="3">
        <v>8.1774915400000001</v>
      </c>
      <c r="J23" s="4">
        <v>4184.1679999999997</v>
      </c>
      <c r="K23" s="4">
        <v>0.2305162</v>
      </c>
      <c r="L23" s="3">
        <v>0.12636106</v>
      </c>
      <c r="M23" s="3">
        <v>6.7428940000000007E-2</v>
      </c>
      <c r="N23" s="2">
        <f t="shared" si="0"/>
        <v>0.37780669900361891</v>
      </c>
    </row>
    <row r="24" spans="1:14" ht="15.75" thickBot="1" x14ac:dyDescent="0.3">
      <c r="A24" s="8">
        <v>6</v>
      </c>
      <c r="B24" s="3">
        <v>11.179764</v>
      </c>
      <c r="C24" s="3">
        <v>2192.6115500000001</v>
      </c>
      <c r="D24" s="3">
        <v>2192.6115500000001</v>
      </c>
      <c r="E24" s="3">
        <v>682.81151</v>
      </c>
      <c r="F24" s="3">
        <v>266.3657</v>
      </c>
      <c r="G24" s="3">
        <v>416.44585000000001</v>
      </c>
      <c r="H24" s="3">
        <v>4.5398170000000002</v>
      </c>
      <c r="I24" s="3">
        <v>8.2431336399999999</v>
      </c>
      <c r="J24" s="4">
        <v>4184.1679999999997</v>
      </c>
      <c r="K24" s="4">
        <v>0.2305162</v>
      </c>
      <c r="L24" s="3">
        <v>0.12265869</v>
      </c>
      <c r="M24" s="3">
        <v>4.7601440000000002E-2</v>
      </c>
      <c r="N24" s="2">
        <f t="shared" ref="N24:N45" si="1">E24/D24</f>
        <v>0.31141471912797319</v>
      </c>
    </row>
    <row r="25" spans="1:14" ht="15.75" thickBot="1" x14ac:dyDescent="0.3">
      <c r="A25" s="8">
        <v>7</v>
      </c>
      <c r="B25" s="3">
        <v>12.342033000000001</v>
      </c>
      <c r="C25" s="3">
        <v>2192.6115500000001</v>
      </c>
      <c r="D25" s="3">
        <v>2192.6115500000001</v>
      </c>
      <c r="E25" s="3">
        <v>662.05620999999996</v>
      </c>
      <c r="F25" s="3">
        <v>245.6104</v>
      </c>
      <c r="G25" s="3">
        <v>416.44585000000001</v>
      </c>
      <c r="H25" s="3">
        <v>4.6535000000000002</v>
      </c>
      <c r="I25" s="3">
        <v>8.2431336399999999</v>
      </c>
      <c r="J25" s="4">
        <v>4184.1679999999997</v>
      </c>
      <c r="K25" s="4">
        <v>0.2305162</v>
      </c>
      <c r="L25" s="3">
        <v>0.11862673999999999</v>
      </c>
      <c r="M25" s="3">
        <v>4.38092E-2</v>
      </c>
      <c r="N25" s="2">
        <f t="shared" si="1"/>
        <v>0.30194870131008839</v>
      </c>
    </row>
    <row r="26" spans="1:14" ht="15.75" thickBot="1" x14ac:dyDescent="0.3">
      <c r="A26" s="8">
        <v>8</v>
      </c>
      <c r="B26" s="3">
        <v>13.504301999999999</v>
      </c>
      <c r="C26" s="3">
        <v>1999.73082</v>
      </c>
      <c r="D26" s="3">
        <v>1999.73082</v>
      </c>
      <c r="E26" s="3">
        <v>711.14670000000001</v>
      </c>
      <c r="F26" s="3">
        <v>325.64010000000002</v>
      </c>
      <c r="G26" s="3">
        <v>385.50657999999999</v>
      </c>
      <c r="H26" s="3">
        <v>4.8969459999999998</v>
      </c>
      <c r="I26" s="3">
        <v>8.1774915400000001</v>
      </c>
      <c r="J26" s="4">
        <v>4184.1679999999997</v>
      </c>
      <c r="K26" s="4">
        <v>0.2305162</v>
      </c>
      <c r="L26" s="3">
        <v>0.11278193</v>
      </c>
      <c r="M26" s="3">
        <v>5.9364239999999999E-2</v>
      </c>
      <c r="N26" s="2">
        <f t="shared" si="1"/>
        <v>0.35562121305906563</v>
      </c>
    </row>
    <row r="27" spans="1:14" ht="15.75" thickBot="1" x14ac:dyDescent="0.3">
      <c r="A27" s="8">
        <v>9</v>
      </c>
      <c r="B27" s="3">
        <v>14.666570999999999</v>
      </c>
      <c r="C27" s="3">
        <v>1634.02981</v>
      </c>
      <c r="D27" s="3">
        <v>1634.02981</v>
      </c>
      <c r="E27" s="3">
        <v>645.46114999999998</v>
      </c>
      <c r="F27" s="3">
        <v>318.99560000000002</v>
      </c>
      <c r="G27" s="3">
        <v>326.46559999999999</v>
      </c>
      <c r="H27" s="3">
        <v>4.6521439999999998</v>
      </c>
      <c r="I27" s="3">
        <v>7.9860729299999997</v>
      </c>
      <c r="J27" s="4">
        <v>4184.1679999999997</v>
      </c>
      <c r="K27" s="4">
        <v>0.2305162</v>
      </c>
      <c r="L27" s="3">
        <v>0.10169931</v>
      </c>
      <c r="M27" s="3">
        <v>6.1142200000000001E-2</v>
      </c>
      <c r="N27" s="2">
        <f t="shared" si="1"/>
        <v>0.39501185721942245</v>
      </c>
    </row>
    <row r="28" spans="1:14" ht="15.75" thickBot="1" x14ac:dyDescent="0.3">
      <c r="A28" s="8">
        <v>10</v>
      </c>
      <c r="B28" s="3">
        <v>15.82884</v>
      </c>
      <c r="C28" s="3">
        <v>1136.0259900000001</v>
      </c>
      <c r="D28" s="3">
        <v>1136.0259900000001</v>
      </c>
      <c r="E28" s="3">
        <v>511.57862999999998</v>
      </c>
      <c r="F28" s="3">
        <v>266.83390000000003</v>
      </c>
      <c r="G28" s="3">
        <v>244.74473</v>
      </c>
      <c r="H28" s="3">
        <v>3.7849620000000002</v>
      </c>
      <c r="I28" s="3">
        <v>7.36072842</v>
      </c>
      <c r="J28" s="4">
        <v>4184.1679999999997</v>
      </c>
      <c r="K28" s="4">
        <v>0.2305162</v>
      </c>
      <c r="L28" s="3">
        <v>9.3019039999999997E-2</v>
      </c>
      <c r="M28" s="3">
        <v>5.7639799999999998E-2</v>
      </c>
      <c r="N28" s="2">
        <f t="shared" si="1"/>
        <v>0.45032299833210676</v>
      </c>
    </row>
    <row r="29" spans="1:14" ht="15.75" thickBot="1" x14ac:dyDescent="0.3">
      <c r="A29" s="8">
        <v>11</v>
      </c>
      <c r="B29" s="3">
        <v>16.991109000000002</v>
      </c>
      <c r="C29" s="3">
        <v>572.89120000000003</v>
      </c>
      <c r="D29" s="3">
        <v>572.89120000000003</v>
      </c>
      <c r="E29" s="3">
        <v>358.93184000000002</v>
      </c>
      <c r="F29" s="3">
        <v>211.0754</v>
      </c>
      <c r="G29" s="3">
        <v>147.85647</v>
      </c>
      <c r="H29" s="3">
        <v>2.610258</v>
      </c>
      <c r="I29" s="3">
        <v>4.6830911799999999</v>
      </c>
      <c r="J29" s="4">
        <v>4184.1679999999997</v>
      </c>
      <c r="K29" s="4">
        <v>0.2305162</v>
      </c>
      <c r="L29" s="3">
        <v>9.5090439999999998E-2</v>
      </c>
      <c r="M29" s="3">
        <v>6.2591839999999996E-2</v>
      </c>
      <c r="N29" s="2">
        <f t="shared" si="1"/>
        <v>0.62652706133380998</v>
      </c>
    </row>
    <row r="30" spans="1:14" ht="15.75" thickBot="1" x14ac:dyDescent="0.3">
      <c r="A30" s="8">
        <v>12</v>
      </c>
      <c r="B30" s="3">
        <v>18.153378</v>
      </c>
      <c r="C30" s="3">
        <v>81.377579999999995</v>
      </c>
      <c r="D30" s="3">
        <v>81.377579999999995</v>
      </c>
      <c r="E30" s="3">
        <v>44.69838</v>
      </c>
      <c r="F30" s="3">
        <v>0</v>
      </c>
      <c r="G30" s="3">
        <v>44.69838</v>
      </c>
      <c r="H30" s="3">
        <v>-0.49072399999999999</v>
      </c>
      <c r="I30" s="3">
        <v>-9.2021320000000004E-2</v>
      </c>
      <c r="J30" s="4">
        <v>4184.1679999999997</v>
      </c>
      <c r="K30" s="4">
        <v>0.2305162</v>
      </c>
      <c r="L30" s="5" t="s">
        <v>11</v>
      </c>
      <c r="M30" s="5" t="s">
        <v>13</v>
      </c>
      <c r="N30" s="2">
        <f t="shared" si="1"/>
        <v>0.54927143323750849</v>
      </c>
    </row>
    <row r="31" spans="1:14" x14ac:dyDescent="0.25">
      <c r="A31" s="2"/>
      <c r="B31" s="2"/>
      <c r="C31" s="2"/>
      <c r="D31" s="2"/>
      <c r="E31" s="2">
        <f>SUM(E19:E30)</f>
        <v>6210.4033200000003</v>
      </c>
      <c r="F31" s="2"/>
      <c r="G31" s="2"/>
      <c r="H31" s="2"/>
      <c r="I31" s="2"/>
      <c r="J31" s="2"/>
      <c r="K31" s="2"/>
      <c r="L31" s="2"/>
      <c r="M31" s="2"/>
      <c r="N31" s="11">
        <f>AVERAGE(N19:N30)</f>
        <v>0.47135577252934852</v>
      </c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thickBot="1" x14ac:dyDescent="0.3">
      <c r="A33" s="6" t="s">
        <v>26</v>
      </c>
      <c r="B33" s="7" t="s">
        <v>0</v>
      </c>
      <c r="C33" s="7" t="s">
        <v>2</v>
      </c>
      <c r="D33" s="7" t="s">
        <v>3</v>
      </c>
      <c r="E33" s="7" t="s">
        <v>4</v>
      </c>
      <c r="F33" s="7" t="s">
        <v>5</v>
      </c>
      <c r="G33" s="7" t="s">
        <v>6</v>
      </c>
      <c r="H33" s="7" t="s">
        <v>9</v>
      </c>
      <c r="I33" s="7" t="s">
        <v>10</v>
      </c>
      <c r="J33" s="7" t="s">
        <v>1</v>
      </c>
      <c r="K33" s="7" t="s">
        <v>12</v>
      </c>
      <c r="L33" s="7" t="s">
        <v>7</v>
      </c>
      <c r="M33" s="7" t="s">
        <v>8</v>
      </c>
      <c r="N33" s="10" t="s">
        <v>14</v>
      </c>
    </row>
    <row r="34" spans="1:14" ht="15.75" thickBot="1" x14ac:dyDescent="0.3">
      <c r="A34" s="8">
        <v>1</v>
      </c>
      <c r="B34" s="3">
        <v>5.3684200000000004</v>
      </c>
      <c r="C34" s="3">
        <v>81.377579999999995</v>
      </c>
      <c r="D34" s="3">
        <v>81.377579999999995</v>
      </c>
      <c r="E34" s="3">
        <v>53.793930000000003</v>
      </c>
      <c r="F34" s="3">
        <v>0</v>
      </c>
      <c r="G34" s="3">
        <v>53.793930000000003</v>
      </c>
      <c r="H34" s="3">
        <v>-0.3914126</v>
      </c>
      <c r="I34" s="3">
        <v>-9.2021320000000004E-2</v>
      </c>
      <c r="J34" s="4">
        <v>4184.1679999999997</v>
      </c>
      <c r="K34" s="4">
        <v>0.19204570000000001</v>
      </c>
      <c r="L34" s="5" t="s">
        <v>11</v>
      </c>
      <c r="M34" s="5" t="s">
        <v>11</v>
      </c>
      <c r="N34" s="2">
        <f t="shared" si="1"/>
        <v>0.66104116145995007</v>
      </c>
    </row>
    <row r="35" spans="1:14" ht="15.75" thickBot="1" x14ac:dyDescent="0.3">
      <c r="A35" s="8">
        <v>2</v>
      </c>
      <c r="B35" s="3">
        <v>6.5306879999999996</v>
      </c>
      <c r="C35" s="3">
        <v>572.89120000000003</v>
      </c>
      <c r="D35" s="3">
        <v>572.89120000000003</v>
      </c>
      <c r="E35" s="3">
        <v>383.89544000000001</v>
      </c>
      <c r="F35" s="3">
        <v>205.9521</v>
      </c>
      <c r="G35" s="3">
        <v>177.94336999999999</v>
      </c>
      <c r="H35" s="3">
        <v>2.9427241999999998</v>
      </c>
      <c r="I35" s="3">
        <v>4.6830911799999999</v>
      </c>
      <c r="J35" s="4">
        <v>4184.1679999999997</v>
      </c>
      <c r="K35" s="4">
        <v>0.19204570000000001</v>
      </c>
      <c r="L35" s="3">
        <v>5.9802149999999998E-2</v>
      </c>
      <c r="M35" s="3">
        <v>5.1147949999999998E-2</v>
      </c>
      <c r="N35" s="2">
        <f t="shared" si="1"/>
        <v>0.67010182736268242</v>
      </c>
    </row>
    <row r="36" spans="1:14" ht="15.75" thickBot="1" x14ac:dyDescent="0.3">
      <c r="A36" s="8">
        <v>3</v>
      </c>
      <c r="B36" s="3">
        <v>7.6929569999999998</v>
      </c>
      <c r="C36" s="3">
        <v>1136.0259900000001</v>
      </c>
      <c r="D36" s="3">
        <v>1136.0259900000001</v>
      </c>
      <c r="E36" s="3">
        <v>626.83015999999998</v>
      </c>
      <c r="F36" s="3">
        <v>332.28300000000002</v>
      </c>
      <c r="G36" s="3">
        <v>294.54714999999999</v>
      </c>
      <c r="H36" s="3">
        <v>4.8197596999999996</v>
      </c>
      <c r="I36" s="3">
        <v>7.36072842</v>
      </c>
      <c r="J36" s="4">
        <v>4184.1679999999997</v>
      </c>
      <c r="K36" s="4">
        <v>0.19204570000000001</v>
      </c>
      <c r="L36" s="3">
        <v>7.0389409999999999E-2</v>
      </c>
      <c r="M36" s="3">
        <v>6.0553269999999999E-2</v>
      </c>
      <c r="N36" s="2">
        <f t="shared" si="1"/>
        <v>0.55177448889175496</v>
      </c>
    </row>
    <row r="37" spans="1:14" ht="15.75" thickBot="1" x14ac:dyDescent="0.3">
      <c r="A37" s="8">
        <v>4</v>
      </c>
      <c r="B37" s="3">
        <v>8.855226</v>
      </c>
      <c r="C37" s="3">
        <v>1634.02981</v>
      </c>
      <c r="D37" s="3">
        <v>1634.02981</v>
      </c>
      <c r="E37" s="3">
        <v>856.99797999999998</v>
      </c>
      <c r="F37" s="3">
        <v>464.10079999999999</v>
      </c>
      <c r="G37" s="3">
        <v>392.89717000000002</v>
      </c>
      <c r="H37" s="3">
        <v>5.9691112000000004</v>
      </c>
      <c r="I37" s="3">
        <v>7.9860729299999997</v>
      </c>
      <c r="J37" s="4">
        <v>4184.1679999999997</v>
      </c>
      <c r="K37" s="4">
        <v>0.19204570000000001</v>
      </c>
      <c r="L37" s="3">
        <v>9.1474970000000003E-2</v>
      </c>
      <c r="M37" s="3">
        <v>7.4997910000000001E-2</v>
      </c>
      <c r="N37" s="2">
        <f t="shared" si="1"/>
        <v>0.52446899974242212</v>
      </c>
    </row>
    <row r="38" spans="1:14" ht="15.75" thickBot="1" x14ac:dyDescent="0.3">
      <c r="A38" s="8">
        <v>5</v>
      </c>
      <c r="B38" s="3">
        <v>10.017495</v>
      </c>
      <c r="C38" s="3">
        <v>1999.73082</v>
      </c>
      <c r="D38" s="3">
        <v>1999.73082</v>
      </c>
      <c r="E38" s="3">
        <v>936.38733999999999</v>
      </c>
      <c r="F38" s="3">
        <v>472.43509999999998</v>
      </c>
      <c r="G38" s="3">
        <v>463.95224999999999</v>
      </c>
      <c r="H38" s="3">
        <v>6.1642206000000002</v>
      </c>
      <c r="I38" s="3">
        <v>8.1774915400000001</v>
      </c>
      <c r="J38" s="4">
        <v>4184.1679999999997</v>
      </c>
      <c r="K38" s="4">
        <v>0.19204570000000001</v>
      </c>
      <c r="L38" s="3">
        <v>0.11312103</v>
      </c>
      <c r="M38" s="3">
        <v>7.2162009999999999E-2</v>
      </c>
      <c r="N38" s="2">
        <f t="shared" si="1"/>
        <v>0.46825669266826619</v>
      </c>
    </row>
    <row r="39" spans="1:14" ht="15.75" thickBot="1" x14ac:dyDescent="0.3">
      <c r="A39" s="8">
        <v>6</v>
      </c>
      <c r="B39" s="3">
        <v>11.179764</v>
      </c>
      <c r="C39" s="3">
        <v>2192.6115500000001</v>
      </c>
      <c r="D39" s="3">
        <v>2192.6115500000001</v>
      </c>
      <c r="E39" s="3">
        <v>852.24775999999997</v>
      </c>
      <c r="F39" s="3">
        <v>351.06049999999999</v>
      </c>
      <c r="G39" s="3">
        <v>501.18725000000001</v>
      </c>
      <c r="H39" s="3">
        <v>5.6208191000000003</v>
      </c>
      <c r="I39" s="3">
        <v>8.2431336399999999</v>
      </c>
      <c r="J39" s="4">
        <v>4184.1679999999997</v>
      </c>
      <c r="K39" s="4">
        <v>0.19204570000000001</v>
      </c>
      <c r="L39" s="3">
        <v>0.13120622000000001</v>
      </c>
      <c r="M39" s="3">
        <v>5.2676300000000002E-2</v>
      </c>
      <c r="N39" s="2">
        <f t="shared" si="1"/>
        <v>0.38869071906512576</v>
      </c>
    </row>
    <row r="40" spans="1:14" ht="15.75" thickBot="1" x14ac:dyDescent="0.3">
      <c r="A40" s="8">
        <v>7</v>
      </c>
      <c r="B40" s="3">
        <v>12.342033000000001</v>
      </c>
      <c r="C40" s="3">
        <v>2192.6115500000001</v>
      </c>
      <c r="D40" s="3">
        <v>2192.6115500000001</v>
      </c>
      <c r="E40" s="3">
        <v>977.49725000000001</v>
      </c>
      <c r="F40" s="3">
        <v>476.31</v>
      </c>
      <c r="G40" s="3">
        <v>501.18725000000001</v>
      </c>
      <c r="H40" s="3">
        <v>6.0892799000000002</v>
      </c>
      <c r="I40" s="3">
        <v>8.2431336399999999</v>
      </c>
      <c r="J40" s="4">
        <v>4184.1679999999997</v>
      </c>
      <c r="K40" s="4">
        <v>0.19204570000000001</v>
      </c>
      <c r="L40" s="3">
        <v>0.14218985000000001</v>
      </c>
      <c r="M40" s="3">
        <v>7.1153770000000005E-2</v>
      </c>
      <c r="N40" s="2">
        <f t="shared" si="1"/>
        <v>0.44581414797345204</v>
      </c>
    </row>
    <row r="41" spans="1:14" ht="15.75" thickBot="1" x14ac:dyDescent="0.3">
      <c r="A41" s="8">
        <v>8</v>
      </c>
      <c r="B41" s="3">
        <v>13.504301999999999</v>
      </c>
      <c r="C41" s="3">
        <v>1999.73082</v>
      </c>
      <c r="D41" s="3">
        <v>1999.73082</v>
      </c>
      <c r="E41" s="3">
        <v>1099.53386</v>
      </c>
      <c r="F41" s="3">
        <v>635.58159999999998</v>
      </c>
      <c r="G41" s="3">
        <v>463.95224999999999</v>
      </c>
      <c r="H41" s="3">
        <v>6.5696694000000004</v>
      </c>
      <c r="I41" s="3">
        <v>8.1774915400000001</v>
      </c>
      <c r="J41" s="4">
        <v>4184.1679999999997</v>
      </c>
      <c r="K41" s="4">
        <v>0.19204570000000001</v>
      </c>
      <c r="L41" s="3">
        <v>0.14740269</v>
      </c>
      <c r="M41" s="3">
        <v>9.6953990000000004E-2</v>
      </c>
      <c r="N41" s="2">
        <f t="shared" si="1"/>
        <v>0.54984093309118476</v>
      </c>
    </row>
    <row r="42" spans="1:14" ht="15.75" thickBot="1" x14ac:dyDescent="0.3">
      <c r="A42" s="8">
        <v>9</v>
      </c>
      <c r="B42" s="3">
        <v>14.666570999999999</v>
      </c>
      <c r="C42" s="3">
        <v>1634.02981</v>
      </c>
      <c r="D42" s="3">
        <v>1634.02981</v>
      </c>
      <c r="E42" s="3">
        <v>1078.5711799999999</v>
      </c>
      <c r="F42" s="3">
        <v>685.67399999999998</v>
      </c>
      <c r="G42" s="3">
        <v>392.89717000000002</v>
      </c>
      <c r="H42" s="3">
        <v>6.7120068000000002</v>
      </c>
      <c r="I42" s="3">
        <v>7.9860729299999997</v>
      </c>
      <c r="J42" s="4">
        <v>4184.1679999999997</v>
      </c>
      <c r="K42" s="4">
        <v>0.19204570000000001</v>
      </c>
      <c r="L42" s="3">
        <v>0.14155068000000001</v>
      </c>
      <c r="M42" s="3">
        <v>0.11006583</v>
      </c>
      <c r="N42" s="2">
        <f t="shared" si="1"/>
        <v>0.66006823951394122</v>
      </c>
    </row>
    <row r="43" spans="1:14" ht="15.75" thickBot="1" x14ac:dyDescent="0.3">
      <c r="A43" s="8">
        <v>10</v>
      </c>
      <c r="B43" s="3">
        <v>15.82884</v>
      </c>
      <c r="C43" s="3">
        <v>1136.0259900000001</v>
      </c>
      <c r="D43" s="3">
        <v>1136.0259900000001</v>
      </c>
      <c r="E43" s="3">
        <v>884.04854999999998</v>
      </c>
      <c r="F43" s="3">
        <v>589.50139999999999</v>
      </c>
      <c r="G43" s="3">
        <v>294.54714999999999</v>
      </c>
      <c r="H43" s="3">
        <v>6.1499489000000001</v>
      </c>
      <c r="I43" s="3">
        <v>7.36072842</v>
      </c>
      <c r="J43" s="4">
        <v>4184.1679999999997</v>
      </c>
      <c r="K43" s="4">
        <v>0.19204570000000001</v>
      </c>
      <c r="L43" s="3">
        <v>0.12576604999999999</v>
      </c>
      <c r="M43" s="3">
        <v>0.10670865</v>
      </c>
      <c r="N43" s="2">
        <f t="shared" si="1"/>
        <v>0.77819394783388707</v>
      </c>
    </row>
    <row r="44" spans="1:14" ht="15.75" thickBot="1" x14ac:dyDescent="0.3">
      <c r="A44" s="8">
        <v>11</v>
      </c>
      <c r="B44" s="3">
        <v>16.991109000000002</v>
      </c>
      <c r="C44" s="3">
        <v>572.89120000000003</v>
      </c>
      <c r="D44" s="3">
        <v>572.89120000000003</v>
      </c>
      <c r="E44" s="3">
        <v>535.13175000000001</v>
      </c>
      <c r="F44" s="3">
        <v>357.1884</v>
      </c>
      <c r="G44" s="3">
        <v>177.94336999999999</v>
      </c>
      <c r="H44" s="3">
        <v>4.1960826000000004</v>
      </c>
      <c r="I44" s="3">
        <v>4.6830911799999999</v>
      </c>
      <c r="J44" s="4">
        <v>4184.1679999999997</v>
      </c>
      <c r="K44" s="4">
        <v>0.19204570000000001</v>
      </c>
      <c r="L44" s="3">
        <v>0.10517257000000001</v>
      </c>
      <c r="M44" s="3">
        <v>8.8646959999999997E-2</v>
      </c>
      <c r="N44" s="2">
        <f t="shared" si="1"/>
        <v>0.93408966658939774</v>
      </c>
    </row>
    <row r="45" spans="1:14" ht="15.75" thickBot="1" x14ac:dyDescent="0.3">
      <c r="A45" s="8">
        <v>12</v>
      </c>
      <c r="B45" s="3">
        <v>18.153378</v>
      </c>
      <c r="C45" s="3">
        <v>81.377579999999995</v>
      </c>
      <c r="D45" s="3">
        <v>81.377579999999995</v>
      </c>
      <c r="E45" s="3">
        <v>53.793930000000003</v>
      </c>
      <c r="F45" s="3">
        <v>0</v>
      </c>
      <c r="G45" s="3">
        <v>53.793930000000003</v>
      </c>
      <c r="H45" s="3">
        <v>-0.3914126</v>
      </c>
      <c r="I45" s="3">
        <v>-9.2021320000000004E-2</v>
      </c>
      <c r="J45" s="4">
        <v>4184.1679999999997</v>
      </c>
      <c r="K45" s="4">
        <v>0.19204570000000001</v>
      </c>
      <c r="L45" s="5" t="s">
        <v>11</v>
      </c>
      <c r="M45" s="5" t="s">
        <v>11</v>
      </c>
      <c r="N45" s="2">
        <f t="shared" si="1"/>
        <v>0.66104116145995007</v>
      </c>
    </row>
    <row r="46" spans="1:14" x14ac:dyDescent="0.25">
      <c r="A46" s="2"/>
      <c r="B46" s="2"/>
      <c r="C46" s="2"/>
      <c r="D46" s="2"/>
      <c r="E46" s="2">
        <f>SUM(E34:E45)</f>
        <v>8338.7291300000015</v>
      </c>
      <c r="F46" s="2"/>
      <c r="G46" s="2"/>
      <c r="H46" s="2"/>
      <c r="I46" s="2"/>
      <c r="J46" s="2"/>
      <c r="K46" s="2"/>
      <c r="L46" s="2"/>
      <c r="M46" s="2"/>
      <c r="N46" s="11">
        <f>AVERAGE(N34:N45)</f>
        <v>0.6077818321376679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LOW PAR</vt:lpstr>
      <vt:lpstr>HIGH PAR</vt:lpstr>
      <vt:lpstr>-BLUE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</dc:creator>
  <cp:lastModifiedBy>Carina</cp:lastModifiedBy>
  <dcterms:created xsi:type="dcterms:W3CDTF">2018-03-13T14:44:55Z</dcterms:created>
  <dcterms:modified xsi:type="dcterms:W3CDTF">2018-07-10T16:14:01Z</dcterms:modified>
</cp:coreProperties>
</file>