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gning Qiu\Dropbox\Disinfection result-final\DMA-2\"/>
    </mc:Choice>
  </mc:AlternateContent>
  <xr:revisionPtr revIDLastSave="0" documentId="13_ncr:1_{CFF131F5-C224-403D-97A5-207AC0CF3AD4}" xr6:coauthVersionLast="45" xr6:coauthVersionMax="45" xr10:uidLastSave="{00000000-0000-0000-0000-000000000000}"/>
  <bookViews>
    <workbookView xWindow="28680" yWindow="-120" windowWidth="29040" windowHeight="15840" activeTab="1" xr2:uid="{5A5CF192-9C45-4872-BD93-CFF0CD40C7B5}"/>
  </bookViews>
  <sheets>
    <sheet name="MinT" sheetId="1" r:id="rId1"/>
    <sheet name="Mi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H34" i="2" l="1"/>
  <c r="J45" i="1"/>
  <c r="H38" i="1"/>
  <c r="D34" i="2"/>
  <c r="E34" i="2"/>
  <c r="F34" i="2"/>
  <c r="G34" i="2"/>
  <c r="I34" i="2"/>
  <c r="J34" i="2"/>
  <c r="K34" i="2"/>
  <c r="C34" i="2"/>
  <c r="C37" i="1" l="1"/>
  <c r="D37" i="1"/>
  <c r="E37" i="1"/>
  <c r="F37" i="1"/>
  <c r="G37" i="1"/>
  <c r="H37" i="1"/>
  <c r="I37" i="1"/>
  <c r="J37" i="1"/>
  <c r="K37" i="1"/>
  <c r="C38" i="1"/>
  <c r="D38" i="1"/>
  <c r="E38" i="1"/>
  <c r="F38" i="1"/>
  <c r="G38" i="1"/>
  <c r="I38" i="1"/>
  <c r="J38" i="1"/>
  <c r="K38" i="1"/>
  <c r="C39" i="1"/>
  <c r="D39" i="1"/>
  <c r="E39" i="1"/>
  <c r="F39" i="1"/>
  <c r="G39" i="1"/>
  <c r="H39" i="1"/>
  <c r="I39" i="1"/>
  <c r="J39" i="1"/>
  <c r="K39" i="1"/>
  <c r="C40" i="1"/>
  <c r="D40" i="1"/>
  <c r="E40" i="1"/>
  <c r="F40" i="1"/>
  <c r="G40" i="1"/>
  <c r="H40" i="1"/>
  <c r="I40" i="1"/>
  <c r="J40" i="1"/>
  <c r="K40" i="1"/>
  <c r="C41" i="1"/>
  <c r="D41" i="1"/>
  <c r="E41" i="1"/>
  <c r="F41" i="1"/>
  <c r="G41" i="1"/>
  <c r="H41" i="1"/>
  <c r="I41" i="1"/>
  <c r="J41" i="1"/>
  <c r="K41" i="1"/>
  <c r="C42" i="1"/>
  <c r="D42" i="1"/>
  <c r="E42" i="1"/>
  <c r="F42" i="1"/>
  <c r="G42" i="1"/>
  <c r="H42" i="1"/>
  <c r="I42" i="1"/>
  <c r="J42" i="1"/>
  <c r="K42" i="1"/>
  <c r="C43" i="1"/>
  <c r="D43" i="1"/>
  <c r="E43" i="1"/>
  <c r="F43" i="1"/>
  <c r="G43" i="1"/>
  <c r="H43" i="1"/>
  <c r="I43" i="1"/>
  <c r="J43" i="1"/>
  <c r="K43" i="1"/>
  <c r="C44" i="1"/>
  <c r="D44" i="1"/>
  <c r="E44" i="1"/>
  <c r="F44" i="1"/>
  <c r="G44" i="1"/>
  <c r="H44" i="1"/>
  <c r="I44" i="1"/>
  <c r="J44" i="1"/>
  <c r="K44" i="1"/>
  <c r="C45" i="1"/>
  <c r="D45" i="1"/>
  <c r="E45" i="1"/>
  <c r="F45" i="1"/>
  <c r="G45" i="1"/>
  <c r="H45" i="1"/>
  <c r="I45" i="1"/>
  <c r="K45" i="1"/>
  <c r="C36" i="1"/>
  <c r="D36" i="1"/>
  <c r="E36" i="1"/>
  <c r="F36" i="1"/>
  <c r="G36" i="1"/>
  <c r="H36" i="1"/>
  <c r="I36" i="1"/>
  <c r="J36" i="1"/>
  <c r="K36" i="1"/>
</calcChain>
</file>

<file path=xl/sharedStrings.xml><?xml version="1.0" encoding="utf-8"?>
<sst xmlns="http://schemas.openxmlformats.org/spreadsheetml/2006/main" count="18" uniqueCount="5">
  <si>
    <t>O1  (Disinfection Time (mins))</t>
  </si>
  <si>
    <t>Number of additional drainage sites</t>
  </si>
  <si>
    <t>Disinfectant concentration at source (mg/L)</t>
  </si>
  <si>
    <t>O2  (Water Drained (m^3))</t>
  </si>
  <si>
    <t>O3  (Disinfectant used (Kg))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</si>
</sst>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/>
    <xf numFmtId="1" fontId="0" fillId="0" borderId="5" xfId="0" applyNumberFormat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 applyAlignment="1">
      <alignment horizontal="center" vertical="center" textRotation="90" wrapText="1"/>
    </xf>
    <xf numFmtId="1" fontId="0" fillId="0" borderId="6" xfId="0" applyNumberFormat="1" applyBorder="1"/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328A-1BDC-486F-BEF4-70FFBB2EE011}">
  <dimension ref="A2:K45"/>
  <sheetViews>
    <sheetView zoomScale="70" zoomScaleNormal="70" workbookViewId="0">
      <selection activeCell="B33" sqref="B33:K33"/>
    </sheetView>
  </sheetViews>
  <sheetFormatPr defaultColWidth="8.85546875" defaultRowHeight="15" x14ac:dyDescent="0.25"/>
  <sheetData>
    <row r="2" spans="1:11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6"/>
      <c r="B3" s="6"/>
      <c r="C3" s="6" t="s">
        <v>1</v>
      </c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6"/>
      <c r="C4" s="8">
        <v>9</v>
      </c>
      <c r="D4" s="8">
        <v>10</v>
      </c>
      <c r="E4" s="8">
        <v>11</v>
      </c>
      <c r="F4" s="8">
        <v>12</v>
      </c>
      <c r="G4" s="8">
        <v>13</v>
      </c>
      <c r="H4" s="8">
        <v>14</v>
      </c>
      <c r="I4" s="8">
        <v>15</v>
      </c>
      <c r="J4" s="8">
        <v>16</v>
      </c>
      <c r="K4" s="8">
        <v>17</v>
      </c>
    </row>
    <row r="5" spans="1:11" ht="15" customHeight="1" x14ac:dyDescent="0.25">
      <c r="A5" s="7" t="s">
        <v>2</v>
      </c>
      <c r="B5" s="8">
        <v>80</v>
      </c>
      <c r="C5" s="5">
        <v>0</v>
      </c>
      <c r="D5" s="5">
        <v>0</v>
      </c>
      <c r="E5" s="5">
        <v>0</v>
      </c>
      <c r="F5" s="5">
        <v>0</v>
      </c>
      <c r="G5" s="5">
        <v>235.00020000000001</v>
      </c>
      <c r="H5" s="5">
        <v>235.99998000000002</v>
      </c>
      <c r="I5" s="5">
        <v>235.00020000000001</v>
      </c>
      <c r="J5" s="5">
        <v>232.00020000000001</v>
      </c>
      <c r="K5" s="5">
        <v>213</v>
      </c>
    </row>
    <row r="6" spans="1:11" x14ac:dyDescent="0.25">
      <c r="A6" s="7"/>
      <c r="B6" s="8">
        <v>85</v>
      </c>
      <c r="C6" s="5">
        <v>0</v>
      </c>
      <c r="D6" s="5">
        <v>0</v>
      </c>
      <c r="E6" s="5">
        <v>0</v>
      </c>
      <c r="F6" s="5">
        <v>0</v>
      </c>
      <c r="G6" s="5">
        <v>183</v>
      </c>
      <c r="H6" s="5">
        <v>202.99979999999999</v>
      </c>
      <c r="I6" s="5">
        <v>187.99979999999999</v>
      </c>
      <c r="J6" s="5">
        <v>187.00020000000001</v>
      </c>
      <c r="K6" s="5">
        <v>187.00020000000001</v>
      </c>
    </row>
    <row r="7" spans="1:11" x14ac:dyDescent="0.25">
      <c r="A7" s="7"/>
      <c r="B7" s="8">
        <v>90</v>
      </c>
      <c r="C7" s="5">
        <v>0</v>
      </c>
      <c r="D7" s="5">
        <v>0</v>
      </c>
      <c r="E7" s="5">
        <v>0</v>
      </c>
      <c r="F7" s="5">
        <v>0</v>
      </c>
      <c r="G7" s="5">
        <v>181.99979999999999</v>
      </c>
      <c r="H7" s="5">
        <v>172.00020000000001</v>
      </c>
      <c r="I7" s="5">
        <v>171</v>
      </c>
      <c r="J7" s="5">
        <v>172.00020000000001</v>
      </c>
      <c r="K7" s="5">
        <v>171</v>
      </c>
    </row>
    <row r="8" spans="1:11" x14ac:dyDescent="0.25">
      <c r="A8" s="7"/>
      <c r="B8" s="8">
        <v>95</v>
      </c>
      <c r="C8" s="5">
        <v>0</v>
      </c>
      <c r="D8" s="5">
        <v>0</v>
      </c>
      <c r="E8" s="5">
        <v>205.00020000000001</v>
      </c>
      <c r="F8" s="5">
        <v>205.00020000000001</v>
      </c>
      <c r="G8" s="5">
        <v>169.00019999999998</v>
      </c>
      <c r="H8" s="5">
        <v>157.00020000000001</v>
      </c>
      <c r="I8" s="5">
        <v>165</v>
      </c>
      <c r="J8" s="5">
        <v>166.99979999999999</v>
      </c>
      <c r="K8" s="5">
        <v>157.00020000000001</v>
      </c>
    </row>
    <row r="9" spans="1:11" x14ac:dyDescent="0.25">
      <c r="A9" s="7"/>
      <c r="B9" s="8">
        <v>100</v>
      </c>
      <c r="C9" s="5">
        <v>0</v>
      </c>
      <c r="D9" s="5">
        <v>279</v>
      </c>
      <c r="E9" s="5">
        <v>202.00020000000001</v>
      </c>
      <c r="F9" s="5">
        <v>202.00020000000001</v>
      </c>
      <c r="G9" s="5">
        <v>169.00019999999998</v>
      </c>
      <c r="H9" s="5">
        <v>157.00020000000001</v>
      </c>
      <c r="I9" s="5">
        <v>174</v>
      </c>
      <c r="J9" s="5">
        <v>162</v>
      </c>
      <c r="K9" s="5">
        <v>148.99979999999999</v>
      </c>
    </row>
    <row r="10" spans="1:11" x14ac:dyDescent="0.25">
      <c r="A10" s="7"/>
      <c r="B10" s="8">
        <v>105</v>
      </c>
      <c r="C10" s="5">
        <v>0</v>
      </c>
      <c r="D10" s="5">
        <v>271.99979999999999</v>
      </c>
      <c r="E10" s="5">
        <v>202.00020000000001</v>
      </c>
      <c r="F10" s="5">
        <v>210</v>
      </c>
      <c r="G10" s="5">
        <v>178.00020000000001</v>
      </c>
      <c r="H10" s="5">
        <v>195</v>
      </c>
      <c r="I10" s="5">
        <v>174</v>
      </c>
      <c r="J10" s="5">
        <v>156</v>
      </c>
      <c r="K10" s="5">
        <v>147</v>
      </c>
    </row>
    <row r="11" spans="1:11" x14ac:dyDescent="0.25">
      <c r="A11" s="7"/>
      <c r="B11" s="8">
        <v>110</v>
      </c>
      <c r="C11" s="5">
        <v>0</v>
      </c>
      <c r="D11" s="5">
        <v>286.99979999999999</v>
      </c>
      <c r="E11" s="5">
        <v>205.99980000000002</v>
      </c>
      <c r="F11" s="5">
        <v>205.99980000000002</v>
      </c>
      <c r="G11" s="5">
        <v>171</v>
      </c>
      <c r="H11" s="5">
        <v>157.00020000000001</v>
      </c>
      <c r="I11" s="5">
        <v>145.00020000000001</v>
      </c>
      <c r="J11" s="5">
        <v>154.00019999999998</v>
      </c>
      <c r="K11" s="5">
        <v>139.99979999999999</v>
      </c>
    </row>
    <row r="12" spans="1:11" x14ac:dyDescent="0.25">
      <c r="A12" s="7"/>
      <c r="B12" s="8">
        <v>115</v>
      </c>
      <c r="C12" s="5">
        <v>361.99979999999999</v>
      </c>
      <c r="D12" s="5">
        <v>286.00020000000001</v>
      </c>
      <c r="E12" s="5">
        <v>190.99980000000002</v>
      </c>
      <c r="F12" s="5">
        <v>190.99980000000002</v>
      </c>
      <c r="G12" s="5">
        <v>169.00019999999998</v>
      </c>
      <c r="H12" s="5">
        <v>151.99979999999999</v>
      </c>
      <c r="I12" s="5">
        <v>148.99979999999999</v>
      </c>
      <c r="J12" s="5">
        <v>154.00019999999998</v>
      </c>
      <c r="K12" s="5">
        <v>136.99979999999999</v>
      </c>
    </row>
    <row r="13" spans="1:11" x14ac:dyDescent="0.25">
      <c r="A13" s="7"/>
      <c r="B13" s="8">
        <v>120</v>
      </c>
      <c r="C13" s="5">
        <v>288</v>
      </c>
      <c r="D13" s="5">
        <v>271.99979999999999</v>
      </c>
      <c r="E13" s="5">
        <v>190.00020000000001</v>
      </c>
      <c r="F13" s="5">
        <v>190.00020000000001</v>
      </c>
      <c r="G13" s="5">
        <v>139.99979999999999</v>
      </c>
      <c r="H13" s="5">
        <v>144</v>
      </c>
      <c r="I13" s="5">
        <v>144</v>
      </c>
      <c r="J13" s="5">
        <v>142.00020000000001</v>
      </c>
      <c r="K13" s="5">
        <v>135</v>
      </c>
    </row>
    <row r="14" spans="1:11" x14ac:dyDescent="0.25">
      <c r="A14" s="7"/>
      <c r="B14" s="8">
        <v>125</v>
      </c>
      <c r="C14" s="5">
        <v>283.99979999999999</v>
      </c>
      <c r="D14" s="5">
        <v>261</v>
      </c>
      <c r="E14" s="5">
        <v>190.00020000000001</v>
      </c>
      <c r="F14" s="5">
        <v>190.00020000000001</v>
      </c>
      <c r="G14" s="5">
        <v>139.00019999999998</v>
      </c>
      <c r="H14" s="5">
        <v>142.99979999999999</v>
      </c>
      <c r="I14" s="5">
        <v>139.99979999999999</v>
      </c>
      <c r="J14" s="5">
        <v>141</v>
      </c>
      <c r="K14" s="5">
        <v>136.00020000000001</v>
      </c>
    </row>
    <row r="18" spans="1:11" x14ac:dyDescent="0.25">
      <c r="B18" s="3" t="s">
        <v>3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6"/>
      <c r="B19" s="6"/>
      <c r="C19" s="6" t="s">
        <v>1</v>
      </c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8">
        <v>9</v>
      </c>
      <c r="D20" s="8">
        <v>10</v>
      </c>
      <c r="E20" s="8">
        <v>11</v>
      </c>
      <c r="F20" s="8">
        <v>12</v>
      </c>
      <c r="G20" s="8">
        <v>13</v>
      </c>
      <c r="H20" s="8">
        <v>14</v>
      </c>
      <c r="I20" s="8">
        <v>15</v>
      </c>
      <c r="J20" s="8">
        <v>16</v>
      </c>
      <c r="K20" s="8">
        <v>17</v>
      </c>
    </row>
    <row r="21" spans="1:11" x14ac:dyDescent="0.25">
      <c r="A21" s="7" t="s">
        <v>2</v>
      </c>
      <c r="B21" s="8">
        <v>80</v>
      </c>
      <c r="C21">
        <v>0</v>
      </c>
      <c r="D21">
        <v>0</v>
      </c>
      <c r="E21">
        <v>0</v>
      </c>
      <c r="F21">
        <v>0</v>
      </c>
      <c r="G21">
        <v>2251.1</v>
      </c>
      <c r="H21">
        <v>2285.66</v>
      </c>
      <c r="I21">
        <v>2260.9899999999998</v>
      </c>
      <c r="J21">
        <v>2233.39</v>
      </c>
      <c r="K21">
        <v>2099.0300000000002</v>
      </c>
    </row>
    <row r="22" spans="1:11" x14ac:dyDescent="0.25">
      <c r="A22" s="7"/>
      <c r="B22" s="8">
        <v>85</v>
      </c>
      <c r="C22">
        <v>0</v>
      </c>
      <c r="D22">
        <v>0</v>
      </c>
      <c r="E22">
        <v>0</v>
      </c>
      <c r="F22">
        <v>0</v>
      </c>
      <c r="G22">
        <v>1712.04</v>
      </c>
      <c r="H22">
        <v>1953.79</v>
      </c>
      <c r="I22">
        <v>1784.82</v>
      </c>
      <c r="J22">
        <v>1844.13</v>
      </c>
      <c r="K22">
        <v>1802.6</v>
      </c>
    </row>
    <row r="23" spans="1:11" x14ac:dyDescent="0.25">
      <c r="A23" s="7"/>
      <c r="B23" s="8">
        <v>90</v>
      </c>
      <c r="C23">
        <v>0</v>
      </c>
      <c r="D23">
        <v>0</v>
      </c>
      <c r="E23">
        <v>0</v>
      </c>
      <c r="F23">
        <v>0</v>
      </c>
      <c r="G23">
        <v>1725.89</v>
      </c>
      <c r="H23">
        <v>1572.87</v>
      </c>
      <c r="I23">
        <v>1648.01</v>
      </c>
      <c r="J23">
        <v>1666.11</v>
      </c>
      <c r="K23">
        <v>1655.42</v>
      </c>
    </row>
    <row r="24" spans="1:11" x14ac:dyDescent="0.25">
      <c r="A24" s="7"/>
      <c r="B24" s="8">
        <v>95</v>
      </c>
      <c r="C24">
        <v>0</v>
      </c>
      <c r="D24">
        <v>0</v>
      </c>
      <c r="E24">
        <v>1789.14</v>
      </c>
      <c r="F24">
        <v>1789.14</v>
      </c>
      <c r="G24">
        <v>1572.19</v>
      </c>
      <c r="H24">
        <v>1520.87</v>
      </c>
      <c r="I24">
        <v>1640.72</v>
      </c>
      <c r="J24">
        <v>1672.78</v>
      </c>
      <c r="K24">
        <v>1616.45</v>
      </c>
    </row>
    <row r="25" spans="1:11" x14ac:dyDescent="0.25">
      <c r="A25" s="7"/>
      <c r="B25" s="8">
        <v>100</v>
      </c>
      <c r="C25">
        <v>0</v>
      </c>
      <c r="D25">
        <v>1991.48</v>
      </c>
      <c r="E25">
        <v>1765.48</v>
      </c>
      <c r="F25">
        <v>1765.48</v>
      </c>
      <c r="G25">
        <v>1572.19</v>
      </c>
      <c r="H25">
        <v>1520.87</v>
      </c>
      <c r="I25">
        <v>1707.81</v>
      </c>
      <c r="J25">
        <v>1608.93</v>
      </c>
      <c r="K25">
        <v>1517.13</v>
      </c>
    </row>
    <row r="26" spans="1:11" x14ac:dyDescent="0.25">
      <c r="A26" s="7"/>
      <c r="B26" s="8">
        <v>105</v>
      </c>
      <c r="C26">
        <v>2874.37</v>
      </c>
      <c r="D26">
        <v>1941.51</v>
      </c>
      <c r="E26">
        <v>1765.48</v>
      </c>
      <c r="F26">
        <v>1707.3</v>
      </c>
      <c r="G26">
        <v>1712.21</v>
      </c>
      <c r="H26">
        <v>1859.97</v>
      </c>
      <c r="I26">
        <v>1680.62</v>
      </c>
      <c r="J26">
        <v>1548.56</v>
      </c>
      <c r="K26">
        <v>1496.77</v>
      </c>
    </row>
    <row r="27" spans="1:11" x14ac:dyDescent="0.25">
      <c r="A27" s="7"/>
      <c r="B27" s="8">
        <v>110</v>
      </c>
      <c r="C27">
        <v>2661.22</v>
      </c>
      <c r="D27">
        <v>1953.15</v>
      </c>
      <c r="E27">
        <v>1687.14</v>
      </c>
      <c r="F27">
        <v>1687.14</v>
      </c>
      <c r="G27">
        <v>1623.93</v>
      </c>
      <c r="H27">
        <v>1481.03</v>
      </c>
      <c r="I27">
        <v>1363.54</v>
      </c>
      <c r="J27">
        <v>1502.91</v>
      </c>
      <c r="K27">
        <v>1372.82</v>
      </c>
    </row>
    <row r="28" spans="1:11" x14ac:dyDescent="0.25">
      <c r="A28" s="7"/>
      <c r="B28" s="8">
        <v>115</v>
      </c>
      <c r="C28">
        <v>2064.7600000000002</v>
      </c>
      <c r="D28">
        <v>1933.12</v>
      </c>
      <c r="E28">
        <v>1600.82</v>
      </c>
      <c r="F28">
        <v>1600.82</v>
      </c>
      <c r="G28">
        <v>1635.78</v>
      </c>
      <c r="H28">
        <v>1403.09</v>
      </c>
      <c r="I28">
        <v>1458.15</v>
      </c>
      <c r="J28">
        <v>1498.29</v>
      </c>
      <c r="K28">
        <v>1352.3</v>
      </c>
    </row>
    <row r="29" spans="1:11" x14ac:dyDescent="0.25">
      <c r="A29" s="7"/>
      <c r="B29" s="8">
        <v>120</v>
      </c>
      <c r="C29">
        <v>1877.04</v>
      </c>
      <c r="D29">
        <v>1986.39</v>
      </c>
      <c r="E29">
        <v>1587.69</v>
      </c>
      <c r="F29">
        <v>1587.69</v>
      </c>
      <c r="G29">
        <v>1314.31</v>
      </c>
      <c r="H29">
        <v>1407</v>
      </c>
      <c r="I29">
        <v>1374.48</v>
      </c>
      <c r="J29">
        <v>1427.87</v>
      </c>
      <c r="K29">
        <v>1316.53</v>
      </c>
    </row>
    <row r="30" spans="1:11" x14ac:dyDescent="0.25">
      <c r="A30" s="7"/>
      <c r="B30" s="8">
        <v>125</v>
      </c>
      <c r="C30">
        <v>1851.33</v>
      </c>
      <c r="D30">
        <v>1885.83</v>
      </c>
      <c r="E30">
        <v>1553.96</v>
      </c>
      <c r="F30">
        <v>1553.96</v>
      </c>
      <c r="G30">
        <v>1304.92</v>
      </c>
      <c r="H30">
        <v>1397.23</v>
      </c>
      <c r="I30">
        <v>1351.53</v>
      </c>
      <c r="J30">
        <v>1417.81</v>
      </c>
      <c r="K30">
        <v>1335.29</v>
      </c>
    </row>
    <row r="33" spans="1:11" x14ac:dyDescent="0.25">
      <c r="B33" s="3" t="s">
        <v>4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6"/>
      <c r="B34" s="6"/>
      <c r="C34" s="6" t="s">
        <v>1</v>
      </c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8">
        <v>9</v>
      </c>
      <c r="D35" s="8">
        <v>10</v>
      </c>
      <c r="E35" s="8">
        <v>11</v>
      </c>
      <c r="F35" s="8">
        <v>12</v>
      </c>
      <c r="G35" s="8">
        <v>13</v>
      </c>
      <c r="H35" s="8">
        <v>14</v>
      </c>
      <c r="I35" s="8">
        <v>15</v>
      </c>
      <c r="J35" s="8">
        <v>16</v>
      </c>
      <c r="K35" s="8">
        <v>17</v>
      </c>
    </row>
    <row r="36" spans="1:11" x14ac:dyDescent="0.25">
      <c r="A36" s="7" t="s">
        <v>2</v>
      </c>
      <c r="B36" s="8">
        <v>80</v>
      </c>
      <c r="C36">
        <f t="shared" ref="C36:K36" si="0">$B21*C21/1000</f>
        <v>0</v>
      </c>
      <c r="D36">
        <f t="shared" si="0"/>
        <v>0</v>
      </c>
      <c r="E36">
        <f t="shared" si="0"/>
        <v>0</v>
      </c>
      <c r="F36">
        <f t="shared" si="0"/>
        <v>0</v>
      </c>
      <c r="G36">
        <f t="shared" si="0"/>
        <v>180.08799999999999</v>
      </c>
      <c r="H36">
        <f t="shared" si="0"/>
        <v>182.8528</v>
      </c>
      <c r="I36">
        <f t="shared" si="0"/>
        <v>180.87919999999997</v>
      </c>
      <c r="J36">
        <f t="shared" si="0"/>
        <v>178.67119999999997</v>
      </c>
      <c r="K36">
        <f t="shared" si="0"/>
        <v>167.92240000000001</v>
      </c>
    </row>
    <row r="37" spans="1:11" x14ac:dyDescent="0.25">
      <c r="A37" s="7"/>
      <c r="B37" s="8">
        <v>85</v>
      </c>
      <c r="C37">
        <f t="shared" ref="C37:K37" si="1">$B22*C22/1000</f>
        <v>0</v>
      </c>
      <c r="D37">
        <f t="shared" si="1"/>
        <v>0</v>
      </c>
      <c r="E37">
        <f t="shared" si="1"/>
        <v>0</v>
      </c>
      <c r="F37">
        <f t="shared" si="1"/>
        <v>0</v>
      </c>
      <c r="G37">
        <f t="shared" si="1"/>
        <v>145.52339999999998</v>
      </c>
      <c r="H37">
        <f t="shared" si="1"/>
        <v>166.07214999999999</v>
      </c>
      <c r="I37">
        <f t="shared" si="1"/>
        <v>151.70969999999997</v>
      </c>
      <c r="J37">
        <f t="shared" si="1"/>
        <v>156.75105000000002</v>
      </c>
      <c r="K37">
        <f t="shared" si="1"/>
        <v>153.221</v>
      </c>
    </row>
    <row r="38" spans="1:11" x14ac:dyDescent="0.25">
      <c r="A38" s="7"/>
      <c r="B38" s="8">
        <v>90</v>
      </c>
      <c r="C38">
        <f t="shared" ref="C38:K38" si="2">$B23*C23/1000</f>
        <v>0</v>
      </c>
      <c r="D38">
        <f t="shared" si="2"/>
        <v>0</v>
      </c>
      <c r="E38">
        <f t="shared" si="2"/>
        <v>0</v>
      </c>
      <c r="F38">
        <f t="shared" si="2"/>
        <v>0</v>
      </c>
      <c r="G38">
        <f t="shared" si="2"/>
        <v>155.33010000000002</v>
      </c>
      <c r="H38">
        <f>$B23*H23/1000</f>
        <v>141.55829999999997</v>
      </c>
      <c r="I38">
        <f t="shared" si="2"/>
        <v>148.32089999999999</v>
      </c>
      <c r="J38">
        <f t="shared" si="2"/>
        <v>149.94989999999999</v>
      </c>
      <c r="K38">
        <f t="shared" si="2"/>
        <v>148.98780000000002</v>
      </c>
    </row>
    <row r="39" spans="1:11" x14ac:dyDescent="0.25">
      <c r="A39" s="7"/>
      <c r="B39" s="8">
        <v>95</v>
      </c>
      <c r="C39">
        <f t="shared" ref="C39:K39" si="3">$B24*C24/1000</f>
        <v>0</v>
      </c>
      <c r="D39">
        <f t="shared" si="3"/>
        <v>0</v>
      </c>
      <c r="E39">
        <f t="shared" si="3"/>
        <v>169.96830000000003</v>
      </c>
      <c r="F39">
        <f t="shared" si="3"/>
        <v>169.96830000000003</v>
      </c>
      <c r="G39">
        <f t="shared" si="3"/>
        <v>149.35805000000002</v>
      </c>
      <c r="H39">
        <f t="shared" si="3"/>
        <v>144.48265000000001</v>
      </c>
      <c r="I39">
        <f t="shared" si="3"/>
        <v>155.86840000000001</v>
      </c>
      <c r="J39">
        <f t="shared" si="3"/>
        <v>158.91410000000002</v>
      </c>
      <c r="K39">
        <f t="shared" si="3"/>
        <v>153.56274999999999</v>
      </c>
    </row>
    <row r="40" spans="1:11" x14ac:dyDescent="0.25">
      <c r="A40" s="7"/>
      <c r="B40" s="8">
        <v>100</v>
      </c>
      <c r="C40">
        <f t="shared" ref="C40:K40" si="4">$B25*C25/1000</f>
        <v>0</v>
      </c>
      <c r="D40">
        <f t="shared" si="4"/>
        <v>199.148</v>
      </c>
      <c r="E40">
        <f t="shared" si="4"/>
        <v>176.548</v>
      </c>
      <c r="F40">
        <f t="shared" si="4"/>
        <v>176.548</v>
      </c>
      <c r="G40">
        <f t="shared" si="4"/>
        <v>157.21899999999999</v>
      </c>
      <c r="H40">
        <f t="shared" si="4"/>
        <v>152.08699999999999</v>
      </c>
      <c r="I40">
        <f t="shared" si="4"/>
        <v>170.78100000000001</v>
      </c>
      <c r="J40">
        <f t="shared" si="4"/>
        <v>160.893</v>
      </c>
      <c r="K40">
        <f t="shared" si="4"/>
        <v>151.71299999999999</v>
      </c>
    </row>
    <row r="41" spans="1:11" x14ac:dyDescent="0.25">
      <c r="A41" s="7"/>
      <c r="B41" s="8">
        <v>105</v>
      </c>
      <c r="C41">
        <f t="shared" ref="C41:K41" si="5">$B26*C26/1000</f>
        <v>301.80884999999995</v>
      </c>
      <c r="D41">
        <f t="shared" si="5"/>
        <v>203.85854999999998</v>
      </c>
      <c r="E41">
        <f t="shared" si="5"/>
        <v>185.37539999999998</v>
      </c>
      <c r="F41">
        <f t="shared" si="5"/>
        <v>179.26650000000001</v>
      </c>
      <c r="G41">
        <f t="shared" si="5"/>
        <v>179.78205000000003</v>
      </c>
      <c r="H41">
        <f t="shared" si="5"/>
        <v>195.29685000000001</v>
      </c>
      <c r="I41">
        <f t="shared" si="5"/>
        <v>176.46509999999998</v>
      </c>
      <c r="J41">
        <f t="shared" si="5"/>
        <v>162.59879999999998</v>
      </c>
      <c r="K41">
        <f t="shared" si="5"/>
        <v>157.16085000000001</v>
      </c>
    </row>
    <row r="42" spans="1:11" x14ac:dyDescent="0.25">
      <c r="A42" s="7"/>
      <c r="B42" s="8">
        <v>110</v>
      </c>
      <c r="C42">
        <f t="shared" ref="C42:K42" si="6">$B27*C27/1000</f>
        <v>292.73419999999993</v>
      </c>
      <c r="D42">
        <f t="shared" si="6"/>
        <v>214.84649999999999</v>
      </c>
      <c r="E42">
        <f t="shared" si="6"/>
        <v>185.58540000000002</v>
      </c>
      <c r="F42">
        <f t="shared" si="6"/>
        <v>185.58540000000002</v>
      </c>
      <c r="G42">
        <f t="shared" si="6"/>
        <v>178.63230000000001</v>
      </c>
      <c r="H42">
        <f t="shared" si="6"/>
        <v>162.91329999999999</v>
      </c>
      <c r="I42">
        <f t="shared" si="6"/>
        <v>149.98939999999999</v>
      </c>
      <c r="J42">
        <f t="shared" si="6"/>
        <v>165.3201</v>
      </c>
      <c r="K42">
        <f t="shared" si="6"/>
        <v>151.01019999999997</v>
      </c>
    </row>
    <row r="43" spans="1:11" x14ac:dyDescent="0.25">
      <c r="A43" s="7"/>
      <c r="B43" s="8">
        <v>115</v>
      </c>
      <c r="C43">
        <f t="shared" ref="C43:K43" si="7">$B28*C28/1000</f>
        <v>237.44740000000002</v>
      </c>
      <c r="D43">
        <f t="shared" si="7"/>
        <v>222.30879999999999</v>
      </c>
      <c r="E43">
        <f t="shared" si="7"/>
        <v>184.09429999999998</v>
      </c>
      <c r="F43">
        <f t="shared" si="7"/>
        <v>184.09429999999998</v>
      </c>
      <c r="G43">
        <f t="shared" si="7"/>
        <v>188.11469999999997</v>
      </c>
      <c r="H43">
        <f t="shared" si="7"/>
        <v>161.35534999999999</v>
      </c>
      <c r="I43">
        <f t="shared" si="7"/>
        <v>167.68725000000001</v>
      </c>
      <c r="J43">
        <f t="shared" si="7"/>
        <v>172.30334999999999</v>
      </c>
      <c r="K43">
        <f t="shared" si="7"/>
        <v>155.5145</v>
      </c>
    </row>
    <row r="44" spans="1:11" x14ac:dyDescent="0.25">
      <c r="A44" s="7"/>
      <c r="B44" s="8">
        <v>120</v>
      </c>
      <c r="C44">
        <f t="shared" ref="C44:K44" si="8">$B29*C29/1000</f>
        <v>225.2448</v>
      </c>
      <c r="D44">
        <f t="shared" si="8"/>
        <v>238.36680000000001</v>
      </c>
      <c r="E44">
        <f t="shared" si="8"/>
        <v>190.52280000000002</v>
      </c>
      <c r="F44">
        <f t="shared" si="8"/>
        <v>190.52280000000002</v>
      </c>
      <c r="G44">
        <f t="shared" si="8"/>
        <v>157.71719999999999</v>
      </c>
      <c r="H44">
        <f t="shared" si="8"/>
        <v>168.84</v>
      </c>
      <c r="I44">
        <f t="shared" si="8"/>
        <v>164.9376</v>
      </c>
      <c r="J44">
        <f t="shared" si="8"/>
        <v>171.34440000000001</v>
      </c>
      <c r="K44">
        <f t="shared" si="8"/>
        <v>157.9836</v>
      </c>
    </row>
    <row r="45" spans="1:11" x14ac:dyDescent="0.25">
      <c r="A45" s="7"/>
      <c r="B45" s="8">
        <v>125</v>
      </c>
      <c r="C45">
        <f t="shared" ref="C45:K45" si="9">$B30*C30/1000</f>
        <v>231.41624999999999</v>
      </c>
      <c r="D45">
        <f t="shared" si="9"/>
        <v>235.72874999999999</v>
      </c>
      <c r="E45">
        <f t="shared" si="9"/>
        <v>194.245</v>
      </c>
      <c r="F45">
        <f t="shared" si="9"/>
        <v>194.245</v>
      </c>
      <c r="G45">
        <f t="shared" si="9"/>
        <v>163.11500000000001</v>
      </c>
      <c r="H45">
        <f t="shared" si="9"/>
        <v>174.65375</v>
      </c>
      <c r="I45">
        <f t="shared" si="9"/>
        <v>168.94125</v>
      </c>
      <c r="J45">
        <f>$B30*J30/1000</f>
        <v>177.22624999999999</v>
      </c>
      <c r="K45">
        <f t="shared" si="9"/>
        <v>166.91125</v>
      </c>
    </row>
  </sheetData>
  <mergeCells count="12">
    <mergeCell ref="A34:B35"/>
    <mergeCell ref="A36:A45"/>
    <mergeCell ref="C34:K34"/>
    <mergeCell ref="B18:K18"/>
    <mergeCell ref="B33:K33"/>
    <mergeCell ref="B2:K2"/>
    <mergeCell ref="A3:B4"/>
    <mergeCell ref="C3:K3"/>
    <mergeCell ref="A5:A14"/>
    <mergeCell ref="A19:B20"/>
    <mergeCell ref="C19:K19"/>
    <mergeCell ref="A21:A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A07B-9C65-4945-9A61-7730A7EE462B}">
  <dimension ref="A1:K70"/>
  <sheetViews>
    <sheetView tabSelected="1" topLeftCell="A13" zoomScale="85" zoomScaleNormal="85" workbookViewId="0">
      <selection activeCell="A32" sqref="A32:K43"/>
    </sheetView>
  </sheetViews>
  <sheetFormatPr defaultColWidth="8.85546875" defaultRowHeight="15" x14ac:dyDescent="0.25"/>
  <sheetData>
    <row r="1" spans="1:11" ht="15.75" thickBot="1" x14ac:dyDescent="0.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9"/>
      <c r="B2" s="10"/>
      <c r="C2" s="10" t="s">
        <v>1</v>
      </c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/>
      <c r="B3" s="6"/>
      <c r="C3" s="8">
        <v>9</v>
      </c>
      <c r="D3" s="8">
        <v>10</v>
      </c>
      <c r="E3" s="8">
        <v>11</v>
      </c>
      <c r="F3" s="8">
        <v>12</v>
      </c>
      <c r="G3" s="8">
        <v>13</v>
      </c>
      <c r="H3" s="8">
        <v>14</v>
      </c>
      <c r="I3" s="8">
        <v>15</v>
      </c>
      <c r="J3" s="8">
        <v>16</v>
      </c>
      <c r="K3" s="13">
        <v>17</v>
      </c>
    </row>
    <row r="4" spans="1:11" x14ac:dyDescent="0.25">
      <c r="A4" s="14" t="s">
        <v>2</v>
      </c>
      <c r="B4" s="8">
        <v>80</v>
      </c>
      <c r="C4" s="5">
        <v>0</v>
      </c>
      <c r="D4" s="5">
        <v>0</v>
      </c>
      <c r="E4" s="5">
        <v>0</v>
      </c>
      <c r="F4" s="5">
        <v>0</v>
      </c>
      <c r="G4" s="5">
        <v>184.99979999999999</v>
      </c>
      <c r="H4" s="5">
        <v>205.00020000000001</v>
      </c>
      <c r="I4" s="5">
        <v>178.00020000000001</v>
      </c>
      <c r="J4" s="5">
        <v>181.99979999999999</v>
      </c>
      <c r="K4" s="15">
        <v>187.99979999999999</v>
      </c>
    </row>
    <row r="5" spans="1:11" x14ac:dyDescent="0.25">
      <c r="A5" s="14"/>
      <c r="B5" s="8">
        <v>85</v>
      </c>
      <c r="C5" s="5">
        <v>0</v>
      </c>
      <c r="D5" s="5">
        <v>0</v>
      </c>
      <c r="E5" s="5">
        <v>0</v>
      </c>
      <c r="F5" s="5">
        <v>0</v>
      </c>
      <c r="G5" s="5">
        <v>195</v>
      </c>
      <c r="H5" s="5">
        <v>181.00020000000001</v>
      </c>
      <c r="I5" s="5">
        <v>175.99980000000002</v>
      </c>
      <c r="J5" s="5">
        <v>172.99979999999999</v>
      </c>
      <c r="K5" s="15">
        <v>183</v>
      </c>
    </row>
    <row r="6" spans="1:11" x14ac:dyDescent="0.25">
      <c r="A6" s="14"/>
      <c r="B6" s="8">
        <v>90</v>
      </c>
      <c r="C6" s="5">
        <v>0</v>
      </c>
      <c r="D6" s="5">
        <v>0</v>
      </c>
      <c r="E6" s="5">
        <v>0</v>
      </c>
      <c r="F6" s="5">
        <v>0</v>
      </c>
      <c r="G6" s="5">
        <v>192</v>
      </c>
      <c r="H6" s="5">
        <v>178.00020000000001</v>
      </c>
      <c r="I6" s="5">
        <v>175.99980000000002</v>
      </c>
      <c r="J6" s="5">
        <v>175.00020000000001</v>
      </c>
      <c r="K6" s="15">
        <v>163.00020000000001</v>
      </c>
    </row>
    <row r="7" spans="1:11" x14ac:dyDescent="0.25">
      <c r="A7" s="14"/>
      <c r="B7" s="8">
        <v>95</v>
      </c>
      <c r="C7" s="5">
        <v>0</v>
      </c>
      <c r="D7" s="5">
        <v>0</v>
      </c>
      <c r="E7" s="5">
        <v>247.00020000000001</v>
      </c>
      <c r="F7" s="5">
        <v>229.00019999999998</v>
      </c>
      <c r="G7" s="5">
        <v>186</v>
      </c>
      <c r="H7" s="5">
        <v>193.99979999999999</v>
      </c>
      <c r="I7" s="5">
        <v>166.99979999999999</v>
      </c>
      <c r="J7" s="5">
        <v>166.00020000000001</v>
      </c>
      <c r="K7" s="15">
        <v>160.00020000000001</v>
      </c>
    </row>
    <row r="8" spans="1:11" x14ac:dyDescent="0.25">
      <c r="A8" s="14"/>
      <c r="B8" s="8">
        <v>100</v>
      </c>
      <c r="C8" s="5">
        <v>0</v>
      </c>
      <c r="D8" s="5">
        <v>238.99979999999999</v>
      </c>
      <c r="E8" s="5">
        <v>208.99979999999999</v>
      </c>
      <c r="F8" s="5">
        <v>193.99979999999999</v>
      </c>
      <c r="G8" s="5">
        <v>205.99980000000002</v>
      </c>
      <c r="H8" s="5">
        <v>171</v>
      </c>
      <c r="I8" s="5">
        <v>163.00020000000001</v>
      </c>
      <c r="J8" s="5">
        <v>157.00020000000001</v>
      </c>
      <c r="K8" s="15">
        <v>171</v>
      </c>
    </row>
    <row r="9" spans="1:11" x14ac:dyDescent="0.25">
      <c r="A9" s="14"/>
      <c r="B9" s="8">
        <v>105</v>
      </c>
      <c r="C9" s="5">
        <v>421.00020000000001</v>
      </c>
      <c r="D9" s="5">
        <v>229.99979999999999</v>
      </c>
      <c r="E9" s="5">
        <v>241.99980000000002</v>
      </c>
      <c r="F9" s="5">
        <v>235.99980000000002</v>
      </c>
      <c r="G9" s="5">
        <v>163.00020000000001</v>
      </c>
      <c r="H9" s="5">
        <v>187.00020000000001</v>
      </c>
      <c r="I9" s="5">
        <v>184.00019999999998</v>
      </c>
      <c r="J9" s="5">
        <v>154.99979999999999</v>
      </c>
      <c r="K9" s="15">
        <v>160.99980000000002</v>
      </c>
    </row>
    <row r="10" spans="1:11" x14ac:dyDescent="0.25">
      <c r="A10" s="14"/>
      <c r="B10" s="8">
        <v>110</v>
      </c>
      <c r="C10" s="5">
        <v>271.99979999999999</v>
      </c>
      <c r="D10" s="5">
        <v>237</v>
      </c>
      <c r="E10" s="5">
        <v>211.00020000000001</v>
      </c>
      <c r="F10" s="5">
        <v>247.99979999999999</v>
      </c>
      <c r="G10" s="5">
        <v>168</v>
      </c>
      <c r="H10" s="5">
        <v>163.00020000000001</v>
      </c>
      <c r="I10" s="5">
        <v>177</v>
      </c>
      <c r="J10" s="5">
        <v>174</v>
      </c>
      <c r="K10" s="15">
        <v>162</v>
      </c>
    </row>
    <row r="11" spans="1:11" x14ac:dyDescent="0.25">
      <c r="A11" s="14"/>
      <c r="B11" s="8">
        <v>115</v>
      </c>
      <c r="C11" s="5">
        <v>276</v>
      </c>
      <c r="D11" s="5">
        <v>245.99999999999997</v>
      </c>
      <c r="E11" s="5">
        <v>240</v>
      </c>
      <c r="F11" s="5">
        <v>241.99980000000002</v>
      </c>
      <c r="G11" s="5">
        <v>168</v>
      </c>
      <c r="H11" s="5">
        <v>168</v>
      </c>
      <c r="I11" s="5">
        <v>148.00020000000001</v>
      </c>
      <c r="J11" s="5">
        <v>169.00019999999998</v>
      </c>
      <c r="K11" s="15">
        <v>145.99980000000002</v>
      </c>
    </row>
    <row r="12" spans="1:11" x14ac:dyDescent="0.25">
      <c r="A12" s="14"/>
      <c r="B12" s="8">
        <v>120</v>
      </c>
      <c r="C12" s="5">
        <v>249.00000000000003</v>
      </c>
      <c r="D12" s="5">
        <v>196.00020000000001</v>
      </c>
      <c r="E12" s="5">
        <v>202.00020000000001</v>
      </c>
      <c r="F12" s="5">
        <v>216</v>
      </c>
      <c r="G12" s="5">
        <v>178.99979999999999</v>
      </c>
      <c r="H12" s="5">
        <v>166.99979999999999</v>
      </c>
      <c r="I12" s="5">
        <v>175.00020000000001</v>
      </c>
      <c r="J12" s="5">
        <v>171</v>
      </c>
      <c r="K12" s="15">
        <v>147</v>
      </c>
    </row>
    <row r="13" spans="1:11" ht="15.75" thickBot="1" x14ac:dyDescent="0.3">
      <c r="A13" s="16"/>
      <c r="B13" s="17">
        <v>125</v>
      </c>
      <c r="C13" s="18">
        <v>231</v>
      </c>
      <c r="D13" s="18">
        <v>196.00020000000001</v>
      </c>
      <c r="E13" s="18">
        <v>220.00020000000001</v>
      </c>
      <c r="F13" s="18">
        <v>223.99979999999999</v>
      </c>
      <c r="G13" s="18">
        <v>177</v>
      </c>
      <c r="H13" s="18">
        <v>163.00020000000001</v>
      </c>
      <c r="I13" s="18">
        <v>150</v>
      </c>
      <c r="J13" s="18">
        <v>181.00020000000001</v>
      </c>
      <c r="K13" s="19">
        <v>141</v>
      </c>
    </row>
    <row r="14" spans="1:1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thickBot="1" x14ac:dyDescent="0.3">
      <c r="B16" s="3" t="s">
        <v>3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9"/>
      <c r="B17" s="10"/>
      <c r="C17" s="10" t="s">
        <v>1</v>
      </c>
      <c r="D17" s="10"/>
      <c r="E17" s="10"/>
      <c r="F17" s="10"/>
      <c r="G17" s="10"/>
      <c r="H17" s="10"/>
      <c r="I17" s="10"/>
      <c r="J17" s="10"/>
      <c r="K17" s="11"/>
    </row>
    <row r="18" spans="1:11" x14ac:dyDescent="0.25">
      <c r="A18" s="12"/>
      <c r="B18" s="6"/>
      <c r="C18" s="8">
        <v>9</v>
      </c>
      <c r="D18" s="8">
        <v>10</v>
      </c>
      <c r="E18" s="8">
        <v>11</v>
      </c>
      <c r="F18" s="8">
        <v>12</v>
      </c>
      <c r="G18" s="8">
        <v>13</v>
      </c>
      <c r="H18" s="8">
        <v>14</v>
      </c>
      <c r="I18" s="8">
        <v>15</v>
      </c>
      <c r="J18" s="8">
        <v>16</v>
      </c>
      <c r="K18" s="13">
        <v>17</v>
      </c>
    </row>
    <row r="19" spans="1:11" x14ac:dyDescent="0.25">
      <c r="A19" s="14" t="s">
        <v>2</v>
      </c>
      <c r="B19" s="8">
        <v>80</v>
      </c>
      <c r="C19" s="4">
        <v>0</v>
      </c>
      <c r="D19" s="4">
        <v>0</v>
      </c>
      <c r="E19" s="4">
        <v>0</v>
      </c>
      <c r="F19" s="4">
        <v>0</v>
      </c>
      <c r="G19" s="4">
        <v>1651.2</v>
      </c>
      <c r="H19" s="4">
        <v>1634.02</v>
      </c>
      <c r="I19" s="4">
        <v>1641.61</v>
      </c>
      <c r="J19" s="4">
        <v>1641.03</v>
      </c>
      <c r="K19" s="20">
        <v>1707.43</v>
      </c>
    </row>
    <row r="20" spans="1:11" x14ac:dyDescent="0.25">
      <c r="A20" s="14"/>
      <c r="B20" s="8">
        <v>85</v>
      </c>
      <c r="C20" s="4">
        <v>0</v>
      </c>
      <c r="D20" s="4">
        <v>0</v>
      </c>
      <c r="E20" s="4">
        <v>0</v>
      </c>
      <c r="F20" s="4">
        <v>0</v>
      </c>
      <c r="G20" s="4">
        <v>1543.75</v>
      </c>
      <c r="H20" s="4">
        <v>1560.14</v>
      </c>
      <c r="I20" s="4">
        <v>1587.08</v>
      </c>
      <c r="J20" s="4">
        <v>1574.8</v>
      </c>
      <c r="K20" s="20">
        <v>1593.4</v>
      </c>
    </row>
    <row r="21" spans="1:11" x14ac:dyDescent="0.25">
      <c r="A21" s="14"/>
      <c r="B21" s="8">
        <v>90</v>
      </c>
      <c r="C21" s="4">
        <v>0</v>
      </c>
      <c r="D21" s="4">
        <v>0</v>
      </c>
      <c r="E21" s="4">
        <v>0</v>
      </c>
      <c r="F21" s="4">
        <v>0</v>
      </c>
      <c r="G21" s="4">
        <v>1565.6</v>
      </c>
      <c r="H21" s="4">
        <v>1571.22</v>
      </c>
      <c r="I21" s="4">
        <v>1596.54</v>
      </c>
      <c r="J21" s="4">
        <v>1607.23</v>
      </c>
      <c r="K21" s="20">
        <v>1576.96</v>
      </c>
    </row>
    <row r="22" spans="1:11" x14ac:dyDescent="0.25">
      <c r="A22" s="14"/>
      <c r="B22" s="8">
        <v>95</v>
      </c>
      <c r="C22" s="4">
        <v>0</v>
      </c>
      <c r="D22" s="4">
        <v>0</v>
      </c>
      <c r="E22" s="4">
        <v>1768.11</v>
      </c>
      <c r="F22" s="4">
        <v>1631.05</v>
      </c>
      <c r="G22" s="4">
        <v>1540.86</v>
      </c>
      <c r="H22" s="4">
        <v>1535.67</v>
      </c>
      <c r="I22" s="4">
        <v>1553.94</v>
      </c>
      <c r="J22" s="4">
        <v>1552.38</v>
      </c>
      <c r="K22" s="20">
        <v>1526.33</v>
      </c>
    </row>
    <row r="23" spans="1:11" x14ac:dyDescent="0.25">
      <c r="A23" s="14"/>
      <c r="B23" s="8">
        <v>100</v>
      </c>
      <c r="C23" s="4">
        <v>0</v>
      </c>
      <c r="D23" s="4">
        <v>1670.11</v>
      </c>
      <c r="E23" s="4">
        <v>1753.42</v>
      </c>
      <c r="F23" s="4">
        <v>1504.47</v>
      </c>
      <c r="G23" s="4">
        <v>1482.77</v>
      </c>
      <c r="H23" s="4">
        <v>1412.82</v>
      </c>
      <c r="I23" s="4">
        <v>1464.35</v>
      </c>
      <c r="J23" s="4">
        <v>1500.79</v>
      </c>
      <c r="K23" s="20">
        <v>1500.45</v>
      </c>
    </row>
    <row r="24" spans="1:11" x14ac:dyDescent="0.25">
      <c r="A24" s="14"/>
      <c r="B24" s="8">
        <v>105</v>
      </c>
      <c r="C24" s="4">
        <v>0</v>
      </c>
      <c r="D24" s="4">
        <v>1614.41</v>
      </c>
      <c r="E24" s="4">
        <v>1530.25</v>
      </c>
      <c r="F24" s="4">
        <v>1560.84</v>
      </c>
      <c r="G24" s="4">
        <v>1326.68</v>
      </c>
      <c r="H24" s="4">
        <v>1440.52</v>
      </c>
      <c r="I24" s="4">
        <v>1458.89</v>
      </c>
      <c r="J24" s="4">
        <v>1478.38</v>
      </c>
      <c r="K24" s="20">
        <v>1415.73</v>
      </c>
    </row>
    <row r="25" spans="1:11" x14ac:dyDescent="0.25">
      <c r="A25" s="14"/>
      <c r="B25" s="8">
        <v>110</v>
      </c>
      <c r="C25" s="4">
        <v>1843.82</v>
      </c>
      <c r="D25" s="4">
        <v>1586.22</v>
      </c>
      <c r="E25" s="4">
        <v>1553.93</v>
      </c>
      <c r="F25" s="4">
        <v>1532.64</v>
      </c>
      <c r="G25" s="4">
        <v>1286.1099999999999</v>
      </c>
      <c r="H25" s="4">
        <v>1294.76</v>
      </c>
      <c r="I25" s="4">
        <v>1409.14</v>
      </c>
      <c r="J25" s="4">
        <v>1429.26</v>
      </c>
      <c r="K25" s="20">
        <v>1403.46</v>
      </c>
    </row>
    <row r="26" spans="1:11" x14ac:dyDescent="0.25">
      <c r="A26" s="14"/>
      <c r="B26" s="8">
        <v>115</v>
      </c>
      <c r="C26" s="4">
        <v>1788.48</v>
      </c>
      <c r="D26" s="4">
        <v>1520.38</v>
      </c>
      <c r="E26" s="4">
        <v>1521.5</v>
      </c>
      <c r="F26" s="4">
        <v>1506.75</v>
      </c>
      <c r="G26" s="4">
        <v>1255.8699999999999</v>
      </c>
      <c r="H26" s="4">
        <v>1341.41</v>
      </c>
      <c r="I26" s="4">
        <v>1289.45</v>
      </c>
      <c r="J26" s="4">
        <v>1399.6</v>
      </c>
      <c r="K26" s="20">
        <v>1337.3</v>
      </c>
    </row>
    <row r="27" spans="1:11" x14ac:dyDescent="0.25">
      <c r="A27" s="14"/>
      <c r="B27" s="8">
        <v>120</v>
      </c>
      <c r="C27" s="4">
        <v>1629.08</v>
      </c>
      <c r="D27" s="4">
        <v>1311.08</v>
      </c>
      <c r="E27" s="4">
        <v>1247.77</v>
      </c>
      <c r="F27" s="4">
        <v>1419.66</v>
      </c>
      <c r="G27" s="4">
        <v>1230.03</v>
      </c>
      <c r="H27" s="4">
        <v>1247.6300000000001</v>
      </c>
      <c r="I27" s="4">
        <v>1274</v>
      </c>
      <c r="J27" s="4">
        <v>1389.23</v>
      </c>
      <c r="K27" s="20">
        <v>1301.6199999999999</v>
      </c>
    </row>
    <row r="28" spans="1:11" ht="15.75" thickBot="1" x14ac:dyDescent="0.3">
      <c r="A28" s="16"/>
      <c r="B28" s="17">
        <v>125</v>
      </c>
      <c r="C28" s="21">
        <v>1511.9</v>
      </c>
      <c r="D28" s="21">
        <v>1263.06</v>
      </c>
      <c r="E28" s="21">
        <v>1316.06</v>
      </c>
      <c r="F28" s="21">
        <v>1408.68</v>
      </c>
      <c r="G28" s="21">
        <v>1219.3800000000001</v>
      </c>
      <c r="H28" s="21">
        <v>1233.8399999999999</v>
      </c>
      <c r="I28" s="21">
        <v>1225.5</v>
      </c>
      <c r="J28" s="21">
        <v>1382.69</v>
      </c>
      <c r="K28" s="22">
        <v>1281.0999999999999</v>
      </c>
    </row>
    <row r="31" spans="1:11" ht="15.75" thickBot="1" x14ac:dyDescent="0.3">
      <c r="B31" s="3" t="s">
        <v>4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9"/>
      <c r="B32" s="10"/>
      <c r="C32" s="10" t="s">
        <v>1</v>
      </c>
      <c r="D32" s="10"/>
      <c r="E32" s="10"/>
      <c r="F32" s="10"/>
      <c r="G32" s="10"/>
      <c r="H32" s="10"/>
      <c r="I32" s="10"/>
      <c r="J32" s="10"/>
      <c r="K32" s="11"/>
    </row>
    <row r="33" spans="1:11" x14ac:dyDescent="0.25">
      <c r="A33" s="12"/>
      <c r="B33" s="6"/>
      <c r="C33" s="8">
        <v>9</v>
      </c>
      <c r="D33" s="8">
        <v>10</v>
      </c>
      <c r="E33" s="8">
        <v>11</v>
      </c>
      <c r="F33" s="8">
        <v>12</v>
      </c>
      <c r="G33" s="8">
        <v>13</v>
      </c>
      <c r="H33" s="8">
        <v>14</v>
      </c>
      <c r="I33" s="8">
        <v>15</v>
      </c>
      <c r="J33" s="8">
        <v>16</v>
      </c>
      <c r="K33" s="13">
        <v>17</v>
      </c>
    </row>
    <row r="34" spans="1:11" x14ac:dyDescent="0.25">
      <c r="A34" s="14" t="s">
        <v>2</v>
      </c>
      <c r="B34" s="8">
        <v>80</v>
      </c>
      <c r="C34" s="4">
        <f>$B34*C19/1000</f>
        <v>0</v>
      </c>
      <c r="D34" s="4">
        <f t="shared" ref="D34:K34" si="0">$B34*D19/1000</f>
        <v>0</v>
      </c>
      <c r="E34" s="4">
        <f t="shared" si="0"/>
        <v>0</v>
      </c>
      <c r="F34" s="4">
        <f t="shared" si="0"/>
        <v>0</v>
      </c>
      <c r="G34" s="4">
        <f t="shared" si="0"/>
        <v>132.096</v>
      </c>
      <c r="H34" s="4">
        <f t="shared" si="0"/>
        <v>130.7216</v>
      </c>
      <c r="I34" s="4">
        <f t="shared" si="0"/>
        <v>131.3288</v>
      </c>
      <c r="J34" s="4">
        <f t="shared" si="0"/>
        <v>131.2824</v>
      </c>
      <c r="K34" s="20">
        <f t="shared" si="0"/>
        <v>136.59440000000001</v>
      </c>
    </row>
    <row r="35" spans="1:11" x14ac:dyDescent="0.25">
      <c r="A35" s="14"/>
      <c r="B35" s="8">
        <v>85</v>
      </c>
      <c r="C35" s="4">
        <f t="shared" ref="C35:K35" si="1">$B35*C20/1000</f>
        <v>0</v>
      </c>
      <c r="D35" s="4">
        <f t="shared" si="1"/>
        <v>0</v>
      </c>
      <c r="E35" s="4">
        <f t="shared" si="1"/>
        <v>0</v>
      </c>
      <c r="F35" s="4">
        <f t="shared" si="1"/>
        <v>0</v>
      </c>
      <c r="G35" s="4">
        <f t="shared" si="1"/>
        <v>131.21875</v>
      </c>
      <c r="H35" s="4">
        <f t="shared" si="1"/>
        <v>132.61189999999999</v>
      </c>
      <c r="I35" s="4">
        <f t="shared" si="1"/>
        <v>134.90179999999998</v>
      </c>
      <c r="J35" s="4">
        <f t="shared" si="1"/>
        <v>133.858</v>
      </c>
      <c r="K35" s="20">
        <f t="shared" si="1"/>
        <v>135.43899999999999</v>
      </c>
    </row>
    <row r="36" spans="1:11" x14ac:dyDescent="0.25">
      <c r="A36" s="14"/>
      <c r="B36" s="8">
        <v>90</v>
      </c>
      <c r="C36" s="4">
        <f t="shared" ref="C36:K36" si="2">$B36*C21/1000</f>
        <v>0</v>
      </c>
      <c r="D36" s="4">
        <f t="shared" si="2"/>
        <v>0</v>
      </c>
      <c r="E36" s="4">
        <f t="shared" si="2"/>
        <v>0</v>
      </c>
      <c r="F36" s="4">
        <f t="shared" si="2"/>
        <v>0</v>
      </c>
      <c r="G36" s="4">
        <f t="shared" si="2"/>
        <v>140.904</v>
      </c>
      <c r="H36" s="4">
        <f t="shared" si="2"/>
        <v>141.40979999999999</v>
      </c>
      <c r="I36" s="4">
        <f t="shared" si="2"/>
        <v>143.68860000000001</v>
      </c>
      <c r="J36" s="4">
        <f t="shared" si="2"/>
        <v>144.6507</v>
      </c>
      <c r="K36" s="20">
        <f t="shared" si="2"/>
        <v>141.9264</v>
      </c>
    </row>
    <row r="37" spans="1:11" x14ac:dyDescent="0.25">
      <c r="A37" s="14"/>
      <c r="B37" s="8">
        <v>95</v>
      </c>
      <c r="C37" s="4">
        <f t="shared" ref="C37:K37" si="3">$B37*C22/1000</f>
        <v>0</v>
      </c>
      <c r="D37" s="4">
        <f t="shared" si="3"/>
        <v>0</v>
      </c>
      <c r="E37" s="4">
        <f t="shared" si="3"/>
        <v>167.97044999999997</v>
      </c>
      <c r="F37" s="4">
        <f t="shared" si="3"/>
        <v>154.94974999999999</v>
      </c>
      <c r="G37" s="4">
        <f t="shared" si="3"/>
        <v>146.3817</v>
      </c>
      <c r="H37" s="4">
        <f t="shared" si="3"/>
        <v>145.88864999999998</v>
      </c>
      <c r="I37" s="4">
        <f t="shared" si="3"/>
        <v>147.62430000000001</v>
      </c>
      <c r="J37" s="4">
        <f t="shared" si="3"/>
        <v>147.4761</v>
      </c>
      <c r="K37" s="20">
        <f t="shared" si="3"/>
        <v>145.00135</v>
      </c>
    </row>
    <row r="38" spans="1:11" x14ac:dyDescent="0.25">
      <c r="A38" s="14"/>
      <c r="B38" s="8">
        <v>100</v>
      </c>
      <c r="C38" s="4">
        <f t="shared" ref="C38:K38" si="4">$B38*C23/1000</f>
        <v>0</v>
      </c>
      <c r="D38" s="4">
        <f t="shared" si="4"/>
        <v>167.011</v>
      </c>
      <c r="E38" s="4">
        <f t="shared" si="4"/>
        <v>175.34200000000001</v>
      </c>
      <c r="F38" s="4">
        <f t="shared" si="4"/>
        <v>150.447</v>
      </c>
      <c r="G38" s="4">
        <f t="shared" si="4"/>
        <v>148.27699999999999</v>
      </c>
      <c r="H38" s="4">
        <f t="shared" si="4"/>
        <v>141.28200000000001</v>
      </c>
      <c r="I38" s="4">
        <f t="shared" si="4"/>
        <v>146.435</v>
      </c>
      <c r="J38" s="4">
        <f t="shared" si="4"/>
        <v>150.07900000000001</v>
      </c>
      <c r="K38" s="20">
        <f t="shared" si="4"/>
        <v>150.04499999999999</v>
      </c>
    </row>
    <row r="39" spans="1:11" x14ac:dyDescent="0.25">
      <c r="A39" s="14"/>
      <c r="B39" s="8">
        <v>105</v>
      </c>
      <c r="C39" s="4">
        <f t="shared" ref="C39:K39" si="5">$B39*C24/1000</f>
        <v>0</v>
      </c>
      <c r="D39" s="4">
        <f t="shared" si="5"/>
        <v>169.51305000000002</v>
      </c>
      <c r="E39" s="4">
        <f t="shared" si="5"/>
        <v>160.67625000000001</v>
      </c>
      <c r="F39" s="4">
        <f t="shared" si="5"/>
        <v>163.88819999999998</v>
      </c>
      <c r="G39" s="4">
        <f t="shared" si="5"/>
        <v>139.3014</v>
      </c>
      <c r="H39" s="4">
        <f t="shared" si="5"/>
        <v>151.25460000000001</v>
      </c>
      <c r="I39" s="4">
        <f t="shared" si="5"/>
        <v>153.18345000000002</v>
      </c>
      <c r="J39" s="4">
        <f t="shared" si="5"/>
        <v>155.22990000000001</v>
      </c>
      <c r="K39" s="20">
        <f t="shared" si="5"/>
        <v>148.65164999999999</v>
      </c>
    </row>
    <row r="40" spans="1:11" x14ac:dyDescent="0.25">
      <c r="A40" s="14"/>
      <c r="B40" s="8">
        <v>110</v>
      </c>
      <c r="C40" s="4">
        <f t="shared" ref="C40:K40" si="6">$B40*C25/1000</f>
        <v>202.82019999999997</v>
      </c>
      <c r="D40" s="4">
        <f t="shared" si="6"/>
        <v>174.48420000000002</v>
      </c>
      <c r="E40" s="4">
        <f t="shared" si="6"/>
        <v>170.93230000000003</v>
      </c>
      <c r="F40" s="4">
        <f t="shared" si="6"/>
        <v>168.59040000000002</v>
      </c>
      <c r="G40" s="4">
        <f t="shared" si="6"/>
        <v>141.47209999999998</v>
      </c>
      <c r="H40" s="4">
        <f t="shared" si="6"/>
        <v>142.42359999999999</v>
      </c>
      <c r="I40" s="4">
        <f t="shared" si="6"/>
        <v>155.00540000000004</v>
      </c>
      <c r="J40" s="4">
        <f t="shared" si="6"/>
        <v>157.21860000000001</v>
      </c>
      <c r="K40" s="20">
        <f t="shared" si="6"/>
        <v>154.38060000000002</v>
      </c>
    </row>
    <row r="41" spans="1:11" x14ac:dyDescent="0.25">
      <c r="A41" s="14"/>
      <c r="B41" s="8">
        <v>115</v>
      </c>
      <c r="C41" s="4">
        <f t="shared" ref="C41:K41" si="7">$B41*C26/1000</f>
        <v>205.67520000000002</v>
      </c>
      <c r="D41" s="4">
        <f t="shared" si="7"/>
        <v>174.84370000000001</v>
      </c>
      <c r="E41" s="4">
        <f t="shared" si="7"/>
        <v>174.9725</v>
      </c>
      <c r="F41" s="4">
        <f t="shared" si="7"/>
        <v>173.27625</v>
      </c>
      <c r="G41" s="4">
        <f t="shared" si="7"/>
        <v>144.42505</v>
      </c>
      <c r="H41" s="4">
        <f t="shared" si="7"/>
        <v>154.26215000000002</v>
      </c>
      <c r="I41" s="4">
        <f t="shared" si="7"/>
        <v>148.28675000000001</v>
      </c>
      <c r="J41" s="4">
        <f t="shared" si="7"/>
        <v>160.95400000000001</v>
      </c>
      <c r="K41" s="20">
        <f t="shared" si="7"/>
        <v>153.7895</v>
      </c>
    </row>
    <row r="42" spans="1:11" x14ac:dyDescent="0.25">
      <c r="A42" s="14"/>
      <c r="B42" s="8">
        <v>120</v>
      </c>
      <c r="C42" s="4">
        <f t="shared" ref="C42:K42" si="8">$B42*C27/1000</f>
        <v>195.48959999999997</v>
      </c>
      <c r="D42" s="4">
        <f t="shared" si="8"/>
        <v>157.32959999999997</v>
      </c>
      <c r="E42" s="4">
        <f t="shared" si="8"/>
        <v>149.73239999999998</v>
      </c>
      <c r="F42" s="4">
        <f t="shared" si="8"/>
        <v>170.35920000000002</v>
      </c>
      <c r="G42" s="4">
        <f t="shared" si="8"/>
        <v>147.6036</v>
      </c>
      <c r="H42" s="4">
        <f t="shared" si="8"/>
        <v>149.71559999999999</v>
      </c>
      <c r="I42" s="4">
        <f t="shared" si="8"/>
        <v>152.88</v>
      </c>
      <c r="J42" s="4">
        <f t="shared" si="8"/>
        <v>166.70760000000001</v>
      </c>
      <c r="K42" s="20">
        <f t="shared" si="8"/>
        <v>156.1944</v>
      </c>
    </row>
    <row r="43" spans="1:11" ht="15.75" thickBot="1" x14ac:dyDescent="0.3">
      <c r="A43" s="16"/>
      <c r="B43" s="17">
        <v>125</v>
      </c>
      <c r="C43" s="21">
        <f t="shared" ref="C43:K43" si="9">$B43*C28/1000</f>
        <v>188.98750000000001</v>
      </c>
      <c r="D43" s="21">
        <f t="shared" si="9"/>
        <v>157.88249999999999</v>
      </c>
      <c r="E43" s="21">
        <f t="shared" si="9"/>
        <v>164.50749999999999</v>
      </c>
      <c r="F43" s="21">
        <f t="shared" si="9"/>
        <v>176.08500000000001</v>
      </c>
      <c r="G43" s="21">
        <f t="shared" si="9"/>
        <v>152.42250000000001</v>
      </c>
      <c r="H43" s="21">
        <f t="shared" si="9"/>
        <v>154.22999999999999</v>
      </c>
      <c r="I43" s="21">
        <f t="shared" si="9"/>
        <v>153.1875</v>
      </c>
      <c r="J43" s="21">
        <f t="shared" si="9"/>
        <v>172.83625000000001</v>
      </c>
      <c r="K43" s="22">
        <f t="shared" si="9"/>
        <v>160.13749999999999</v>
      </c>
    </row>
    <row r="63" spans="6:8" x14ac:dyDescent="0.25">
      <c r="H63" s="1"/>
    </row>
    <row r="64" spans="6:8" x14ac:dyDescent="0.25">
      <c r="F64" s="1"/>
      <c r="H64" s="1"/>
    </row>
    <row r="65" spans="3:11" x14ac:dyDescent="0.25">
      <c r="K65" s="1"/>
    </row>
    <row r="66" spans="3:11" x14ac:dyDescent="0.25">
      <c r="C66" s="1"/>
      <c r="K66" s="1"/>
    </row>
    <row r="67" spans="3:11" x14ac:dyDescent="0.25">
      <c r="I67" s="1"/>
      <c r="K67" s="1"/>
    </row>
    <row r="68" spans="3:11" x14ac:dyDescent="0.25">
      <c r="K68" s="1"/>
    </row>
    <row r="69" spans="3:11" x14ac:dyDescent="0.25">
      <c r="C69" s="1"/>
      <c r="K69" s="1"/>
    </row>
    <row r="70" spans="3:11" x14ac:dyDescent="0.25">
      <c r="C70" s="1"/>
      <c r="K70" s="1"/>
    </row>
  </sheetData>
  <mergeCells count="12">
    <mergeCell ref="B31:K31"/>
    <mergeCell ref="A32:B33"/>
    <mergeCell ref="C32:K32"/>
    <mergeCell ref="A4:A13"/>
    <mergeCell ref="A19:A28"/>
    <mergeCell ref="A34:A43"/>
    <mergeCell ref="B16:K16"/>
    <mergeCell ref="A17:B18"/>
    <mergeCell ref="C17:K17"/>
    <mergeCell ref="B1:K1"/>
    <mergeCell ref="A2:B3"/>
    <mergeCell ref="C2:K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MinT</vt:lpstr>
      <vt:lpstr>MinD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Mengning Qiu</dc:creator>
  <cp:lastModifiedBy>Mengning Qiu</cp:lastModifiedBy>
  <dcterms:created xsi:type="dcterms:W3CDTF">2019-09-18T08:38:00Z</dcterms:created>
  <dcterms:modified xsi:type="dcterms:W3CDTF">2019-10-05T15:42:58Z</dcterms:modified>
</cp:coreProperties>
</file>