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:\2nd Article Version\GW\Datsets\"/>
    </mc:Choice>
  </mc:AlternateContent>
  <xr:revisionPtr revIDLastSave="0" documentId="13_ncr:1_{DC59DF2C-102F-43A0-8158-4AF7E25386B4}" xr6:coauthVersionLast="44" xr6:coauthVersionMax="44" xr10:uidLastSave="{00000000-0000-0000-0000-000000000000}"/>
  <bookViews>
    <workbookView xWindow="-120" yWindow="-120" windowWidth="29040" windowHeight="15840" activeTab="3" xr2:uid="{A90DDBD5-6A73-4C91-AE91-2A808A1DF1A0}"/>
  </bookViews>
  <sheets>
    <sheet name="Major Ion Chemistry" sheetId="1" r:id="rId1"/>
    <sheet name="Water Quality Parameters" sheetId="2" r:id="rId2"/>
    <sheet name="TOC, HCO3" sheetId="3" r:id="rId3"/>
    <sheet name="XRD Analysis Results" sheetId="4" r:id="rId4"/>
  </sheets>
  <externalReferences>
    <externalReference r:id="rId5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15" i="1" l="1"/>
  <c r="O14" i="1"/>
  <c r="O13" i="1"/>
</calcChain>
</file>

<file path=xl/sharedStrings.xml><?xml version="1.0" encoding="utf-8"?>
<sst xmlns="http://schemas.openxmlformats.org/spreadsheetml/2006/main" count="227" uniqueCount="54">
  <si>
    <t>Sample Date</t>
  </si>
  <si>
    <t>CATIONS</t>
  </si>
  <si>
    <t>ppm</t>
  </si>
  <si>
    <t>Na</t>
  </si>
  <si>
    <t>K</t>
  </si>
  <si>
    <t>Ca</t>
  </si>
  <si>
    <t>Mg</t>
  </si>
  <si>
    <t>Fe</t>
  </si>
  <si>
    <t>Si</t>
  </si>
  <si>
    <t>Al</t>
  </si>
  <si>
    <t>Mn</t>
  </si>
  <si>
    <t>S</t>
  </si>
  <si>
    <t>NA</t>
  </si>
  <si>
    <t>ppm (mg/L)</t>
  </si>
  <si>
    <t>Redox (ORP) mV</t>
  </si>
  <si>
    <t>Bore ID (RN)</t>
  </si>
  <si>
    <t>Date:</t>
  </si>
  <si>
    <t>P2RNE</t>
  </si>
  <si>
    <t>P2RSW</t>
  </si>
  <si>
    <t>DO mg/L</t>
  </si>
  <si>
    <t>pH</t>
  </si>
  <si>
    <t>ANIONS</t>
  </si>
  <si>
    <t>Fluoride</t>
  </si>
  <si>
    <t>Chloride</t>
  </si>
  <si>
    <t>Bromide</t>
  </si>
  <si>
    <t>Sulphate</t>
  </si>
  <si>
    <t>EC (µS/cm)</t>
  </si>
  <si>
    <t>TOC (ppm)</t>
  </si>
  <si>
    <t>HCO3 (ppm)</t>
  </si>
  <si>
    <t xml:space="preserve">Temp </t>
  </si>
  <si>
    <t xml:space="preserve"> Degrees C.</t>
  </si>
  <si>
    <t>Analysis ID : I17232</t>
  </si>
  <si>
    <t>Sample Depths:</t>
  </si>
  <si>
    <t>Quartz</t>
  </si>
  <si>
    <t>Siderite</t>
  </si>
  <si>
    <t>Hematite</t>
  </si>
  <si>
    <t>Magnetite</t>
  </si>
  <si>
    <t>Goethite</t>
  </si>
  <si>
    <t>K-Feldspar</t>
  </si>
  <si>
    <t>Kaolinite</t>
  </si>
  <si>
    <t>Illite/muscovite</t>
  </si>
  <si>
    <t>trace</t>
  </si>
  <si>
    <t>Amorphous</t>
  </si>
  <si>
    <t>Weight %</t>
  </si>
  <si>
    <t>183021 3-4m</t>
  </si>
  <si>
    <t>183021  4-5m</t>
  </si>
  <si>
    <t>183021  9m (Aq)</t>
  </si>
  <si>
    <t>183021  10m (Lower Aq)</t>
  </si>
  <si>
    <t>183021  12m</t>
  </si>
  <si>
    <t>183022 4-5m</t>
  </si>
  <si>
    <t>183022 5-7m</t>
  </si>
  <si>
    <t>183022 8-9m*(Aq)</t>
  </si>
  <si>
    <t>18302210-11m(Aq)</t>
  </si>
  <si>
    <t>183022 11-12m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</si>
</sst>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m/yyyy;@"/>
    <numFmt numFmtId="165" formatCode="0.0"/>
    <numFmt numFmtId="166" formatCode="0.00_ ;[Red]\-0.00\ 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i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1">
    <border>
      <left/>
      <right/>
      <top/>
      <bottom/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 style="thin">
        <color theme="2" tint="-0.499984740745262"/>
      </top>
      <bottom/>
      <diagonal/>
    </border>
    <border>
      <left style="thin">
        <color theme="2" tint="-0.499984740745262"/>
      </left>
      <right/>
      <top style="thin">
        <color theme="2" tint="-0.499984740745262"/>
      </top>
      <bottom style="thin">
        <color theme="2" tint="-0.499984740745262"/>
      </bottom>
      <diagonal/>
    </border>
    <border>
      <left/>
      <right style="thin">
        <color theme="2" tint="-0.499984740745262"/>
      </right>
      <top style="thin">
        <color theme="2" tint="-0.499984740745262"/>
      </top>
      <bottom style="thin">
        <color theme="2" tint="-0.499984740745262"/>
      </bottom>
      <diagonal/>
    </border>
    <border>
      <left style="thin">
        <color theme="2" tint="-0.499984740745262"/>
      </left>
      <right style="thin">
        <color theme="2" tint="-0.499984740745262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theme="2" tint="-0.499984740745262"/>
      </bottom>
      <diagonal/>
    </border>
    <border>
      <left style="thin">
        <color indexed="64"/>
      </left>
      <right style="thin">
        <color indexed="64"/>
      </right>
      <top style="thin">
        <color theme="2" tint="-0.499984740745262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164" fontId="1" fillId="0" borderId="0" xfId="0" applyNumberFormat="1" applyFont="1"/>
    <xf numFmtId="2" fontId="0" fillId="0" borderId="0" xfId="0" applyNumberFormat="1"/>
    <xf numFmtId="0" fontId="1" fillId="0" borderId="0" xfId="0" applyFont="1" applyAlignment="1">
      <alignment horizontal="right"/>
    </xf>
    <xf numFmtId="14" fontId="1" fillId="0" borderId="0" xfId="0" applyNumberFormat="1" applyFont="1"/>
    <xf numFmtId="2" fontId="0" fillId="0" borderId="0" xfId="0" applyNumberFormat="1" applyAlignment="1">
      <alignment horizontal="right"/>
    </xf>
    <xf numFmtId="14" fontId="2" fillId="0" borderId="0" xfId="0" applyNumberFormat="1" applyFont="1"/>
    <xf numFmtId="0" fontId="3" fillId="2" borderId="0" xfId="0" applyFont="1" applyFill="1"/>
    <xf numFmtId="0" fontId="0" fillId="2" borderId="0" xfId="0" applyFill="1"/>
    <xf numFmtId="2" fontId="4" fillId="2" borderId="0" xfId="0" applyNumberFormat="1" applyFont="1" applyFill="1"/>
    <xf numFmtId="0" fontId="3" fillId="2" borderId="1" xfId="0" applyFont="1" applyFill="1" applyBorder="1" applyAlignment="1">
      <alignment horizontal="center"/>
    </xf>
    <xf numFmtId="164" fontId="3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14" fontId="4" fillId="2" borderId="1" xfId="0" applyNumberFormat="1" applyFont="1" applyFill="1" applyBorder="1" applyAlignment="1">
      <alignment horizontal="center"/>
    </xf>
    <xf numFmtId="2" fontId="6" fillId="2" borderId="0" xfId="0" applyNumberFormat="1" applyFont="1" applyFill="1"/>
    <xf numFmtId="2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right"/>
    </xf>
    <xf numFmtId="0" fontId="7" fillId="2" borderId="1" xfId="0" applyFont="1" applyFill="1" applyBorder="1" applyAlignment="1">
      <alignment horizontal="right"/>
    </xf>
    <xf numFmtId="0" fontId="5" fillId="2" borderId="1" xfId="0" applyFont="1" applyFill="1" applyBorder="1"/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165" fontId="5" fillId="2" borderId="1" xfId="0" applyNumberFormat="1" applyFont="1" applyFill="1" applyBorder="1" applyAlignment="1">
      <alignment horizontal="center"/>
    </xf>
    <xf numFmtId="0" fontId="3" fillId="0" borderId="0" xfId="0" applyFont="1"/>
    <xf numFmtId="2" fontId="6" fillId="0" borderId="0" xfId="0" applyNumberFormat="1" applyFont="1" applyFill="1"/>
    <xf numFmtId="2" fontId="4" fillId="0" borderId="0" xfId="0" applyNumberFormat="1" applyFont="1" applyFill="1"/>
    <xf numFmtId="0" fontId="3" fillId="0" borderId="1" xfId="0" applyFont="1" applyFill="1" applyBorder="1" applyAlignment="1">
      <alignment horizontal="center"/>
    </xf>
    <xf numFmtId="165" fontId="5" fillId="0" borderId="1" xfId="0" applyNumberFormat="1" applyFont="1" applyFill="1" applyBorder="1" applyAlignment="1">
      <alignment horizontal="center"/>
    </xf>
    <xf numFmtId="165" fontId="7" fillId="0" borderId="1" xfId="0" applyNumberFormat="1" applyFont="1" applyFill="1" applyBorder="1" applyAlignment="1">
      <alignment horizontal="center"/>
    </xf>
    <xf numFmtId="0" fontId="0" fillId="0" borderId="0" xfId="0" applyFill="1"/>
    <xf numFmtId="2" fontId="1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2" fontId="8" fillId="0" borderId="0" xfId="0" applyNumberFormat="1" applyFont="1" applyAlignment="1">
      <alignment horizontal="center"/>
    </xf>
    <xf numFmtId="2" fontId="1" fillId="0" borderId="0" xfId="0" applyNumberFormat="1" applyFont="1"/>
    <xf numFmtId="0" fontId="3" fillId="0" borderId="0" xfId="0" applyFont="1" applyFill="1"/>
    <xf numFmtId="164" fontId="3" fillId="0" borderId="1" xfId="0" applyNumberFormat="1" applyFont="1" applyFill="1" applyBorder="1" applyAlignment="1">
      <alignment horizontal="center"/>
    </xf>
    <xf numFmtId="14" fontId="3" fillId="0" borderId="1" xfId="0" applyNumberFormat="1" applyFont="1" applyFill="1" applyBorder="1" applyAlignment="1">
      <alignment horizontal="center"/>
    </xf>
    <xf numFmtId="14" fontId="4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center"/>
    </xf>
    <xf numFmtId="2" fontId="3" fillId="2" borderId="0" xfId="0" applyNumberFormat="1" applyFont="1" applyFill="1"/>
    <xf numFmtId="2" fontId="5" fillId="2" borderId="0" xfId="0" applyNumberFormat="1" applyFont="1" applyFill="1"/>
    <xf numFmtId="2" fontId="5" fillId="2" borderId="1" xfId="0" applyNumberFormat="1" applyFont="1" applyFill="1" applyBorder="1"/>
    <xf numFmtId="165" fontId="5" fillId="2" borderId="1" xfId="0" applyNumberFormat="1" applyFont="1" applyFill="1" applyBorder="1"/>
    <xf numFmtId="0" fontId="3" fillId="2" borderId="2" xfId="0" applyFont="1" applyFill="1" applyBorder="1" applyAlignment="1">
      <alignment horizontal="center"/>
    </xf>
    <xf numFmtId="2" fontId="0" fillId="0" borderId="6" xfId="0" applyNumberFormat="1" applyBorder="1" applyAlignment="1">
      <alignment horizontal="right"/>
    </xf>
    <xf numFmtId="166" fontId="0" fillId="0" borderId="6" xfId="0" applyNumberFormat="1" applyBorder="1" applyAlignment="1">
      <alignment horizontal="right"/>
    </xf>
    <xf numFmtId="2" fontId="0" fillId="0" borderId="6" xfId="0" applyNumberFormat="1" applyBorder="1"/>
    <xf numFmtId="0" fontId="0" fillId="0" borderId="6" xfId="0" applyBorder="1" applyAlignment="1">
      <alignment horizontal="right"/>
    </xf>
    <xf numFmtId="0" fontId="9" fillId="0" borderId="6" xfId="0" applyFont="1" applyBorder="1"/>
    <xf numFmtId="0" fontId="1" fillId="0" borderId="0" xfId="0" applyFont="1" applyAlignment="1">
      <alignment horizontal="center"/>
    </xf>
    <xf numFmtId="0" fontId="0" fillId="0" borderId="6" xfId="0" applyBorder="1"/>
    <xf numFmtId="0" fontId="10" fillId="0" borderId="9" xfId="0" applyFont="1" applyBorder="1" applyAlignment="1">
      <alignment horizontal="center"/>
    </xf>
    <xf numFmtId="0" fontId="10" fillId="3" borderId="6" xfId="0" applyFont="1" applyFill="1" applyBorder="1" applyAlignment="1">
      <alignment horizontal="center"/>
    </xf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9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165" fontId="0" fillId="0" borderId="10" xfId="0" applyNumberForma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qut.edu.au\Documents\MOR\Lab%20Data\Chem\Combined%20Log\Chem%20Result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4"/>
      <sheetName val="29"/>
      <sheetName val="31"/>
      <sheetName val="40"/>
      <sheetName val="41"/>
      <sheetName val="45"/>
      <sheetName val="51"/>
      <sheetName val="56"/>
      <sheetName val="P2RNE"/>
      <sheetName val="P2RSW"/>
      <sheetName val="Anions"/>
      <sheetName val="Cations"/>
      <sheetName val="Isotop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>
        <row r="21">
          <cell r="C21">
            <v>4.9304993166538367</v>
          </cell>
        </row>
        <row r="22">
          <cell r="C22">
            <v>4.8372339311577246</v>
          </cell>
        </row>
        <row r="23">
          <cell r="C23">
            <v>5.3551791815910716</v>
          </cell>
        </row>
        <row r="24">
          <cell r="C24">
            <v>5.3431705077750129</v>
          </cell>
        </row>
        <row r="25">
          <cell r="C25">
            <v>6.8633529494066288</v>
          </cell>
        </row>
        <row r="26">
          <cell r="C26">
            <v>6.8517706338086626</v>
          </cell>
        </row>
      </sheetData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98E51A3-A459-4E19-AB74-DAC89E069FB8}">
  <dimension ref="A1:Q101"/>
  <sheetViews>
    <sheetView topLeftCell="A70" workbookViewId="0">
      <selection activeCell="T89" sqref="T89"/>
    </sheetView>
  </sheetViews>
  <sheetFormatPr defaultRowHeight="15" x14ac:dyDescent="0.25"/>
  <cols>
    <col min="1" max="1" width="13" customWidth="1"/>
    <col min="5" max="5" width="11.28515625" customWidth="1"/>
    <col min="13" max="13" width="15" customWidth="1"/>
  </cols>
  <sheetData>
    <row r="1" spans="1:17" x14ac:dyDescent="0.25">
      <c r="A1" s="1" t="s">
        <v>0</v>
      </c>
      <c r="M1" s="1" t="s">
        <v>0</v>
      </c>
      <c r="N1" s="1" t="s">
        <v>21</v>
      </c>
      <c r="O1" s="1" t="s">
        <v>2</v>
      </c>
    </row>
    <row r="2" spans="1:17" x14ac:dyDescent="0.25">
      <c r="A2" s="2">
        <v>43000</v>
      </c>
      <c r="D2" s="1" t="s">
        <v>1</v>
      </c>
      <c r="E2" s="1" t="s">
        <v>13</v>
      </c>
      <c r="M2" s="2">
        <v>43000</v>
      </c>
      <c r="N2" s="1" t="s">
        <v>22</v>
      </c>
      <c r="O2" s="1" t="s">
        <v>23</v>
      </c>
      <c r="P2" s="1" t="s">
        <v>24</v>
      </c>
      <c r="Q2" s="1" t="s">
        <v>25</v>
      </c>
    </row>
    <row r="3" spans="1:17" x14ac:dyDescent="0.25"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  <c r="M3" s="1">
        <v>11210004</v>
      </c>
      <c r="N3" s="3">
        <v>0</v>
      </c>
      <c r="O3" s="35">
        <v>4.8746</v>
      </c>
      <c r="P3" s="3">
        <v>0</v>
      </c>
      <c r="Q3" s="35">
        <v>0.31609999999999999</v>
      </c>
    </row>
    <row r="4" spans="1:17" x14ac:dyDescent="0.25">
      <c r="A4" s="1">
        <v>11210004</v>
      </c>
      <c r="B4" s="3">
        <v>4.4377447031699999</v>
      </c>
      <c r="C4" s="3">
        <v>1.2988904867006668</v>
      </c>
      <c r="D4" s="3">
        <v>0.83140252309333329</v>
      </c>
      <c r="E4" s="3">
        <v>1.3080488884389334</v>
      </c>
      <c r="F4" s="3">
        <v>1.4221117679E-2</v>
      </c>
      <c r="G4" s="3">
        <v>5.4280474143466666</v>
      </c>
      <c r="H4" s="3">
        <v>0.14528277515000002</v>
      </c>
      <c r="I4" s="3">
        <v>5.8393779143666669E-2</v>
      </c>
      <c r="J4" s="3">
        <v>0.29835641502333332</v>
      </c>
      <c r="M4" s="1">
        <v>11210040</v>
      </c>
      <c r="N4" s="3">
        <v>0</v>
      </c>
      <c r="O4" s="35">
        <v>5.5354000000000001</v>
      </c>
      <c r="P4" s="3">
        <v>0</v>
      </c>
      <c r="Q4" s="35">
        <v>0.13489999999999999</v>
      </c>
    </row>
    <row r="5" spans="1:17" x14ac:dyDescent="0.25">
      <c r="A5" s="1">
        <v>11210040</v>
      </c>
      <c r="B5" s="3">
        <v>5.28967510817</v>
      </c>
      <c r="C5" s="3">
        <v>1.3730994477006666</v>
      </c>
      <c r="D5" s="3">
        <v>1.4913176841933333</v>
      </c>
      <c r="E5" s="3">
        <v>0.48282771663893337</v>
      </c>
      <c r="F5" s="3">
        <v>1.9732391759E-2</v>
      </c>
      <c r="G5" s="3">
        <v>2.1569318043466668</v>
      </c>
      <c r="H5" s="3">
        <v>5.6926686080000004E-2</v>
      </c>
      <c r="I5" s="3">
        <v>5.2444064009666662E-3</v>
      </c>
      <c r="J5" s="3">
        <v>0.32411004602333332</v>
      </c>
      <c r="M5" s="1">
        <v>11210041</v>
      </c>
      <c r="N5" s="3">
        <v>0</v>
      </c>
      <c r="O5" s="35">
        <v>6.8849</v>
      </c>
      <c r="P5" s="3">
        <v>0</v>
      </c>
      <c r="Q5" s="35">
        <v>0</v>
      </c>
    </row>
    <row r="6" spans="1:17" x14ac:dyDescent="0.25">
      <c r="A6" s="1">
        <v>11210041</v>
      </c>
      <c r="B6" s="3">
        <v>5.0440743191699999</v>
      </c>
      <c r="C6" s="3">
        <v>1.8658409827006668</v>
      </c>
      <c r="D6" s="3">
        <v>0.88223426109333336</v>
      </c>
      <c r="E6" s="3">
        <v>2.6122959954389335</v>
      </c>
      <c r="F6" s="3">
        <v>1.5204909119E-2</v>
      </c>
      <c r="G6" s="3">
        <v>5.3748190823466659</v>
      </c>
      <c r="H6" s="3">
        <v>5.4637291270000006E-2</v>
      </c>
      <c r="I6" s="3">
        <v>1.5207681963666666E-2</v>
      </c>
      <c r="J6" s="3">
        <v>4.6896157803333331E-2</v>
      </c>
      <c r="M6" s="1">
        <v>11210045</v>
      </c>
      <c r="N6" s="3">
        <v>0</v>
      </c>
      <c r="O6" s="35">
        <v>5.2222</v>
      </c>
      <c r="P6" s="3">
        <v>0</v>
      </c>
      <c r="Q6" s="35">
        <v>1.0258</v>
      </c>
    </row>
    <row r="7" spans="1:17" x14ac:dyDescent="0.25">
      <c r="A7" s="1">
        <v>11210045</v>
      </c>
      <c r="B7" s="3">
        <v>14.76107069317</v>
      </c>
      <c r="C7" s="3">
        <v>2.9750213367006668</v>
      </c>
      <c r="D7" s="3">
        <v>4.1203954921933326</v>
      </c>
      <c r="E7" s="3">
        <v>2.5941688994389334</v>
      </c>
      <c r="F7" s="3">
        <v>0.18255498181899998</v>
      </c>
      <c r="G7" s="3">
        <v>14.537740422346666</v>
      </c>
      <c r="H7" s="3">
        <v>4.1477323760000004E-2</v>
      </c>
      <c r="I7" s="3">
        <v>5.3759192923666668E-2</v>
      </c>
      <c r="J7" s="3">
        <v>0.61687470232333341</v>
      </c>
      <c r="M7" s="1">
        <v>11210051</v>
      </c>
      <c r="N7" s="3">
        <v>0</v>
      </c>
      <c r="O7" s="35">
        <v>5.0830000000000002</v>
      </c>
      <c r="P7" s="3">
        <v>0</v>
      </c>
      <c r="Q7" s="35">
        <v>0.1046</v>
      </c>
    </row>
    <row r="8" spans="1:17" x14ac:dyDescent="0.25">
      <c r="A8" s="1">
        <v>11210051</v>
      </c>
      <c r="B8" s="3">
        <v>5.6265514951700002</v>
      </c>
      <c r="C8" s="3">
        <v>1.5202227307006666</v>
      </c>
      <c r="D8" s="3">
        <v>1.6772546971933333</v>
      </c>
      <c r="E8" s="3">
        <v>1.2015489374389334</v>
      </c>
      <c r="F8" s="3">
        <v>1.2603620088999999E-2</v>
      </c>
      <c r="G8" s="3">
        <v>7.1147123103466665</v>
      </c>
      <c r="H8" s="3">
        <v>3.9909109150000004E-2</v>
      </c>
      <c r="I8" s="3">
        <v>1.6883511833666667E-2</v>
      </c>
      <c r="J8" s="3">
        <v>0.36948190002333331</v>
      </c>
      <c r="M8" s="1">
        <v>11210056</v>
      </c>
      <c r="N8" s="3">
        <v>0</v>
      </c>
      <c r="O8" s="35">
        <v>8.6441999999999997</v>
      </c>
      <c r="P8" s="3">
        <v>0</v>
      </c>
      <c r="Q8" s="35">
        <v>0.48</v>
      </c>
    </row>
    <row r="9" spans="1:17" x14ac:dyDescent="0.25">
      <c r="A9" s="1">
        <v>11210056</v>
      </c>
      <c r="B9" s="3">
        <v>5.5150590701700004</v>
      </c>
      <c r="C9" s="3">
        <v>1.5395189437006667</v>
      </c>
      <c r="D9" s="3">
        <v>2.5442058801933336</v>
      </c>
      <c r="E9" s="3">
        <v>1.0867874734389333</v>
      </c>
      <c r="F9" s="3">
        <v>2.0014815339E-2</v>
      </c>
      <c r="G9" s="3">
        <v>3.8497215073466666</v>
      </c>
      <c r="H9" s="3">
        <v>6.2243466200000007E-2</v>
      </c>
      <c r="I9" s="3">
        <v>5.6836994633666663E-2</v>
      </c>
      <c r="J9" s="3">
        <v>0.16822080762333333</v>
      </c>
      <c r="M9" s="4">
        <v>183021</v>
      </c>
      <c r="N9" s="3">
        <v>0</v>
      </c>
      <c r="O9" s="35">
        <v>8.6531000000000002</v>
      </c>
      <c r="P9" s="3">
        <v>0</v>
      </c>
      <c r="Q9" s="35">
        <v>2.7094999999999998</v>
      </c>
    </row>
    <row r="10" spans="1:17" x14ac:dyDescent="0.25">
      <c r="A10" s="4">
        <v>183021</v>
      </c>
      <c r="B10" s="3">
        <v>4.7527604201700004</v>
      </c>
      <c r="C10" s="3">
        <v>2.1114303937006667</v>
      </c>
      <c r="D10" s="3">
        <v>0.97871985069333334</v>
      </c>
      <c r="E10" s="3">
        <v>0.87522094863893329</v>
      </c>
      <c r="F10" s="3">
        <v>1.5474613438190001</v>
      </c>
      <c r="G10" s="3">
        <v>7.6995249413466667</v>
      </c>
      <c r="H10" s="3">
        <v>0.16080325445000002</v>
      </c>
      <c r="I10" s="3">
        <v>1.4380396928666666E-2</v>
      </c>
      <c r="J10" s="3">
        <v>1.4178908916233333</v>
      </c>
      <c r="M10" s="4">
        <v>183022</v>
      </c>
      <c r="N10" s="3">
        <v>0</v>
      </c>
      <c r="O10" s="35">
        <v>5.4177999999999997</v>
      </c>
      <c r="P10" s="3">
        <v>0</v>
      </c>
      <c r="Q10" s="35">
        <v>2.5150000000000001</v>
      </c>
    </row>
    <row r="11" spans="1:17" x14ac:dyDescent="0.25">
      <c r="A11" s="4">
        <v>183022</v>
      </c>
      <c r="B11" s="3">
        <v>7.6186064231700001</v>
      </c>
      <c r="C11" s="3">
        <v>1.4556481587006667</v>
      </c>
      <c r="D11" s="3">
        <v>0.80637441449333336</v>
      </c>
      <c r="E11" s="3">
        <v>0.46839846913893335</v>
      </c>
      <c r="F11" s="3">
        <v>2.3231918518190002</v>
      </c>
      <c r="G11" s="3">
        <v>9.779437114346667</v>
      </c>
      <c r="H11" s="3">
        <v>0.20714702625</v>
      </c>
      <c r="I11" s="3">
        <v>2.4608217493666665E-2</v>
      </c>
      <c r="J11" s="3">
        <v>1.2291841196233333</v>
      </c>
      <c r="Q11" s="36"/>
    </row>
    <row r="12" spans="1:17" x14ac:dyDescent="0.25">
      <c r="A12" s="2">
        <v>43049</v>
      </c>
      <c r="B12" s="1" t="s">
        <v>3</v>
      </c>
      <c r="C12" s="1" t="s">
        <v>4</v>
      </c>
      <c r="D12" s="1" t="s">
        <v>5</v>
      </c>
      <c r="E12" s="1" t="s">
        <v>6</v>
      </c>
      <c r="F12" s="1" t="s">
        <v>7</v>
      </c>
      <c r="G12" s="1" t="s">
        <v>8</v>
      </c>
      <c r="H12" s="1" t="s">
        <v>9</v>
      </c>
      <c r="I12" s="1" t="s">
        <v>10</v>
      </c>
      <c r="J12" s="1" t="s">
        <v>11</v>
      </c>
      <c r="M12" s="2">
        <v>43049</v>
      </c>
      <c r="N12" s="1" t="s">
        <v>22</v>
      </c>
      <c r="O12" s="1" t="s">
        <v>23</v>
      </c>
      <c r="P12" s="1" t="s">
        <v>24</v>
      </c>
      <c r="Q12" s="1" t="s">
        <v>25</v>
      </c>
    </row>
    <row r="13" spans="1:17" x14ac:dyDescent="0.25">
      <c r="A13" s="1">
        <v>11210004</v>
      </c>
      <c r="B13" s="3">
        <v>4.3840772039999996</v>
      </c>
      <c r="C13" s="3">
        <v>1.0634133539999999</v>
      </c>
      <c r="D13" s="3">
        <v>1.5156470310000001</v>
      </c>
      <c r="E13" s="3">
        <v>0.85818012629999996</v>
      </c>
      <c r="F13" s="3">
        <v>9.4362865379999994E-2</v>
      </c>
      <c r="G13" s="3">
        <v>3.9869374529999999</v>
      </c>
      <c r="H13" s="3">
        <v>0.3236699334</v>
      </c>
      <c r="I13" s="3">
        <v>8.1158174269999994E-2</v>
      </c>
      <c r="J13" s="3">
        <v>0.558236713</v>
      </c>
      <c r="M13" s="1">
        <v>11210004</v>
      </c>
      <c r="N13" s="3">
        <v>0</v>
      </c>
      <c r="O13" s="35">
        <f>AVERAGE([1]Anions!$C$21:$C$22)</f>
        <v>4.8838666239057806</v>
      </c>
      <c r="P13" s="3">
        <v>0</v>
      </c>
      <c r="Q13" s="35">
        <v>0.98270289478991457</v>
      </c>
    </row>
    <row r="14" spans="1:17" x14ac:dyDescent="0.25">
      <c r="A14" s="1">
        <v>11210040</v>
      </c>
      <c r="B14" s="3">
        <v>4.1014794910000001</v>
      </c>
      <c r="C14" s="3">
        <v>1.1079104820000001</v>
      </c>
      <c r="D14" s="3">
        <v>1.4675410689999999</v>
      </c>
      <c r="E14" s="3">
        <v>0.46693823309999999</v>
      </c>
      <c r="F14" s="3">
        <v>8.5622372840000002E-2</v>
      </c>
      <c r="G14" s="3">
        <v>2.4851123880000001</v>
      </c>
      <c r="H14" s="3">
        <v>0.19515064900000001</v>
      </c>
      <c r="I14" s="3">
        <v>6.4368385759999997E-3</v>
      </c>
      <c r="J14" s="3">
        <v>0.32465247450000001</v>
      </c>
      <c r="M14" s="1">
        <v>11210040</v>
      </c>
      <c r="N14" s="3">
        <v>0</v>
      </c>
      <c r="O14" s="35">
        <f>AVERAGE([1]Anions!$C$23:$C$24)</f>
        <v>5.3491748446830423</v>
      </c>
      <c r="P14" s="3">
        <v>0</v>
      </c>
      <c r="Q14" s="35">
        <v>0.62731747411582439</v>
      </c>
    </row>
    <row r="15" spans="1:17" x14ac:dyDescent="0.25">
      <c r="A15" s="1">
        <v>11210041</v>
      </c>
      <c r="B15" s="3">
        <v>4.0042306490000001</v>
      </c>
      <c r="C15" s="3">
        <v>1.361306412</v>
      </c>
      <c r="D15" s="3">
        <v>0.91286378930000001</v>
      </c>
      <c r="E15" s="3">
        <v>2.5822984519999999</v>
      </c>
      <c r="F15" s="3">
        <v>3.7805311950000003E-2</v>
      </c>
      <c r="G15" s="3">
        <v>5.3426219619999999</v>
      </c>
      <c r="H15" s="3">
        <v>0.16206218380000001</v>
      </c>
      <c r="I15" s="3">
        <v>1.713064999E-2</v>
      </c>
      <c r="J15" s="3">
        <v>7.60446657E-2</v>
      </c>
      <c r="M15" s="1">
        <v>11210041</v>
      </c>
      <c r="N15" s="3">
        <v>0</v>
      </c>
      <c r="O15" s="35">
        <f>AVERAGE([1]Anions!$C$25:$C$26)</f>
        <v>6.8575617916076457</v>
      </c>
      <c r="P15" s="3">
        <v>0</v>
      </c>
      <c r="Q15" s="35">
        <v>0.14332748845908169</v>
      </c>
    </row>
    <row r="16" spans="1:17" x14ac:dyDescent="0.25">
      <c r="A16" s="1">
        <v>11210045</v>
      </c>
      <c r="B16" s="3">
        <v>12.185757779999999</v>
      </c>
      <c r="C16" s="3">
        <v>2.2010249700000002</v>
      </c>
      <c r="D16" s="3">
        <v>3.2475103779999999</v>
      </c>
      <c r="E16" s="3">
        <v>2.148143707</v>
      </c>
      <c r="F16" s="3">
        <v>0.19212770160000001</v>
      </c>
      <c r="G16" s="3">
        <v>11.783867089999999</v>
      </c>
      <c r="H16" s="3">
        <v>0.14045884929999999</v>
      </c>
      <c r="I16" s="3">
        <v>3.916363891E-2</v>
      </c>
      <c r="J16" s="3">
        <v>0.69033954210000004</v>
      </c>
      <c r="M16" s="1">
        <v>11210045</v>
      </c>
      <c r="N16" s="3">
        <v>0</v>
      </c>
      <c r="O16" s="37">
        <v>5.3256613431052733</v>
      </c>
      <c r="P16" s="3">
        <v>0</v>
      </c>
      <c r="Q16" s="35">
        <v>1.2729566127519956</v>
      </c>
    </row>
    <row r="17" spans="1:17" x14ac:dyDescent="0.25">
      <c r="A17" s="1">
        <v>11210051</v>
      </c>
      <c r="B17" s="3">
        <v>4.6677873190000003</v>
      </c>
      <c r="C17" s="3">
        <v>1.163414725</v>
      </c>
      <c r="D17" s="3">
        <v>1.673929521</v>
      </c>
      <c r="E17" s="3">
        <v>1.2635949259999999</v>
      </c>
      <c r="F17" s="3">
        <v>3.7984855210000001E-2</v>
      </c>
      <c r="G17" s="3">
        <v>7.4157071349999999</v>
      </c>
      <c r="H17" s="3">
        <v>0.14035664940000001</v>
      </c>
      <c r="I17" s="3">
        <v>1.6798989109999999E-2</v>
      </c>
      <c r="J17" s="3">
        <v>0.3929860308</v>
      </c>
      <c r="M17" s="1">
        <v>11210051</v>
      </c>
      <c r="N17" s="3">
        <v>0</v>
      </c>
      <c r="O17" s="35">
        <v>5.0298075649164495</v>
      </c>
      <c r="P17" s="3">
        <v>0</v>
      </c>
      <c r="Q17" s="35">
        <v>0.54501598867790368</v>
      </c>
    </row>
    <row r="18" spans="1:17" x14ac:dyDescent="0.25">
      <c r="A18" s="1">
        <v>11210056</v>
      </c>
      <c r="B18" s="3">
        <v>4.0207784950000001</v>
      </c>
      <c r="C18" s="3">
        <v>1.113355686</v>
      </c>
      <c r="D18" s="3">
        <v>2.1393854409999999</v>
      </c>
      <c r="E18" s="3">
        <v>0.96214736099999998</v>
      </c>
      <c r="F18" s="3">
        <v>0.14182717689999999</v>
      </c>
      <c r="G18" s="3">
        <v>5.1896437999999998</v>
      </c>
      <c r="H18" s="3">
        <v>0.38923567739999998</v>
      </c>
      <c r="I18" s="3">
        <v>6.1536292069999998E-2</v>
      </c>
      <c r="J18" s="3">
        <v>0.30630441489999999</v>
      </c>
      <c r="M18" s="1">
        <v>11210056</v>
      </c>
      <c r="N18" s="3">
        <v>0</v>
      </c>
      <c r="O18" s="35">
        <v>7.4829962245953201</v>
      </c>
      <c r="P18" s="3">
        <v>0.47586407720589768</v>
      </c>
      <c r="Q18" s="35">
        <v>0</v>
      </c>
    </row>
    <row r="19" spans="1:17" x14ac:dyDescent="0.25">
      <c r="A19" s="4">
        <v>183021</v>
      </c>
      <c r="B19" s="3">
        <v>4.2574463140000001</v>
      </c>
      <c r="C19" s="3">
        <v>1.7056180729999999</v>
      </c>
      <c r="D19" s="3">
        <v>0.84123228329999999</v>
      </c>
      <c r="E19" s="3">
        <v>0.87656051950000002</v>
      </c>
      <c r="F19" s="3">
        <v>1.30399186</v>
      </c>
      <c r="G19" s="3">
        <v>7.741671524</v>
      </c>
      <c r="H19" s="3">
        <v>0.1770577025</v>
      </c>
      <c r="I19" s="3">
        <v>1.4822791849999999E-2</v>
      </c>
      <c r="J19" s="3">
        <v>1.4644950130000001</v>
      </c>
      <c r="M19" s="4">
        <v>183021</v>
      </c>
      <c r="N19" s="3">
        <v>0</v>
      </c>
      <c r="O19" s="35">
        <v>5.3934284395605667</v>
      </c>
      <c r="P19" s="3">
        <v>0</v>
      </c>
      <c r="Q19" s="35">
        <v>2.8757688069059566</v>
      </c>
    </row>
    <row r="20" spans="1:17" x14ac:dyDescent="0.25">
      <c r="A20" s="4">
        <v>183022</v>
      </c>
      <c r="B20" s="3">
        <v>6.3636818450000003</v>
      </c>
      <c r="C20" s="3">
        <v>1.1864577620000001</v>
      </c>
      <c r="D20" s="3">
        <v>0.72452071929999995</v>
      </c>
      <c r="E20" s="3">
        <v>0.42655844570000001</v>
      </c>
      <c r="F20" s="3">
        <v>2.1808552959999998</v>
      </c>
      <c r="G20" s="3">
        <v>9.6783696500000005</v>
      </c>
      <c r="H20" s="3">
        <v>0.17369836559999999</v>
      </c>
      <c r="I20" s="3">
        <v>2.1188941539999999E-2</v>
      </c>
      <c r="J20" s="3">
        <v>1.248890169</v>
      </c>
      <c r="M20" s="4">
        <v>183022</v>
      </c>
      <c r="N20" s="3">
        <v>0</v>
      </c>
      <c r="O20" s="35">
        <v>5.1944438291767829</v>
      </c>
      <c r="P20" s="3">
        <v>2.26408882743553</v>
      </c>
      <c r="Q20" s="35">
        <v>2.2599999999999998</v>
      </c>
    </row>
    <row r="21" spans="1:17" x14ac:dyDescent="0.25">
      <c r="A21" s="4"/>
      <c r="B21" s="3"/>
      <c r="C21" s="3"/>
      <c r="D21" s="3"/>
      <c r="E21" s="3"/>
      <c r="F21" s="3"/>
      <c r="G21" s="3"/>
      <c r="H21" s="3"/>
      <c r="I21" s="3"/>
      <c r="J21" s="3"/>
      <c r="M21" s="2">
        <v>43070</v>
      </c>
      <c r="N21" s="1" t="s">
        <v>22</v>
      </c>
      <c r="O21" s="1" t="s">
        <v>23</v>
      </c>
      <c r="P21" s="1" t="s">
        <v>24</v>
      </c>
      <c r="Q21" s="1" t="s">
        <v>25</v>
      </c>
    </row>
    <row r="22" spans="1:17" x14ac:dyDescent="0.25">
      <c r="A22" s="2">
        <v>43070</v>
      </c>
      <c r="M22" s="1">
        <v>11210004</v>
      </c>
      <c r="N22" s="3">
        <v>0</v>
      </c>
      <c r="O22" s="38">
        <v>7.4336048174557501</v>
      </c>
      <c r="P22" s="38">
        <v>0.31933642005761287</v>
      </c>
      <c r="Q22" s="3">
        <v>0.93582242309178876</v>
      </c>
    </row>
    <row r="23" spans="1:17" x14ac:dyDescent="0.25">
      <c r="B23" s="1" t="s">
        <v>3</v>
      </c>
      <c r="C23" s="1" t="s">
        <v>4</v>
      </c>
      <c r="D23" s="1" t="s">
        <v>5</v>
      </c>
      <c r="E23" s="1" t="s">
        <v>6</v>
      </c>
      <c r="F23" s="1" t="s">
        <v>7</v>
      </c>
      <c r="G23" s="1" t="s">
        <v>8</v>
      </c>
      <c r="H23" s="1" t="s">
        <v>9</v>
      </c>
      <c r="I23" s="1" t="s">
        <v>10</v>
      </c>
      <c r="J23" s="1" t="s">
        <v>11</v>
      </c>
      <c r="M23" s="1">
        <v>11210040</v>
      </c>
      <c r="N23" s="3">
        <v>0</v>
      </c>
      <c r="O23" s="38">
        <v>6.9868594950828822</v>
      </c>
      <c r="P23" s="38">
        <v>0</v>
      </c>
      <c r="Q23" s="3">
        <v>1.4097919030565276</v>
      </c>
    </row>
    <row r="24" spans="1:17" x14ac:dyDescent="0.25">
      <c r="A24" s="1">
        <v>11210004</v>
      </c>
      <c r="B24" s="3">
        <v>6.1859999999999999</v>
      </c>
      <c r="C24" s="3">
        <v>1.538</v>
      </c>
      <c r="D24" s="3">
        <v>1.673</v>
      </c>
      <c r="E24" s="3">
        <v>0.98019999999999996</v>
      </c>
      <c r="F24" s="3">
        <v>0.1694</v>
      </c>
      <c r="G24" s="3">
        <v>4.0910000000000002</v>
      </c>
      <c r="H24" s="3">
        <v>0.15709999999999999</v>
      </c>
      <c r="I24" s="3">
        <v>8.0500000000000002E-2</v>
      </c>
      <c r="J24" s="3">
        <v>0.67390000000000005</v>
      </c>
      <c r="M24" s="1">
        <v>11210041</v>
      </c>
      <c r="N24" s="3">
        <v>0</v>
      </c>
      <c r="O24" s="38">
        <v>9.2177328154926528</v>
      </c>
      <c r="P24" s="38">
        <v>0</v>
      </c>
      <c r="Q24" s="3">
        <v>0.44556902285823852</v>
      </c>
    </row>
    <row r="25" spans="1:17" x14ac:dyDescent="0.25">
      <c r="A25" s="1">
        <v>11210040</v>
      </c>
      <c r="B25" s="3">
        <v>5.452</v>
      </c>
      <c r="C25" s="3">
        <v>1.5609999999999999</v>
      </c>
      <c r="D25" s="3">
        <v>1.6579999999999999</v>
      </c>
      <c r="E25" s="3">
        <v>0.61180000000000001</v>
      </c>
      <c r="F25" s="3">
        <v>1.26E-2</v>
      </c>
      <c r="G25" s="3">
        <v>2.4929999999999999</v>
      </c>
      <c r="H25" s="3">
        <v>5.8299999999999998E-2</v>
      </c>
      <c r="I25" s="3">
        <v>6.0000000000000001E-3</v>
      </c>
      <c r="J25" s="3">
        <v>0.31709999999999999</v>
      </c>
      <c r="M25" s="1">
        <v>11210045</v>
      </c>
      <c r="N25" s="3">
        <v>0</v>
      </c>
      <c r="O25" s="38">
        <v>7.4168660326344842</v>
      </c>
      <c r="P25" s="38">
        <v>0</v>
      </c>
      <c r="Q25" s="3">
        <v>1.8383784732541977</v>
      </c>
    </row>
    <row r="26" spans="1:17" x14ac:dyDescent="0.25">
      <c r="A26" s="1">
        <v>11210041</v>
      </c>
      <c r="B26" s="3">
        <v>6.4660000000000002</v>
      </c>
      <c r="C26" s="3">
        <v>1.9590000000000001</v>
      </c>
      <c r="D26" s="3">
        <v>1.135</v>
      </c>
      <c r="E26" s="3">
        <v>2.8620000000000001</v>
      </c>
      <c r="F26" s="3">
        <v>1.84E-2</v>
      </c>
      <c r="G26" s="3">
        <v>5.4080000000000004</v>
      </c>
      <c r="H26" s="3">
        <v>4.58E-2</v>
      </c>
      <c r="I26" s="3">
        <v>0.02</v>
      </c>
      <c r="J26" s="3">
        <v>9.4799999999999995E-2</v>
      </c>
      <c r="M26" s="1">
        <v>11210051</v>
      </c>
      <c r="N26" s="3">
        <v>0</v>
      </c>
      <c r="O26" s="38">
        <v>9.7298020862453924</v>
      </c>
      <c r="P26" s="38">
        <v>0</v>
      </c>
      <c r="Q26" s="3">
        <v>0.55439188695655173</v>
      </c>
    </row>
    <row r="27" spans="1:17" x14ac:dyDescent="0.25">
      <c r="A27" s="1">
        <v>11210045</v>
      </c>
      <c r="B27" s="3">
        <v>14.27</v>
      </c>
      <c r="C27" s="3">
        <v>2.766</v>
      </c>
      <c r="D27" s="3">
        <v>3.1880000000000002</v>
      </c>
      <c r="E27" s="3">
        <v>2.403</v>
      </c>
      <c r="F27" s="3">
        <v>0.17369999999999999</v>
      </c>
      <c r="G27" s="3">
        <v>12.34</v>
      </c>
      <c r="H27" s="3">
        <v>9.2999999999999999E-2</v>
      </c>
      <c r="I27" s="3">
        <v>4.2500000000000003E-2</v>
      </c>
      <c r="J27" s="3">
        <v>0.53720000000000001</v>
      </c>
      <c r="M27" s="1">
        <v>11210056</v>
      </c>
      <c r="N27" s="3">
        <v>0</v>
      </c>
      <c r="O27" s="38">
        <v>6.8681825005436572</v>
      </c>
      <c r="P27" s="38">
        <v>0.31812954514488517</v>
      </c>
      <c r="Q27" s="3">
        <v>1.0134469773568937</v>
      </c>
    </row>
    <row r="28" spans="1:17" x14ac:dyDescent="0.25">
      <c r="A28" s="1">
        <v>11210051</v>
      </c>
      <c r="B28" s="3">
        <v>5.3090000000000002</v>
      </c>
      <c r="C28" s="3">
        <v>1.496</v>
      </c>
      <c r="D28" s="3">
        <v>2.2160000000000002</v>
      </c>
      <c r="E28" s="3">
        <v>1.2430000000000001</v>
      </c>
      <c r="F28" s="3">
        <v>5.04E-2</v>
      </c>
      <c r="G28" s="3">
        <v>4.5650000000000004</v>
      </c>
      <c r="H28" s="3">
        <v>0.15840000000000001</v>
      </c>
      <c r="I28" s="3">
        <v>4.8899999999999999E-2</v>
      </c>
      <c r="J28" s="3">
        <v>0.17979999999999999</v>
      </c>
      <c r="M28" s="4">
        <v>183021</v>
      </c>
      <c r="N28" s="3">
        <v>0</v>
      </c>
      <c r="O28" s="38">
        <v>7.4270021722010648</v>
      </c>
      <c r="P28" s="38">
        <v>0</v>
      </c>
      <c r="Q28" s="3">
        <v>3.892263019285676</v>
      </c>
    </row>
    <row r="29" spans="1:17" x14ac:dyDescent="0.25">
      <c r="A29" s="1">
        <v>11210056</v>
      </c>
      <c r="B29" s="3">
        <v>6.2530000000000001</v>
      </c>
      <c r="C29" s="3">
        <v>1.5209999999999999</v>
      </c>
      <c r="D29" s="3">
        <v>1.6779999999999999</v>
      </c>
      <c r="E29" s="3">
        <v>1.4510000000000001</v>
      </c>
      <c r="F29" s="3">
        <v>1.46E-2</v>
      </c>
      <c r="G29" s="3">
        <v>7.6029999999999998</v>
      </c>
      <c r="H29" s="3">
        <v>4.9000000000000002E-2</v>
      </c>
      <c r="I29" s="3">
        <v>1.6500000000000001E-2</v>
      </c>
      <c r="J29" s="3">
        <v>0.27760000000000001</v>
      </c>
      <c r="M29" s="4">
        <v>183022</v>
      </c>
      <c r="N29" s="3">
        <v>0</v>
      </c>
      <c r="O29" s="38">
        <v>7.1683366234939889</v>
      </c>
      <c r="P29" s="38">
        <v>0</v>
      </c>
      <c r="Q29" s="3">
        <v>3.2813879455405326</v>
      </c>
    </row>
    <row r="30" spans="1:17" x14ac:dyDescent="0.25">
      <c r="A30" s="4">
        <v>183021</v>
      </c>
      <c r="B30" s="3">
        <v>4.8159999999999998</v>
      </c>
      <c r="C30" s="3">
        <v>2.1440000000000001</v>
      </c>
      <c r="D30" s="3">
        <v>0.61629999999999996</v>
      </c>
      <c r="E30" s="3">
        <v>1.0940000000000001</v>
      </c>
      <c r="F30" s="3">
        <v>1.379</v>
      </c>
      <c r="G30" s="3">
        <v>8.5809999999999995</v>
      </c>
      <c r="H30" s="3">
        <v>0.40810000000000002</v>
      </c>
      <c r="I30" s="3">
        <v>1.49E-2</v>
      </c>
      <c r="J30" s="3">
        <v>1.2230000000000001</v>
      </c>
    </row>
    <row r="31" spans="1:17" x14ac:dyDescent="0.25">
      <c r="A31" s="4">
        <v>183022</v>
      </c>
      <c r="B31" s="3">
        <v>6.9850000000000003</v>
      </c>
      <c r="C31" s="3">
        <v>1.41</v>
      </c>
      <c r="D31" s="3">
        <v>0.39350000000000002</v>
      </c>
      <c r="E31" s="3">
        <v>0.44850000000000001</v>
      </c>
      <c r="F31" s="3">
        <v>2.3199999999999998</v>
      </c>
      <c r="G31" s="3">
        <v>10.220000000000001</v>
      </c>
      <c r="H31" s="3">
        <v>0.70199999999999996</v>
      </c>
      <c r="I31" s="3">
        <v>1.7299999999999999E-2</v>
      </c>
      <c r="J31" s="3">
        <v>0.96350000000000002</v>
      </c>
      <c r="M31" s="2">
        <v>43084</v>
      </c>
      <c r="N31" s="1" t="s">
        <v>22</v>
      </c>
      <c r="O31" s="1" t="s">
        <v>23</v>
      </c>
      <c r="P31" s="1" t="s">
        <v>24</v>
      </c>
      <c r="Q31" s="1" t="s">
        <v>25</v>
      </c>
    </row>
    <row r="32" spans="1:17" x14ac:dyDescent="0.25">
      <c r="A32" s="2">
        <v>43084</v>
      </c>
      <c r="B32" s="1" t="s">
        <v>3</v>
      </c>
      <c r="C32" s="1" t="s">
        <v>4</v>
      </c>
      <c r="D32" s="1" t="s">
        <v>5</v>
      </c>
      <c r="E32" s="1" t="s">
        <v>6</v>
      </c>
      <c r="F32" s="1" t="s">
        <v>7</v>
      </c>
      <c r="G32" s="1" t="s">
        <v>8</v>
      </c>
      <c r="H32" s="1" t="s">
        <v>9</v>
      </c>
      <c r="I32" s="1" t="s">
        <v>10</v>
      </c>
      <c r="J32" s="1" t="s">
        <v>11</v>
      </c>
      <c r="M32" s="1">
        <v>11210004</v>
      </c>
      <c r="N32" s="3">
        <v>0</v>
      </c>
      <c r="O32" s="38">
        <v>7.1880185496392102</v>
      </c>
      <c r="P32" s="38">
        <v>0.29360385731224387</v>
      </c>
      <c r="Q32" s="3">
        <v>1.1261956773403645</v>
      </c>
    </row>
    <row r="33" spans="1:17" x14ac:dyDescent="0.25">
      <c r="A33" s="1">
        <v>11210004</v>
      </c>
      <c r="B33" s="3">
        <v>3.8097163319999998</v>
      </c>
      <c r="C33" s="3">
        <v>1.06474614</v>
      </c>
      <c r="D33" s="3">
        <v>1.1769478600000001</v>
      </c>
      <c r="E33" s="3">
        <v>1.213933154</v>
      </c>
      <c r="F33" s="3">
        <v>2.4665801210000001E-2</v>
      </c>
      <c r="G33" s="3">
        <v>4.9146339909999996</v>
      </c>
      <c r="H33" s="3">
        <v>0.18669215780000001</v>
      </c>
      <c r="I33" s="3">
        <v>7.7039081120000005E-2</v>
      </c>
      <c r="J33" s="3">
        <v>0.51224082699999995</v>
      </c>
      <c r="M33" s="1">
        <v>11210040</v>
      </c>
      <c r="N33" s="3">
        <v>0</v>
      </c>
      <c r="O33" s="38">
        <v>7.1666627340702185</v>
      </c>
      <c r="P33" s="38">
        <v>0.29570217174536673</v>
      </c>
      <c r="Q33" s="3">
        <v>0.94188009471415646</v>
      </c>
    </row>
    <row r="34" spans="1:17" x14ac:dyDescent="0.25">
      <c r="A34" s="1">
        <v>11210040</v>
      </c>
      <c r="B34" s="3">
        <v>3.9954860189999999</v>
      </c>
      <c r="C34" s="3">
        <v>1.166979996</v>
      </c>
      <c r="D34" s="3">
        <v>1.5180631899999999</v>
      </c>
      <c r="E34" s="3">
        <v>0.4518648683</v>
      </c>
      <c r="F34" s="3">
        <v>1.055053926E-2</v>
      </c>
      <c r="G34" s="3">
        <v>2.2127740899999999</v>
      </c>
      <c r="H34" s="3">
        <v>3.8979368979999998E-2</v>
      </c>
      <c r="I34" s="3">
        <v>6.718752794E-3</v>
      </c>
      <c r="J34" s="3">
        <v>0.45569073570000002</v>
      </c>
      <c r="M34" s="1">
        <v>11210041</v>
      </c>
      <c r="N34" s="3">
        <v>0</v>
      </c>
      <c r="O34" s="38">
        <v>9.2490858571933927</v>
      </c>
      <c r="P34" s="38">
        <v>0.29615860624265389</v>
      </c>
      <c r="Q34" s="3">
        <v>0.43406867049499687</v>
      </c>
    </row>
    <row r="35" spans="1:17" x14ac:dyDescent="0.25">
      <c r="A35" s="1">
        <v>11210041</v>
      </c>
      <c r="B35" s="3">
        <v>4.0517374559999997</v>
      </c>
      <c r="C35" s="3">
        <v>1.4100675899999999</v>
      </c>
      <c r="D35" s="3">
        <v>0.98019284259999995</v>
      </c>
      <c r="E35" s="3">
        <v>2.5206657770000001</v>
      </c>
      <c r="F35" s="3">
        <v>7.3147005060000001E-3</v>
      </c>
      <c r="G35" s="3">
        <v>5.1307049810000001</v>
      </c>
      <c r="H35" s="3">
        <v>2.6858852829999998E-2</v>
      </c>
      <c r="I35" s="3">
        <v>1.623875285E-2</v>
      </c>
      <c r="J35" s="3">
        <v>0.25127833399999999</v>
      </c>
      <c r="M35" s="1">
        <v>11210045</v>
      </c>
      <c r="N35" s="3">
        <v>0</v>
      </c>
      <c r="O35" s="38">
        <v>7.2987510130162132</v>
      </c>
      <c r="P35" s="38">
        <v>0.28935349943540895</v>
      </c>
      <c r="Q35" s="3">
        <v>2.0157699287206561</v>
      </c>
    </row>
    <row r="36" spans="1:17" x14ac:dyDescent="0.25">
      <c r="A36" s="1">
        <v>11210045</v>
      </c>
      <c r="B36" s="3">
        <v>12.96224325</v>
      </c>
      <c r="C36" s="3">
        <v>2.5145088059999998</v>
      </c>
      <c r="D36" s="3">
        <v>4.1643159440000002</v>
      </c>
      <c r="E36" s="3">
        <v>2.6234244019999999</v>
      </c>
      <c r="F36" s="3">
        <v>0.36558742960000001</v>
      </c>
      <c r="G36" s="3">
        <v>16.156621179999998</v>
      </c>
      <c r="H36" s="3">
        <v>2.613166699E-2</v>
      </c>
      <c r="I36" s="3">
        <v>5.1768604420000003E-2</v>
      </c>
      <c r="J36" s="3">
        <v>0.89292442890000001</v>
      </c>
      <c r="M36" s="1">
        <v>11210051</v>
      </c>
      <c r="N36" s="3">
        <v>0</v>
      </c>
      <c r="O36" s="38">
        <v>6.8515094867682551</v>
      </c>
      <c r="P36" s="38">
        <v>0.29257357077257284</v>
      </c>
      <c r="Q36" s="3">
        <v>1.0428799516982199</v>
      </c>
    </row>
    <row r="37" spans="1:17" x14ac:dyDescent="0.25">
      <c r="A37" s="1">
        <v>11210051</v>
      </c>
      <c r="B37" s="3">
        <v>4.1464966050000003</v>
      </c>
      <c r="C37" s="3">
        <v>1.076130569</v>
      </c>
      <c r="D37" s="3">
        <v>1.4726958320000001</v>
      </c>
      <c r="E37" s="3">
        <v>1.199356163</v>
      </c>
      <c r="F37" s="3">
        <v>1.139340778E-2</v>
      </c>
      <c r="G37" s="3">
        <v>7.2157207940000001</v>
      </c>
      <c r="H37" s="3">
        <v>3.1955249169999998E-2</v>
      </c>
      <c r="I37" s="3">
        <v>1.5300633229999999E-2</v>
      </c>
      <c r="J37" s="3">
        <v>0.46751274650000002</v>
      </c>
      <c r="M37" s="1">
        <v>11210056</v>
      </c>
      <c r="N37" s="3">
        <v>0</v>
      </c>
      <c r="O37" s="38">
        <v>8.9938770173575744</v>
      </c>
      <c r="P37" s="38">
        <v>0.28953722644235619</v>
      </c>
      <c r="Q37" s="3">
        <v>4.7210834478789447</v>
      </c>
    </row>
    <row r="38" spans="1:17" x14ac:dyDescent="0.25">
      <c r="A38" s="1">
        <v>11210056</v>
      </c>
      <c r="B38" s="3">
        <v>5.8138380749999996</v>
      </c>
      <c r="C38" s="3">
        <v>1.3856406299999999</v>
      </c>
      <c r="D38" s="3">
        <v>2.7688131600000001</v>
      </c>
      <c r="E38" s="3">
        <v>1.0818164960000001</v>
      </c>
      <c r="F38" s="3">
        <v>4.3146383880000002E-3</v>
      </c>
      <c r="G38" s="3">
        <v>11.21782462</v>
      </c>
      <c r="H38" s="3">
        <v>1.8340795789999999E-2</v>
      </c>
      <c r="I38" s="3">
        <v>6.697074385E-2</v>
      </c>
      <c r="J38" s="3">
        <v>1.5830403280000001</v>
      </c>
      <c r="M38" s="4">
        <v>183021</v>
      </c>
      <c r="N38" s="3">
        <v>0</v>
      </c>
      <c r="O38" s="38">
        <v>7.5525302554536484</v>
      </c>
      <c r="P38" s="38">
        <v>0.28234225669240809</v>
      </c>
      <c r="Q38" s="3">
        <v>4.0377012840150259</v>
      </c>
    </row>
    <row r="39" spans="1:17" x14ac:dyDescent="0.25">
      <c r="A39" s="4">
        <v>183021</v>
      </c>
      <c r="B39" s="3">
        <v>3.6446974669999999</v>
      </c>
      <c r="C39" s="3">
        <v>1.645895267</v>
      </c>
      <c r="D39" s="3">
        <v>0.52217697110000005</v>
      </c>
      <c r="E39" s="3">
        <v>0.94011451469999996</v>
      </c>
      <c r="F39" s="3">
        <v>1.2718998640000001</v>
      </c>
      <c r="G39" s="3">
        <v>7.7991552510000002</v>
      </c>
      <c r="H39" s="3">
        <v>0.1160444474</v>
      </c>
      <c r="I39" s="3">
        <v>1.6195684950000001E-2</v>
      </c>
      <c r="J39" s="3">
        <v>1.510203288</v>
      </c>
      <c r="M39" s="4">
        <v>183022</v>
      </c>
      <c r="N39" s="3">
        <v>0</v>
      </c>
      <c r="O39" s="38">
        <v>7.2523195176316628</v>
      </c>
      <c r="P39" s="38">
        <v>0.28373278969577209</v>
      </c>
      <c r="Q39" s="3">
        <v>3.2844437214598972</v>
      </c>
    </row>
    <row r="40" spans="1:17" x14ac:dyDescent="0.25">
      <c r="A40" s="4">
        <v>183022</v>
      </c>
      <c r="B40" s="3">
        <v>5.7979996419999997</v>
      </c>
      <c r="C40" s="3">
        <v>1.4810643610000001</v>
      </c>
      <c r="D40" s="3">
        <v>4.2428339790000003</v>
      </c>
      <c r="E40" s="3">
        <v>1.552509578</v>
      </c>
      <c r="F40" s="3">
        <v>0.2195829655</v>
      </c>
      <c r="G40" s="3">
        <v>11.57198766</v>
      </c>
      <c r="H40" s="3">
        <v>0.27229533430000002</v>
      </c>
      <c r="I40" s="3">
        <v>0.1710239261</v>
      </c>
      <c r="J40" s="3">
        <v>1.677185656</v>
      </c>
      <c r="M40" s="2">
        <v>43112</v>
      </c>
      <c r="N40" s="1" t="s">
        <v>22</v>
      </c>
      <c r="O40" s="1" t="s">
        <v>23</v>
      </c>
      <c r="P40" s="1" t="s">
        <v>24</v>
      </c>
      <c r="Q40" s="1" t="s">
        <v>25</v>
      </c>
    </row>
    <row r="41" spans="1:17" x14ac:dyDescent="0.25">
      <c r="M41" s="1">
        <v>11210004</v>
      </c>
      <c r="N41" t="s">
        <v>12</v>
      </c>
      <c r="O41" t="s">
        <v>12</v>
      </c>
      <c r="P41" t="s">
        <v>12</v>
      </c>
      <c r="Q41" t="s">
        <v>12</v>
      </c>
    </row>
    <row r="42" spans="1:17" x14ac:dyDescent="0.25">
      <c r="A42" s="2">
        <v>43112</v>
      </c>
      <c r="B42" s="1" t="s">
        <v>3</v>
      </c>
      <c r="C42" s="1" t="s">
        <v>4</v>
      </c>
      <c r="D42" s="1" t="s">
        <v>5</v>
      </c>
      <c r="E42" s="1" t="s">
        <v>6</v>
      </c>
      <c r="F42" s="1" t="s">
        <v>7</v>
      </c>
      <c r="G42" s="1" t="s">
        <v>8</v>
      </c>
      <c r="H42" s="1" t="s">
        <v>9</v>
      </c>
      <c r="I42" s="1" t="s">
        <v>10</v>
      </c>
      <c r="J42" s="1" t="s">
        <v>11</v>
      </c>
      <c r="M42" s="1">
        <v>11210040</v>
      </c>
      <c r="N42" s="3">
        <v>0</v>
      </c>
      <c r="O42" s="38">
        <v>7.473476541045093</v>
      </c>
      <c r="P42" s="3">
        <v>0</v>
      </c>
      <c r="Q42" s="3">
        <v>0.89409809874059287</v>
      </c>
    </row>
    <row r="43" spans="1:17" x14ac:dyDescent="0.25">
      <c r="A43" s="1">
        <v>11210004</v>
      </c>
      <c r="B43" s="3" t="s">
        <v>12</v>
      </c>
      <c r="C43" s="3" t="s">
        <v>12</v>
      </c>
      <c r="D43" s="3" t="s">
        <v>12</v>
      </c>
      <c r="E43" s="3" t="s">
        <v>12</v>
      </c>
      <c r="F43" s="3" t="s">
        <v>12</v>
      </c>
      <c r="G43" s="3" t="s">
        <v>12</v>
      </c>
      <c r="H43" s="3" t="s">
        <v>12</v>
      </c>
      <c r="I43" s="3" t="s">
        <v>12</v>
      </c>
      <c r="J43" s="3" t="s">
        <v>12</v>
      </c>
      <c r="M43" s="1">
        <v>11210041</v>
      </c>
      <c r="N43" s="3">
        <v>0</v>
      </c>
      <c r="O43" s="38">
        <v>9.2324254394117133</v>
      </c>
      <c r="P43" s="3">
        <v>0</v>
      </c>
      <c r="Q43" s="3">
        <v>0.44363285164833255</v>
      </c>
    </row>
    <row r="44" spans="1:17" x14ac:dyDescent="0.25">
      <c r="A44" s="1">
        <v>11210040</v>
      </c>
      <c r="B44" s="3">
        <v>4.2821074059999997</v>
      </c>
      <c r="C44" s="3">
        <v>1.0603077219999999</v>
      </c>
      <c r="D44" s="3">
        <v>1.4191729989999999</v>
      </c>
      <c r="E44" s="3">
        <v>0.52985706610000005</v>
      </c>
      <c r="F44" s="3">
        <v>1.104907441E-2</v>
      </c>
      <c r="G44" s="3">
        <v>2.308746073</v>
      </c>
      <c r="H44" s="3">
        <v>4.995121559E-2</v>
      </c>
      <c r="I44" s="3">
        <v>6.7440432719999997E-3</v>
      </c>
      <c r="J44" s="3">
        <v>0.38050369429999997</v>
      </c>
      <c r="M44" s="1">
        <v>11210045</v>
      </c>
      <c r="N44" s="3">
        <v>7.6822762829357433E-2</v>
      </c>
      <c r="O44" s="38">
        <v>7.2548765553822561</v>
      </c>
      <c r="P44" s="3">
        <v>0</v>
      </c>
      <c r="Q44" s="3">
        <v>2.022393212902581</v>
      </c>
    </row>
    <row r="45" spans="1:17" x14ac:dyDescent="0.25">
      <c r="A45" s="1">
        <v>11210041</v>
      </c>
      <c r="B45" s="3">
        <v>3.995579099</v>
      </c>
      <c r="C45" s="3">
        <v>1.4258780369999999</v>
      </c>
      <c r="D45" s="3">
        <v>0.83469529639999995</v>
      </c>
      <c r="E45" s="3">
        <v>2.7660871469999999</v>
      </c>
      <c r="F45" s="3">
        <v>6.1367547049999997E-3</v>
      </c>
      <c r="G45" s="3">
        <v>5.3417778250000003</v>
      </c>
      <c r="H45" s="3">
        <v>2.3926155849999999E-2</v>
      </c>
      <c r="I45" s="3">
        <v>1.604281309E-2</v>
      </c>
      <c r="J45" s="3">
        <v>0.24671076950000001</v>
      </c>
      <c r="M45" s="1">
        <v>11210051</v>
      </c>
      <c r="N45" s="3">
        <v>0</v>
      </c>
      <c r="O45" s="38">
        <v>6.9729580100612329</v>
      </c>
      <c r="P45" s="3">
        <v>0</v>
      </c>
      <c r="Q45" s="3">
        <v>1.0525618892062336</v>
      </c>
    </row>
    <row r="46" spans="1:17" x14ac:dyDescent="0.25">
      <c r="A46" s="1">
        <v>11210045</v>
      </c>
      <c r="B46" s="3">
        <v>14.211904799999999</v>
      </c>
      <c r="C46" s="3">
        <v>2.771963226</v>
      </c>
      <c r="D46" s="3">
        <v>4.5511597850000003</v>
      </c>
      <c r="E46" s="3">
        <v>2.8525684939999998</v>
      </c>
      <c r="F46" s="3">
        <v>0.4775780972</v>
      </c>
      <c r="G46" s="3">
        <v>17.526275590000001</v>
      </c>
      <c r="H46" s="3">
        <v>2.322651676E-2</v>
      </c>
      <c r="I46" s="3">
        <v>5.5398755500000001E-2</v>
      </c>
      <c r="J46" s="3">
        <v>0.89657408579999998</v>
      </c>
      <c r="M46" s="1">
        <v>11210056</v>
      </c>
      <c r="N46" s="3">
        <v>0</v>
      </c>
      <c r="O46" s="38">
        <v>8.8885778573291923</v>
      </c>
      <c r="P46" s="3">
        <v>0</v>
      </c>
      <c r="Q46" s="3">
        <v>4.6668198472964404</v>
      </c>
    </row>
    <row r="47" spans="1:17" x14ac:dyDescent="0.25">
      <c r="A47" s="1">
        <v>11210051</v>
      </c>
      <c r="B47" s="3">
        <v>4.2401800510000003</v>
      </c>
      <c r="C47" s="3">
        <v>1.1053069689999999</v>
      </c>
      <c r="D47" s="3">
        <v>1.5334090810000001</v>
      </c>
      <c r="E47" s="3">
        <v>1.237692222</v>
      </c>
      <c r="F47" s="3">
        <v>8.7443979830000001E-3</v>
      </c>
      <c r="G47" s="3">
        <v>7.2760843079999997</v>
      </c>
      <c r="H47" s="3">
        <v>3.0623050799999999E-2</v>
      </c>
      <c r="I47" s="3">
        <v>1.5955047520000001E-2</v>
      </c>
      <c r="J47" s="3">
        <v>0.53510247420000001</v>
      </c>
      <c r="M47" s="4">
        <v>183021</v>
      </c>
      <c r="N47" s="3">
        <v>0</v>
      </c>
      <c r="O47" s="38">
        <v>7.4780724886254211</v>
      </c>
      <c r="P47" s="3">
        <v>0</v>
      </c>
      <c r="Q47" s="3">
        <v>4.2489374174105787</v>
      </c>
    </row>
    <row r="48" spans="1:17" x14ac:dyDescent="0.25">
      <c r="A48" s="1">
        <v>11210056</v>
      </c>
      <c r="B48" s="3">
        <v>6.0189256799999997</v>
      </c>
      <c r="C48" s="3">
        <v>1.4487622069999999</v>
      </c>
      <c r="D48" s="3">
        <v>4.3670114509999998</v>
      </c>
      <c r="E48" s="3">
        <v>1.610290607</v>
      </c>
      <c r="F48" s="3">
        <v>5.5364265060000001E-2</v>
      </c>
      <c r="G48" s="3">
        <v>11.85999737</v>
      </c>
      <c r="H48" s="3">
        <v>0.2733530884</v>
      </c>
      <c r="I48" s="3">
        <v>0.18470969409999999</v>
      </c>
      <c r="J48" s="3">
        <v>1.7017218359999999</v>
      </c>
      <c r="M48" s="4">
        <v>183022</v>
      </c>
      <c r="N48" s="3">
        <v>0</v>
      </c>
      <c r="O48" s="38">
        <v>7.1849002212916977</v>
      </c>
      <c r="P48" s="3">
        <v>0</v>
      </c>
      <c r="Q48" s="3">
        <v>3.2021292166668558</v>
      </c>
    </row>
    <row r="49" spans="1:17" x14ac:dyDescent="0.25">
      <c r="A49" s="4">
        <v>183021</v>
      </c>
      <c r="B49" s="3">
        <v>3.73189182</v>
      </c>
      <c r="C49" s="3">
        <v>1.7093707549999999</v>
      </c>
      <c r="D49" s="3">
        <v>0.45607394379999999</v>
      </c>
      <c r="E49" s="3">
        <v>0.94744589219999997</v>
      </c>
      <c r="F49" s="3">
        <v>1.4209933450000001</v>
      </c>
      <c r="G49" s="3">
        <v>7.7326660690000004</v>
      </c>
      <c r="H49" s="3">
        <v>4.6072216690000001E-2</v>
      </c>
      <c r="I49" s="3">
        <v>1.609258652E-2</v>
      </c>
      <c r="J49" s="3">
        <v>1.4634420720000001</v>
      </c>
    </row>
    <row r="50" spans="1:17" x14ac:dyDescent="0.25">
      <c r="A50" s="4">
        <v>183022</v>
      </c>
      <c r="B50" s="3">
        <v>5.5231687029999996</v>
      </c>
      <c r="C50" s="3">
        <v>1.172119819</v>
      </c>
      <c r="D50" s="3">
        <v>0.34180809829999997</v>
      </c>
      <c r="E50" s="3">
        <v>0.37898518079999999</v>
      </c>
      <c r="F50" s="3">
        <v>1.926729717</v>
      </c>
      <c r="G50" s="3">
        <v>9.7158506770000006</v>
      </c>
      <c r="H50" s="3">
        <v>2.8722342059999999E-2</v>
      </c>
      <c r="I50" s="3">
        <v>1.6059127990000002E-2</v>
      </c>
      <c r="J50" s="3">
        <v>1.2129539819999999</v>
      </c>
      <c r="M50" s="2">
        <v>43147</v>
      </c>
      <c r="N50" s="1" t="s">
        <v>22</v>
      </c>
      <c r="O50" s="1" t="s">
        <v>23</v>
      </c>
      <c r="P50" s="1" t="s">
        <v>24</v>
      </c>
      <c r="Q50" s="1" t="s">
        <v>25</v>
      </c>
    </row>
    <row r="51" spans="1:17" x14ac:dyDescent="0.25">
      <c r="B51" s="1"/>
      <c r="C51" s="3"/>
      <c r="D51" s="3"/>
      <c r="E51" s="3"/>
      <c r="F51" s="3"/>
      <c r="G51" s="3"/>
      <c r="H51" s="3"/>
      <c r="I51" s="3"/>
      <c r="J51" s="3"/>
      <c r="M51" s="1">
        <v>11210004</v>
      </c>
      <c r="N51" s="3">
        <v>0</v>
      </c>
      <c r="O51" s="3">
        <v>7.0240129971240117</v>
      </c>
      <c r="P51" s="3">
        <v>0</v>
      </c>
      <c r="Q51" s="3">
        <v>1.4335645689050764</v>
      </c>
    </row>
    <row r="52" spans="1:17" x14ac:dyDescent="0.25">
      <c r="A52" s="2">
        <v>43147</v>
      </c>
      <c r="B52" s="1" t="s">
        <v>3</v>
      </c>
      <c r="C52" s="1" t="s">
        <v>4</v>
      </c>
      <c r="D52" s="1" t="s">
        <v>5</v>
      </c>
      <c r="E52" s="1" t="s">
        <v>6</v>
      </c>
      <c r="F52" s="1" t="s">
        <v>7</v>
      </c>
      <c r="G52" s="1" t="s">
        <v>8</v>
      </c>
      <c r="H52" s="1" t="s">
        <v>9</v>
      </c>
      <c r="I52" s="1" t="s">
        <v>10</v>
      </c>
      <c r="J52" s="1" t="s">
        <v>11</v>
      </c>
      <c r="M52" s="1">
        <v>11210040</v>
      </c>
      <c r="N52" s="3">
        <v>0</v>
      </c>
      <c r="O52" s="3">
        <v>8.6030973596475775</v>
      </c>
      <c r="P52" s="3">
        <v>0</v>
      </c>
      <c r="Q52" s="3">
        <v>0.79930422653145927</v>
      </c>
    </row>
    <row r="53" spans="1:17" x14ac:dyDescent="0.25">
      <c r="A53" s="1">
        <v>11210004</v>
      </c>
      <c r="B53" s="3">
        <v>4.3436006455353997</v>
      </c>
      <c r="C53" s="3">
        <v>1.1021298316155801</v>
      </c>
      <c r="D53" s="3">
        <v>1.5531314185727201</v>
      </c>
      <c r="E53" s="3">
        <v>0.80120476492230797</v>
      </c>
      <c r="F53" s="3">
        <v>1.4239134283035601E-2</v>
      </c>
      <c r="G53" s="3">
        <v>3.7786840304843401</v>
      </c>
      <c r="H53" s="3">
        <v>0</v>
      </c>
      <c r="I53" s="3">
        <v>7.7932832171834804E-2</v>
      </c>
      <c r="J53" s="3">
        <v>0.57354881904256105</v>
      </c>
      <c r="M53" s="1">
        <v>11210041</v>
      </c>
      <c r="N53" s="3">
        <v>0</v>
      </c>
      <c r="O53" s="3">
        <v>9.4175157985570177</v>
      </c>
      <c r="P53" s="3">
        <v>0</v>
      </c>
      <c r="Q53" s="3">
        <v>0.28581055237868302</v>
      </c>
    </row>
    <row r="54" spans="1:17" x14ac:dyDescent="0.25">
      <c r="A54" s="1">
        <v>11210040</v>
      </c>
      <c r="B54" s="3">
        <v>4.8206172116246</v>
      </c>
      <c r="C54" s="3">
        <v>1.2231028200499099</v>
      </c>
      <c r="D54" s="3">
        <v>1.5434266284042499</v>
      </c>
      <c r="E54" s="3">
        <v>0.46839256764582798</v>
      </c>
      <c r="F54" s="3">
        <v>0.216104254067044</v>
      </c>
      <c r="G54" s="3">
        <v>2.2507285163925101</v>
      </c>
      <c r="H54" s="3">
        <v>0</v>
      </c>
      <c r="I54" s="3">
        <v>5.0999745745614999E-4</v>
      </c>
      <c r="J54" s="3">
        <v>0.33758673790201899</v>
      </c>
      <c r="M54" s="1">
        <v>11210045</v>
      </c>
      <c r="N54" s="3">
        <v>0</v>
      </c>
      <c r="O54" s="3">
        <v>6.9081437169109101</v>
      </c>
      <c r="P54" s="3">
        <v>0</v>
      </c>
      <c r="Q54" s="3">
        <v>2.797162774087266</v>
      </c>
    </row>
    <row r="55" spans="1:17" x14ac:dyDescent="0.25">
      <c r="A55" s="1">
        <v>11210041</v>
      </c>
      <c r="B55" s="3">
        <v>4.3595255452485704</v>
      </c>
      <c r="C55" s="3">
        <v>1.41108434012412</v>
      </c>
      <c r="D55" s="3">
        <v>1.1504468094759499</v>
      </c>
      <c r="E55" s="3">
        <v>2.5866962851083599</v>
      </c>
      <c r="F55" s="3">
        <v>1.18185588768217E-2</v>
      </c>
      <c r="G55" s="3">
        <v>5.0573982725982898</v>
      </c>
      <c r="H55" s="3">
        <v>0</v>
      </c>
      <c r="I55" s="3">
        <v>1.6263068808567802E-2</v>
      </c>
      <c r="J55" s="3">
        <v>0.19588326286857799</v>
      </c>
      <c r="M55" s="1">
        <v>11210051</v>
      </c>
      <c r="N55" s="3">
        <v>0</v>
      </c>
      <c r="O55" s="3">
        <v>6.5638430366734974</v>
      </c>
      <c r="P55" s="3">
        <v>0</v>
      </c>
      <c r="Q55" s="3">
        <v>0.88768241345194876</v>
      </c>
    </row>
    <row r="56" spans="1:17" x14ac:dyDescent="0.25">
      <c r="A56" s="1">
        <v>11210045</v>
      </c>
      <c r="B56" s="3">
        <v>11.5559655528356</v>
      </c>
      <c r="C56" s="3">
        <v>2.3573560067110799</v>
      </c>
      <c r="D56" s="3">
        <v>3.1498819252839101</v>
      </c>
      <c r="E56" s="3">
        <v>2.1176994455661302</v>
      </c>
      <c r="F56" s="3">
        <v>9.46023685721646E-2</v>
      </c>
      <c r="G56" s="3">
        <v>10.8295497845647</v>
      </c>
      <c r="H56" s="3">
        <v>0</v>
      </c>
      <c r="I56" s="3">
        <v>3.2507386830255502E-2</v>
      </c>
      <c r="J56" s="3">
        <v>1.13398773233399</v>
      </c>
      <c r="M56" s="1">
        <v>11210056</v>
      </c>
      <c r="N56" s="3" t="s">
        <v>12</v>
      </c>
      <c r="O56" s="3"/>
      <c r="P56" s="3" t="s">
        <v>12</v>
      </c>
      <c r="Q56" s="3"/>
    </row>
    <row r="57" spans="1:17" x14ac:dyDescent="0.25">
      <c r="A57" s="1">
        <v>11210051</v>
      </c>
      <c r="B57" s="3">
        <v>4.2676036202812897</v>
      </c>
      <c r="C57" s="3">
        <v>1.117318432607</v>
      </c>
      <c r="D57" s="3">
        <v>1.4584361287685901</v>
      </c>
      <c r="E57" s="3">
        <v>1.2003924880219701</v>
      </c>
      <c r="F57" s="3">
        <v>1.03159800288886E-2</v>
      </c>
      <c r="G57" s="3">
        <v>6.5785319125601402</v>
      </c>
      <c r="H57" s="3">
        <v>0</v>
      </c>
      <c r="I57" s="3">
        <v>9.3231322717353196E-3</v>
      </c>
      <c r="J57" s="3">
        <v>0.37301211663911599</v>
      </c>
      <c r="M57" s="4">
        <v>183021</v>
      </c>
      <c r="N57" s="3">
        <v>0</v>
      </c>
      <c r="O57" s="3">
        <v>7.4072233498344175</v>
      </c>
      <c r="P57" s="3">
        <v>0</v>
      </c>
      <c r="Q57" s="3">
        <v>3.7893235408953396</v>
      </c>
    </row>
    <row r="58" spans="1:17" x14ac:dyDescent="0.25">
      <c r="A58" s="1">
        <v>11210056</v>
      </c>
      <c r="B58" t="s">
        <v>12</v>
      </c>
      <c r="C58" t="s">
        <v>12</v>
      </c>
      <c r="D58" t="s">
        <v>12</v>
      </c>
      <c r="E58" t="s">
        <v>12</v>
      </c>
      <c r="F58" t="s">
        <v>12</v>
      </c>
      <c r="G58" t="s">
        <v>12</v>
      </c>
      <c r="H58" t="s">
        <v>12</v>
      </c>
      <c r="I58" t="s">
        <v>12</v>
      </c>
      <c r="J58" t="s">
        <v>12</v>
      </c>
      <c r="M58" s="4">
        <v>183022</v>
      </c>
      <c r="N58" s="3">
        <v>0</v>
      </c>
      <c r="O58" s="3">
        <v>7.0407387251584348</v>
      </c>
      <c r="P58" s="3">
        <v>0</v>
      </c>
      <c r="Q58" s="3">
        <v>3.1113882708908731</v>
      </c>
    </row>
    <row r="59" spans="1:17" x14ac:dyDescent="0.25">
      <c r="A59" s="4">
        <v>183021</v>
      </c>
      <c r="B59" s="3">
        <v>4.0290477361981099</v>
      </c>
      <c r="C59" s="3">
        <v>1.79065293789415</v>
      </c>
      <c r="D59" s="3">
        <v>0.31717598666032298</v>
      </c>
      <c r="E59" s="3">
        <v>1.05346040093211</v>
      </c>
      <c r="F59" s="3">
        <v>0.63553831141255601</v>
      </c>
      <c r="G59" s="3">
        <v>7.2796668830192299</v>
      </c>
      <c r="H59" s="3">
        <v>4.84376934212545E-2</v>
      </c>
      <c r="I59" s="3">
        <v>8.4372354886808106E-3</v>
      </c>
      <c r="J59" s="3">
        <v>1.46621946583065</v>
      </c>
    </row>
    <row r="60" spans="1:17" x14ac:dyDescent="0.25">
      <c r="A60" s="4">
        <v>183022</v>
      </c>
      <c r="B60" s="3">
        <v>5.8112540748416697</v>
      </c>
      <c r="C60" s="3">
        <v>1.17800839493271</v>
      </c>
      <c r="D60" s="3">
        <v>0.33502669117141998</v>
      </c>
      <c r="E60" s="3">
        <v>0.37252289732472499</v>
      </c>
      <c r="F60" s="3">
        <v>1.9213270921085699</v>
      </c>
      <c r="G60" s="3">
        <v>8.8233467611821208</v>
      </c>
      <c r="H60" s="3">
        <v>0</v>
      </c>
      <c r="I60" s="3">
        <v>6.9686396262515103E-3</v>
      </c>
      <c r="J60" s="3">
        <v>1.10056022818055</v>
      </c>
    </row>
    <row r="61" spans="1:17" x14ac:dyDescent="0.25">
      <c r="M61" s="5">
        <v>43182</v>
      </c>
      <c r="N61" s="1" t="s">
        <v>22</v>
      </c>
      <c r="O61" s="1" t="s">
        <v>23</v>
      </c>
      <c r="P61" s="1" t="s">
        <v>24</v>
      </c>
      <c r="Q61" s="1" t="s">
        <v>25</v>
      </c>
    </row>
    <row r="62" spans="1:17" x14ac:dyDescent="0.25">
      <c r="A62" s="5">
        <v>43182</v>
      </c>
      <c r="B62" s="1" t="s">
        <v>3</v>
      </c>
      <c r="C62" s="1" t="s">
        <v>4</v>
      </c>
      <c r="D62" s="1" t="s">
        <v>5</v>
      </c>
      <c r="E62" s="1" t="s">
        <v>6</v>
      </c>
      <c r="F62" s="1" t="s">
        <v>7</v>
      </c>
      <c r="G62" s="1" t="s">
        <v>8</v>
      </c>
      <c r="H62" s="1" t="s">
        <v>9</v>
      </c>
      <c r="I62" s="1" t="s">
        <v>10</v>
      </c>
      <c r="J62" s="1" t="s">
        <v>11</v>
      </c>
      <c r="M62" s="1">
        <v>11210004</v>
      </c>
      <c r="N62" s="3">
        <v>0</v>
      </c>
      <c r="O62" s="3">
        <v>7.6105391228019466</v>
      </c>
      <c r="P62" s="3">
        <v>0.47181362971510349</v>
      </c>
      <c r="Q62" s="3">
        <v>1.6362915923874228</v>
      </c>
    </row>
    <row r="63" spans="1:17" x14ac:dyDescent="0.25">
      <c r="A63" s="1">
        <v>11210004</v>
      </c>
      <c r="B63" s="3">
        <v>4.6798142560000002</v>
      </c>
      <c r="C63" s="3">
        <v>1.2364535649999999</v>
      </c>
      <c r="D63" s="3">
        <v>1.4350599070000001</v>
      </c>
      <c r="E63" s="3">
        <v>0.85823443840000002</v>
      </c>
      <c r="F63" s="3">
        <v>1.3878227979999999E-2</v>
      </c>
      <c r="G63" s="3">
        <v>0.82742896509999997</v>
      </c>
      <c r="H63" s="3">
        <v>0.12607003759999999</v>
      </c>
      <c r="I63" s="3">
        <v>8.0604577620000006E-2</v>
      </c>
      <c r="J63" s="3">
        <v>0.73875775109999997</v>
      </c>
      <c r="M63" s="1">
        <v>11210040</v>
      </c>
      <c r="N63" s="3">
        <v>0</v>
      </c>
      <c r="O63" s="3">
        <v>9.0968824937668291</v>
      </c>
      <c r="P63" s="3">
        <v>0.46929740647382201</v>
      </c>
      <c r="Q63" s="3">
        <v>1.059760328754197</v>
      </c>
    </row>
    <row r="64" spans="1:17" x14ac:dyDescent="0.25">
      <c r="A64" s="1">
        <v>11210040</v>
      </c>
      <c r="B64" s="3">
        <v>5.2764853540000001</v>
      </c>
      <c r="C64" s="3">
        <v>1.2902117660000001</v>
      </c>
      <c r="D64" s="3">
        <v>1.3536534179999999</v>
      </c>
      <c r="E64" s="3">
        <v>0.54970538609999997</v>
      </c>
      <c r="F64" s="3">
        <v>2.6045593169999999E-2</v>
      </c>
      <c r="G64" s="3">
        <v>0.68788518929999998</v>
      </c>
      <c r="H64" s="3">
        <v>4.3599733240000001E-2</v>
      </c>
      <c r="I64" s="3">
        <v>9.8267275829999993E-3</v>
      </c>
      <c r="J64" s="3">
        <v>0.43338949799999998</v>
      </c>
      <c r="M64" s="1">
        <v>11210041</v>
      </c>
      <c r="N64" s="3">
        <v>0</v>
      </c>
      <c r="O64" s="3">
        <v>9.8793708080878879</v>
      </c>
      <c r="P64" s="3">
        <v>0.4751021851685675</v>
      </c>
      <c r="Q64" s="3">
        <v>0.7697865126503679</v>
      </c>
    </row>
    <row r="65" spans="1:17" x14ac:dyDescent="0.25">
      <c r="A65" s="1">
        <v>11210041</v>
      </c>
      <c r="B65" s="3">
        <v>5.1683982019999997</v>
      </c>
      <c r="C65" s="3">
        <v>1.5171384370000001</v>
      </c>
      <c r="D65" s="3">
        <v>1.845916581</v>
      </c>
      <c r="E65" s="3">
        <v>2.169759016</v>
      </c>
      <c r="F65" s="3">
        <v>1.013842261E-2</v>
      </c>
      <c r="G65" s="3">
        <v>0.41505932880000002</v>
      </c>
      <c r="H65" s="3">
        <v>0</v>
      </c>
      <c r="I65" s="3">
        <v>2.479063821E-2</v>
      </c>
      <c r="J65" s="3">
        <v>0.3916348798</v>
      </c>
      <c r="M65" s="1">
        <v>11210045</v>
      </c>
      <c r="N65" s="3">
        <v>0</v>
      </c>
      <c r="O65" s="3">
        <v>7.1779520246098176</v>
      </c>
      <c r="P65" s="3">
        <v>0.46366084407529062</v>
      </c>
      <c r="Q65" s="3">
        <v>3.1499310379610788</v>
      </c>
    </row>
    <row r="66" spans="1:17" x14ac:dyDescent="0.25">
      <c r="A66" s="1">
        <v>11210045</v>
      </c>
      <c r="B66" s="3">
        <v>11.461921459999999</v>
      </c>
      <c r="C66" s="3">
        <v>2.6764420549999999</v>
      </c>
      <c r="D66" s="3">
        <v>2.7982433470000001</v>
      </c>
      <c r="E66" s="3">
        <v>2.1359970499999998</v>
      </c>
      <c r="F66" s="3">
        <v>0.1049605626</v>
      </c>
      <c r="G66" s="3">
        <v>1.268085264</v>
      </c>
      <c r="H66" s="3">
        <v>4.5434785059999998E-3</v>
      </c>
      <c r="I66" s="3">
        <v>3.6035239470000001E-2</v>
      </c>
      <c r="J66" s="3">
        <v>1.1942223970000001</v>
      </c>
      <c r="M66" s="1">
        <v>11210051</v>
      </c>
      <c r="N66" s="3">
        <v>0</v>
      </c>
      <c r="O66" s="3">
        <v>6.7153680435555305</v>
      </c>
      <c r="P66" s="3">
        <v>0.46381911366877199</v>
      </c>
      <c r="Q66" s="3">
        <v>1.2117999338372059</v>
      </c>
    </row>
    <row r="67" spans="1:17" x14ac:dyDescent="0.25">
      <c r="A67" s="1">
        <v>11210051</v>
      </c>
      <c r="B67" s="3">
        <v>4.1581225389999998</v>
      </c>
      <c r="C67" s="3">
        <v>1.212236101</v>
      </c>
      <c r="D67" s="3">
        <v>1.1419186429999999</v>
      </c>
      <c r="E67" s="3">
        <v>1.1566343509999999</v>
      </c>
      <c r="F67" s="3">
        <v>8.1595060059999995E-3</v>
      </c>
      <c r="G67" s="3">
        <v>0.56272455470000005</v>
      </c>
      <c r="H67" s="3">
        <v>0</v>
      </c>
      <c r="I67" s="3">
        <v>1.4451659530000001E-2</v>
      </c>
      <c r="J67" s="3">
        <v>0.40579488390000001</v>
      </c>
      <c r="M67" s="1">
        <v>11210056</v>
      </c>
      <c r="N67" s="3">
        <v>0</v>
      </c>
      <c r="O67" s="3">
        <v>6.0686430888412763</v>
      </c>
      <c r="P67" s="3">
        <v>0.46116466051451471</v>
      </c>
      <c r="Q67" s="3">
        <v>0.82902026689875208</v>
      </c>
    </row>
    <row r="68" spans="1:17" x14ac:dyDescent="0.25">
      <c r="A68" s="1">
        <v>11210056</v>
      </c>
      <c r="B68" s="3">
        <v>2.649238585</v>
      </c>
      <c r="C68" s="3">
        <v>1.094074811</v>
      </c>
      <c r="D68" s="3">
        <v>1.453805638</v>
      </c>
      <c r="E68" s="3">
        <v>0.69728483720000001</v>
      </c>
      <c r="F68" s="3">
        <v>6.1263761700000002E-2</v>
      </c>
      <c r="G68" s="3">
        <v>0.40169438000000002</v>
      </c>
      <c r="H68" s="3">
        <v>0.1185104119</v>
      </c>
      <c r="I68" s="3">
        <v>3.4787674909999997E-2</v>
      </c>
      <c r="J68" s="3">
        <v>0.37990368949999997</v>
      </c>
      <c r="M68" s="4">
        <v>183021</v>
      </c>
      <c r="N68" s="3">
        <v>0</v>
      </c>
      <c r="O68" s="3">
        <v>7.6789578753555734</v>
      </c>
      <c r="P68" s="3">
        <v>0.46378664060985064</v>
      </c>
      <c r="Q68" s="3">
        <v>4.2337503057182291</v>
      </c>
    </row>
    <row r="69" spans="1:17" x14ac:dyDescent="0.25">
      <c r="A69" s="4">
        <v>183021</v>
      </c>
      <c r="B69" s="3">
        <v>3.9319316139999998</v>
      </c>
      <c r="C69" s="3">
        <v>1.913757004</v>
      </c>
      <c r="D69" s="3">
        <v>0.3452954822</v>
      </c>
      <c r="E69" s="3">
        <v>1.0486272059999999</v>
      </c>
      <c r="F69" s="3">
        <v>0.54331601870000001</v>
      </c>
      <c r="G69" s="3">
        <v>1.4152726710000001</v>
      </c>
      <c r="H69" s="3">
        <v>6.8237348990000002E-2</v>
      </c>
      <c r="I69" s="6">
        <v>1.6535053849999998E-2</v>
      </c>
      <c r="J69" s="6">
        <v>1.357410177</v>
      </c>
      <c r="M69" s="4">
        <v>183022</v>
      </c>
      <c r="N69" s="3">
        <v>0</v>
      </c>
      <c r="O69" s="3">
        <v>7.1864934466569634</v>
      </c>
      <c r="P69" s="3">
        <v>0.46336244299331097</v>
      </c>
      <c r="Q69" s="3">
        <v>3.3019286314347354</v>
      </c>
    </row>
    <row r="70" spans="1:17" x14ac:dyDescent="0.25">
      <c r="A70" s="4">
        <v>183022</v>
      </c>
      <c r="B70" s="3">
        <v>5.8823775869999997</v>
      </c>
      <c r="C70" s="3">
        <v>1.3717935450000001</v>
      </c>
      <c r="D70" s="3">
        <v>0.3813762618</v>
      </c>
      <c r="E70" s="3">
        <v>0.51941989529999999</v>
      </c>
      <c r="F70" s="3">
        <v>1.7593453670000001</v>
      </c>
      <c r="G70" s="3">
        <v>1.3314457980000001</v>
      </c>
      <c r="H70" s="3">
        <v>1.001491945E-2</v>
      </c>
      <c r="I70" s="3">
        <v>1.379844759E-2</v>
      </c>
      <c r="J70" s="3">
        <v>1.2875852400000001</v>
      </c>
    </row>
    <row r="71" spans="1:17" x14ac:dyDescent="0.25">
      <c r="M71" s="5">
        <v>43231</v>
      </c>
      <c r="N71" s="1" t="s">
        <v>22</v>
      </c>
      <c r="O71" s="1" t="s">
        <v>23</v>
      </c>
      <c r="P71" s="1" t="s">
        <v>24</v>
      </c>
      <c r="Q71" s="1" t="s">
        <v>25</v>
      </c>
    </row>
    <row r="72" spans="1:17" x14ac:dyDescent="0.25">
      <c r="M72" s="1">
        <v>11210004</v>
      </c>
      <c r="N72" s="3">
        <v>0</v>
      </c>
      <c r="O72" s="3">
        <v>7.5594737145987621</v>
      </c>
      <c r="P72" s="3">
        <v>0</v>
      </c>
      <c r="Q72" s="3">
        <v>1.3061660438375884</v>
      </c>
    </row>
    <row r="73" spans="1:17" x14ac:dyDescent="0.25">
      <c r="A73" s="5">
        <v>43231</v>
      </c>
      <c r="B73" s="1" t="s">
        <v>3</v>
      </c>
      <c r="C73" s="1" t="s">
        <v>4</v>
      </c>
      <c r="D73" s="1" t="s">
        <v>5</v>
      </c>
      <c r="E73" s="1" t="s">
        <v>6</v>
      </c>
      <c r="F73" s="1" t="s">
        <v>7</v>
      </c>
      <c r="G73" s="1" t="s">
        <v>8</v>
      </c>
      <c r="H73" s="1" t="s">
        <v>9</v>
      </c>
      <c r="I73" s="1" t="s">
        <v>10</v>
      </c>
      <c r="J73" s="1" t="s">
        <v>11</v>
      </c>
      <c r="M73" s="1">
        <v>11210040</v>
      </c>
      <c r="N73" s="3">
        <v>0</v>
      </c>
      <c r="O73" s="3">
        <v>7.9321479232007706</v>
      </c>
      <c r="P73" s="3">
        <v>0</v>
      </c>
      <c r="Q73" s="3">
        <v>1.117261843423687</v>
      </c>
    </row>
    <row r="74" spans="1:17" x14ac:dyDescent="0.25">
      <c r="A74" s="1">
        <v>11210004</v>
      </c>
      <c r="B74" s="3">
        <v>4.2455909018208198</v>
      </c>
      <c r="C74" s="3">
        <v>1.36385060382922</v>
      </c>
      <c r="D74" s="3">
        <v>1.54403571763856</v>
      </c>
      <c r="E74" s="3">
        <v>0.76995008033284396</v>
      </c>
      <c r="F74" s="3">
        <v>0</v>
      </c>
      <c r="G74" s="3">
        <v>3.7603407504089699</v>
      </c>
      <c r="H74" s="3">
        <v>0</v>
      </c>
      <c r="I74" s="3">
        <v>7.5344812227122596E-2</v>
      </c>
      <c r="J74" s="3">
        <v>0.70763735200061395</v>
      </c>
      <c r="M74" s="1">
        <v>11210041</v>
      </c>
      <c r="N74" s="3">
        <v>0</v>
      </c>
      <c r="O74" s="3">
        <v>9.8076177180208202</v>
      </c>
      <c r="P74" s="3">
        <v>0</v>
      </c>
      <c r="Q74" s="3">
        <v>0.82166276107311542</v>
      </c>
    </row>
    <row r="75" spans="1:17" x14ac:dyDescent="0.25">
      <c r="A75" s="1">
        <v>11210040</v>
      </c>
      <c r="B75" s="3">
        <v>4.7393264514770399</v>
      </c>
      <c r="C75" s="3">
        <v>1.69256747719708</v>
      </c>
      <c r="D75" s="3">
        <v>1.63000324644642</v>
      </c>
      <c r="E75" s="3">
        <v>0.38461825432866398</v>
      </c>
      <c r="F75" s="3">
        <v>0</v>
      </c>
      <c r="G75" s="3">
        <v>2.16798522111181</v>
      </c>
      <c r="H75" s="3">
        <v>0</v>
      </c>
      <c r="I75" s="3">
        <v>0</v>
      </c>
      <c r="J75" s="3">
        <v>0.38835878699738002</v>
      </c>
      <c r="M75" s="1">
        <v>11210045</v>
      </c>
      <c r="N75" s="3">
        <v>0</v>
      </c>
      <c r="O75" s="3">
        <v>7.8806096719865986</v>
      </c>
      <c r="P75" s="3">
        <v>0</v>
      </c>
      <c r="Q75" s="3">
        <v>2.1265128956358543</v>
      </c>
    </row>
    <row r="76" spans="1:17" x14ac:dyDescent="0.25">
      <c r="A76" s="1">
        <v>11210041</v>
      </c>
      <c r="B76" s="3">
        <v>5.2820338693802196</v>
      </c>
      <c r="C76" s="3">
        <v>1.52240812182652</v>
      </c>
      <c r="D76" s="3">
        <v>1.73128756120454</v>
      </c>
      <c r="E76" s="3">
        <v>1.9478374950944599</v>
      </c>
      <c r="F76" s="3">
        <v>0</v>
      </c>
      <c r="G76" s="3">
        <v>4.5926463866848897</v>
      </c>
      <c r="H76" s="3">
        <v>0</v>
      </c>
      <c r="I76" s="3">
        <v>1.86387040102803E-2</v>
      </c>
      <c r="J76" s="3">
        <v>0.34076551091757801</v>
      </c>
      <c r="M76" s="1">
        <v>11210051</v>
      </c>
      <c r="N76" s="3">
        <v>0</v>
      </c>
      <c r="O76" s="3">
        <v>6.7363929807452703</v>
      </c>
      <c r="P76" s="3">
        <v>0</v>
      </c>
      <c r="Q76" s="3">
        <v>1.5370233099938635</v>
      </c>
    </row>
    <row r="77" spans="1:17" x14ac:dyDescent="0.25">
      <c r="A77" s="1">
        <v>11210045</v>
      </c>
      <c r="B77" s="3">
        <v>13.412336385663201</v>
      </c>
      <c r="C77" s="3">
        <v>2.97250989396486</v>
      </c>
      <c r="D77" s="3">
        <v>3.7859230183410801</v>
      </c>
      <c r="E77" s="3">
        <v>2.1185130539813102</v>
      </c>
      <c r="F77" s="3">
        <v>0</v>
      </c>
      <c r="G77" s="3">
        <v>15.9898802117618</v>
      </c>
      <c r="H77" s="3">
        <v>0</v>
      </c>
      <c r="I77" s="3">
        <v>3.2988254746364201E-2</v>
      </c>
      <c r="J77" s="3">
        <v>1.3051840764332601</v>
      </c>
      <c r="M77" s="1">
        <v>11210056</v>
      </c>
      <c r="N77" s="3">
        <v>0</v>
      </c>
      <c r="O77" s="3">
        <v>9.4288133142432216</v>
      </c>
      <c r="P77" s="3">
        <v>0</v>
      </c>
      <c r="Q77" s="3">
        <v>0.64771341347936739</v>
      </c>
    </row>
    <row r="78" spans="1:17" x14ac:dyDescent="0.25">
      <c r="A78" s="1">
        <v>11210051</v>
      </c>
      <c r="B78" s="3">
        <v>4.4944161120517601</v>
      </c>
      <c r="C78" s="3">
        <v>1.4299707153467001</v>
      </c>
      <c r="D78" s="3">
        <v>1.3135025189404901</v>
      </c>
      <c r="E78" s="3">
        <v>1.01021152517906</v>
      </c>
      <c r="F78" s="3">
        <v>0</v>
      </c>
      <c r="G78" s="3">
        <v>7.03838704843779</v>
      </c>
      <c r="H78" s="3">
        <v>0</v>
      </c>
      <c r="I78" s="3">
        <v>1.1406257083746299E-3</v>
      </c>
      <c r="J78" s="3">
        <v>0.40373125190363401</v>
      </c>
      <c r="M78" s="4">
        <v>183021</v>
      </c>
      <c r="N78" s="3">
        <v>0</v>
      </c>
      <c r="O78" s="3">
        <v>8.2024532528228065</v>
      </c>
      <c r="P78" s="3">
        <v>0</v>
      </c>
      <c r="Q78" s="3">
        <v>3.0417875928372577</v>
      </c>
    </row>
    <row r="79" spans="1:17" x14ac:dyDescent="0.25">
      <c r="A79" s="1">
        <v>11210056</v>
      </c>
      <c r="B79" s="3">
        <v>3.8368034893858001</v>
      </c>
      <c r="C79" s="3">
        <v>1.4533756445284201</v>
      </c>
      <c r="D79" s="3">
        <v>2.2381868113136298</v>
      </c>
      <c r="E79" s="3">
        <v>0.83814471148568803</v>
      </c>
      <c r="F79" s="3">
        <v>0</v>
      </c>
      <c r="G79" s="3">
        <v>4.4439289793265599</v>
      </c>
      <c r="H79" s="3">
        <v>0</v>
      </c>
      <c r="I79" s="3">
        <v>7.4806159718192905E-2</v>
      </c>
      <c r="J79" s="3">
        <v>0.43467099875572801</v>
      </c>
      <c r="M79" s="4">
        <v>183022</v>
      </c>
      <c r="N79" s="3">
        <v>0</v>
      </c>
      <c r="O79" s="3">
        <v>7.3106368953836744</v>
      </c>
      <c r="P79" s="3">
        <v>0</v>
      </c>
      <c r="Q79" s="3">
        <v>3.415033814994862</v>
      </c>
    </row>
    <row r="80" spans="1:17" x14ac:dyDescent="0.25">
      <c r="A80" s="4">
        <v>183021</v>
      </c>
      <c r="B80" s="3">
        <v>4.24229638867528</v>
      </c>
      <c r="C80" s="3">
        <v>2.3055843930814199</v>
      </c>
      <c r="D80" s="3">
        <v>0.29302534360485699</v>
      </c>
      <c r="E80" s="3">
        <v>0.91261830277918798</v>
      </c>
      <c r="F80" s="3">
        <v>0</v>
      </c>
      <c r="G80" s="3">
        <v>7.9236338267894002</v>
      </c>
      <c r="H80" s="3">
        <v>0</v>
      </c>
      <c r="I80" s="6">
        <v>-5.4836665769392699E-4</v>
      </c>
      <c r="J80" s="6">
        <v>1.7105008222918101</v>
      </c>
    </row>
    <row r="81" spans="1:17" x14ac:dyDescent="0.25">
      <c r="A81" s="4">
        <v>183022</v>
      </c>
      <c r="B81" s="3">
        <v>6.0429881785511297</v>
      </c>
      <c r="C81" s="3">
        <v>1.4910686964911599</v>
      </c>
      <c r="D81" s="3">
        <v>0.201214074675066</v>
      </c>
      <c r="E81" s="3">
        <v>0.33838519848874099</v>
      </c>
      <c r="F81" s="3">
        <v>0.93501369306593896</v>
      </c>
      <c r="G81" s="3">
        <v>9.91606138912638</v>
      </c>
      <c r="H81" s="3">
        <v>0</v>
      </c>
      <c r="I81" s="3">
        <v>-1.3226137220616601E-3</v>
      </c>
      <c r="J81" s="3">
        <v>1.3701432471588899</v>
      </c>
      <c r="M81" s="5">
        <v>43301</v>
      </c>
      <c r="N81" s="1" t="s">
        <v>22</v>
      </c>
      <c r="O81" s="1" t="s">
        <v>23</v>
      </c>
      <c r="P81" s="1" t="s">
        <v>24</v>
      </c>
      <c r="Q81" s="1" t="s">
        <v>25</v>
      </c>
    </row>
    <row r="82" spans="1:17" x14ac:dyDescent="0.25">
      <c r="M82" s="1">
        <v>11210004</v>
      </c>
      <c r="N82" s="6">
        <v>0</v>
      </c>
      <c r="O82" s="6">
        <v>7.5833000000000004</v>
      </c>
      <c r="P82" s="6">
        <v>0</v>
      </c>
      <c r="Q82" s="3">
        <v>0</v>
      </c>
    </row>
    <row r="83" spans="1:17" x14ac:dyDescent="0.25">
      <c r="A83" s="5">
        <v>43301</v>
      </c>
      <c r="B83" s="1" t="s">
        <v>3</v>
      </c>
      <c r="C83" s="1" t="s">
        <v>4</v>
      </c>
      <c r="D83" s="1" t="s">
        <v>5</v>
      </c>
      <c r="E83" s="1" t="s">
        <v>6</v>
      </c>
      <c r="F83" s="1" t="s">
        <v>7</v>
      </c>
      <c r="G83" s="1" t="s">
        <v>8</v>
      </c>
      <c r="H83" s="1" t="s">
        <v>9</v>
      </c>
      <c r="I83" s="1" t="s">
        <v>10</v>
      </c>
      <c r="J83" s="1" t="s">
        <v>11</v>
      </c>
      <c r="M83" s="1">
        <v>11210040</v>
      </c>
      <c r="N83" s="6">
        <v>0</v>
      </c>
      <c r="O83" s="6">
        <v>6.407</v>
      </c>
      <c r="P83" s="6">
        <v>0</v>
      </c>
      <c r="Q83" s="3">
        <v>1.1015929201703971</v>
      </c>
    </row>
    <row r="84" spans="1:17" x14ac:dyDescent="0.25">
      <c r="A84" s="1">
        <v>11210004</v>
      </c>
      <c r="B84" s="3">
        <v>4.4429132039999999</v>
      </c>
      <c r="C84" s="3">
        <v>1.327814158</v>
      </c>
      <c r="D84" s="3">
        <v>0.81819655010000003</v>
      </c>
      <c r="E84" s="3">
        <v>1.116361919</v>
      </c>
      <c r="F84" s="3">
        <v>8.3003268579999994E-3</v>
      </c>
      <c r="G84" s="3">
        <v>3.4955416920000002</v>
      </c>
      <c r="H84" s="3">
        <v>5.421790864E-2</v>
      </c>
      <c r="I84" s="3">
        <v>1.128554883E-2</v>
      </c>
      <c r="J84" s="3">
        <v>9.8241754070000006E-2</v>
      </c>
      <c r="M84" s="1">
        <v>11210041</v>
      </c>
      <c r="N84" s="6">
        <v>0</v>
      </c>
      <c r="O84" s="6">
        <v>7.9406999999999996</v>
      </c>
      <c r="P84" s="6">
        <v>0</v>
      </c>
      <c r="Q84" s="3">
        <v>0.48425396743780957</v>
      </c>
    </row>
    <row r="85" spans="1:17" x14ac:dyDescent="0.25">
      <c r="A85" s="1">
        <v>11210040</v>
      </c>
      <c r="B85" s="3">
        <v>4.7925652850000002</v>
      </c>
      <c r="C85" s="3">
        <v>1.161901895</v>
      </c>
      <c r="D85" s="3">
        <v>1.576659257</v>
      </c>
      <c r="E85" s="3">
        <v>0.44952602079999998</v>
      </c>
      <c r="F85" s="3">
        <v>1.4307306339999999E-2</v>
      </c>
      <c r="G85" s="3">
        <v>2.1387419909999998</v>
      </c>
      <c r="H85" s="3">
        <v>1.836618248E-2</v>
      </c>
      <c r="I85" s="3">
        <v>0</v>
      </c>
      <c r="J85" s="3">
        <v>0.35605526729999998</v>
      </c>
      <c r="M85" s="1">
        <v>11210045</v>
      </c>
      <c r="N85" s="6">
        <v>0</v>
      </c>
      <c r="O85" s="6">
        <v>7.7555589853520965</v>
      </c>
      <c r="P85" s="6">
        <v>0</v>
      </c>
      <c r="Q85" s="3">
        <v>2.1640620288329484</v>
      </c>
    </row>
    <row r="86" spans="1:17" x14ac:dyDescent="0.25">
      <c r="A86" s="1">
        <v>11210041</v>
      </c>
      <c r="B86" s="3">
        <v>4.6563136619999996</v>
      </c>
      <c r="C86" s="3">
        <v>1.425839463</v>
      </c>
      <c r="D86" s="3">
        <v>0.93259872860000004</v>
      </c>
      <c r="E86" s="3">
        <v>2.6290175910000002</v>
      </c>
      <c r="F86" s="3">
        <v>1.117330681E-2</v>
      </c>
      <c r="G86" s="3">
        <v>5.1951293490000001</v>
      </c>
      <c r="H86" s="3">
        <v>5.1375231160000001E-3</v>
      </c>
      <c r="I86" s="3">
        <v>8.6953617630000004E-3</v>
      </c>
      <c r="J86" s="3">
        <v>3.6242673820000001E-2</v>
      </c>
      <c r="M86" s="1">
        <v>11210051</v>
      </c>
      <c r="N86" s="6">
        <v>0</v>
      </c>
      <c r="O86" s="6">
        <v>6.9746055623778433</v>
      </c>
      <c r="P86" s="6">
        <v>0</v>
      </c>
      <c r="Q86" s="3">
        <v>0.90244581789857614</v>
      </c>
    </row>
    <row r="87" spans="1:17" x14ac:dyDescent="0.25">
      <c r="A87" s="1">
        <v>11210045</v>
      </c>
      <c r="B87" s="3">
        <v>14.54440267</v>
      </c>
      <c r="C87" s="3">
        <v>2.5944168209999998</v>
      </c>
      <c r="D87" s="3">
        <v>4.0803656349999997</v>
      </c>
      <c r="E87" s="3">
        <v>2.5689729259999998</v>
      </c>
      <c r="F87" s="3">
        <v>0.2625003044</v>
      </c>
      <c r="G87" s="3">
        <v>15.724567260000001</v>
      </c>
      <c r="H87" s="3">
        <v>8.9061044359999997E-3</v>
      </c>
      <c r="I87" s="3">
        <v>4.435491338E-2</v>
      </c>
      <c r="J87" s="3">
        <v>0.87891719570000004</v>
      </c>
      <c r="M87" s="1">
        <v>11210056</v>
      </c>
      <c r="N87" s="6" t="s">
        <v>12</v>
      </c>
      <c r="O87" t="s">
        <v>12</v>
      </c>
      <c r="P87" s="6" t="s">
        <v>12</v>
      </c>
      <c r="Q87" t="s">
        <v>12</v>
      </c>
    </row>
    <row r="88" spans="1:17" x14ac:dyDescent="0.25">
      <c r="A88" s="1">
        <v>11210051</v>
      </c>
      <c r="B88" s="3">
        <v>4.8303025159999997</v>
      </c>
      <c r="C88" s="3">
        <v>1.1342271829999999</v>
      </c>
      <c r="D88" s="3">
        <v>1.5003860309999999</v>
      </c>
      <c r="E88" s="3">
        <v>1.181974868</v>
      </c>
      <c r="F88" s="3">
        <v>2.7676908560000001E-2</v>
      </c>
      <c r="G88" s="3">
        <v>6.9148700569999999</v>
      </c>
      <c r="H88" s="3">
        <v>1.0274776770000001E-2</v>
      </c>
      <c r="I88" s="3">
        <v>5.4407560219999996E-3</v>
      </c>
      <c r="J88" s="3">
        <v>0.30627577550000001</v>
      </c>
      <c r="M88" s="4">
        <v>183021</v>
      </c>
      <c r="N88" s="6">
        <v>0</v>
      </c>
      <c r="O88" s="6">
        <v>7.3459430803086327</v>
      </c>
      <c r="P88" s="6">
        <v>0</v>
      </c>
      <c r="Q88" s="3">
        <v>3.5876245034881356</v>
      </c>
    </row>
    <row r="89" spans="1:17" x14ac:dyDescent="0.25">
      <c r="A89" s="1">
        <v>11210056</v>
      </c>
      <c r="M89" s="4">
        <v>183022</v>
      </c>
      <c r="N89" s="6">
        <v>0</v>
      </c>
      <c r="O89" s="6">
        <v>6.924552614824127</v>
      </c>
      <c r="P89" s="6">
        <v>0</v>
      </c>
      <c r="Q89" s="3">
        <v>2.6148776606368851</v>
      </c>
    </row>
    <row r="90" spans="1:17" x14ac:dyDescent="0.25">
      <c r="A90" s="4">
        <v>183021</v>
      </c>
      <c r="B90" s="3">
        <v>4.2695616840000001</v>
      </c>
      <c r="C90" s="3">
        <v>1.645450724</v>
      </c>
      <c r="D90" s="3">
        <v>0.26043686659999998</v>
      </c>
      <c r="E90" s="3">
        <v>0.96631951380000003</v>
      </c>
      <c r="F90" s="3">
        <v>0.5930411994</v>
      </c>
      <c r="G90" s="3">
        <v>7.6102546049999997</v>
      </c>
      <c r="H90" s="3">
        <v>0.12214612750000001</v>
      </c>
      <c r="I90" s="3">
        <v>2.7823881140000002E-3</v>
      </c>
      <c r="J90" s="3">
        <v>1.358054576</v>
      </c>
      <c r="N90" s="36"/>
      <c r="O90" s="36"/>
      <c r="P90" s="36"/>
      <c r="Q90" s="36"/>
    </row>
    <row r="91" spans="1:17" x14ac:dyDescent="0.25">
      <c r="A91" s="4">
        <v>183022</v>
      </c>
      <c r="B91" s="3">
        <v>6.09513675</v>
      </c>
      <c r="C91" s="3">
        <v>1.661752742</v>
      </c>
      <c r="D91" s="3">
        <v>0.26243804100000001</v>
      </c>
      <c r="E91" s="3">
        <v>0.37107016259999998</v>
      </c>
      <c r="F91" s="3">
        <v>1.5228976350000001</v>
      </c>
      <c r="G91" s="3">
        <v>9.3728159170000005</v>
      </c>
      <c r="H91" s="3">
        <v>1.509778702E-2</v>
      </c>
      <c r="I91" s="6">
        <v>1.2375845570000001E-3</v>
      </c>
      <c r="J91" s="6">
        <v>1.1042195939999999</v>
      </c>
      <c r="M91" s="7">
        <v>43364</v>
      </c>
      <c r="N91" s="1" t="s">
        <v>22</v>
      </c>
      <c r="O91" s="1" t="s">
        <v>23</v>
      </c>
      <c r="P91" s="1" t="s">
        <v>24</v>
      </c>
      <c r="Q91" s="1" t="s">
        <v>25</v>
      </c>
    </row>
    <row r="92" spans="1:17" x14ac:dyDescent="0.25">
      <c r="M92" s="1">
        <v>11210004</v>
      </c>
      <c r="N92" t="s">
        <v>12</v>
      </c>
      <c r="O92" t="s">
        <v>12</v>
      </c>
      <c r="P92" t="s">
        <v>12</v>
      </c>
      <c r="Q92" s="3" t="s">
        <v>12</v>
      </c>
    </row>
    <row r="93" spans="1:17" x14ac:dyDescent="0.25">
      <c r="A93" s="7">
        <v>43364</v>
      </c>
      <c r="B93" s="1" t="s">
        <v>3</v>
      </c>
      <c r="C93" s="1" t="s">
        <v>4</v>
      </c>
      <c r="D93" s="1" t="s">
        <v>5</v>
      </c>
      <c r="E93" s="1" t="s">
        <v>6</v>
      </c>
      <c r="F93" s="1" t="s">
        <v>7</v>
      </c>
      <c r="G93" s="1" t="s">
        <v>8</v>
      </c>
      <c r="H93" s="1" t="s">
        <v>9</v>
      </c>
      <c r="I93" s="1" t="s">
        <v>10</v>
      </c>
      <c r="J93" s="1" t="s">
        <v>11</v>
      </c>
      <c r="M93" s="1">
        <v>11210040</v>
      </c>
      <c r="N93">
        <v>0</v>
      </c>
      <c r="O93" s="3">
        <v>8.4991000000000003</v>
      </c>
      <c r="P93" s="3">
        <v>0.4405</v>
      </c>
      <c r="Q93" s="3">
        <v>1.0486</v>
      </c>
    </row>
    <row r="94" spans="1:17" x14ac:dyDescent="0.25">
      <c r="A94" s="1">
        <v>11210004</v>
      </c>
      <c r="B94" t="s">
        <v>12</v>
      </c>
      <c r="C94" t="s">
        <v>12</v>
      </c>
      <c r="D94" t="s">
        <v>12</v>
      </c>
      <c r="E94" t="s">
        <v>12</v>
      </c>
      <c r="F94" t="s">
        <v>12</v>
      </c>
      <c r="G94" t="s">
        <v>12</v>
      </c>
      <c r="H94" t="s">
        <v>12</v>
      </c>
      <c r="I94" t="s">
        <v>12</v>
      </c>
      <c r="J94" t="s">
        <v>12</v>
      </c>
      <c r="M94" s="1">
        <v>11210041</v>
      </c>
      <c r="N94">
        <v>0</v>
      </c>
      <c r="O94" s="3">
        <v>8.8752999999999993</v>
      </c>
      <c r="P94" s="3">
        <v>0.45879999999999999</v>
      </c>
      <c r="Q94" s="3">
        <v>0.61680000000000001</v>
      </c>
    </row>
    <row r="95" spans="1:17" x14ac:dyDescent="0.25">
      <c r="A95" s="1">
        <v>11210040</v>
      </c>
      <c r="B95" s="3">
        <v>4.9563902937000002</v>
      </c>
      <c r="C95" s="3">
        <v>0.87612390567187504</v>
      </c>
      <c r="D95" s="3">
        <v>1.41661416946875</v>
      </c>
      <c r="E95" s="3">
        <v>0.46743179645437499</v>
      </c>
      <c r="F95" s="3">
        <v>0</v>
      </c>
      <c r="G95" s="3">
        <v>2.3555917798178569</v>
      </c>
      <c r="H95" s="3">
        <v>3.8368290911875005E-2</v>
      </c>
      <c r="I95" s="3">
        <v>4.0619825761249997E-3</v>
      </c>
      <c r="J95" s="3">
        <v>0.23854872797249999</v>
      </c>
      <c r="M95" s="1">
        <v>11210045</v>
      </c>
      <c r="N95">
        <v>0</v>
      </c>
      <c r="O95" s="3">
        <v>7.0279999999999996</v>
      </c>
      <c r="P95" s="3">
        <v>0.41810000000000003</v>
      </c>
      <c r="Q95" s="3">
        <v>2.3249</v>
      </c>
    </row>
    <row r="96" spans="1:17" x14ac:dyDescent="0.25">
      <c r="A96" s="1">
        <v>11210041</v>
      </c>
      <c r="B96" s="3">
        <v>4.4286439687000003</v>
      </c>
      <c r="C96" s="3">
        <v>1.2533048026718749</v>
      </c>
      <c r="D96" s="3">
        <v>0.84962988346875001</v>
      </c>
      <c r="E96" s="3">
        <v>2.5392341820543747</v>
      </c>
      <c r="F96" s="3">
        <v>0</v>
      </c>
      <c r="G96" s="3">
        <v>5.4595001188178571</v>
      </c>
      <c r="H96" s="3">
        <v>1.2209170721875001E-2</v>
      </c>
      <c r="I96" s="3">
        <v>1.5180705003124999E-2</v>
      </c>
      <c r="J96" s="3">
        <v>0.13354063167250002</v>
      </c>
      <c r="M96" s="1">
        <v>11210051</v>
      </c>
      <c r="N96">
        <v>0</v>
      </c>
      <c r="O96" s="3">
        <v>7.1821000000000002</v>
      </c>
      <c r="P96" s="3">
        <v>0.41789999999999999</v>
      </c>
      <c r="Q96" s="3">
        <v>1.0657000000000001</v>
      </c>
    </row>
    <row r="97" spans="1:17" x14ac:dyDescent="0.25">
      <c r="A97" s="1">
        <v>11210045</v>
      </c>
      <c r="B97" s="3">
        <v>13.405060135699999</v>
      </c>
      <c r="C97" s="3">
        <v>2.3072428146718753</v>
      </c>
      <c r="D97" s="3">
        <v>4.31464219846875</v>
      </c>
      <c r="E97" s="3">
        <v>2.4500757520543748</v>
      </c>
      <c r="F97" s="3">
        <v>0.42712402215131245</v>
      </c>
      <c r="G97" s="3">
        <v>14.672999238817857</v>
      </c>
      <c r="H97" s="3">
        <v>2.1255522188875001E-2</v>
      </c>
      <c r="I97" s="3">
        <v>6.6489776339125006E-2</v>
      </c>
      <c r="J97" s="3">
        <v>0.64480190537249993</v>
      </c>
      <c r="M97" s="1">
        <v>11210056</v>
      </c>
      <c r="N97">
        <v>0</v>
      </c>
      <c r="O97" s="3">
        <v>8.2569999999999997</v>
      </c>
      <c r="P97" s="3">
        <v>0.46829999999999999</v>
      </c>
      <c r="Q97" s="3">
        <v>5.6771000000000003</v>
      </c>
    </row>
    <row r="98" spans="1:17" x14ac:dyDescent="0.25">
      <c r="A98" s="1">
        <v>11210051</v>
      </c>
      <c r="B98" s="3">
        <v>4.6826589127</v>
      </c>
      <c r="C98" s="3">
        <v>0.97748309167187508</v>
      </c>
      <c r="D98" s="3">
        <v>1.58657332646875</v>
      </c>
      <c r="E98" s="3">
        <v>1.2804162120543749</v>
      </c>
      <c r="F98" s="3">
        <v>0</v>
      </c>
      <c r="G98" s="3">
        <v>7.4421324378178566</v>
      </c>
      <c r="H98" s="3">
        <v>2.8873619481875001E-2</v>
      </c>
      <c r="I98" s="3">
        <v>1.4955940383124998E-2</v>
      </c>
      <c r="J98" s="3">
        <v>0.33529135697250001</v>
      </c>
      <c r="M98" s="4">
        <v>183021</v>
      </c>
      <c r="N98">
        <v>0</v>
      </c>
      <c r="O98" s="3">
        <v>7.5892999999999997</v>
      </c>
      <c r="P98" s="3">
        <v>0.45660000000000001</v>
      </c>
      <c r="Q98" s="3">
        <v>3.8645999999999998</v>
      </c>
    </row>
    <row r="99" spans="1:17" x14ac:dyDescent="0.25">
      <c r="A99" s="1">
        <v>11210056</v>
      </c>
      <c r="B99" s="3">
        <v>4.2312511186999995</v>
      </c>
      <c r="C99" s="3">
        <v>1.0031462746718749</v>
      </c>
      <c r="D99" s="3">
        <v>2.6073387634687499</v>
      </c>
      <c r="E99" s="3">
        <v>0.88437974515437501</v>
      </c>
      <c r="F99" s="3">
        <v>5.4764198541312495E-2</v>
      </c>
      <c r="G99" s="3">
        <v>9.8951496058178581</v>
      </c>
      <c r="H99" s="3">
        <v>7.9654116111875006E-2</v>
      </c>
      <c r="I99" s="3">
        <v>0.110283080899125</v>
      </c>
      <c r="J99" s="3">
        <v>1.8528496924725</v>
      </c>
      <c r="M99" s="4">
        <v>183022</v>
      </c>
      <c r="N99">
        <v>0</v>
      </c>
      <c r="O99" s="3">
        <v>7.1828000000000003</v>
      </c>
      <c r="P99" s="3">
        <v>0.45639999999999997</v>
      </c>
      <c r="Q99" s="3">
        <v>3.1802999999999999</v>
      </c>
    </row>
    <row r="100" spans="1:17" x14ac:dyDescent="0.25">
      <c r="A100" s="4">
        <v>183021</v>
      </c>
      <c r="B100" s="3">
        <v>4.1112156756999996</v>
      </c>
      <c r="C100" s="3">
        <v>1.466177981671875</v>
      </c>
      <c r="D100" s="3">
        <v>0.28673752436875</v>
      </c>
      <c r="E100" s="3">
        <v>0.94739096345437501</v>
      </c>
      <c r="F100" s="3">
        <v>0.54239045735131253</v>
      </c>
      <c r="G100" s="3">
        <v>7.6703241218178571</v>
      </c>
      <c r="H100" s="3">
        <v>3.4135929251875002E-2</v>
      </c>
      <c r="I100" s="3">
        <v>1.1520357200124998E-2</v>
      </c>
      <c r="J100" s="3">
        <v>1.3647689764725002</v>
      </c>
    </row>
    <row r="101" spans="1:17" x14ac:dyDescent="0.25">
      <c r="A101" s="4">
        <v>183022</v>
      </c>
      <c r="B101" s="3">
        <v>5.7525378546999999</v>
      </c>
      <c r="C101" s="3">
        <v>0.95091166667187488</v>
      </c>
      <c r="D101" s="3">
        <v>0.24095972286875</v>
      </c>
      <c r="E101" s="3">
        <v>0.33029822245437501</v>
      </c>
      <c r="F101" s="3">
        <v>1.3894652711513125</v>
      </c>
      <c r="G101" s="3">
        <v>9.7321040308178581</v>
      </c>
      <c r="H101" s="3">
        <v>1.8242745756875001E-2</v>
      </c>
      <c r="I101" s="3">
        <v>9.3805975921249993E-3</v>
      </c>
      <c r="J101" s="3">
        <v>1.1305905084725001</v>
      </c>
    </row>
  </sheetData>
  <pageMargins left="0.7" right="0.7" top="0.75" bottom="0.75" header="0.3" footer="0.3"/>
  <pageSetup paperSize="9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07CFB5-0E78-4092-97DA-41F8A9CFABF0}">
  <dimension ref="A1:T38"/>
  <sheetViews>
    <sheetView topLeftCell="A10" workbookViewId="0">
      <selection activeCell="N29" sqref="N29"/>
    </sheetView>
  </sheetViews>
  <sheetFormatPr defaultRowHeight="15" x14ac:dyDescent="0.25"/>
  <cols>
    <col min="1" max="1" width="18.42578125" customWidth="1"/>
    <col min="2" max="2" width="13.140625" customWidth="1"/>
    <col min="3" max="3" width="11.42578125" customWidth="1"/>
    <col min="4" max="4" width="12.140625" customWidth="1"/>
    <col min="5" max="5" width="10.42578125" customWidth="1"/>
    <col min="6" max="6" width="12.140625" customWidth="1"/>
    <col min="7" max="7" width="12.85546875" customWidth="1"/>
    <col min="12" max="12" width="14.28515625" customWidth="1"/>
    <col min="13" max="14" width="11.5703125" customWidth="1"/>
    <col min="15" max="15" width="12.140625" customWidth="1"/>
    <col min="16" max="16" width="11.28515625" customWidth="1"/>
    <col min="17" max="17" width="12.140625" customWidth="1"/>
    <col min="18" max="18" width="11.5703125" customWidth="1"/>
  </cols>
  <sheetData>
    <row r="1" spans="1:20" x14ac:dyDescent="0.25">
      <c r="A1" s="8" t="s">
        <v>14</v>
      </c>
      <c r="B1" s="9"/>
      <c r="C1" s="9"/>
      <c r="D1" s="9"/>
      <c r="E1" s="10" t="s">
        <v>15</v>
      </c>
      <c r="F1" s="9"/>
      <c r="G1" s="9"/>
      <c r="H1" s="9"/>
      <c r="I1" s="9"/>
      <c r="L1" s="28" t="s">
        <v>20</v>
      </c>
      <c r="M1" s="29"/>
      <c r="N1" s="29"/>
      <c r="O1" s="30" t="s">
        <v>15</v>
      </c>
      <c r="P1" s="29"/>
      <c r="Q1" s="29"/>
      <c r="R1" s="29"/>
      <c r="S1" s="29"/>
      <c r="T1" s="20"/>
    </row>
    <row r="2" spans="1:20" x14ac:dyDescent="0.25">
      <c r="A2" s="11" t="s">
        <v>16</v>
      </c>
      <c r="B2" s="11">
        <v>11210004</v>
      </c>
      <c r="C2" s="11">
        <v>11210040</v>
      </c>
      <c r="D2" s="11">
        <v>11210041</v>
      </c>
      <c r="E2" s="11">
        <v>11210045</v>
      </c>
      <c r="F2" s="11">
        <v>11210051</v>
      </c>
      <c r="G2" s="11">
        <v>11210056</v>
      </c>
      <c r="H2" s="11">
        <v>183021</v>
      </c>
      <c r="I2" s="11">
        <v>183022</v>
      </c>
      <c r="L2" s="11" t="s">
        <v>16</v>
      </c>
      <c r="M2" s="31">
        <v>11210004</v>
      </c>
      <c r="N2" s="31">
        <v>11210040</v>
      </c>
      <c r="O2" s="31">
        <v>11210041</v>
      </c>
      <c r="P2" s="31">
        <v>11210045</v>
      </c>
      <c r="Q2" s="31">
        <v>11210051</v>
      </c>
      <c r="R2" s="31">
        <v>11210056</v>
      </c>
      <c r="S2" s="31">
        <v>183021</v>
      </c>
      <c r="T2" s="11">
        <v>183022</v>
      </c>
    </row>
    <row r="3" spans="1:20" x14ac:dyDescent="0.25">
      <c r="A3" s="12">
        <v>43049</v>
      </c>
      <c r="B3" s="13">
        <v>315</v>
      </c>
      <c r="C3" s="13">
        <v>224</v>
      </c>
      <c r="D3" s="13">
        <v>320</v>
      </c>
      <c r="E3" s="13">
        <v>168</v>
      </c>
      <c r="F3" s="13">
        <v>196</v>
      </c>
      <c r="G3" s="13">
        <v>225</v>
      </c>
      <c r="H3" s="13">
        <v>163</v>
      </c>
      <c r="I3" s="13">
        <v>115</v>
      </c>
      <c r="L3" s="12">
        <v>43000</v>
      </c>
      <c r="M3" s="32">
        <v>4.8</v>
      </c>
      <c r="N3" s="32">
        <v>4.8</v>
      </c>
      <c r="O3" s="32">
        <v>5.15</v>
      </c>
      <c r="P3" s="32">
        <v>6.3</v>
      </c>
      <c r="Q3" s="32">
        <v>5.0999999999999996</v>
      </c>
      <c r="R3" s="32">
        <v>5.0999999999999996</v>
      </c>
      <c r="S3" s="32">
        <v>3.8</v>
      </c>
      <c r="T3" s="27">
        <v>5.7</v>
      </c>
    </row>
    <row r="4" spans="1:20" x14ac:dyDescent="0.25">
      <c r="A4" s="12">
        <v>43070</v>
      </c>
      <c r="B4" s="13">
        <v>307</v>
      </c>
      <c r="C4" s="13">
        <v>322</v>
      </c>
      <c r="D4" s="13">
        <v>300</v>
      </c>
      <c r="E4" s="13">
        <v>190</v>
      </c>
      <c r="F4" s="13">
        <v>270</v>
      </c>
      <c r="G4" s="13">
        <v>254</v>
      </c>
      <c r="H4" s="13">
        <v>200</v>
      </c>
      <c r="I4" s="13">
        <v>160</v>
      </c>
      <c r="L4" s="12">
        <v>43049</v>
      </c>
      <c r="M4" s="32">
        <v>4.0999999999999996</v>
      </c>
      <c r="N4" s="32">
        <v>5.17</v>
      </c>
      <c r="O4" s="32">
        <v>4.7699999999999996</v>
      </c>
      <c r="P4" s="32">
        <v>5.58</v>
      </c>
      <c r="Q4" s="32">
        <v>4.45</v>
      </c>
      <c r="R4" s="32">
        <v>4.2</v>
      </c>
      <c r="S4" s="32">
        <v>4.7</v>
      </c>
      <c r="T4" s="27">
        <v>5.7</v>
      </c>
    </row>
    <row r="5" spans="1:20" x14ac:dyDescent="0.25">
      <c r="A5" s="12">
        <v>43084</v>
      </c>
      <c r="B5" s="13">
        <v>330</v>
      </c>
      <c r="C5" s="13">
        <v>320</v>
      </c>
      <c r="D5" s="13">
        <v>270</v>
      </c>
      <c r="E5" s="13">
        <v>35</v>
      </c>
      <c r="F5" s="13">
        <v>280</v>
      </c>
      <c r="G5" s="13">
        <v>280</v>
      </c>
      <c r="H5" s="13">
        <v>130</v>
      </c>
      <c r="I5" s="13">
        <v>108</v>
      </c>
      <c r="L5" s="12">
        <v>43070</v>
      </c>
      <c r="M5" s="32">
        <v>4.5</v>
      </c>
      <c r="N5" s="32">
        <v>5</v>
      </c>
      <c r="O5" s="32">
        <v>5</v>
      </c>
      <c r="P5" s="32">
        <v>6.06</v>
      </c>
      <c r="Q5" s="32">
        <v>5</v>
      </c>
      <c r="R5" s="32">
        <v>3.8</v>
      </c>
      <c r="S5" s="32">
        <v>5</v>
      </c>
      <c r="T5" s="27">
        <v>5.5</v>
      </c>
    </row>
    <row r="6" spans="1:20" x14ac:dyDescent="0.25">
      <c r="A6" s="12">
        <v>43112</v>
      </c>
      <c r="B6" s="13"/>
      <c r="C6" s="13">
        <v>305</v>
      </c>
      <c r="D6" s="13">
        <v>298</v>
      </c>
      <c r="E6" s="13">
        <v>40</v>
      </c>
      <c r="F6" s="13">
        <v>363</v>
      </c>
      <c r="G6" s="13">
        <v>251</v>
      </c>
      <c r="H6" s="14">
        <v>210</v>
      </c>
      <c r="I6" s="13">
        <v>151</v>
      </c>
      <c r="L6" s="12">
        <v>43084</v>
      </c>
      <c r="M6" s="32">
        <v>4.7</v>
      </c>
      <c r="N6" s="32">
        <v>5</v>
      </c>
      <c r="O6" s="32">
        <v>4.7</v>
      </c>
      <c r="P6" s="32">
        <v>6.1</v>
      </c>
      <c r="Q6" s="32">
        <v>5.0599999999999996</v>
      </c>
      <c r="R6" s="32">
        <v>4.9000000000000004</v>
      </c>
      <c r="S6" s="32">
        <v>5.05</v>
      </c>
      <c r="T6" s="27">
        <v>5.4</v>
      </c>
    </row>
    <row r="7" spans="1:20" x14ac:dyDescent="0.25">
      <c r="A7" s="12">
        <v>43147</v>
      </c>
      <c r="B7" s="13">
        <v>407</v>
      </c>
      <c r="C7" s="13">
        <v>145</v>
      </c>
      <c r="D7" s="13">
        <v>355</v>
      </c>
      <c r="E7" s="13">
        <v>150</v>
      </c>
      <c r="F7" s="13"/>
      <c r="G7" s="15">
        <v>347</v>
      </c>
      <c r="H7" s="25">
        <v>268</v>
      </c>
      <c r="I7" s="16">
        <v>140</v>
      </c>
      <c r="L7" s="12">
        <v>43112</v>
      </c>
      <c r="M7" s="32"/>
      <c r="N7" s="32">
        <v>4.5999999999999996</v>
      </c>
      <c r="O7" s="32">
        <v>5</v>
      </c>
      <c r="P7" s="32">
        <v>6.3</v>
      </c>
      <c r="Q7" s="32">
        <v>5</v>
      </c>
      <c r="R7" s="32">
        <v>5.2</v>
      </c>
      <c r="S7" s="32">
        <v>5</v>
      </c>
      <c r="T7" s="27">
        <v>5.4</v>
      </c>
    </row>
    <row r="8" spans="1:20" x14ac:dyDescent="0.25">
      <c r="A8" s="17">
        <v>43182</v>
      </c>
      <c r="B8" s="13">
        <v>152</v>
      </c>
      <c r="C8" s="13">
        <v>222</v>
      </c>
      <c r="D8" s="13">
        <v>316</v>
      </c>
      <c r="E8" s="13">
        <v>163</v>
      </c>
      <c r="F8" s="13">
        <v>350</v>
      </c>
      <c r="G8" s="15">
        <v>233.4</v>
      </c>
      <c r="H8" s="26">
        <v>262</v>
      </c>
      <c r="I8" s="16">
        <v>152</v>
      </c>
      <c r="L8" s="12">
        <v>43147</v>
      </c>
      <c r="M8" s="32">
        <v>4.5999999999999996</v>
      </c>
      <c r="N8" s="32">
        <v>4.9000000000000004</v>
      </c>
      <c r="O8" s="32">
        <v>5</v>
      </c>
      <c r="P8" s="32">
        <v>4</v>
      </c>
      <c r="Q8" s="32">
        <v>4.9000000000000004</v>
      </c>
      <c r="R8" s="32"/>
      <c r="S8" s="32">
        <v>4.7</v>
      </c>
      <c r="T8" s="27">
        <v>5.5</v>
      </c>
    </row>
    <row r="9" spans="1:20" x14ac:dyDescent="0.25">
      <c r="A9" s="17">
        <v>43231</v>
      </c>
      <c r="B9" s="13">
        <v>276</v>
      </c>
      <c r="C9" s="13">
        <v>197</v>
      </c>
      <c r="D9" s="13">
        <v>259</v>
      </c>
      <c r="E9" s="13">
        <v>120</v>
      </c>
      <c r="F9" s="13">
        <v>270</v>
      </c>
      <c r="G9" s="13">
        <v>275</v>
      </c>
      <c r="H9" s="18">
        <v>234</v>
      </c>
      <c r="I9" s="13">
        <v>95</v>
      </c>
      <c r="L9" s="17">
        <v>43182</v>
      </c>
      <c r="M9" s="32">
        <v>4.2699999999999996</v>
      </c>
      <c r="N9" s="32">
        <v>4.93</v>
      </c>
      <c r="O9" s="32">
        <v>5</v>
      </c>
      <c r="P9" s="32">
        <v>6</v>
      </c>
      <c r="Q9" s="32">
        <v>5</v>
      </c>
      <c r="R9" s="32">
        <v>5</v>
      </c>
      <c r="S9" s="32">
        <v>4.8</v>
      </c>
      <c r="T9" s="27">
        <v>5.23</v>
      </c>
    </row>
    <row r="10" spans="1:20" x14ac:dyDescent="0.25">
      <c r="A10" s="17">
        <v>43301</v>
      </c>
      <c r="B10" s="13">
        <v>345</v>
      </c>
      <c r="C10" s="13">
        <v>291</v>
      </c>
      <c r="D10" s="13">
        <v>292</v>
      </c>
      <c r="E10" s="13">
        <v>100</v>
      </c>
      <c r="F10" s="13">
        <v>314</v>
      </c>
      <c r="G10" s="15"/>
      <c r="H10" s="25">
        <v>254</v>
      </c>
      <c r="I10" s="16">
        <v>190</v>
      </c>
      <c r="L10" s="17">
        <v>43231</v>
      </c>
      <c r="M10" s="32">
        <v>4.57</v>
      </c>
      <c r="N10" s="32">
        <v>5</v>
      </c>
      <c r="O10" s="32">
        <v>5</v>
      </c>
      <c r="P10" s="32">
        <v>6.28</v>
      </c>
      <c r="Q10" s="32">
        <v>5</v>
      </c>
      <c r="R10" s="32">
        <v>5</v>
      </c>
      <c r="S10" s="33">
        <v>4.8</v>
      </c>
      <c r="T10" s="27">
        <v>5.45</v>
      </c>
    </row>
    <row r="11" spans="1:20" x14ac:dyDescent="0.25">
      <c r="A11" s="19">
        <v>43364</v>
      </c>
      <c r="B11" s="13"/>
      <c r="C11" s="13">
        <v>328</v>
      </c>
      <c r="D11" s="13">
        <v>305</v>
      </c>
      <c r="E11" s="13">
        <v>77</v>
      </c>
      <c r="F11" s="13">
        <v>266</v>
      </c>
      <c r="G11" s="15">
        <v>214</v>
      </c>
      <c r="H11" s="26">
        <v>250</v>
      </c>
      <c r="I11" s="16">
        <v>194</v>
      </c>
      <c r="L11" s="17">
        <v>43301</v>
      </c>
      <c r="M11" s="32">
        <v>4.7</v>
      </c>
      <c r="N11" s="32">
        <v>4.9000000000000004</v>
      </c>
      <c r="O11" s="32">
        <v>5.9</v>
      </c>
      <c r="P11" s="32">
        <v>6.3</v>
      </c>
      <c r="Q11" s="32">
        <v>5</v>
      </c>
      <c r="R11" s="32"/>
      <c r="S11" s="32">
        <v>4.9000000000000004</v>
      </c>
      <c r="T11" s="27">
        <v>5.4</v>
      </c>
    </row>
    <row r="12" spans="1:20" x14ac:dyDescent="0.25">
      <c r="A12" s="8" t="s">
        <v>19</v>
      </c>
      <c r="B12" s="20"/>
      <c r="C12" s="20"/>
      <c r="D12" s="10" t="s">
        <v>15</v>
      </c>
      <c r="E12" s="20"/>
      <c r="F12" s="20"/>
      <c r="G12" s="20"/>
      <c r="H12" s="20"/>
      <c r="I12" s="20"/>
      <c r="L12" s="19">
        <v>43364</v>
      </c>
      <c r="M12" s="32"/>
      <c r="N12" s="32">
        <v>5</v>
      </c>
      <c r="O12" s="32">
        <v>4.9000000000000004</v>
      </c>
      <c r="P12" s="32">
        <v>5.9</v>
      </c>
      <c r="Q12" s="32">
        <v>4.5999999999999996</v>
      </c>
      <c r="R12" s="32">
        <v>4.5999999999999996</v>
      </c>
      <c r="S12" s="32">
        <v>4.9000000000000004</v>
      </c>
      <c r="T12" s="27">
        <v>5.5</v>
      </c>
    </row>
    <row r="13" spans="1:20" x14ac:dyDescent="0.25">
      <c r="A13" s="11" t="s">
        <v>16</v>
      </c>
      <c r="B13" s="11">
        <v>11210004</v>
      </c>
      <c r="C13" s="11">
        <v>11210040</v>
      </c>
      <c r="D13" s="11">
        <v>11210041</v>
      </c>
      <c r="E13" s="11">
        <v>11210045</v>
      </c>
      <c r="F13" s="11">
        <v>11210051</v>
      </c>
      <c r="G13" s="11">
        <v>11210056</v>
      </c>
      <c r="H13" s="11">
        <v>183021</v>
      </c>
      <c r="I13" s="11">
        <v>183022</v>
      </c>
      <c r="M13" s="34"/>
      <c r="N13" s="34"/>
      <c r="O13" s="34"/>
      <c r="P13" s="34"/>
      <c r="Q13" s="34"/>
      <c r="R13" s="34"/>
      <c r="S13" s="34"/>
    </row>
    <row r="14" spans="1:20" x14ac:dyDescent="0.25">
      <c r="A14" s="12">
        <v>43000</v>
      </c>
      <c r="B14" s="21">
        <v>4.5</v>
      </c>
      <c r="C14" s="21">
        <v>4.5</v>
      </c>
      <c r="D14" s="21">
        <v>2.9</v>
      </c>
      <c r="E14" s="21">
        <v>0.8</v>
      </c>
      <c r="F14" s="21">
        <v>4.5999999999999996</v>
      </c>
      <c r="G14" s="21">
        <v>5.6</v>
      </c>
      <c r="H14" s="21">
        <v>1.34</v>
      </c>
      <c r="I14" s="21">
        <v>2.4</v>
      </c>
      <c r="L14" s="39" t="s">
        <v>26</v>
      </c>
      <c r="M14" s="29"/>
      <c r="N14" s="29"/>
      <c r="O14" s="30" t="s">
        <v>15</v>
      </c>
      <c r="P14" s="29"/>
      <c r="Q14" s="29"/>
      <c r="R14" s="29"/>
      <c r="S14" s="29"/>
      <c r="T14" s="29"/>
    </row>
    <row r="15" spans="1:20" x14ac:dyDescent="0.25">
      <c r="A15" s="12">
        <v>43049</v>
      </c>
      <c r="B15" s="21">
        <v>3.55</v>
      </c>
      <c r="C15" s="21">
        <v>2.11</v>
      </c>
      <c r="D15" s="21">
        <v>2.4500000000000002</v>
      </c>
      <c r="E15" s="21">
        <v>0.55000000000000004</v>
      </c>
      <c r="F15" s="21">
        <v>3.84</v>
      </c>
      <c r="G15" s="21">
        <v>3.66</v>
      </c>
      <c r="H15" s="21">
        <v>0.25</v>
      </c>
      <c r="I15" s="21">
        <v>0.14000000000000001</v>
      </c>
      <c r="L15" s="31" t="s">
        <v>16</v>
      </c>
      <c r="M15" s="31">
        <v>11210004</v>
      </c>
      <c r="N15" s="31">
        <v>11210040</v>
      </c>
      <c r="O15" s="31">
        <v>11210041</v>
      </c>
      <c r="P15" s="31">
        <v>11210045</v>
      </c>
      <c r="Q15" s="31">
        <v>11210051</v>
      </c>
      <c r="R15" s="31">
        <v>11210056</v>
      </c>
      <c r="S15" s="31" t="s">
        <v>17</v>
      </c>
      <c r="T15" s="31" t="s">
        <v>18</v>
      </c>
    </row>
    <row r="16" spans="1:20" x14ac:dyDescent="0.25">
      <c r="A16" s="12">
        <v>43070</v>
      </c>
      <c r="B16" s="21">
        <v>2.2999999999999998</v>
      </c>
      <c r="C16" s="21">
        <v>2.13</v>
      </c>
      <c r="D16" s="21">
        <v>2.63</v>
      </c>
      <c r="E16" s="21">
        <v>0.13</v>
      </c>
      <c r="F16" s="21">
        <v>4.5999999999999996</v>
      </c>
      <c r="G16" s="21">
        <v>4.2699999999999996</v>
      </c>
      <c r="H16" s="21">
        <v>0.35</v>
      </c>
      <c r="I16" s="21">
        <v>0.16</v>
      </c>
      <c r="L16" s="40">
        <v>43000</v>
      </c>
      <c r="M16" s="32">
        <v>52.8</v>
      </c>
      <c r="N16" s="32">
        <v>52.8</v>
      </c>
      <c r="O16" s="32">
        <v>64.8</v>
      </c>
      <c r="P16" s="32">
        <v>109.1</v>
      </c>
      <c r="Q16" s="32">
        <v>54.5</v>
      </c>
      <c r="R16" s="32">
        <v>67</v>
      </c>
      <c r="S16" s="32">
        <v>115</v>
      </c>
      <c r="T16" s="32">
        <v>57.5</v>
      </c>
    </row>
    <row r="17" spans="1:20" x14ac:dyDescent="0.25">
      <c r="A17" s="12">
        <v>43084</v>
      </c>
      <c r="B17" s="21">
        <v>2.09</v>
      </c>
      <c r="C17" s="21">
        <v>2.0299999999999998</v>
      </c>
      <c r="D17" s="21">
        <v>2.66</v>
      </c>
      <c r="E17" s="21">
        <v>0.05</v>
      </c>
      <c r="F17" s="21">
        <v>4.17</v>
      </c>
      <c r="G17" s="21">
        <v>0.09</v>
      </c>
      <c r="H17" s="21">
        <v>0.25</v>
      </c>
      <c r="I17" s="21">
        <v>0.11</v>
      </c>
      <c r="L17" s="40">
        <v>43049</v>
      </c>
      <c r="M17" s="32">
        <v>55</v>
      </c>
      <c r="N17" s="32">
        <v>49.8</v>
      </c>
      <c r="O17" s="32">
        <v>62.1</v>
      </c>
      <c r="P17" s="32">
        <v>87.5</v>
      </c>
      <c r="Q17" s="32">
        <v>54.6</v>
      </c>
      <c r="R17" s="32">
        <v>57.5</v>
      </c>
      <c r="S17" s="32">
        <v>50.8</v>
      </c>
      <c r="T17" s="32">
        <v>57.2</v>
      </c>
    </row>
    <row r="18" spans="1:20" x14ac:dyDescent="0.25">
      <c r="A18" s="12">
        <v>43112</v>
      </c>
      <c r="B18" s="21"/>
      <c r="C18" s="21">
        <v>2.7</v>
      </c>
      <c r="D18" s="21">
        <v>2.68</v>
      </c>
      <c r="E18" s="21">
        <v>0.06</v>
      </c>
      <c r="F18" s="21">
        <v>3.98</v>
      </c>
      <c r="G18" s="21">
        <v>0.04</v>
      </c>
      <c r="H18" s="21">
        <v>0.25</v>
      </c>
      <c r="I18" s="21">
        <v>0.22</v>
      </c>
      <c r="L18" s="40">
        <v>43070</v>
      </c>
      <c r="M18" s="32">
        <v>59.8</v>
      </c>
      <c r="N18" s="32">
        <v>48.4</v>
      </c>
      <c r="O18" s="32">
        <v>63.6</v>
      </c>
      <c r="P18" s="32">
        <v>98</v>
      </c>
      <c r="Q18" s="32">
        <v>53</v>
      </c>
      <c r="R18" s="32">
        <v>59.3</v>
      </c>
      <c r="S18" s="32">
        <v>53</v>
      </c>
      <c r="T18" s="32">
        <v>56</v>
      </c>
    </row>
    <row r="19" spans="1:20" x14ac:dyDescent="0.25">
      <c r="A19" s="12">
        <v>43147</v>
      </c>
      <c r="B19" s="21">
        <v>1.81</v>
      </c>
      <c r="C19" s="21">
        <v>1.1000000000000001</v>
      </c>
      <c r="D19" s="21">
        <v>2.99</v>
      </c>
      <c r="E19" s="21">
        <v>0.15</v>
      </c>
      <c r="F19" s="21">
        <v>4.25</v>
      </c>
      <c r="G19" s="21"/>
      <c r="H19" s="21">
        <v>0.3</v>
      </c>
      <c r="I19" s="21">
        <v>0.1</v>
      </c>
      <c r="L19" s="40">
        <v>43084</v>
      </c>
      <c r="M19" s="32">
        <v>57.5</v>
      </c>
      <c r="N19" s="32">
        <v>46.7</v>
      </c>
      <c r="O19" s="32">
        <v>62.5</v>
      </c>
      <c r="P19" s="32">
        <v>110.9</v>
      </c>
      <c r="Q19" s="32">
        <v>52.3</v>
      </c>
      <c r="R19" s="32">
        <v>57.5</v>
      </c>
      <c r="S19" s="32">
        <v>51</v>
      </c>
      <c r="T19" s="32">
        <v>52.5</v>
      </c>
    </row>
    <row r="20" spans="1:20" x14ac:dyDescent="0.25">
      <c r="A20" s="17">
        <v>43182</v>
      </c>
      <c r="B20" s="21">
        <v>1.4</v>
      </c>
      <c r="C20" s="21">
        <v>1.1000000000000001</v>
      </c>
      <c r="D20" s="21">
        <v>2.69</v>
      </c>
      <c r="E20" s="21">
        <v>0.13</v>
      </c>
      <c r="F20" s="21">
        <v>3.31</v>
      </c>
      <c r="G20" s="21">
        <v>3.31</v>
      </c>
      <c r="H20" s="21">
        <v>0.4</v>
      </c>
      <c r="I20" s="21">
        <v>0.14000000000000001</v>
      </c>
      <c r="L20" s="40">
        <v>43112</v>
      </c>
      <c r="M20" s="32"/>
      <c r="N20" s="32">
        <v>48.2</v>
      </c>
      <c r="O20" s="32">
        <v>61.1</v>
      </c>
      <c r="P20" s="32">
        <v>112</v>
      </c>
      <c r="Q20" s="32">
        <v>51.2</v>
      </c>
      <c r="R20" s="32">
        <v>61.1</v>
      </c>
      <c r="S20" s="32">
        <v>49.9</v>
      </c>
      <c r="T20" s="32">
        <v>52.5</v>
      </c>
    </row>
    <row r="21" spans="1:20" x14ac:dyDescent="0.25">
      <c r="A21" s="17">
        <v>43231</v>
      </c>
      <c r="B21" s="22">
        <v>0.98</v>
      </c>
      <c r="C21" s="22">
        <v>0.73</v>
      </c>
      <c r="D21" s="22">
        <v>2.02</v>
      </c>
      <c r="E21" s="22">
        <v>0.23</v>
      </c>
      <c r="F21" s="22">
        <v>4.45</v>
      </c>
      <c r="G21" s="22">
        <v>3.01</v>
      </c>
      <c r="H21" s="23">
        <v>0.4</v>
      </c>
      <c r="I21" s="22">
        <v>0.08</v>
      </c>
      <c r="L21" s="40">
        <v>43147</v>
      </c>
      <c r="M21" s="32">
        <v>62</v>
      </c>
      <c r="N21" s="32">
        <v>51.3</v>
      </c>
      <c r="O21" s="32">
        <v>61</v>
      </c>
      <c r="P21" s="32">
        <v>89</v>
      </c>
      <c r="Q21" s="32">
        <v>48.8</v>
      </c>
      <c r="R21" s="32"/>
      <c r="S21" s="32">
        <v>50</v>
      </c>
      <c r="T21" s="32">
        <v>49.5</v>
      </c>
    </row>
    <row r="22" spans="1:20" x14ac:dyDescent="0.25">
      <c r="A22" s="17">
        <v>43301</v>
      </c>
      <c r="B22" s="22">
        <v>2.0499999999999998</v>
      </c>
      <c r="C22" s="22">
        <v>1.0900000000000001</v>
      </c>
      <c r="D22" s="22">
        <v>2.9</v>
      </c>
      <c r="E22" s="22">
        <v>0.09</v>
      </c>
      <c r="F22" s="22">
        <v>3.82</v>
      </c>
      <c r="G22" s="24"/>
      <c r="H22" s="22">
        <v>0.5</v>
      </c>
      <c r="I22" s="22">
        <v>0.59</v>
      </c>
      <c r="L22" s="41">
        <v>43182</v>
      </c>
      <c r="M22" s="32">
        <v>62.2</v>
      </c>
      <c r="N22" s="32">
        <v>52.5</v>
      </c>
      <c r="O22" s="32">
        <v>67.7</v>
      </c>
      <c r="P22" s="32">
        <v>92.5</v>
      </c>
      <c r="Q22" s="32">
        <v>47.2</v>
      </c>
      <c r="R22" s="32">
        <v>34.6</v>
      </c>
      <c r="S22" s="32">
        <v>51.8</v>
      </c>
      <c r="T22" s="32">
        <v>50.7</v>
      </c>
    </row>
    <row r="23" spans="1:20" x14ac:dyDescent="0.25">
      <c r="A23" s="19">
        <v>43364</v>
      </c>
      <c r="B23" s="22"/>
      <c r="C23" s="22">
        <v>3.28</v>
      </c>
      <c r="D23" s="22">
        <v>2.62</v>
      </c>
      <c r="E23" s="22">
        <v>0.06</v>
      </c>
      <c r="F23" s="22">
        <v>3.45</v>
      </c>
      <c r="G23" s="22">
        <v>7.0000000000000007E-2</v>
      </c>
      <c r="H23" s="22">
        <v>0.54</v>
      </c>
      <c r="I23" s="22">
        <v>0.35</v>
      </c>
      <c r="L23" s="41">
        <v>43231</v>
      </c>
      <c r="M23" s="32">
        <v>58.7</v>
      </c>
      <c r="N23" s="32">
        <v>47.8</v>
      </c>
      <c r="O23" s="32">
        <v>65.599999999999994</v>
      </c>
      <c r="P23" s="32">
        <v>98</v>
      </c>
      <c r="Q23" s="32">
        <v>48</v>
      </c>
      <c r="R23" s="32">
        <v>49.3</v>
      </c>
      <c r="S23" s="33">
        <v>49.3</v>
      </c>
      <c r="T23" s="32">
        <v>47.5</v>
      </c>
    </row>
    <row r="24" spans="1:20" x14ac:dyDescent="0.25">
      <c r="L24" s="41">
        <v>43301</v>
      </c>
      <c r="M24" s="32">
        <v>57.7</v>
      </c>
      <c r="N24" s="32">
        <v>48</v>
      </c>
      <c r="O24" s="32">
        <v>63.3</v>
      </c>
      <c r="P24" s="32">
        <v>109.5</v>
      </c>
      <c r="Q24" s="32">
        <v>53.4</v>
      </c>
      <c r="R24" s="32"/>
      <c r="S24" s="32">
        <v>51</v>
      </c>
      <c r="T24" s="32">
        <v>50.2</v>
      </c>
    </row>
    <row r="25" spans="1:20" x14ac:dyDescent="0.25">
      <c r="L25" s="42">
        <v>43364</v>
      </c>
      <c r="M25" s="32"/>
      <c r="N25" s="32">
        <v>51.5</v>
      </c>
      <c r="O25" s="32">
        <v>62.9</v>
      </c>
      <c r="P25" s="32">
        <v>109.8</v>
      </c>
      <c r="Q25" s="32">
        <v>55.8</v>
      </c>
      <c r="R25" s="32">
        <v>58</v>
      </c>
      <c r="S25" s="32">
        <v>51.3</v>
      </c>
      <c r="T25" s="32">
        <v>50</v>
      </c>
    </row>
    <row r="26" spans="1:20" x14ac:dyDescent="0.25">
      <c r="A26" s="4" t="s">
        <v>29</v>
      </c>
    </row>
    <row r="27" spans="1:20" x14ac:dyDescent="0.25">
      <c r="A27" s="1" t="s">
        <v>30</v>
      </c>
      <c r="B27" s="20"/>
      <c r="C27" s="20"/>
      <c r="D27" s="10" t="s">
        <v>15</v>
      </c>
      <c r="E27" s="20"/>
      <c r="F27" s="20"/>
      <c r="G27" s="20"/>
      <c r="H27" s="20"/>
      <c r="I27" s="20"/>
    </row>
    <row r="28" spans="1:20" x14ac:dyDescent="0.25">
      <c r="A28" s="54" t="s">
        <v>16</v>
      </c>
      <c r="B28" s="48">
        <v>11210004</v>
      </c>
      <c r="C28" s="48">
        <v>11210040</v>
      </c>
      <c r="D28" s="48">
        <v>11210041</v>
      </c>
      <c r="E28" s="48">
        <v>11210045</v>
      </c>
      <c r="F28" s="48">
        <v>11210051</v>
      </c>
      <c r="G28" s="48">
        <v>11210056</v>
      </c>
      <c r="H28" s="48">
        <v>183021</v>
      </c>
      <c r="I28" s="48">
        <v>183022</v>
      </c>
    </row>
    <row r="29" spans="1:20" x14ac:dyDescent="0.25">
      <c r="A29" s="2">
        <v>43000</v>
      </c>
      <c r="B29" s="52">
        <v>27</v>
      </c>
      <c r="C29" s="52">
        <v>27</v>
      </c>
      <c r="D29" s="52">
        <v>26</v>
      </c>
      <c r="E29" s="52">
        <v>26</v>
      </c>
      <c r="F29" s="52">
        <v>26</v>
      </c>
      <c r="G29" s="52">
        <v>27</v>
      </c>
      <c r="H29" s="52">
        <v>26</v>
      </c>
      <c r="I29" s="52">
        <v>27</v>
      </c>
    </row>
    <row r="30" spans="1:20" x14ac:dyDescent="0.25">
      <c r="A30" s="2">
        <v>43049</v>
      </c>
      <c r="B30" s="52">
        <v>26.8</v>
      </c>
      <c r="C30" s="52">
        <v>27</v>
      </c>
      <c r="D30" s="52">
        <v>27</v>
      </c>
      <c r="E30" s="52">
        <v>26</v>
      </c>
      <c r="F30" s="52">
        <v>25</v>
      </c>
      <c r="G30" s="52">
        <v>27</v>
      </c>
      <c r="H30" s="52">
        <v>28</v>
      </c>
      <c r="I30" s="52">
        <v>28</v>
      </c>
    </row>
    <row r="31" spans="1:20" x14ac:dyDescent="0.25">
      <c r="A31" s="2">
        <v>43070</v>
      </c>
      <c r="B31" s="52">
        <v>27</v>
      </c>
      <c r="C31" s="52">
        <v>27</v>
      </c>
      <c r="D31" s="52">
        <v>25.6</v>
      </c>
      <c r="E31" s="52">
        <v>25</v>
      </c>
      <c r="F31" s="52">
        <v>26</v>
      </c>
      <c r="G31" s="52">
        <v>25</v>
      </c>
      <c r="H31" s="52">
        <v>27</v>
      </c>
      <c r="I31" s="52">
        <v>27</v>
      </c>
    </row>
    <row r="32" spans="1:20" x14ac:dyDescent="0.25">
      <c r="A32" s="2">
        <v>43084</v>
      </c>
      <c r="B32" s="52">
        <v>29</v>
      </c>
      <c r="C32" s="52">
        <v>27</v>
      </c>
      <c r="D32" s="52">
        <v>26</v>
      </c>
      <c r="E32" s="52">
        <v>26</v>
      </c>
      <c r="F32" s="52">
        <v>26</v>
      </c>
      <c r="G32" s="52">
        <v>26</v>
      </c>
      <c r="H32" s="52">
        <v>27</v>
      </c>
      <c r="I32" s="52">
        <v>26</v>
      </c>
    </row>
    <row r="33" spans="1:9" x14ac:dyDescent="0.25">
      <c r="A33" s="2">
        <v>43112</v>
      </c>
      <c r="B33" s="55"/>
      <c r="C33" s="52">
        <v>27</v>
      </c>
      <c r="D33" s="52">
        <v>26</v>
      </c>
      <c r="E33" s="52">
        <v>27</v>
      </c>
      <c r="F33" s="52">
        <v>26</v>
      </c>
      <c r="G33" s="52">
        <v>26</v>
      </c>
      <c r="H33" s="52">
        <v>27</v>
      </c>
      <c r="I33" s="52">
        <v>26</v>
      </c>
    </row>
    <row r="34" spans="1:9" x14ac:dyDescent="0.25">
      <c r="A34" s="2">
        <v>43147</v>
      </c>
      <c r="B34" s="52">
        <v>27.6</v>
      </c>
      <c r="C34" s="52">
        <v>26.9</v>
      </c>
      <c r="D34" s="52">
        <v>26</v>
      </c>
      <c r="E34" s="52">
        <v>26</v>
      </c>
      <c r="F34" s="52">
        <v>26</v>
      </c>
      <c r="G34" s="55"/>
      <c r="H34" s="52">
        <v>26.5</v>
      </c>
      <c r="I34" s="52">
        <v>27</v>
      </c>
    </row>
    <row r="35" spans="1:9" x14ac:dyDescent="0.25">
      <c r="A35" s="5">
        <v>43182</v>
      </c>
      <c r="B35" s="52">
        <v>26</v>
      </c>
      <c r="C35" s="52">
        <v>26</v>
      </c>
      <c r="D35" s="52">
        <v>26</v>
      </c>
      <c r="E35" s="52">
        <v>25</v>
      </c>
      <c r="F35" s="52">
        <v>26</v>
      </c>
      <c r="G35" s="52">
        <v>26</v>
      </c>
      <c r="H35" s="52">
        <v>26</v>
      </c>
      <c r="I35" s="52">
        <v>27</v>
      </c>
    </row>
    <row r="36" spans="1:9" x14ac:dyDescent="0.25">
      <c r="A36" s="5">
        <v>43231</v>
      </c>
      <c r="B36" s="52">
        <v>27</v>
      </c>
      <c r="C36" s="52">
        <v>26</v>
      </c>
      <c r="D36" s="52">
        <v>26</v>
      </c>
      <c r="E36" s="52">
        <v>25</v>
      </c>
      <c r="F36" s="52">
        <v>25</v>
      </c>
      <c r="G36" s="52">
        <v>25</v>
      </c>
      <c r="H36" s="52">
        <v>25.7</v>
      </c>
      <c r="I36" s="52">
        <v>26</v>
      </c>
    </row>
    <row r="37" spans="1:9" x14ac:dyDescent="0.25">
      <c r="A37" s="5">
        <v>43301</v>
      </c>
      <c r="B37" s="52">
        <v>25.6</v>
      </c>
      <c r="C37" s="52">
        <v>26</v>
      </c>
      <c r="D37" s="52">
        <v>25.8</v>
      </c>
      <c r="E37" s="52">
        <v>23</v>
      </c>
      <c r="F37" s="52">
        <v>23</v>
      </c>
      <c r="G37" s="55"/>
      <c r="H37" s="52">
        <v>26</v>
      </c>
      <c r="I37" s="52">
        <v>26</v>
      </c>
    </row>
    <row r="38" spans="1:9" x14ac:dyDescent="0.25">
      <c r="A38" s="7">
        <v>43364</v>
      </c>
      <c r="B38" s="55"/>
      <c r="C38" s="52">
        <v>27</v>
      </c>
      <c r="D38" s="52">
        <v>26.6</v>
      </c>
      <c r="E38" s="52">
        <v>25</v>
      </c>
      <c r="F38" s="52">
        <v>24.8</v>
      </c>
      <c r="G38" s="52">
        <v>27</v>
      </c>
      <c r="H38" s="52">
        <v>25.5</v>
      </c>
      <c r="I38" s="52">
        <v>27.5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FFC5B5-C098-4F56-972A-EB6017CAF0EE}">
  <dimension ref="A2:I23"/>
  <sheetViews>
    <sheetView workbookViewId="0">
      <selection activeCell="K17" sqref="K17"/>
    </sheetView>
  </sheetViews>
  <sheetFormatPr defaultRowHeight="15" x14ac:dyDescent="0.25"/>
  <cols>
    <col min="1" max="1" width="17.85546875" customWidth="1"/>
    <col min="2" max="2" width="11.28515625" customWidth="1"/>
    <col min="3" max="3" width="13" customWidth="1"/>
    <col min="4" max="4" width="12.7109375" customWidth="1"/>
    <col min="5" max="5" width="12.28515625" customWidth="1"/>
    <col min="6" max="6" width="13.28515625" customWidth="1"/>
    <col min="7" max="7" width="11.7109375" customWidth="1"/>
    <col min="8" max="8" width="12.7109375" customWidth="1"/>
    <col min="9" max="9" width="10.85546875" customWidth="1"/>
  </cols>
  <sheetData>
    <row r="2" spans="1:9" x14ac:dyDescent="0.25">
      <c r="A2" s="43" t="s">
        <v>27</v>
      </c>
      <c r="B2" s="44"/>
      <c r="C2" s="45"/>
      <c r="D2" s="45"/>
      <c r="E2" s="10" t="s">
        <v>15</v>
      </c>
      <c r="F2" s="45"/>
      <c r="G2" s="45"/>
      <c r="H2" s="45"/>
      <c r="I2" s="45"/>
    </row>
    <row r="3" spans="1:9" x14ac:dyDescent="0.25">
      <c r="A3" s="11" t="s">
        <v>16</v>
      </c>
      <c r="B3" s="11">
        <v>11210004</v>
      </c>
      <c r="C3" s="11">
        <v>11210040</v>
      </c>
      <c r="D3" s="11">
        <v>11210041</v>
      </c>
      <c r="E3" s="11">
        <v>11210045</v>
      </c>
      <c r="F3" s="11">
        <v>11210051</v>
      </c>
      <c r="G3" s="11">
        <v>11210056</v>
      </c>
      <c r="H3" s="11">
        <v>183021</v>
      </c>
      <c r="I3" s="11">
        <v>183022</v>
      </c>
    </row>
    <row r="4" spans="1:9" x14ac:dyDescent="0.25">
      <c r="A4" s="12">
        <v>43000</v>
      </c>
      <c r="B4" s="46">
        <v>1.4079999999999999</v>
      </c>
      <c r="C4" s="46">
        <v>0.77449999999999997</v>
      </c>
      <c r="D4" s="46">
        <v>0.71689999999999998</v>
      </c>
      <c r="E4" s="46">
        <v>0.3548</v>
      </c>
      <c r="F4" s="46">
        <v>0.83089999999999997</v>
      </c>
      <c r="G4" s="46">
        <v>0.37869999999999998</v>
      </c>
      <c r="H4" s="46">
        <v>0.39650000000000002</v>
      </c>
      <c r="I4" s="46">
        <v>0.23849999999999999</v>
      </c>
    </row>
    <row r="5" spans="1:9" x14ac:dyDescent="0.25">
      <c r="A5" s="12">
        <v>43049</v>
      </c>
      <c r="B5" s="46">
        <v>0.87139999999999995</v>
      </c>
      <c r="C5" s="46">
        <v>0.45639999999999997</v>
      </c>
      <c r="D5" s="46">
        <v>0.51849999999999996</v>
      </c>
      <c r="E5" s="46">
        <v>0.20430000000000001</v>
      </c>
      <c r="F5" s="46">
        <v>0.75600000000000001</v>
      </c>
      <c r="G5" s="46">
        <v>0.45629999999999998</v>
      </c>
      <c r="H5" s="46">
        <v>0.60850000000000004</v>
      </c>
      <c r="I5" s="46">
        <v>0.4516</v>
      </c>
    </row>
    <row r="6" spans="1:9" x14ac:dyDescent="0.25">
      <c r="A6" s="12">
        <v>43070</v>
      </c>
      <c r="B6" s="47">
        <v>0.86829999999999996</v>
      </c>
      <c r="C6" s="47">
        <v>0.65680000000000005</v>
      </c>
      <c r="D6" s="47">
        <v>0.66490000000000005</v>
      </c>
      <c r="E6" s="47">
        <v>0.68430000000000002</v>
      </c>
      <c r="F6" s="47">
        <v>0.58109999999999995</v>
      </c>
      <c r="G6" s="47">
        <v>0.54959999999999998</v>
      </c>
      <c r="H6" s="47">
        <v>0.62380000000000002</v>
      </c>
      <c r="I6" s="47">
        <v>0.46750000000000003</v>
      </c>
    </row>
    <row r="7" spans="1:9" x14ac:dyDescent="0.25">
      <c r="A7" s="12">
        <v>43112</v>
      </c>
      <c r="B7" s="24"/>
      <c r="C7" s="47">
        <v>1.0720000000000001</v>
      </c>
      <c r="D7" s="47">
        <v>0.91090000000000004</v>
      </c>
      <c r="E7" s="47">
        <v>0</v>
      </c>
      <c r="F7" s="47">
        <v>0.53979999999999995</v>
      </c>
      <c r="G7" s="47">
        <v>1.399</v>
      </c>
      <c r="H7" s="47">
        <v>1.5149999999999999</v>
      </c>
      <c r="I7" s="47">
        <v>0.51200000000000001</v>
      </c>
    </row>
    <row r="8" spans="1:9" x14ac:dyDescent="0.25">
      <c r="A8" s="12">
        <v>43147</v>
      </c>
      <c r="B8" s="47">
        <v>2.64</v>
      </c>
      <c r="C8" s="47">
        <v>1.591</v>
      </c>
      <c r="D8" s="47">
        <v>1.147</v>
      </c>
      <c r="E8" s="47">
        <v>0.79279999999999995</v>
      </c>
      <c r="F8" s="47">
        <v>1.212</v>
      </c>
      <c r="G8" s="24"/>
      <c r="H8" s="47">
        <v>0.80940000000000001</v>
      </c>
      <c r="I8" s="47">
        <v>0.54049999999999998</v>
      </c>
    </row>
    <row r="9" spans="1:9" x14ac:dyDescent="0.25">
      <c r="A9" s="17">
        <v>43182</v>
      </c>
      <c r="B9" s="46">
        <v>1.1490499999999999</v>
      </c>
      <c r="C9" s="46">
        <v>1.0660000000000001</v>
      </c>
      <c r="D9" s="46">
        <v>0.80055000000000009</v>
      </c>
      <c r="E9" s="46">
        <v>0.68084999999999996</v>
      </c>
      <c r="F9" s="46">
        <v>1.0749</v>
      </c>
      <c r="G9" s="46">
        <v>1.2709999999999999</v>
      </c>
      <c r="H9" s="46">
        <v>0.64490000000000003</v>
      </c>
      <c r="I9" s="46">
        <v>0.45924999999999999</v>
      </c>
    </row>
    <row r="10" spans="1:9" x14ac:dyDescent="0.25">
      <c r="A10" s="17">
        <v>43231</v>
      </c>
      <c r="B10" s="46">
        <v>1.81</v>
      </c>
      <c r="C10" s="46">
        <v>1.1000000000000001</v>
      </c>
      <c r="D10" s="46">
        <v>1.22</v>
      </c>
      <c r="E10" s="46">
        <v>1.1299999999999999</v>
      </c>
      <c r="F10" s="46">
        <v>1.4</v>
      </c>
      <c r="G10" s="46">
        <v>1.26</v>
      </c>
      <c r="H10" s="46">
        <v>1.1200000000000001</v>
      </c>
      <c r="I10" s="46">
        <v>0.1</v>
      </c>
    </row>
    <row r="11" spans="1:9" x14ac:dyDescent="0.25">
      <c r="A11" s="17">
        <v>43301</v>
      </c>
      <c r="B11" s="47">
        <v>1.9770000000000001</v>
      </c>
      <c r="C11" s="47">
        <v>1.5820000000000001</v>
      </c>
      <c r="D11" s="47">
        <v>2.0760000000000001</v>
      </c>
      <c r="E11" s="47">
        <v>0.91890000000000005</v>
      </c>
      <c r="F11" s="47">
        <v>1.9830000000000001</v>
      </c>
      <c r="G11" s="24"/>
      <c r="H11" s="47">
        <v>1.1579999999999999</v>
      </c>
      <c r="I11" s="47">
        <v>1.637</v>
      </c>
    </row>
    <row r="14" spans="1:9" x14ac:dyDescent="0.25">
      <c r="B14" s="44"/>
      <c r="C14" s="45"/>
      <c r="D14" s="45"/>
      <c r="E14" s="10" t="s">
        <v>15</v>
      </c>
      <c r="F14" s="45"/>
      <c r="G14" s="45"/>
      <c r="H14" s="45"/>
      <c r="I14" s="45"/>
    </row>
    <row r="15" spans="1:9" x14ac:dyDescent="0.25">
      <c r="A15" s="1" t="s">
        <v>28</v>
      </c>
      <c r="B15" s="48">
        <v>11210004</v>
      </c>
      <c r="C15" s="48">
        <v>11210040</v>
      </c>
      <c r="D15" s="48">
        <v>11210041</v>
      </c>
      <c r="E15" s="48">
        <v>11210045</v>
      </c>
      <c r="F15" s="48">
        <v>11210051</v>
      </c>
      <c r="G15" s="48">
        <v>11210056</v>
      </c>
      <c r="H15" s="48">
        <v>183021</v>
      </c>
      <c r="I15" s="48">
        <v>183022</v>
      </c>
    </row>
    <row r="16" spans="1:9" x14ac:dyDescent="0.25">
      <c r="A16" s="2">
        <v>43000</v>
      </c>
      <c r="B16" s="49">
        <v>0</v>
      </c>
      <c r="C16" s="50">
        <v>3.4140000000000001</v>
      </c>
      <c r="D16" s="49">
        <v>8.2912999999999997</v>
      </c>
      <c r="E16" s="49">
        <v>45.75</v>
      </c>
      <c r="F16" s="49">
        <v>5.9511580000000004</v>
      </c>
      <c r="G16" s="49">
        <v>2.4874000000000001</v>
      </c>
      <c r="H16" s="49">
        <v>4.84</v>
      </c>
      <c r="I16" s="49">
        <v>12.94</v>
      </c>
    </row>
    <row r="17" spans="1:9" x14ac:dyDescent="0.25">
      <c r="A17" s="2">
        <v>43049</v>
      </c>
      <c r="B17" s="49">
        <v>0</v>
      </c>
      <c r="C17" s="50">
        <v>0</v>
      </c>
      <c r="D17" s="49">
        <v>7.5841000000000003</v>
      </c>
      <c r="E17" s="49">
        <v>43.99</v>
      </c>
      <c r="F17" s="49">
        <v>6.514336000000001</v>
      </c>
      <c r="G17" s="49">
        <v>2.98</v>
      </c>
      <c r="H17" s="49">
        <v>2.7</v>
      </c>
      <c r="I17" s="49">
        <v>11.97</v>
      </c>
    </row>
    <row r="18" spans="1:9" x14ac:dyDescent="0.25">
      <c r="A18" s="2">
        <v>43070</v>
      </c>
      <c r="B18" s="49">
        <v>0</v>
      </c>
      <c r="C18" s="50">
        <v>4.5999999999999996</v>
      </c>
      <c r="D18" s="49">
        <v>7.7426000000000004</v>
      </c>
      <c r="E18" s="49">
        <v>47.05</v>
      </c>
      <c r="F18" s="49">
        <v>2.6074410000000001</v>
      </c>
      <c r="G18" s="49">
        <v>6.98</v>
      </c>
      <c r="H18" s="49">
        <v>2.4900000000000002</v>
      </c>
      <c r="I18" s="49">
        <v>9.39</v>
      </c>
    </row>
    <row r="19" spans="1:9" x14ac:dyDescent="0.25">
      <c r="A19" s="2">
        <v>43084</v>
      </c>
      <c r="B19" s="49">
        <v>0</v>
      </c>
      <c r="C19" s="51">
        <v>5.38</v>
      </c>
      <c r="D19" s="51">
        <v>7.4865000000000004</v>
      </c>
      <c r="E19" s="51">
        <v>49.43</v>
      </c>
      <c r="F19" s="51">
        <v>6.4314439999999999</v>
      </c>
      <c r="G19" s="51">
        <v>8.42</v>
      </c>
      <c r="H19" s="51">
        <v>2.11</v>
      </c>
      <c r="I19" s="51">
        <v>7.33</v>
      </c>
    </row>
    <row r="20" spans="1:9" x14ac:dyDescent="0.25">
      <c r="A20" s="2">
        <v>43112</v>
      </c>
      <c r="B20" s="52" t="s">
        <v>12</v>
      </c>
      <c r="C20" s="50">
        <v>0</v>
      </c>
      <c r="D20" s="51">
        <v>7.6449999999999996</v>
      </c>
      <c r="E20" s="51">
        <v>56.78</v>
      </c>
      <c r="F20" s="51">
        <v>6.845904</v>
      </c>
      <c r="G20" s="51">
        <v>10.69</v>
      </c>
      <c r="H20" s="51">
        <v>3.12</v>
      </c>
      <c r="I20" s="51">
        <v>7.31</v>
      </c>
    </row>
    <row r="21" spans="1:9" x14ac:dyDescent="0.25">
      <c r="A21" s="2">
        <v>43147</v>
      </c>
      <c r="B21" s="49">
        <v>0</v>
      </c>
      <c r="C21" s="50">
        <v>5.35</v>
      </c>
      <c r="D21" s="51">
        <v>6.8891</v>
      </c>
      <c r="E21" s="51">
        <v>36.17</v>
      </c>
      <c r="F21" s="51">
        <v>7.0921419999999999</v>
      </c>
      <c r="G21" s="49" t="s">
        <v>12</v>
      </c>
      <c r="H21" s="51">
        <v>2.04</v>
      </c>
      <c r="I21" s="51">
        <v>5.9</v>
      </c>
    </row>
    <row r="22" spans="1:9" x14ac:dyDescent="0.25">
      <c r="A22" s="5">
        <v>43182</v>
      </c>
      <c r="B22" s="51" t="s">
        <v>12</v>
      </c>
      <c r="C22" s="51">
        <v>5.46</v>
      </c>
      <c r="D22" s="51">
        <v>7.91</v>
      </c>
      <c r="E22" s="51">
        <v>37.76</v>
      </c>
      <c r="F22" s="51">
        <v>7.32</v>
      </c>
      <c r="G22" s="51">
        <v>3.99</v>
      </c>
      <c r="H22" s="51">
        <v>1.57</v>
      </c>
      <c r="I22" s="51">
        <v>7.79</v>
      </c>
    </row>
    <row r="23" spans="1:9" x14ac:dyDescent="0.25">
      <c r="A23" s="5">
        <v>43231</v>
      </c>
      <c r="B23" s="53" t="s">
        <v>12</v>
      </c>
      <c r="C23" s="51">
        <v>5.96</v>
      </c>
      <c r="D23" s="51">
        <v>6.06</v>
      </c>
      <c r="E23" s="51">
        <v>47.23</v>
      </c>
      <c r="F23" s="51">
        <v>7.26</v>
      </c>
      <c r="G23" s="51">
        <v>4.01</v>
      </c>
      <c r="H23" s="51">
        <v>1.74</v>
      </c>
      <c r="I23" s="51">
        <v>7.41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7111B7-FF0D-4622-8FCC-F7878CDA57CE}">
  <dimension ref="A1:K12"/>
  <sheetViews>
    <sheetView tabSelected="1" workbookViewId="0">
      <selection activeCell="F26" sqref="F26"/>
    </sheetView>
  </sheetViews>
  <sheetFormatPr defaultRowHeight="15" x14ac:dyDescent="0.25"/>
  <cols>
    <col min="1" max="1" width="20.28515625" customWidth="1"/>
    <col min="2" max="2" width="17.42578125" customWidth="1"/>
    <col min="3" max="4" width="18.140625" customWidth="1"/>
    <col min="5" max="5" width="26.5703125" customWidth="1"/>
    <col min="6" max="6" width="17" customWidth="1"/>
    <col min="7" max="7" width="17.85546875" customWidth="1"/>
    <col min="8" max="8" width="19.42578125" customWidth="1"/>
    <col min="9" max="10" width="20.7109375" customWidth="1"/>
    <col min="11" max="11" width="26.5703125" customWidth="1"/>
  </cols>
  <sheetData>
    <row r="1" spans="1:11" x14ac:dyDescent="0.25">
      <c r="A1" t="s">
        <v>43</v>
      </c>
    </row>
    <row r="2" spans="1:11" x14ac:dyDescent="0.25">
      <c r="A2" s="56" t="s">
        <v>31</v>
      </c>
      <c r="B2" s="56">
        <v>1</v>
      </c>
      <c r="C2" s="56">
        <v>2</v>
      </c>
      <c r="D2" s="56">
        <v>3</v>
      </c>
      <c r="E2" s="56">
        <v>4</v>
      </c>
      <c r="F2" s="56">
        <v>5</v>
      </c>
      <c r="G2" s="56">
        <v>6</v>
      </c>
      <c r="H2" s="56">
        <v>7</v>
      </c>
      <c r="I2" s="56">
        <v>8</v>
      </c>
      <c r="J2" s="56">
        <v>9</v>
      </c>
      <c r="K2" s="56">
        <v>10</v>
      </c>
    </row>
    <row r="3" spans="1:11" x14ac:dyDescent="0.25">
      <c r="A3" s="57" t="s">
        <v>32</v>
      </c>
      <c r="B3" s="57" t="s">
        <v>44</v>
      </c>
      <c r="C3" s="57" t="s">
        <v>45</v>
      </c>
      <c r="D3" s="57" t="s">
        <v>46</v>
      </c>
      <c r="E3" s="57" t="s">
        <v>47</v>
      </c>
      <c r="F3" s="57" t="s">
        <v>48</v>
      </c>
      <c r="G3" s="57" t="s">
        <v>49</v>
      </c>
      <c r="H3" s="57" t="s">
        <v>50</v>
      </c>
      <c r="I3" s="57" t="s">
        <v>51</v>
      </c>
      <c r="J3" s="57" t="s">
        <v>52</v>
      </c>
      <c r="K3" s="57" t="s">
        <v>53</v>
      </c>
    </row>
    <row r="4" spans="1:11" x14ac:dyDescent="0.25">
      <c r="A4" s="58" t="s">
        <v>33</v>
      </c>
      <c r="B4" s="59">
        <v>39.32</v>
      </c>
      <c r="C4" s="59">
        <v>30.38</v>
      </c>
      <c r="D4" s="59">
        <v>73.59</v>
      </c>
      <c r="E4" s="60">
        <v>87.53</v>
      </c>
      <c r="F4" s="59">
        <v>33.56</v>
      </c>
      <c r="G4" s="59">
        <v>9.18</v>
      </c>
      <c r="H4" s="59">
        <v>14.95</v>
      </c>
      <c r="I4" s="59">
        <v>71.45</v>
      </c>
      <c r="J4" s="59">
        <v>86.28</v>
      </c>
      <c r="K4" s="59">
        <v>37.61</v>
      </c>
    </row>
    <row r="5" spans="1:11" x14ac:dyDescent="0.25">
      <c r="A5" s="58" t="s">
        <v>34</v>
      </c>
      <c r="B5" s="59">
        <v>1.82</v>
      </c>
      <c r="C5" s="59"/>
      <c r="D5" s="59"/>
      <c r="E5" s="59"/>
      <c r="F5" s="59"/>
      <c r="G5" s="59"/>
      <c r="H5" s="59"/>
      <c r="I5" s="59"/>
      <c r="J5" s="59"/>
      <c r="K5" s="59"/>
    </row>
    <row r="6" spans="1:11" x14ac:dyDescent="0.25">
      <c r="A6" s="58" t="s">
        <v>35</v>
      </c>
      <c r="B6" s="59"/>
      <c r="C6" s="59">
        <v>7.12</v>
      </c>
      <c r="D6" s="59"/>
      <c r="E6" s="59"/>
      <c r="F6" s="59"/>
      <c r="G6" s="59"/>
      <c r="H6" s="59">
        <v>5.72</v>
      </c>
      <c r="I6" s="59"/>
      <c r="J6" s="59"/>
      <c r="K6" s="59"/>
    </row>
    <row r="7" spans="1:11" x14ac:dyDescent="0.25">
      <c r="A7" s="58" t="s">
        <v>36</v>
      </c>
      <c r="B7" s="59"/>
      <c r="C7" s="59">
        <v>1.0900000000000001</v>
      </c>
      <c r="D7" s="59"/>
      <c r="E7" s="59"/>
      <c r="F7" s="59"/>
      <c r="G7" s="59"/>
      <c r="H7" s="59">
        <v>0.81</v>
      </c>
      <c r="I7" s="59"/>
      <c r="J7" s="59"/>
      <c r="K7" s="59"/>
    </row>
    <row r="8" spans="1:11" x14ac:dyDescent="0.25">
      <c r="A8" s="58" t="s">
        <v>37</v>
      </c>
      <c r="B8" s="59">
        <v>3.7</v>
      </c>
      <c r="C8" s="59">
        <v>4.3</v>
      </c>
      <c r="D8" s="59"/>
      <c r="E8" s="59">
        <v>4.0599999999999996</v>
      </c>
      <c r="F8" s="59">
        <v>3.69</v>
      </c>
      <c r="G8" s="59"/>
      <c r="H8" s="59">
        <v>3.96</v>
      </c>
      <c r="I8" s="59">
        <v>4.0599999999999996</v>
      </c>
      <c r="J8" s="59">
        <v>1.88</v>
      </c>
      <c r="K8" s="59">
        <v>5.99</v>
      </c>
    </row>
    <row r="9" spans="1:11" x14ac:dyDescent="0.25">
      <c r="A9" s="58" t="s">
        <v>38</v>
      </c>
      <c r="B9" s="59"/>
      <c r="C9" s="59"/>
      <c r="D9" s="59">
        <v>3.07</v>
      </c>
      <c r="E9" s="59">
        <v>1.1599999999999999</v>
      </c>
      <c r="F9" s="59">
        <v>4.05</v>
      </c>
      <c r="G9" s="59"/>
      <c r="H9" s="59"/>
      <c r="I9" s="59">
        <v>0.85</v>
      </c>
      <c r="J9" s="59">
        <v>0.77</v>
      </c>
      <c r="K9" s="59">
        <v>1.9</v>
      </c>
    </row>
    <row r="10" spans="1:11" x14ac:dyDescent="0.25">
      <c r="A10" s="58" t="s">
        <v>39</v>
      </c>
      <c r="B10" s="59">
        <v>36.4</v>
      </c>
      <c r="C10" s="59">
        <v>26.45</v>
      </c>
      <c r="D10" s="59">
        <v>13.27</v>
      </c>
      <c r="E10" s="59">
        <v>7.21</v>
      </c>
      <c r="F10" s="59">
        <v>31.59</v>
      </c>
      <c r="G10" s="59">
        <v>47.3</v>
      </c>
      <c r="H10" s="59">
        <v>37.020000000000003</v>
      </c>
      <c r="I10" s="59">
        <v>12.69</v>
      </c>
      <c r="J10" s="59">
        <v>8.2799999999999994</v>
      </c>
      <c r="K10" s="59">
        <v>26.46</v>
      </c>
    </row>
    <row r="11" spans="1:11" x14ac:dyDescent="0.25">
      <c r="A11" s="58" t="s">
        <v>40</v>
      </c>
      <c r="B11" s="59">
        <v>12.24</v>
      </c>
      <c r="C11" s="59">
        <v>17.41</v>
      </c>
      <c r="D11" s="59">
        <v>3.56</v>
      </c>
      <c r="E11" s="59" t="s">
        <v>41</v>
      </c>
      <c r="F11" s="59">
        <v>17.66</v>
      </c>
      <c r="G11" s="59">
        <v>19.86</v>
      </c>
      <c r="H11" s="59">
        <v>17.88</v>
      </c>
      <c r="I11" s="59">
        <v>7.04</v>
      </c>
      <c r="J11" s="59">
        <v>1.54</v>
      </c>
      <c r="K11" s="59">
        <v>18.420000000000002</v>
      </c>
    </row>
    <row r="12" spans="1:11" x14ac:dyDescent="0.25">
      <c r="A12" s="61" t="s">
        <v>42</v>
      </c>
      <c r="B12" s="62">
        <v>6.52</v>
      </c>
      <c r="C12" s="62">
        <v>13.24</v>
      </c>
      <c r="D12" s="62">
        <v>6.53</v>
      </c>
      <c r="E12" s="62">
        <v>0.04</v>
      </c>
      <c r="F12" s="62">
        <v>9.4600000000000009</v>
      </c>
      <c r="G12" s="62">
        <v>23.65</v>
      </c>
      <c r="H12" s="62">
        <v>19.66</v>
      </c>
      <c r="I12" s="62">
        <v>3.9</v>
      </c>
      <c r="J12" s="62">
        <v>1.26</v>
      </c>
      <c r="K12" s="62">
        <v>9.6199999999999992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Major Ion Chemistry</vt:lpstr>
      <vt:lpstr>Water Quality Parameters</vt:lpstr>
      <vt:lpstr>TOC, HCO3</vt:lpstr>
      <vt:lpstr>XRD Analysis Results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2020-02-13T02:32:10Z</dcterms:created>
  <dcterms:modified xsi:type="dcterms:W3CDTF">2020-02-13T02:46:08Z</dcterms:modified>
</cp:coreProperties>
</file>