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6文章撰写\03 页岩油勘探现状及技术进展\"/>
    </mc:Choice>
  </mc:AlternateContent>
  <bookViews>
    <workbookView xWindow="0" yWindow="0" windowWidth="28800" windowHeight="11970"/>
  </bookViews>
  <sheets>
    <sheet name="Data" sheetId="1" r:id="rId1"/>
  </sheets>
  <externalReferences>
    <externalReference r:id="rId2"/>
  </externalReferences>
  <definedNames>
    <definedName name="_xlnm._FilterDatabase" localSheetId="0" hidden="1">Data!$A$1:$L$646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46" i="1" l="1"/>
  <c r="M646" i="1"/>
  <c r="L646" i="1"/>
  <c r="E646" i="1"/>
  <c r="N645" i="1"/>
  <c r="M645" i="1"/>
  <c r="L645" i="1"/>
  <c r="E645" i="1"/>
  <c r="N644" i="1"/>
  <c r="M644" i="1"/>
  <c r="L644" i="1"/>
  <c r="E644" i="1"/>
  <c r="N643" i="1"/>
  <c r="M643" i="1"/>
  <c r="L643" i="1"/>
  <c r="E643" i="1"/>
  <c r="N642" i="1"/>
  <c r="M642" i="1"/>
  <c r="L642" i="1"/>
  <c r="E642" i="1"/>
  <c r="N641" i="1"/>
  <c r="M641" i="1"/>
  <c r="L641" i="1"/>
  <c r="E641" i="1"/>
  <c r="N640" i="1"/>
  <c r="M640" i="1"/>
  <c r="L640" i="1"/>
  <c r="E640" i="1"/>
  <c r="N639" i="1"/>
  <c r="M639" i="1"/>
  <c r="L639" i="1"/>
  <c r="N638" i="1"/>
  <c r="M638" i="1"/>
  <c r="L638" i="1"/>
  <c r="E638" i="1"/>
  <c r="N637" i="1"/>
  <c r="M637" i="1"/>
  <c r="L637" i="1"/>
  <c r="E637" i="1"/>
  <c r="N636" i="1"/>
  <c r="M636" i="1"/>
  <c r="L636" i="1"/>
  <c r="E636" i="1"/>
  <c r="N635" i="1"/>
  <c r="M635" i="1"/>
  <c r="L635" i="1"/>
  <c r="E635" i="1"/>
  <c r="N634" i="1"/>
  <c r="M634" i="1"/>
  <c r="L634" i="1"/>
  <c r="E634" i="1"/>
  <c r="N633" i="1"/>
  <c r="M633" i="1"/>
  <c r="L633" i="1"/>
  <c r="E633" i="1"/>
  <c r="N632" i="1"/>
  <c r="M632" i="1"/>
  <c r="L632" i="1"/>
  <c r="E632" i="1"/>
  <c r="N631" i="1"/>
  <c r="M631" i="1"/>
  <c r="L631" i="1"/>
  <c r="E631" i="1"/>
  <c r="N630" i="1"/>
  <c r="M630" i="1"/>
  <c r="L630" i="1"/>
  <c r="N629" i="1"/>
  <c r="M629" i="1"/>
  <c r="L629" i="1"/>
  <c r="E629" i="1"/>
  <c r="N628" i="1"/>
  <c r="M628" i="1"/>
  <c r="L628" i="1"/>
  <c r="E628" i="1"/>
  <c r="N627" i="1"/>
  <c r="M627" i="1"/>
  <c r="L627" i="1"/>
  <c r="E627" i="1"/>
  <c r="N626" i="1"/>
  <c r="M626" i="1"/>
  <c r="L626" i="1"/>
  <c r="E626" i="1"/>
  <c r="N625" i="1"/>
  <c r="M625" i="1"/>
  <c r="L625" i="1"/>
  <c r="N624" i="1"/>
  <c r="M624" i="1"/>
  <c r="L624" i="1"/>
  <c r="N623" i="1"/>
  <c r="M623" i="1"/>
  <c r="L623" i="1"/>
  <c r="E623" i="1"/>
  <c r="N622" i="1"/>
  <c r="M622" i="1"/>
  <c r="L622" i="1"/>
  <c r="N621" i="1"/>
  <c r="M621" i="1"/>
  <c r="L621" i="1"/>
  <c r="E621" i="1"/>
  <c r="N620" i="1"/>
  <c r="M620" i="1"/>
  <c r="L620" i="1"/>
  <c r="E620" i="1"/>
  <c r="N619" i="1"/>
  <c r="M619" i="1"/>
  <c r="L619" i="1"/>
  <c r="E619" i="1"/>
  <c r="N618" i="1"/>
  <c r="M618" i="1"/>
  <c r="L618" i="1"/>
  <c r="E618" i="1"/>
  <c r="N617" i="1"/>
  <c r="M617" i="1"/>
  <c r="L617" i="1"/>
  <c r="E617" i="1"/>
  <c r="N616" i="1"/>
  <c r="M616" i="1"/>
  <c r="L616" i="1"/>
  <c r="E616" i="1"/>
  <c r="N615" i="1"/>
  <c r="M615" i="1"/>
  <c r="L615" i="1"/>
  <c r="E615" i="1"/>
  <c r="N614" i="1"/>
  <c r="M614" i="1"/>
  <c r="L614" i="1"/>
  <c r="E614" i="1"/>
  <c r="N613" i="1"/>
  <c r="M613" i="1"/>
  <c r="L613" i="1"/>
  <c r="E613" i="1"/>
  <c r="N612" i="1"/>
  <c r="M612" i="1"/>
  <c r="L612" i="1"/>
  <c r="E612" i="1"/>
  <c r="N611" i="1"/>
  <c r="M611" i="1"/>
  <c r="L611" i="1"/>
  <c r="E611" i="1"/>
  <c r="N610" i="1"/>
  <c r="M610" i="1"/>
  <c r="L610" i="1"/>
  <c r="E610" i="1"/>
  <c r="N609" i="1"/>
  <c r="M609" i="1"/>
  <c r="L609" i="1"/>
  <c r="E609" i="1"/>
  <c r="N608" i="1"/>
  <c r="M608" i="1"/>
  <c r="L608" i="1"/>
  <c r="E608" i="1"/>
  <c r="N607" i="1"/>
  <c r="M607" i="1"/>
  <c r="L607" i="1"/>
  <c r="E607" i="1"/>
  <c r="N606" i="1"/>
  <c r="M606" i="1"/>
  <c r="L606" i="1"/>
  <c r="N605" i="1"/>
  <c r="M605" i="1"/>
  <c r="L605" i="1"/>
  <c r="E605" i="1"/>
  <c r="N604" i="1"/>
  <c r="M604" i="1"/>
  <c r="L604" i="1"/>
  <c r="E604" i="1"/>
  <c r="N603" i="1"/>
  <c r="M603" i="1"/>
  <c r="L603" i="1"/>
  <c r="E603" i="1"/>
  <c r="N602" i="1"/>
  <c r="M602" i="1"/>
  <c r="L602" i="1"/>
  <c r="E602" i="1"/>
  <c r="N601" i="1"/>
  <c r="M601" i="1"/>
  <c r="L601" i="1"/>
  <c r="E601" i="1"/>
  <c r="N600" i="1"/>
  <c r="M600" i="1"/>
  <c r="L600" i="1"/>
  <c r="E600" i="1"/>
  <c r="N599" i="1"/>
  <c r="M599" i="1"/>
  <c r="L599" i="1"/>
  <c r="E599" i="1"/>
  <c r="N598" i="1"/>
  <c r="M598" i="1"/>
  <c r="L598" i="1"/>
  <c r="E598" i="1"/>
  <c r="N597" i="1"/>
  <c r="M597" i="1"/>
  <c r="L597" i="1"/>
  <c r="N596" i="1"/>
  <c r="M596" i="1"/>
  <c r="L596" i="1"/>
  <c r="E596" i="1"/>
  <c r="N595" i="1"/>
  <c r="M595" i="1"/>
  <c r="L595" i="1"/>
  <c r="N594" i="1"/>
  <c r="M594" i="1"/>
  <c r="L594" i="1"/>
  <c r="E594" i="1"/>
  <c r="N593" i="1"/>
  <c r="M593" i="1"/>
  <c r="L593" i="1"/>
  <c r="E593" i="1"/>
  <c r="N592" i="1"/>
  <c r="M592" i="1"/>
  <c r="L592" i="1"/>
  <c r="E592" i="1"/>
  <c r="N591" i="1"/>
  <c r="M591" i="1"/>
  <c r="L591" i="1"/>
  <c r="E591" i="1"/>
  <c r="N590" i="1"/>
  <c r="M590" i="1"/>
  <c r="L590" i="1"/>
  <c r="E590" i="1"/>
  <c r="N589" i="1"/>
  <c r="M589" i="1"/>
  <c r="L589" i="1"/>
  <c r="E589" i="1"/>
  <c r="N588" i="1"/>
  <c r="M588" i="1"/>
  <c r="L588" i="1"/>
  <c r="E588" i="1"/>
  <c r="N587" i="1"/>
  <c r="M587" i="1"/>
  <c r="L587" i="1"/>
  <c r="E587" i="1"/>
  <c r="N586" i="1"/>
  <c r="M586" i="1"/>
  <c r="L586" i="1"/>
  <c r="E586" i="1"/>
  <c r="N585" i="1"/>
  <c r="M585" i="1"/>
  <c r="L585" i="1"/>
  <c r="E585" i="1"/>
  <c r="N584" i="1"/>
  <c r="M584" i="1"/>
  <c r="L584" i="1"/>
  <c r="E584" i="1"/>
  <c r="N583" i="1"/>
  <c r="M583" i="1"/>
  <c r="L583" i="1"/>
  <c r="E583" i="1"/>
  <c r="N582" i="1"/>
  <c r="M582" i="1"/>
  <c r="L582" i="1"/>
  <c r="N581" i="1"/>
  <c r="M581" i="1"/>
  <c r="L581" i="1"/>
  <c r="E581" i="1"/>
  <c r="N580" i="1"/>
  <c r="M580" i="1"/>
  <c r="L580" i="1"/>
  <c r="E580" i="1"/>
  <c r="N579" i="1"/>
  <c r="M579" i="1"/>
  <c r="L579" i="1"/>
  <c r="N578" i="1"/>
  <c r="M578" i="1"/>
  <c r="L578" i="1"/>
  <c r="E578" i="1"/>
  <c r="N577" i="1"/>
  <c r="M577" i="1"/>
  <c r="L577" i="1"/>
  <c r="E577" i="1"/>
  <c r="N576" i="1"/>
  <c r="M576" i="1"/>
  <c r="L576" i="1"/>
  <c r="E576" i="1"/>
  <c r="N575" i="1"/>
  <c r="M575" i="1"/>
  <c r="L575" i="1"/>
  <c r="N574" i="1"/>
  <c r="M574" i="1"/>
  <c r="L574" i="1"/>
  <c r="E574" i="1"/>
  <c r="N573" i="1"/>
  <c r="M573" i="1"/>
  <c r="L573" i="1"/>
  <c r="E573" i="1"/>
  <c r="N572" i="1"/>
  <c r="M572" i="1"/>
  <c r="L572" i="1"/>
  <c r="E572" i="1"/>
  <c r="N571" i="1"/>
  <c r="M571" i="1"/>
  <c r="L571" i="1"/>
  <c r="E571" i="1"/>
  <c r="N570" i="1"/>
  <c r="M570" i="1"/>
  <c r="L570" i="1"/>
  <c r="E570" i="1"/>
  <c r="N569" i="1"/>
  <c r="M569" i="1"/>
  <c r="L569" i="1"/>
  <c r="E569" i="1"/>
  <c r="N568" i="1"/>
  <c r="M568" i="1"/>
  <c r="L568" i="1"/>
  <c r="N567" i="1"/>
  <c r="M567" i="1"/>
  <c r="L567" i="1"/>
  <c r="E567" i="1"/>
  <c r="N566" i="1"/>
  <c r="M566" i="1"/>
  <c r="L566" i="1"/>
  <c r="E566" i="1"/>
  <c r="N565" i="1"/>
  <c r="M565" i="1"/>
  <c r="L565" i="1"/>
  <c r="E565" i="1"/>
  <c r="N564" i="1"/>
  <c r="M564" i="1"/>
  <c r="L564" i="1"/>
  <c r="E564" i="1"/>
  <c r="N563" i="1"/>
  <c r="M563" i="1"/>
  <c r="L563" i="1"/>
  <c r="E563" i="1"/>
  <c r="N562" i="1"/>
  <c r="M562" i="1"/>
  <c r="L562" i="1"/>
  <c r="E562" i="1"/>
  <c r="N561" i="1"/>
  <c r="M561" i="1"/>
  <c r="L561" i="1"/>
  <c r="E561" i="1"/>
  <c r="N560" i="1"/>
  <c r="M560" i="1"/>
  <c r="L560" i="1"/>
  <c r="E560" i="1"/>
  <c r="N559" i="1"/>
  <c r="M559" i="1"/>
  <c r="L559" i="1"/>
  <c r="E559" i="1"/>
  <c r="N558" i="1"/>
  <c r="M558" i="1"/>
  <c r="L558" i="1"/>
  <c r="E558" i="1"/>
  <c r="N557" i="1"/>
  <c r="M557" i="1"/>
  <c r="L557" i="1"/>
  <c r="E557" i="1"/>
  <c r="N556" i="1"/>
  <c r="M556" i="1"/>
  <c r="L556" i="1"/>
  <c r="E556" i="1"/>
  <c r="N555" i="1"/>
  <c r="M555" i="1"/>
  <c r="L555" i="1"/>
  <c r="N554" i="1"/>
  <c r="M554" i="1"/>
  <c r="L554" i="1"/>
  <c r="E554" i="1"/>
  <c r="N553" i="1"/>
  <c r="M553" i="1"/>
  <c r="L553" i="1"/>
  <c r="E553" i="1"/>
  <c r="N552" i="1"/>
  <c r="M552" i="1"/>
  <c r="L552" i="1"/>
  <c r="E552" i="1"/>
  <c r="N551" i="1"/>
  <c r="M551" i="1"/>
  <c r="L551" i="1"/>
  <c r="E551" i="1"/>
  <c r="N550" i="1"/>
  <c r="M550" i="1"/>
  <c r="L550" i="1"/>
  <c r="E550" i="1"/>
  <c r="N549" i="1"/>
  <c r="M549" i="1"/>
  <c r="L549" i="1"/>
  <c r="E549" i="1"/>
  <c r="N548" i="1"/>
  <c r="M548" i="1"/>
  <c r="L548" i="1"/>
  <c r="E548" i="1"/>
  <c r="N547" i="1"/>
  <c r="M547" i="1"/>
  <c r="L547" i="1"/>
  <c r="E547" i="1"/>
  <c r="N546" i="1"/>
  <c r="M546" i="1"/>
  <c r="L546" i="1"/>
  <c r="E546" i="1"/>
  <c r="N545" i="1"/>
  <c r="M545" i="1"/>
  <c r="L545" i="1"/>
  <c r="E545" i="1"/>
  <c r="N544" i="1"/>
  <c r="M544" i="1"/>
  <c r="L544" i="1"/>
  <c r="E544" i="1"/>
  <c r="N543" i="1"/>
  <c r="M543" i="1"/>
  <c r="L543" i="1"/>
  <c r="E543" i="1"/>
  <c r="N542" i="1"/>
  <c r="M542" i="1"/>
  <c r="L542" i="1"/>
  <c r="E542" i="1"/>
  <c r="N541" i="1"/>
  <c r="M541" i="1"/>
  <c r="L541" i="1"/>
  <c r="E541" i="1"/>
  <c r="N540" i="1"/>
  <c r="M540" i="1"/>
  <c r="L540" i="1"/>
  <c r="E540" i="1"/>
  <c r="N539" i="1"/>
  <c r="M539" i="1"/>
  <c r="L539" i="1"/>
  <c r="E539" i="1"/>
  <c r="N538" i="1"/>
  <c r="M538" i="1"/>
  <c r="L538" i="1"/>
  <c r="E538" i="1"/>
  <c r="N537" i="1"/>
  <c r="M537" i="1"/>
  <c r="L537" i="1"/>
  <c r="E537" i="1"/>
  <c r="N536" i="1"/>
  <c r="M536" i="1"/>
  <c r="L536" i="1"/>
  <c r="E536" i="1"/>
  <c r="N535" i="1"/>
  <c r="M535" i="1"/>
  <c r="L535" i="1"/>
  <c r="E535" i="1"/>
  <c r="N534" i="1"/>
  <c r="M534" i="1"/>
  <c r="L534" i="1"/>
  <c r="E534" i="1"/>
  <c r="N533" i="1"/>
  <c r="M533" i="1"/>
  <c r="L533" i="1"/>
  <c r="E533" i="1"/>
  <c r="N532" i="1"/>
  <c r="M532" i="1"/>
  <c r="L532" i="1"/>
  <c r="E532" i="1"/>
  <c r="N531" i="1"/>
  <c r="M531" i="1"/>
  <c r="L531" i="1"/>
  <c r="E531" i="1"/>
  <c r="N530" i="1"/>
  <c r="M530" i="1"/>
  <c r="L530" i="1"/>
  <c r="E530" i="1"/>
  <c r="N529" i="1"/>
  <c r="M529" i="1"/>
  <c r="L529" i="1"/>
  <c r="E529" i="1"/>
  <c r="N528" i="1"/>
  <c r="M528" i="1"/>
  <c r="L528" i="1"/>
  <c r="E528" i="1"/>
  <c r="N527" i="1"/>
  <c r="M527" i="1"/>
  <c r="L527" i="1"/>
  <c r="E527" i="1"/>
  <c r="N526" i="1"/>
  <c r="M526" i="1"/>
  <c r="L526" i="1"/>
  <c r="E526" i="1"/>
  <c r="N525" i="1"/>
  <c r="M525" i="1"/>
  <c r="L525" i="1"/>
  <c r="E525" i="1"/>
  <c r="N524" i="1"/>
  <c r="M524" i="1"/>
  <c r="L524" i="1"/>
  <c r="E524" i="1"/>
  <c r="N523" i="1"/>
  <c r="M523" i="1"/>
  <c r="L523" i="1"/>
  <c r="E523" i="1"/>
  <c r="N522" i="1"/>
  <c r="M522" i="1"/>
  <c r="L522" i="1"/>
  <c r="N521" i="1"/>
  <c r="M521" i="1"/>
  <c r="L521" i="1"/>
  <c r="E521" i="1"/>
  <c r="N520" i="1"/>
  <c r="M520" i="1"/>
  <c r="L520" i="1"/>
  <c r="E520" i="1"/>
  <c r="N519" i="1"/>
  <c r="M519" i="1"/>
  <c r="L519" i="1"/>
  <c r="E519" i="1"/>
  <c r="N518" i="1"/>
  <c r="M518" i="1"/>
  <c r="L518" i="1"/>
  <c r="E518" i="1"/>
  <c r="N517" i="1"/>
  <c r="M517" i="1"/>
  <c r="L517" i="1"/>
  <c r="E517" i="1"/>
  <c r="N516" i="1"/>
  <c r="M516" i="1"/>
  <c r="L516" i="1"/>
  <c r="E516" i="1"/>
  <c r="N515" i="1"/>
  <c r="M515" i="1"/>
  <c r="L515" i="1"/>
  <c r="E515" i="1"/>
  <c r="N514" i="1"/>
  <c r="M514" i="1"/>
  <c r="L514" i="1"/>
  <c r="E514" i="1"/>
  <c r="N513" i="1"/>
  <c r="M513" i="1"/>
  <c r="L513" i="1"/>
  <c r="E513" i="1"/>
  <c r="N512" i="1"/>
  <c r="M512" i="1"/>
  <c r="L512" i="1"/>
  <c r="E512" i="1"/>
  <c r="N511" i="1"/>
  <c r="M511" i="1"/>
  <c r="L511" i="1"/>
  <c r="E511" i="1"/>
  <c r="N510" i="1"/>
  <c r="M510" i="1"/>
  <c r="L510" i="1"/>
  <c r="E510" i="1"/>
  <c r="N509" i="1"/>
  <c r="M509" i="1"/>
  <c r="L509" i="1"/>
  <c r="E509" i="1"/>
  <c r="N508" i="1"/>
  <c r="M508" i="1"/>
  <c r="L508" i="1"/>
  <c r="E508" i="1"/>
  <c r="N507" i="1"/>
  <c r="M507" i="1"/>
  <c r="L507" i="1"/>
  <c r="E507" i="1"/>
  <c r="N506" i="1"/>
  <c r="M506" i="1"/>
  <c r="L506" i="1"/>
  <c r="E506" i="1"/>
  <c r="N505" i="1"/>
  <c r="M505" i="1"/>
  <c r="L505" i="1"/>
  <c r="E505" i="1"/>
  <c r="N504" i="1"/>
  <c r="M504" i="1"/>
  <c r="L504" i="1"/>
  <c r="E504" i="1"/>
  <c r="N503" i="1"/>
  <c r="M503" i="1"/>
  <c r="L503" i="1"/>
  <c r="E503" i="1"/>
  <c r="N502" i="1"/>
  <c r="M502" i="1"/>
  <c r="L502" i="1"/>
  <c r="E502" i="1"/>
  <c r="N501" i="1"/>
  <c r="M501" i="1"/>
  <c r="L501" i="1"/>
  <c r="E501" i="1"/>
  <c r="N500" i="1"/>
  <c r="M500" i="1"/>
  <c r="L500" i="1"/>
  <c r="N499" i="1"/>
  <c r="M499" i="1"/>
  <c r="L499" i="1"/>
  <c r="E499" i="1"/>
  <c r="N498" i="1"/>
  <c r="M498" i="1"/>
  <c r="L498" i="1"/>
  <c r="E498" i="1"/>
  <c r="N497" i="1"/>
  <c r="M497" i="1"/>
  <c r="L497" i="1"/>
  <c r="E497" i="1"/>
  <c r="N496" i="1"/>
  <c r="M496" i="1"/>
  <c r="L496" i="1"/>
  <c r="E496" i="1"/>
  <c r="N495" i="1"/>
  <c r="M495" i="1"/>
  <c r="L495" i="1"/>
  <c r="E495" i="1"/>
  <c r="N494" i="1"/>
  <c r="M494" i="1"/>
  <c r="L494" i="1"/>
  <c r="E494" i="1"/>
  <c r="N493" i="1"/>
  <c r="M493" i="1"/>
  <c r="L493" i="1"/>
  <c r="E493" i="1"/>
  <c r="N492" i="1"/>
  <c r="M492" i="1"/>
  <c r="L492" i="1"/>
  <c r="E492" i="1"/>
  <c r="N491" i="1"/>
  <c r="M491" i="1"/>
  <c r="L491" i="1"/>
  <c r="E491" i="1"/>
  <c r="N490" i="1"/>
  <c r="M490" i="1"/>
  <c r="L490" i="1"/>
  <c r="E490" i="1"/>
  <c r="N489" i="1"/>
  <c r="M489" i="1"/>
  <c r="L489" i="1"/>
  <c r="E489" i="1"/>
  <c r="N488" i="1"/>
  <c r="M488" i="1"/>
  <c r="L488" i="1"/>
  <c r="N487" i="1"/>
  <c r="M487" i="1"/>
  <c r="L487" i="1"/>
  <c r="E487" i="1"/>
  <c r="N486" i="1"/>
  <c r="M486" i="1"/>
  <c r="L486" i="1"/>
  <c r="E486" i="1"/>
  <c r="N485" i="1"/>
  <c r="M485" i="1"/>
  <c r="L485" i="1"/>
  <c r="E485" i="1"/>
  <c r="N484" i="1"/>
  <c r="M484" i="1"/>
  <c r="L484" i="1"/>
  <c r="E484" i="1"/>
  <c r="N483" i="1"/>
  <c r="M483" i="1"/>
  <c r="L483" i="1"/>
  <c r="E483" i="1"/>
  <c r="N482" i="1"/>
  <c r="M482" i="1"/>
  <c r="L482" i="1"/>
  <c r="E482" i="1"/>
  <c r="N481" i="1"/>
  <c r="M481" i="1"/>
  <c r="L481" i="1"/>
  <c r="E481" i="1"/>
  <c r="N480" i="1"/>
  <c r="M480" i="1"/>
  <c r="L480" i="1"/>
  <c r="E480" i="1"/>
  <c r="N479" i="1"/>
  <c r="M479" i="1"/>
  <c r="L479" i="1"/>
  <c r="E479" i="1"/>
  <c r="N478" i="1"/>
  <c r="M478" i="1"/>
  <c r="L478" i="1"/>
  <c r="E478" i="1"/>
  <c r="N477" i="1"/>
  <c r="M477" i="1"/>
  <c r="L477" i="1"/>
  <c r="E477" i="1"/>
  <c r="N476" i="1"/>
  <c r="M476" i="1"/>
  <c r="L476" i="1"/>
  <c r="E476" i="1"/>
  <c r="N475" i="1"/>
  <c r="M475" i="1"/>
  <c r="L475" i="1"/>
  <c r="E475" i="1"/>
  <c r="N474" i="1"/>
  <c r="M474" i="1"/>
  <c r="L474" i="1"/>
  <c r="E474" i="1"/>
  <c r="N473" i="1"/>
  <c r="M473" i="1"/>
  <c r="L473" i="1"/>
  <c r="E473" i="1"/>
  <c r="N472" i="1"/>
  <c r="M472" i="1"/>
  <c r="L472" i="1"/>
  <c r="E472" i="1"/>
  <c r="N471" i="1"/>
  <c r="M471" i="1"/>
  <c r="L471" i="1"/>
  <c r="E471" i="1"/>
  <c r="N470" i="1"/>
  <c r="M470" i="1"/>
  <c r="L470" i="1"/>
  <c r="E470" i="1"/>
  <c r="N469" i="1"/>
  <c r="M469" i="1"/>
  <c r="L469" i="1"/>
  <c r="N468" i="1"/>
  <c r="M468" i="1"/>
  <c r="L468" i="1"/>
  <c r="E468" i="1"/>
  <c r="N467" i="1"/>
  <c r="M467" i="1"/>
  <c r="L467" i="1"/>
  <c r="E467" i="1"/>
  <c r="N466" i="1"/>
  <c r="M466" i="1"/>
  <c r="L466" i="1"/>
  <c r="E466" i="1"/>
  <c r="N465" i="1"/>
  <c r="M465" i="1"/>
  <c r="L465" i="1"/>
  <c r="E465" i="1"/>
  <c r="N464" i="1"/>
  <c r="M464" i="1"/>
  <c r="L464" i="1"/>
  <c r="E464" i="1"/>
  <c r="N463" i="1"/>
  <c r="M463" i="1"/>
  <c r="L463" i="1"/>
  <c r="E463" i="1"/>
  <c r="N462" i="1"/>
  <c r="M462" i="1"/>
  <c r="L462" i="1"/>
  <c r="E462" i="1"/>
  <c r="N461" i="1"/>
  <c r="M461" i="1"/>
  <c r="L461" i="1"/>
  <c r="E461" i="1"/>
  <c r="N460" i="1"/>
  <c r="M460" i="1"/>
  <c r="L460" i="1"/>
  <c r="E460" i="1"/>
  <c r="N459" i="1"/>
  <c r="M459" i="1"/>
  <c r="L459" i="1"/>
  <c r="N458" i="1"/>
  <c r="M458" i="1"/>
  <c r="L458" i="1"/>
  <c r="E458" i="1"/>
  <c r="N457" i="1"/>
  <c r="M457" i="1"/>
  <c r="L457" i="1"/>
  <c r="E457" i="1"/>
  <c r="N456" i="1"/>
  <c r="M456" i="1"/>
  <c r="L456" i="1"/>
  <c r="E456" i="1"/>
  <c r="N455" i="1"/>
  <c r="M455" i="1"/>
  <c r="L455" i="1"/>
  <c r="E455" i="1"/>
  <c r="N454" i="1"/>
  <c r="M454" i="1"/>
  <c r="L454" i="1"/>
  <c r="E454" i="1"/>
  <c r="N453" i="1"/>
  <c r="M453" i="1"/>
  <c r="L453" i="1"/>
  <c r="E453" i="1"/>
  <c r="N452" i="1"/>
  <c r="M452" i="1"/>
  <c r="L452" i="1"/>
  <c r="E452" i="1"/>
  <c r="N451" i="1"/>
  <c r="M451" i="1"/>
  <c r="L451" i="1"/>
  <c r="E451" i="1"/>
  <c r="N450" i="1"/>
  <c r="M450" i="1"/>
  <c r="L450" i="1"/>
  <c r="N449" i="1"/>
  <c r="M449" i="1"/>
  <c r="L449" i="1"/>
  <c r="E449" i="1"/>
  <c r="N448" i="1"/>
  <c r="M448" i="1"/>
  <c r="L448" i="1"/>
  <c r="E448" i="1"/>
  <c r="N447" i="1"/>
  <c r="M447" i="1"/>
  <c r="L447" i="1"/>
  <c r="E447" i="1"/>
  <c r="N446" i="1"/>
  <c r="M446" i="1"/>
  <c r="L446" i="1"/>
  <c r="E446" i="1"/>
  <c r="N445" i="1"/>
  <c r="M445" i="1"/>
  <c r="L445" i="1"/>
  <c r="E445" i="1"/>
  <c r="N444" i="1"/>
  <c r="M444" i="1"/>
  <c r="L444" i="1"/>
  <c r="E444" i="1"/>
  <c r="N443" i="1"/>
  <c r="M443" i="1"/>
  <c r="L443" i="1"/>
  <c r="E443" i="1"/>
  <c r="N442" i="1"/>
  <c r="M442" i="1"/>
  <c r="L442" i="1"/>
  <c r="E442" i="1"/>
  <c r="N441" i="1"/>
  <c r="M441" i="1"/>
  <c r="L441" i="1"/>
  <c r="E441" i="1"/>
  <c r="N440" i="1"/>
  <c r="M440" i="1"/>
  <c r="L440" i="1"/>
  <c r="E440" i="1"/>
  <c r="N439" i="1"/>
  <c r="M439" i="1"/>
  <c r="L439" i="1"/>
  <c r="N438" i="1"/>
  <c r="M438" i="1"/>
  <c r="L438" i="1"/>
  <c r="N437" i="1"/>
  <c r="M437" i="1"/>
  <c r="L437" i="1"/>
  <c r="N436" i="1"/>
  <c r="M436" i="1"/>
  <c r="L436" i="1"/>
  <c r="N435" i="1"/>
  <c r="M435" i="1"/>
  <c r="L435" i="1"/>
  <c r="N434" i="1"/>
  <c r="M434" i="1"/>
  <c r="L434" i="1"/>
  <c r="N433" i="1"/>
  <c r="M433" i="1"/>
  <c r="L433" i="1"/>
  <c r="N432" i="1"/>
  <c r="M432" i="1"/>
  <c r="L432" i="1"/>
  <c r="N431" i="1"/>
  <c r="M431" i="1"/>
  <c r="L431" i="1"/>
  <c r="N430" i="1"/>
  <c r="M430" i="1"/>
  <c r="L430" i="1"/>
  <c r="N429" i="1"/>
  <c r="M429" i="1"/>
  <c r="L429" i="1"/>
  <c r="N428" i="1"/>
  <c r="M428" i="1"/>
  <c r="L428" i="1"/>
  <c r="N427" i="1"/>
  <c r="M427" i="1"/>
  <c r="L427" i="1"/>
  <c r="N426" i="1"/>
  <c r="M426" i="1"/>
  <c r="L426" i="1"/>
  <c r="N425" i="1"/>
  <c r="M425" i="1"/>
  <c r="L425" i="1"/>
  <c r="N424" i="1"/>
  <c r="M424" i="1"/>
  <c r="L424" i="1"/>
  <c r="N423" i="1"/>
  <c r="M423" i="1"/>
  <c r="L423" i="1"/>
  <c r="N422" i="1"/>
  <c r="M422" i="1"/>
  <c r="L422" i="1"/>
  <c r="N421" i="1"/>
  <c r="M421" i="1"/>
  <c r="L421" i="1"/>
  <c r="N420" i="1"/>
  <c r="M420" i="1"/>
  <c r="L420" i="1"/>
  <c r="N419" i="1"/>
  <c r="M419" i="1"/>
  <c r="L419" i="1"/>
  <c r="N418" i="1"/>
  <c r="M418" i="1"/>
  <c r="L418" i="1"/>
  <c r="N417" i="1"/>
  <c r="M417" i="1"/>
  <c r="L417" i="1"/>
  <c r="N416" i="1"/>
  <c r="M416" i="1"/>
  <c r="L416" i="1"/>
  <c r="N415" i="1"/>
  <c r="M415" i="1"/>
  <c r="L415" i="1"/>
  <c r="N414" i="1"/>
  <c r="M414" i="1"/>
  <c r="L414" i="1"/>
  <c r="N413" i="1"/>
  <c r="M413" i="1"/>
  <c r="L413" i="1"/>
  <c r="N412" i="1"/>
  <c r="M412" i="1"/>
  <c r="L412" i="1"/>
  <c r="N411" i="1"/>
  <c r="M411" i="1"/>
  <c r="L411" i="1"/>
  <c r="N410" i="1"/>
  <c r="M410" i="1"/>
  <c r="L410" i="1"/>
  <c r="N409" i="1"/>
  <c r="M409" i="1"/>
  <c r="L409" i="1"/>
  <c r="N408" i="1"/>
  <c r="M408" i="1"/>
  <c r="L408" i="1"/>
  <c r="N407" i="1"/>
  <c r="M407" i="1"/>
  <c r="L407" i="1"/>
  <c r="N406" i="1"/>
  <c r="M406" i="1"/>
  <c r="L406" i="1"/>
  <c r="N405" i="1"/>
  <c r="M405" i="1"/>
  <c r="L405" i="1"/>
  <c r="N404" i="1"/>
  <c r="M404" i="1"/>
  <c r="L404" i="1"/>
  <c r="N403" i="1"/>
  <c r="M403" i="1"/>
  <c r="L403" i="1"/>
  <c r="N402" i="1"/>
  <c r="M402" i="1"/>
  <c r="L402" i="1"/>
  <c r="N401" i="1"/>
  <c r="M401" i="1"/>
  <c r="L401" i="1"/>
  <c r="N400" i="1"/>
  <c r="M400" i="1"/>
  <c r="L400" i="1"/>
  <c r="N399" i="1"/>
  <c r="M399" i="1"/>
  <c r="L399" i="1"/>
  <c r="N398" i="1"/>
  <c r="M398" i="1"/>
  <c r="L398" i="1"/>
  <c r="N397" i="1"/>
  <c r="M397" i="1"/>
  <c r="L397" i="1"/>
  <c r="N396" i="1"/>
  <c r="M396" i="1"/>
  <c r="L396" i="1"/>
  <c r="N395" i="1"/>
  <c r="M395" i="1"/>
  <c r="L395" i="1"/>
  <c r="N394" i="1"/>
  <c r="M394" i="1"/>
  <c r="L394" i="1"/>
  <c r="N393" i="1"/>
  <c r="M393" i="1"/>
  <c r="L393" i="1"/>
  <c r="N392" i="1"/>
  <c r="M392" i="1"/>
  <c r="L392" i="1"/>
  <c r="N391" i="1"/>
  <c r="M391" i="1"/>
  <c r="L391" i="1"/>
  <c r="N390" i="1"/>
  <c r="M390" i="1"/>
  <c r="L390" i="1"/>
  <c r="N389" i="1"/>
  <c r="M389" i="1"/>
  <c r="L389" i="1"/>
  <c r="N388" i="1"/>
  <c r="M388" i="1"/>
  <c r="L388" i="1"/>
  <c r="N387" i="1"/>
  <c r="M387" i="1"/>
  <c r="L387" i="1"/>
  <c r="N386" i="1"/>
  <c r="M386" i="1"/>
  <c r="L386" i="1"/>
  <c r="N385" i="1"/>
  <c r="M385" i="1"/>
  <c r="L385" i="1"/>
  <c r="N384" i="1"/>
  <c r="M384" i="1"/>
  <c r="L384" i="1"/>
  <c r="N383" i="1"/>
  <c r="M383" i="1"/>
  <c r="L383" i="1"/>
  <c r="N382" i="1"/>
  <c r="M382" i="1"/>
  <c r="L382" i="1"/>
  <c r="N381" i="1"/>
  <c r="M381" i="1"/>
  <c r="L381" i="1"/>
  <c r="N380" i="1"/>
  <c r="M380" i="1"/>
  <c r="L380" i="1"/>
  <c r="N379" i="1"/>
  <c r="M379" i="1"/>
  <c r="L379" i="1"/>
  <c r="N378" i="1"/>
  <c r="M378" i="1"/>
  <c r="L378" i="1"/>
  <c r="N377" i="1"/>
  <c r="M377" i="1"/>
  <c r="L377" i="1"/>
  <c r="N376" i="1"/>
  <c r="M376" i="1"/>
  <c r="L376" i="1"/>
  <c r="N375" i="1"/>
  <c r="M375" i="1"/>
  <c r="L375" i="1"/>
  <c r="N374" i="1"/>
  <c r="M374" i="1"/>
  <c r="L374" i="1"/>
  <c r="N373" i="1"/>
  <c r="M373" i="1"/>
  <c r="L373" i="1"/>
  <c r="N372" i="1"/>
  <c r="M372" i="1"/>
  <c r="L372" i="1"/>
  <c r="N371" i="1"/>
  <c r="M371" i="1"/>
  <c r="L371" i="1"/>
  <c r="N370" i="1"/>
  <c r="M370" i="1"/>
  <c r="L370" i="1"/>
  <c r="N369" i="1"/>
  <c r="M369" i="1"/>
  <c r="L369" i="1"/>
  <c r="N368" i="1"/>
  <c r="M368" i="1"/>
  <c r="L368" i="1"/>
  <c r="N367" i="1"/>
  <c r="M367" i="1"/>
  <c r="L367" i="1"/>
  <c r="N366" i="1"/>
  <c r="M366" i="1"/>
  <c r="L366" i="1"/>
  <c r="N365" i="1"/>
  <c r="M365" i="1"/>
  <c r="L365" i="1"/>
  <c r="N364" i="1"/>
  <c r="M364" i="1"/>
  <c r="L364" i="1"/>
  <c r="N363" i="1"/>
  <c r="M363" i="1"/>
  <c r="L363" i="1"/>
  <c r="N362" i="1"/>
  <c r="M362" i="1"/>
  <c r="L362" i="1"/>
  <c r="N361" i="1"/>
  <c r="M361" i="1"/>
  <c r="L361" i="1"/>
  <c r="N360" i="1"/>
  <c r="M360" i="1"/>
  <c r="L360" i="1"/>
  <c r="N359" i="1"/>
  <c r="M359" i="1"/>
  <c r="L359" i="1"/>
  <c r="N358" i="1"/>
  <c r="M358" i="1"/>
  <c r="L358" i="1"/>
  <c r="N357" i="1"/>
  <c r="M357" i="1"/>
  <c r="L357" i="1"/>
  <c r="N356" i="1"/>
  <c r="M356" i="1"/>
  <c r="L356" i="1"/>
  <c r="N355" i="1"/>
  <c r="M355" i="1"/>
  <c r="L355" i="1"/>
  <c r="N354" i="1"/>
  <c r="M354" i="1"/>
  <c r="L354" i="1"/>
  <c r="N353" i="1"/>
  <c r="M353" i="1"/>
  <c r="L353" i="1"/>
  <c r="N352" i="1"/>
  <c r="M352" i="1"/>
  <c r="L352" i="1"/>
  <c r="N351" i="1"/>
  <c r="M351" i="1"/>
  <c r="L351" i="1"/>
  <c r="N350" i="1"/>
  <c r="M350" i="1"/>
  <c r="L350" i="1"/>
  <c r="N349" i="1"/>
  <c r="M349" i="1"/>
  <c r="L349" i="1"/>
  <c r="N348" i="1"/>
  <c r="M348" i="1"/>
  <c r="L348" i="1"/>
  <c r="N347" i="1"/>
  <c r="M347" i="1"/>
  <c r="L347" i="1"/>
  <c r="N346" i="1"/>
  <c r="M346" i="1"/>
  <c r="L346" i="1"/>
  <c r="N345" i="1"/>
  <c r="M345" i="1"/>
  <c r="L345" i="1"/>
  <c r="N344" i="1"/>
  <c r="M344" i="1"/>
  <c r="L344" i="1"/>
  <c r="N343" i="1"/>
  <c r="M343" i="1"/>
  <c r="L343" i="1"/>
  <c r="N342" i="1"/>
  <c r="M342" i="1"/>
  <c r="L342" i="1"/>
  <c r="N341" i="1"/>
  <c r="M341" i="1"/>
  <c r="L341" i="1"/>
  <c r="N340" i="1"/>
  <c r="M340" i="1"/>
  <c r="L340" i="1"/>
  <c r="N339" i="1"/>
  <c r="M339" i="1"/>
  <c r="L339" i="1"/>
  <c r="N338" i="1"/>
  <c r="M338" i="1"/>
  <c r="L338" i="1"/>
  <c r="N337" i="1"/>
  <c r="M337" i="1"/>
  <c r="L337" i="1"/>
  <c r="N336" i="1"/>
  <c r="M336" i="1"/>
  <c r="L336" i="1"/>
  <c r="N335" i="1"/>
  <c r="M335" i="1"/>
  <c r="L335" i="1"/>
  <c r="N334" i="1"/>
  <c r="M334" i="1"/>
  <c r="L334" i="1"/>
  <c r="N333" i="1"/>
  <c r="M333" i="1"/>
  <c r="L333" i="1"/>
  <c r="N332" i="1"/>
  <c r="M332" i="1"/>
  <c r="L332" i="1"/>
  <c r="N331" i="1"/>
  <c r="M331" i="1"/>
  <c r="L331" i="1"/>
  <c r="N330" i="1"/>
  <c r="M330" i="1"/>
  <c r="L330" i="1"/>
  <c r="N329" i="1"/>
  <c r="M329" i="1"/>
  <c r="L329" i="1"/>
  <c r="N328" i="1"/>
  <c r="M328" i="1"/>
  <c r="L328" i="1"/>
  <c r="N327" i="1"/>
  <c r="M327" i="1"/>
  <c r="L327" i="1"/>
  <c r="N326" i="1"/>
  <c r="M326" i="1"/>
  <c r="L326" i="1"/>
  <c r="N325" i="1"/>
  <c r="M325" i="1"/>
  <c r="L325" i="1"/>
  <c r="N324" i="1"/>
  <c r="M324" i="1"/>
  <c r="L324" i="1"/>
  <c r="N323" i="1"/>
  <c r="M323" i="1"/>
  <c r="L323" i="1"/>
  <c r="N322" i="1"/>
  <c r="M322" i="1"/>
  <c r="L322" i="1"/>
  <c r="N321" i="1"/>
  <c r="M321" i="1"/>
  <c r="L321" i="1"/>
  <c r="N320" i="1"/>
  <c r="M320" i="1"/>
  <c r="L320" i="1"/>
  <c r="N319" i="1"/>
  <c r="M319" i="1"/>
  <c r="L319" i="1"/>
  <c r="N318" i="1"/>
  <c r="M318" i="1"/>
  <c r="L318" i="1"/>
  <c r="N317" i="1"/>
  <c r="M317" i="1"/>
  <c r="L317" i="1"/>
  <c r="N316" i="1"/>
  <c r="M316" i="1"/>
  <c r="L316" i="1"/>
  <c r="N315" i="1"/>
  <c r="M315" i="1"/>
  <c r="L315" i="1"/>
  <c r="N314" i="1"/>
  <c r="M314" i="1"/>
  <c r="L314" i="1"/>
  <c r="N313" i="1"/>
  <c r="M313" i="1"/>
  <c r="L313" i="1"/>
  <c r="N312" i="1"/>
  <c r="M312" i="1"/>
  <c r="L312" i="1"/>
  <c r="N311" i="1"/>
  <c r="M311" i="1"/>
  <c r="L311" i="1"/>
  <c r="N310" i="1"/>
  <c r="M310" i="1"/>
  <c r="L310" i="1"/>
  <c r="N309" i="1"/>
  <c r="M309" i="1"/>
  <c r="L309" i="1"/>
  <c r="N308" i="1"/>
  <c r="M308" i="1"/>
  <c r="L308" i="1"/>
  <c r="N307" i="1"/>
  <c r="M307" i="1"/>
  <c r="L307" i="1"/>
  <c r="N306" i="1"/>
  <c r="M306" i="1"/>
  <c r="L306" i="1"/>
  <c r="N305" i="1"/>
  <c r="M305" i="1"/>
  <c r="L305" i="1"/>
  <c r="N304" i="1"/>
  <c r="M304" i="1"/>
  <c r="L304" i="1"/>
  <c r="N303" i="1"/>
  <c r="M303" i="1"/>
  <c r="L303" i="1"/>
  <c r="N302" i="1"/>
  <c r="M302" i="1"/>
  <c r="L302" i="1"/>
  <c r="N301" i="1"/>
  <c r="M301" i="1"/>
  <c r="L301" i="1"/>
  <c r="N300" i="1"/>
  <c r="M300" i="1"/>
  <c r="L300" i="1"/>
  <c r="N299" i="1"/>
  <c r="M299" i="1"/>
  <c r="L299" i="1"/>
  <c r="N298" i="1"/>
  <c r="M298" i="1"/>
  <c r="L298" i="1"/>
  <c r="N297" i="1"/>
  <c r="M297" i="1"/>
  <c r="L297" i="1"/>
  <c r="N296" i="1"/>
  <c r="M296" i="1"/>
  <c r="L296" i="1"/>
  <c r="N295" i="1"/>
  <c r="M295" i="1"/>
  <c r="L295" i="1"/>
  <c r="N294" i="1"/>
  <c r="M294" i="1"/>
  <c r="L294" i="1"/>
  <c r="N293" i="1"/>
  <c r="M293" i="1"/>
  <c r="L293" i="1"/>
  <c r="N292" i="1"/>
  <c r="M292" i="1"/>
  <c r="L292" i="1"/>
  <c r="N291" i="1"/>
  <c r="M291" i="1"/>
  <c r="L291" i="1"/>
  <c r="N290" i="1"/>
  <c r="M290" i="1"/>
  <c r="L290" i="1"/>
  <c r="N289" i="1"/>
  <c r="M289" i="1"/>
  <c r="L289" i="1"/>
  <c r="N288" i="1"/>
  <c r="M288" i="1"/>
  <c r="L288" i="1"/>
  <c r="N287" i="1"/>
  <c r="M287" i="1"/>
  <c r="L287" i="1"/>
  <c r="N286" i="1"/>
  <c r="M286" i="1"/>
  <c r="L286" i="1"/>
  <c r="N285" i="1"/>
  <c r="M285" i="1"/>
  <c r="L285" i="1"/>
  <c r="N284" i="1"/>
  <c r="M284" i="1"/>
  <c r="L284" i="1"/>
  <c r="N283" i="1"/>
  <c r="M283" i="1"/>
  <c r="L283" i="1"/>
  <c r="N282" i="1"/>
  <c r="M282" i="1"/>
  <c r="L282" i="1"/>
  <c r="N281" i="1"/>
  <c r="M281" i="1"/>
  <c r="L281" i="1"/>
  <c r="N280" i="1"/>
  <c r="M280" i="1"/>
  <c r="L280" i="1"/>
  <c r="N279" i="1"/>
  <c r="M279" i="1"/>
  <c r="L279" i="1"/>
  <c r="N278" i="1"/>
  <c r="M278" i="1"/>
  <c r="L278" i="1"/>
  <c r="N277" i="1"/>
  <c r="M277" i="1"/>
  <c r="L277" i="1"/>
  <c r="N276" i="1"/>
  <c r="M276" i="1"/>
  <c r="L276" i="1"/>
  <c r="N275" i="1"/>
  <c r="M275" i="1"/>
  <c r="L275" i="1"/>
  <c r="N274" i="1"/>
  <c r="M274" i="1"/>
  <c r="L274" i="1"/>
  <c r="N273" i="1"/>
  <c r="M273" i="1"/>
  <c r="L273" i="1"/>
  <c r="N272" i="1"/>
  <c r="M272" i="1"/>
  <c r="L272" i="1"/>
  <c r="N271" i="1"/>
  <c r="M271" i="1"/>
  <c r="L271" i="1"/>
  <c r="N270" i="1"/>
  <c r="M270" i="1"/>
  <c r="L270" i="1"/>
  <c r="N269" i="1"/>
  <c r="M269" i="1"/>
  <c r="L269" i="1"/>
  <c r="N268" i="1"/>
  <c r="M268" i="1"/>
  <c r="L268" i="1"/>
  <c r="N267" i="1"/>
  <c r="M267" i="1"/>
  <c r="L267" i="1"/>
  <c r="N266" i="1"/>
  <c r="M266" i="1"/>
  <c r="L266" i="1"/>
  <c r="N265" i="1"/>
  <c r="M265" i="1"/>
  <c r="L265" i="1"/>
  <c r="N264" i="1"/>
  <c r="M264" i="1"/>
  <c r="L264" i="1"/>
  <c r="N263" i="1"/>
  <c r="M263" i="1"/>
  <c r="L263" i="1"/>
  <c r="N262" i="1"/>
  <c r="M262" i="1"/>
  <c r="L262" i="1"/>
  <c r="N261" i="1"/>
  <c r="M261" i="1"/>
  <c r="L261" i="1"/>
  <c r="N260" i="1"/>
  <c r="M260" i="1"/>
  <c r="L260" i="1"/>
  <c r="N259" i="1"/>
  <c r="M259" i="1"/>
  <c r="L259" i="1"/>
  <c r="N258" i="1"/>
  <c r="M258" i="1"/>
  <c r="L258" i="1"/>
  <c r="N257" i="1"/>
  <c r="M257" i="1"/>
  <c r="L257" i="1"/>
  <c r="N256" i="1"/>
  <c r="M256" i="1"/>
  <c r="L256" i="1"/>
  <c r="N255" i="1"/>
  <c r="M255" i="1"/>
  <c r="L255" i="1"/>
  <c r="N254" i="1"/>
  <c r="M254" i="1"/>
  <c r="L254" i="1"/>
  <c r="N253" i="1"/>
  <c r="M253" i="1"/>
  <c r="L253" i="1"/>
  <c r="N252" i="1"/>
  <c r="M252" i="1"/>
  <c r="L252" i="1"/>
  <c r="N251" i="1"/>
  <c r="M251" i="1"/>
  <c r="L251" i="1"/>
  <c r="N250" i="1"/>
  <c r="M250" i="1"/>
  <c r="L250" i="1"/>
  <c r="N249" i="1"/>
  <c r="M249" i="1"/>
  <c r="L249" i="1"/>
  <c r="N248" i="1"/>
  <c r="M248" i="1"/>
  <c r="L248" i="1"/>
  <c r="N247" i="1"/>
  <c r="M247" i="1"/>
  <c r="L247" i="1"/>
  <c r="N246" i="1"/>
  <c r="M246" i="1"/>
  <c r="L246" i="1"/>
  <c r="N245" i="1"/>
  <c r="M245" i="1"/>
  <c r="L245" i="1"/>
  <c r="N244" i="1"/>
  <c r="M244" i="1"/>
  <c r="L244" i="1"/>
  <c r="N243" i="1"/>
  <c r="M243" i="1"/>
  <c r="L243" i="1"/>
  <c r="N242" i="1"/>
  <c r="M242" i="1"/>
  <c r="L242" i="1"/>
  <c r="N241" i="1"/>
  <c r="M241" i="1"/>
  <c r="L241" i="1"/>
  <c r="N240" i="1"/>
  <c r="M240" i="1"/>
  <c r="L240" i="1"/>
  <c r="N239" i="1"/>
  <c r="M239" i="1"/>
  <c r="L239" i="1"/>
  <c r="N238" i="1"/>
  <c r="M238" i="1"/>
  <c r="L238" i="1"/>
  <c r="N237" i="1"/>
  <c r="M237" i="1"/>
  <c r="L237" i="1"/>
  <c r="N236" i="1"/>
  <c r="M236" i="1"/>
  <c r="L236" i="1"/>
  <c r="N235" i="1"/>
  <c r="M235" i="1"/>
  <c r="L235" i="1"/>
  <c r="N234" i="1"/>
  <c r="M234" i="1"/>
  <c r="L234" i="1"/>
  <c r="N233" i="1"/>
  <c r="M233" i="1"/>
  <c r="L233" i="1"/>
  <c r="N232" i="1"/>
  <c r="M232" i="1"/>
  <c r="L232" i="1"/>
  <c r="N231" i="1"/>
  <c r="M231" i="1"/>
  <c r="L231" i="1"/>
  <c r="N230" i="1"/>
  <c r="M230" i="1"/>
  <c r="L230" i="1"/>
  <c r="N229" i="1"/>
  <c r="M229" i="1"/>
  <c r="L229" i="1"/>
  <c r="N228" i="1"/>
  <c r="M228" i="1"/>
  <c r="L228" i="1"/>
  <c r="N227" i="1"/>
  <c r="M227" i="1"/>
  <c r="L227" i="1"/>
  <c r="N226" i="1"/>
  <c r="M226" i="1"/>
  <c r="L226" i="1"/>
  <c r="N225" i="1"/>
  <c r="M225" i="1"/>
  <c r="L225" i="1"/>
  <c r="N224" i="1"/>
  <c r="M224" i="1"/>
  <c r="L224" i="1"/>
  <c r="N223" i="1"/>
  <c r="M223" i="1"/>
  <c r="L223" i="1"/>
  <c r="N222" i="1"/>
  <c r="M222" i="1"/>
  <c r="L222" i="1"/>
  <c r="N221" i="1"/>
  <c r="M221" i="1"/>
  <c r="L221" i="1"/>
  <c r="N220" i="1"/>
  <c r="M220" i="1"/>
  <c r="L220" i="1"/>
  <c r="N219" i="1"/>
  <c r="M219" i="1"/>
  <c r="L219" i="1"/>
  <c r="N218" i="1"/>
  <c r="M218" i="1"/>
  <c r="L218" i="1"/>
  <c r="N217" i="1"/>
  <c r="M217" i="1"/>
  <c r="L217" i="1"/>
  <c r="N216" i="1"/>
  <c r="M216" i="1"/>
  <c r="L216" i="1"/>
  <c r="N215" i="1"/>
  <c r="M215" i="1"/>
  <c r="L215" i="1"/>
  <c r="N214" i="1"/>
  <c r="M214" i="1"/>
  <c r="L214" i="1"/>
  <c r="N213" i="1"/>
  <c r="M213" i="1"/>
  <c r="L213" i="1"/>
  <c r="N212" i="1"/>
  <c r="M212" i="1"/>
  <c r="L212" i="1"/>
  <c r="N211" i="1"/>
  <c r="M211" i="1"/>
  <c r="L211" i="1"/>
  <c r="N210" i="1"/>
  <c r="M210" i="1"/>
  <c r="L210" i="1"/>
  <c r="N209" i="1"/>
  <c r="M209" i="1"/>
  <c r="L209" i="1"/>
  <c r="N208" i="1"/>
  <c r="M208" i="1"/>
  <c r="L208" i="1"/>
  <c r="N207" i="1"/>
  <c r="M207" i="1"/>
  <c r="L207" i="1"/>
  <c r="N206" i="1"/>
  <c r="M206" i="1"/>
  <c r="L206" i="1"/>
  <c r="N205" i="1"/>
  <c r="M205" i="1"/>
  <c r="L205" i="1"/>
  <c r="N204" i="1"/>
  <c r="M204" i="1"/>
  <c r="L204" i="1"/>
  <c r="N203" i="1"/>
  <c r="M203" i="1"/>
  <c r="L203" i="1"/>
  <c r="N202" i="1"/>
  <c r="M202" i="1"/>
  <c r="L202" i="1"/>
  <c r="N201" i="1"/>
  <c r="M201" i="1"/>
  <c r="L201" i="1"/>
  <c r="N200" i="1"/>
  <c r="M200" i="1"/>
  <c r="L200" i="1"/>
  <c r="N199" i="1"/>
  <c r="M199" i="1"/>
  <c r="L199" i="1"/>
  <c r="N198" i="1"/>
  <c r="M198" i="1"/>
  <c r="L198" i="1"/>
  <c r="N197" i="1"/>
  <c r="M197" i="1"/>
  <c r="L197" i="1"/>
  <c r="N196" i="1"/>
  <c r="M196" i="1"/>
  <c r="L196" i="1"/>
  <c r="N195" i="1"/>
  <c r="M195" i="1"/>
  <c r="L195" i="1"/>
  <c r="N194" i="1"/>
  <c r="M194" i="1"/>
  <c r="L194" i="1"/>
  <c r="N193" i="1"/>
  <c r="M193" i="1"/>
  <c r="L193" i="1"/>
  <c r="N192" i="1"/>
  <c r="M192" i="1"/>
  <c r="L192" i="1"/>
  <c r="N191" i="1"/>
  <c r="M191" i="1"/>
  <c r="L191" i="1"/>
  <c r="N190" i="1"/>
  <c r="M190" i="1"/>
  <c r="L190" i="1"/>
  <c r="N189" i="1"/>
  <c r="M189" i="1"/>
  <c r="L189" i="1"/>
  <c r="N188" i="1"/>
  <c r="M188" i="1"/>
  <c r="L188" i="1"/>
  <c r="N187" i="1"/>
  <c r="M187" i="1"/>
  <c r="L187" i="1"/>
  <c r="N186" i="1"/>
  <c r="M186" i="1"/>
  <c r="L186" i="1"/>
  <c r="N185" i="1"/>
  <c r="M185" i="1"/>
  <c r="L185" i="1"/>
  <c r="N184" i="1"/>
  <c r="M184" i="1"/>
  <c r="L184" i="1"/>
  <c r="N183" i="1"/>
  <c r="M183" i="1"/>
  <c r="L183" i="1"/>
  <c r="N182" i="1"/>
  <c r="M182" i="1"/>
  <c r="L182" i="1"/>
  <c r="N181" i="1"/>
  <c r="M181" i="1"/>
  <c r="L181" i="1"/>
  <c r="N180" i="1"/>
  <c r="M180" i="1"/>
  <c r="L180" i="1"/>
  <c r="N179" i="1"/>
  <c r="M179" i="1"/>
  <c r="L179" i="1"/>
  <c r="N178" i="1"/>
  <c r="M178" i="1"/>
  <c r="L178" i="1"/>
  <c r="N177" i="1"/>
  <c r="M177" i="1"/>
  <c r="L177" i="1"/>
  <c r="N176" i="1"/>
  <c r="M176" i="1"/>
  <c r="L176" i="1"/>
  <c r="N175" i="1"/>
  <c r="M175" i="1"/>
  <c r="L175" i="1"/>
  <c r="N174" i="1"/>
  <c r="M174" i="1"/>
  <c r="L174" i="1"/>
  <c r="N173" i="1"/>
  <c r="M173" i="1"/>
  <c r="L173" i="1"/>
  <c r="N172" i="1"/>
  <c r="M172" i="1"/>
  <c r="L172" i="1"/>
  <c r="N171" i="1"/>
  <c r="M171" i="1"/>
  <c r="L171" i="1"/>
  <c r="N170" i="1"/>
  <c r="M170" i="1"/>
  <c r="L170" i="1"/>
  <c r="N169" i="1"/>
  <c r="M169" i="1"/>
  <c r="L169" i="1"/>
  <c r="N168" i="1"/>
  <c r="M168" i="1"/>
  <c r="L168" i="1"/>
  <c r="N167" i="1"/>
  <c r="M167" i="1"/>
  <c r="L167" i="1"/>
  <c r="N166" i="1"/>
  <c r="M166" i="1"/>
  <c r="L166" i="1"/>
  <c r="N165" i="1"/>
  <c r="M165" i="1"/>
  <c r="L165" i="1"/>
  <c r="N164" i="1"/>
  <c r="M164" i="1"/>
  <c r="L164" i="1"/>
  <c r="N163" i="1"/>
  <c r="M163" i="1"/>
  <c r="L163" i="1"/>
  <c r="N162" i="1"/>
  <c r="M162" i="1"/>
  <c r="L162" i="1"/>
  <c r="N161" i="1"/>
  <c r="M161" i="1"/>
  <c r="L161" i="1"/>
  <c r="N160" i="1"/>
  <c r="M160" i="1"/>
  <c r="L160" i="1"/>
  <c r="N159" i="1"/>
  <c r="M159" i="1"/>
  <c r="L159" i="1"/>
  <c r="N158" i="1"/>
  <c r="M158" i="1"/>
  <c r="L158" i="1"/>
  <c r="N157" i="1"/>
  <c r="M157" i="1"/>
  <c r="L157" i="1"/>
  <c r="N156" i="1"/>
  <c r="M156" i="1"/>
  <c r="L156" i="1"/>
  <c r="N155" i="1"/>
  <c r="M155" i="1"/>
  <c r="L155" i="1"/>
  <c r="N154" i="1"/>
  <c r="M154" i="1"/>
  <c r="L154" i="1"/>
  <c r="N153" i="1"/>
  <c r="M153" i="1"/>
  <c r="L153" i="1"/>
  <c r="N152" i="1"/>
  <c r="M152" i="1"/>
  <c r="L152" i="1"/>
  <c r="N151" i="1"/>
  <c r="M151" i="1"/>
  <c r="L151" i="1"/>
  <c r="N150" i="1"/>
  <c r="M150" i="1"/>
  <c r="L150" i="1"/>
  <c r="N149" i="1"/>
  <c r="M149" i="1"/>
  <c r="L149" i="1"/>
  <c r="N148" i="1"/>
  <c r="M148" i="1"/>
  <c r="L148" i="1"/>
  <c r="N147" i="1"/>
  <c r="M147" i="1"/>
  <c r="L147" i="1"/>
  <c r="N146" i="1"/>
  <c r="M146" i="1"/>
  <c r="L146" i="1"/>
  <c r="N145" i="1"/>
  <c r="M145" i="1"/>
  <c r="L145" i="1"/>
  <c r="N144" i="1"/>
  <c r="M144" i="1"/>
  <c r="L144" i="1"/>
  <c r="N143" i="1"/>
  <c r="M143" i="1"/>
  <c r="L143" i="1"/>
  <c r="N142" i="1"/>
  <c r="M142" i="1"/>
  <c r="L142" i="1"/>
  <c r="N141" i="1"/>
  <c r="M141" i="1"/>
  <c r="L141" i="1"/>
  <c r="N140" i="1"/>
  <c r="M140" i="1"/>
  <c r="L140" i="1"/>
  <c r="N139" i="1"/>
  <c r="M139" i="1"/>
  <c r="L139" i="1"/>
  <c r="N138" i="1"/>
  <c r="M138" i="1"/>
  <c r="L138" i="1"/>
  <c r="N137" i="1"/>
  <c r="M137" i="1"/>
  <c r="L137" i="1"/>
  <c r="N136" i="1"/>
  <c r="M136" i="1"/>
  <c r="L136" i="1"/>
  <c r="N135" i="1"/>
  <c r="M135" i="1"/>
  <c r="L135" i="1"/>
  <c r="N134" i="1"/>
  <c r="M134" i="1"/>
  <c r="L134" i="1"/>
  <c r="N133" i="1"/>
  <c r="M133" i="1"/>
  <c r="L133" i="1"/>
  <c r="N132" i="1"/>
  <c r="M132" i="1"/>
  <c r="L132" i="1"/>
  <c r="N131" i="1"/>
  <c r="M131" i="1"/>
  <c r="L131" i="1"/>
  <c r="N130" i="1"/>
  <c r="M130" i="1"/>
  <c r="L130" i="1"/>
  <c r="N129" i="1"/>
  <c r="M129" i="1"/>
  <c r="L129" i="1"/>
  <c r="N128" i="1"/>
  <c r="M128" i="1"/>
  <c r="L128" i="1"/>
  <c r="N127" i="1"/>
  <c r="M127" i="1"/>
  <c r="L127" i="1"/>
  <c r="N126" i="1"/>
  <c r="M126" i="1"/>
  <c r="L126" i="1"/>
  <c r="N125" i="1"/>
  <c r="M125" i="1"/>
  <c r="L125" i="1"/>
  <c r="N124" i="1"/>
  <c r="M124" i="1"/>
  <c r="L124" i="1"/>
  <c r="N123" i="1"/>
  <c r="M123" i="1"/>
  <c r="L123" i="1"/>
  <c r="N122" i="1"/>
  <c r="M122" i="1"/>
  <c r="L122" i="1"/>
  <c r="N121" i="1"/>
  <c r="M121" i="1"/>
  <c r="L121" i="1"/>
  <c r="N120" i="1"/>
  <c r="M120" i="1"/>
  <c r="L120" i="1"/>
  <c r="N119" i="1"/>
  <c r="M119" i="1"/>
  <c r="L119" i="1"/>
  <c r="N118" i="1"/>
  <c r="M118" i="1"/>
  <c r="L118" i="1"/>
  <c r="N117" i="1"/>
  <c r="M117" i="1"/>
  <c r="L117" i="1"/>
  <c r="N116" i="1"/>
  <c r="M116" i="1"/>
  <c r="L116" i="1"/>
  <c r="N115" i="1"/>
  <c r="M115" i="1"/>
  <c r="L115" i="1"/>
  <c r="N114" i="1"/>
  <c r="M114" i="1"/>
  <c r="L114" i="1"/>
  <c r="N113" i="1"/>
  <c r="M113" i="1"/>
  <c r="L113" i="1"/>
  <c r="N112" i="1"/>
  <c r="M112" i="1"/>
  <c r="L112" i="1"/>
  <c r="N111" i="1"/>
  <c r="M111" i="1"/>
  <c r="L111" i="1"/>
  <c r="N110" i="1"/>
  <c r="M110" i="1"/>
  <c r="L110" i="1"/>
  <c r="N109" i="1"/>
  <c r="M109" i="1"/>
  <c r="L109" i="1"/>
  <c r="N108" i="1"/>
  <c r="M108" i="1"/>
  <c r="L108" i="1"/>
  <c r="N107" i="1"/>
  <c r="M107" i="1"/>
  <c r="L107" i="1"/>
  <c r="N106" i="1"/>
  <c r="M106" i="1"/>
  <c r="L106" i="1"/>
  <c r="N105" i="1"/>
  <c r="M105" i="1"/>
  <c r="L105" i="1"/>
  <c r="N104" i="1"/>
  <c r="M104" i="1"/>
  <c r="L104" i="1"/>
  <c r="N103" i="1"/>
  <c r="M103" i="1"/>
  <c r="L103" i="1"/>
  <c r="N102" i="1"/>
  <c r="M102" i="1"/>
  <c r="L102" i="1"/>
  <c r="N101" i="1"/>
  <c r="M101" i="1"/>
  <c r="L101" i="1"/>
  <c r="N100" i="1"/>
  <c r="M100" i="1"/>
  <c r="L100" i="1"/>
  <c r="N99" i="1"/>
  <c r="M99" i="1"/>
  <c r="L99" i="1"/>
  <c r="N98" i="1"/>
  <c r="M98" i="1"/>
  <c r="L98" i="1"/>
  <c r="N97" i="1"/>
  <c r="M97" i="1"/>
  <c r="L97" i="1"/>
  <c r="N96" i="1"/>
  <c r="M96" i="1"/>
  <c r="L96" i="1"/>
  <c r="N95" i="1"/>
  <c r="M95" i="1"/>
  <c r="L95" i="1"/>
  <c r="N94" i="1"/>
  <c r="M94" i="1"/>
  <c r="L94" i="1"/>
  <c r="N93" i="1"/>
  <c r="M93" i="1"/>
  <c r="L93" i="1"/>
  <c r="N92" i="1"/>
  <c r="M92" i="1"/>
  <c r="L92" i="1"/>
  <c r="N91" i="1"/>
  <c r="M91" i="1"/>
  <c r="L91" i="1"/>
  <c r="N90" i="1"/>
  <c r="M90" i="1"/>
  <c r="L90" i="1"/>
  <c r="N89" i="1"/>
  <c r="M89" i="1"/>
  <c r="L89" i="1"/>
  <c r="N88" i="1"/>
  <c r="M88" i="1"/>
  <c r="L88" i="1"/>
  <c r="N87" i="1"/>
  <c r="M87" i="1"/>
  <c r="L87" i="1"/>
  <c r="N86" i="1"/>
  <c r="M86" i="1"/>
  <c r="L86" i="1"/>
  <c r="N85" i="1"/>
  <c r="M85" i="1"/>
  <c r="L85" i="1"/>
  <c r="N84" i="1"/>
  <c r="M84" i="1"/>
  <c r="L84" i="1"/>
  <c r="N83" i="1"/>
  <c r="M83" i="1"/>
  <c r="L83" i="1"/>
  <c r="N82" i="1"/>
  <c r="M82" i="1"/>
  <c r="L82" i="1"/>
  <c r="N81" i="1"/>
  <c r="M81" i="1"/>
  <c r="L81" i="1"/>
  <c r="N80" i="1"/>
  <c r="M80" i="1"/>
  <c r="L80" i="1"/>
  <c r="N79" i="1"/>
  <c r="M79" i="1"/>
  <c r="L79" i="1"/>
  <c r="N78" i="1"/>
  <c r="M78" i="1"/>
  <c r="L78" i="1"/>
  <c r="N77" i="1"/>
  <c r="M77" i="1"/>
  <c r="L77" i="1"/>
  <c r="N76" i="1"/>
  <c r="M76" i="1"/>
  <c r="L76" i="1"/>
  <c r="N75" i="1"/>
  <c r="M75" i="1"/>
  <c r="L75" i="1"/>
  <c r="N74" i="1"/>
  <c r="M74" i="1"/>
  <c r="L74" i="1"/>
  <c r="N73" i="1"/>
  <c r="M73" i="1"/>
  <c r="L73" i="1"/>
  <c r="N72" i="1"/>
  <c r="M72" i="1"/>
  <c r="L72" i="1"/>
  <c r="N71" i="1"/>
  <c r="M71" i="1"/>
  <c r="L71" i="1"/>
  <c r="N70" i="1"/>
  <c r="M70" i="1"/>
  <c r="L70" i="1"/>
  <c r="N69" i="1"/>
  <c r="M69" i="1"/>
  <c r="L69" i="1"/>
  <c r="N68" i="1"/>
  <c r="M68" i="1"/>
  <c r="L68" i="1"/>
  <c r="N67" i="1"/>
  <c r="M67" i="1"/>
  <c r="L67" i="1"/>
  <c r="N66" i="1"/>
  <c r="M66" i="1"/>
  <c r="L66" i="1"/>
  <c r="N65" i="1"/>
  <c r="M65" i="1"/>
  <c r="L65" i="1"/>
  <c r="N64" i="1"/>
  <c r="M64" i="1"/>
  <c r="L64" i="1"/>
  <c r="N63" i="1"/>
  <c r="M63" i="1"/>
  <c r="L63" i="1"/>
  <c r="N62" i="1"/>
  <c r="M62" i="1"/>
  <c r="L62" i="1"/>
  <c r="N61" i="1"/>
  <c r="M61" i="1"/>
  <c r="L61" i="1"/>
  <c r="N60" i="1"/>
  <c r="M60" i="1"/>
  <c r="L60" i="1"/>
  <c r="N59" i="1"/>
  <c r="M59" i="1"/>
  <c r="L59" i="1"/>
  <c r="N58" i="1"/>
  <c r="M58" i="1"/>
  <c r="L58" i="1"/>
  <c r="N57" i="1"/>
  <c r="M57" i="1"/>
  <c r="L57" i="1"/>
  <c r="N56" i="1"/>
  <c r="M56" i="1"/>
  <c r="L56" i="1"/>
  <c r="N55" i="1"/>
  <c r="M55" i="1"/>
  <c r="L55" i="1"/>
  <c r="N54" i="1"/>
  <c r="M54" i="1"/>
  <c r="L54" i="1"/>
  <c r="N53" i="1"/>
  <c r="M53" i="1"/>
  <c r="L53" i="1"/>
  <c r="N52" i="1"/>
  <c r="M52" i="1"/>
  <c r="L52" i="1"/>
  <c r="N51" i="1"/>
  <c r="M51" i="1"/>
  <c r="L51" i="1"/>
  <c r="N50" i="1"/>
  <c r="M50" i="1"/>
  <c r="L50" i="1"/>
  <c r="N49" i="1"/>
  <c r="M49" i="1"/>
  <c r="L49" i="1"/>
  <c r="N48" i="1"/>
  <c r="M48" i="1"/>
  <c r="L48" i="1"/>
  <c r="N47" i="1"/>
  <c r="M47" i="1"/>
  <c r="L47" i="1"/>
  <c r="N46" i="1"/>
  <c r="M46" i="1"/>
  <c r="L46" i="1"/>
  <c r="N45" i="1"/>
  <c r="M45" i="1"/>
  <c r="L45" i="1"/>
  <c r="N44" i="1"/>
  <c r="M44" i="1"/>
  <c r="L44" i="1"/>
  <c r="N43" i="1"/>
  <c r="M43" i="1"/>
  <c r="L43" i="1"/>
  <c r="N42" i="1"/>
  <c r="M42" i="1"/>
  <c r="L42" i="1"/>
  <c r="N41" i="1"/>
  <c r="M41" i="1"/>
  <c r="L41" i="1"/>
  <c r="N40" i="1"/>
  <c r="M40" i="1"/>
  <c r="L40" i="1"/>
  <c r="N39" i="1"/>
  <c r="M39" i="1"/>
  <c r="L39" i="1"/>
  <c r="N38" i="1"/>
  <c r="M38" i="1"/>
  <c r="L38" i="1"/>
  <c r="N37" i="1"/>
  <c r="M37" i="1"/>
  <c r="L37" i="1"/>
  <c r="N36" i="1"/>
  <c r="M36" i="1"/>
  <c r="L36" i="1"/>
  <c r="N35" i="1"/>
  <c r="M35" i="1"/>
  <c r="L35" i="1"/>
  <c r="N34" i="1"/>
  <c r="M34" i="1"/>
  <c r="L34" i="1"/>
  <c r="N33" i="1"/>
  <c r="M33" i="1"/>
  <c r="L33" i="1"/>
  <c r="N32" i="1"/>
  <c r="M32" i="1"/>
  <c r="L32" i="1"/>
  <c r="N31" i="1"/>
  <c r="M31" i="1"/>
  <c r="L31" i="1"/>
  <c r="N30" i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  <c r="N6" i="1"/>
  <c r="M6" i="1"/>
  <c r="L6" i="1"/>
  <c r="N5" i="1"/>
  <c r="M5" i="1"/>
  <c r="L5" i="1"/>
  <c r="N4" i="1"/>
  <c r="M4" i="1"/>
  <c r="L4" i="1"/>
  <c r="N3" i="1"/>
  <c r="M3" i="1"/>
  <c r="L3" i="1"/>
  <c r="N2" i="1"/>
  <c r="M2" i="1"/>
  <c r="L2" i="1"/>
</calcChain>
</file>

<file path=xl/sharedStrings.xml><?xml version="1.0" encoding="utf-8"?>
<sst xmlns="http://schemas.openxmlformats.org/spreadsheetml/2006/main" count="1302" uniqueCount="41">
  <si>
    <t>井号</t>
  </si>
  <si>
    <t>井段1</t>
  </si>
  <si>
    <t>井段2</t>
  </si>
  <si>
    <t>距顶</t>
  </si>
  <si>
    <t>层位</t>
  </si>
  <si>
    <r>
      <rPr>
        <sz val="10"/>
        <rFont val="等线"/>
        <family val="2"/>
        <charset val="134"/>
      </rPr>
      <t>深度</t>
    </r>
    <phoneticPr fontId="2" type="noConversion"/>
  </si>
  <si>
    <t>C %</t>
  </si>
  <si>
    <t>S1</t>
    <phoneticPr fontId="2" type="noConversion"/>
  </si>
  <si>
    <t>S2</t>
    <phoneticPr fontId="2" type="noConversion"/>
  </si>
  <si>
    <t>Tmax</t>
    <phoneticPr fontId="2" type="noConversion"/>
  </si>
  <si>
    <t>HI</t>
    <phoneticPr fontId="2" type="noConversion"/>
  </si>
  <si>
    <t>s1/TOC*100</t>
    <phoneticPr fontId="2" type="noConversion"/>
  </si>
  <si>
    <t>樊页1</t>
  </si>
  <si>
    <t>Es3x1</t>
  </si>
  <si>
    <t>ES3x1</t>
  </si>
  <si>
    <t>樊页1</t>
    <phoneticPr fontId="2" type="noConversion"/>
  </si>
  <si>
    <t>Es3x2</t>
  </si>
  <si>
    <t>ES3x2</t>
  </si>
  <si>
    <t>Es3x3</t>
  </si>
  <si>
    <t>ES3x3</t>
  </si>
  <si>
    <t>Es3x4</t>
  </si>
  <si>
    <t>ES3x4</t>
  </si>
  <si>
    <t>Es3z</t>
  </si>
  <si>
    <t>ES3z</t>
  </si>
  <si>
    <t>Es4cs1</t>
  </si>
  <si>
    <t>ES4cs1</t>
    <phoneticPr fontId="2" type="noConversion"/>
  </si>
  <si>
    <t>Es4cs2</t>
  </si>
  <si>
    <t>ES4cs2</t>
  </si>
  <si>
    <t>Es4cs3</t>
  </si>
  <si>
    <t>Es4cs3</t>
    <phoneticPr fontId="2" type="noConversion"/>
  </si>
  <si>
    <t>利页1</t>
  </si>
  <si>
    <t>利页1</t>
    <phoneticPr fontId="2" type="noConversion"/>
  </si>
  <si>
    <t>Es3x3</t>
    <phoneticPr fontId="2" type="noConversion"/>
  </si>
  <si>
    <t>罗69</t>
  </si>
  <si>
    <t>Es3x</t>
  </si>
  <si>
    <t>罗69</t>
    <phoneticPr fontId="2" type="noConversion"/>
  </si>
  <si>
    <t>Es4s</t>
  </si>
  <si>
    <t>牛页1</t>
  </si>
  <si>
    <t>牛页1</t>
    <phoneticPr fontId="2" type="noConversion"/>
  </si>
  <si>
    <t>Es4</t>
    <phoneticPr fontId="2" type="noConversion"/>
  </si>
  <si>
    <t>Es4cx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</si>
</sst>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);[Red]\(0\)"/>
    <numFmt numFmtId="177" formatCode="0.00_);[Red]\(0.00\)"/>
    <numFmt numFmtId="178" formatCode="0_ "/>
    <numFmt numFmtId="179" formatCode="0.00_ "/>
    <numFmt numFmtId="180" formatCode="0.00_);\(0.00\)"/>
  </numFmts>
  <fonts count="10">
    <font>
      <sz val="11"/>
      <color theme="1"/>
      <name val="等线"/>
      <family val="2"/>
      <charset val="134"/>
      <scheme val="minor"/>
    </font>
    <font>
      <sz val="10"/>
      <name val="Tahoma"/>
      <family val="2"/>
    </font>
    <font>
      <sz val="9"/>
      <name val="等线"/>
      <family val="2"/>
      <charset val="134"/>
      <scheme val="minor"/>
    </font>
    <font>
      <sz val="10"/>
      <name val="等线"/>
      <family val="2"/>
      <charset val="134"/>
    </font>
    <font>
      <sz val="10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sz val="10"/>
      <color rgb="FF000000"/>
      <name val="Times New Roman"/>
      <family val="1"/>
    </font>
    <font>
      <sz val="10"/>
      <color rgb="FF000000"/>
      <name val="宋体"/>
      <family val="3"/>
      <charset val="134"/>
    </font>
    <font>
      <sz val="10"/>
      <name val="Times New Roman"/>
      <family val="1"/>
    </font>
    <font>
      <sz val="11"/>
      <name val="等线"/>
      <family val="2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77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8" fontId="0" fillId="0" borderId="0" xfId="0" applyNumberForma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80" fontId="5" fillId="0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17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>
      <alignment vertical="center"/>
    </xf>
    <xf numFmtId="178" fontId="5" fillId="0" borderId="0" xfId="0" applyNumberFormat="1" applyFont="1">
      <alignment vertical="center"/>
    </xf>
    <xf numFmtId="0" fontId="9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23097824154095"/>
          <c:y val="5.9379217273954114E-2"/>
          <c:w val="0.79861184018664333"/>
          <c:h val="0.70092681734621232"/>
        </c:manualLayout>
      </c:layout>
      <c:scatterChart>
        <c:scatterStyle val="lineMarker"/>
        <c:varyColors val="0"/>
        <c:ser>
          <c:idx val="0"/>
          <c:order val="0"/>
          <c:tx>
            <c:v>FY1-Es3L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1794023714515359"/>
                  <c:y val="6.477732793522267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Data!$H$2:$H$92</c:f>
              <c:numCache>
                <c:formatCode>General</c:formatCode>
                <c:ptCount val="91"/>
                <c:pt idx="0">
                  <c:v>2.14</c:v>
                </c:pt>
                <c:pt idx="1">
                  <c:v>2.6</c:v>
                </c:pt>
                <c:pt idx="2">
                  <c:v>2.29</c:v>
                </c:pt>
                <c:pt idx="3">
                  <c:v>2.3199999999999998</c:v>
                </c:pt>
                <c:pt idx="4">
                  <c:v>2.2200000000000002</c:v>
                </c:pt>
                <c:pt idx="5">
                  <c:v>4.38</c:v>
                </c:pt>
                <c:pt idx="6">
                  <c:v>2.78</c:v>
                </c:pt>
                <c:pt idx="7">
                  <c:v>2.39</c:v>
                </c:pt>
                <c:pt idx="8">
                  <c:v>4.41</c:v>
                </c:pt>
                <c:pt idx="9">
                  <c:v>2.92</c:v>
                </c:pt>
                <c:pt idx="10">
                  <c:v>2.93</c:v>
                </c:pt>
                <c:pt idx="11">
                  <c:v>2.89</c:v>
                </c:pt>
                <c:pt idx="12">
                  <c:v>2.83</c:v>
                </c:pt>
                <c:pt idx="13">
                  <c:v>1.82</c:v>
                </c:pt>
                <c:pt idx="14">
                  <c:v>1.43</c:v>
                </c:pt>
                <c:pt idx="15">
                  <c:v>1.47</c:v>
                </c:pt>
                <c:pt idx="16">
                  <c:v>2.5499999999999998</c:v>
                </c:pt>
                <c:pt idx="17">
                  <c:v>2.31</c:v>
                </c:pt>
                <c:pt idx="18">
                  <c:v>2.17</c:v>
                </c:pt>
                <c:pt idx="19">
                  <c:v>1.98</c:v>
                </c:pt>
                <c:pt idx="20">
                  <c:v>2.1</c:v>
                </c:pt>
                <c:pt idx="21">
                  <c:v>1.94</c:v>
                </c:pt>
                <c:pt idx="22">
                  <c:v>1.86</c:v>
                </c:pt>
                <c:pt idx="23">
                  <c:v>1.98</c:v>
                </c:pt>
                <c:pt idx="24">
                  <c:v>1.85</c:v>
                </c:pt>
                <c:pt idx="25">
                  <c:v>2.23</c:v>
                </c:pt>
                <c:pt idx="26">
                  <c:v>2.86</c:v>
                </c:pt>
                <c:pt idx="27">
                  <c:v>2.2799999999999998</c:v>
                </c:pt>
                <c:pt idx="28">
                  <c:v>4.76</c:v>
                </c:pt>
                <c:pt idx="29">
                  <c:v>2.25</c:v>
                </c:pt>
                <c:pt idx="30">
                  <c:v>3</c:v>
                </c:pt>
                <c:pt idx="31">
                  <c:v>2.06</c:v>
                </c:pt>
                <c:pt idx="32">
                  <c:v>2.23</c:v>
                </c:pt>
                <c:pt idx="33">
                  <c:v>4.28</c:v>
                </c:pt>
                <c:pt idx="34">
                  <c:v>3.35</c:v>
                </c:pt>
                <c:pt idx="35">
                  <c:v>2.11</c:v>
                </c:pt>
                <c:pt idx="36">
                  <c:v>3.34</c:v>
                </c:pt>
                <c:pt idx="37">
                  <c:v>2.64</c:v>
                </c:pt>
                <c:pt idx="38">
                  <c:v>2.94</c:v>
                </c:pt>
                <c:pt idx="39">
                  <c:v>2.12</c:v>
                </c:pt>
                <c:pt idx="40">
                  <c:v>4.5199999999999996</c:v>
                </c:pt>
                <c:pt idx="41">
                  <c:v>2.66</c:v>
                </c:pt>
                <c:pt idx="42">
                  <c:v>1.98</c:v>
                </c:pt>
                <c:pt idx="43">
                  <c:v>2.16</c:v>
                </c:pt>
                <c:pt idx="44">
                  <c:v>1.99</c:v>
                </c:pt>
                <c:pt idx="45">
                  <c:v>2</c:v>
                </c:pt>
                <c:pt idx="46">
                  <c:v>2.99</c:v>
                </c:pt>
                <c:pt idx="47">
                  <c:v>2.15</c:v>
                </c:pt>
                <c:pt idx="48">
                  <c:v>1.73</c:v>
                </c:pt>
                <c:pt idx="49">
                  <c:v>2.73</c:v>
                </c:pt>
                <c:pt idx="50">
                  <c:v>1.85</c:v>
                </c:pt>
                <c:pt idx="51">
                  <c:v>2.64</c:v>
                </c:pt>
                <c:pt idx="52">
                  <c:v>1.86</c:v>
                </c:pt>
                <c:pt idx="53">
                  <c:v>2.58</c:v>
                </c:pt>
                <c:pt idx="54">
                  <c:v>1.91</c:v>
                </c:pt>
                <c:pt idx="55">
                  <c:v>1.87</c:v>
                </c:pt>
                <c:pt idx="56">
                  <c:v>2.0499999999999998</c:v>
                </c:pt>
                <c:pt idx="57">
                  <c:v>3.38</c:v>
                </c:pt>
                <c:pt idx="58">
                  <c:v>1.87</c:v>
                </c:pt>
                <c:pt idx="59">
                  <c:v>2.25</c:v>
                </c:pt>
                <c:pt idx="60">
                  <c:v>2.17</c:v>
                </c:pt>
                <c:pt idx="61">
                  <c:v>2.78</c:v>
                </c:pt>
                <c:pt idx="62">
                  <c:v>5.08</c:v>
                </c:pt>
                <c:pt idx="63">
                  <c:v>3.16</c:v>
                </c:pt>
                <c:pt idx="64">
                  <c:v>8.83</c:v>
                </c:pt>
                <c:pt idx="65">
                  <c:v>2.94</c:v>
                </c:pt>
                <c:pt idx="66">
                  <c:v>2.76</c:v>
                </c:pt>
                <c:pt idx="67">
                  <c:v>3.45</c:v>
                </c:pt>
                <c:pt idx="68">
                  <c:v>3.86</c:v>
                </c:pt>
                <c:pt idx="69">
                  <c:v>2.4500000000000002</c:v>
                </c:pt>
                <c:pt idx="70">
                  <c:v>4.71</c:v>
                </c:pt>
                <c:pt idx="71">
                  <c:v>8.35</c:v>
                </c:pt>
                <c:pt idx="72">
                  <c:v>0.79</c:v>
                </c:pt>
                <c:pt idx="73">
                  <c:v>4.84</c:v>
                </c:pt>
                <c:pt idx="74">
                  <c:v>2.6</c:v>
                </c:pt>
                <c:pt idx="75">
                  <c:v>6.58</c:v>
                </c:pt>
                <c:pt idx="76">
                  <c:v>1.64</c:v>
                </c:pt>
                <c:pt idx="77">
                  <c:v>1.69</c:v>
                </c:pt>
                <c:pt idx="78">
                  <c:v>2.89</c:v>
                </c:pt>
                <c:pt idx="79">
                  <c:v>2.57</c:v>
                </c:pt>
                <c:pt idx="80">
                  <c:v>2.79</c:v>
                </c:pt>
                <c:pt idx="81">
                  <c:v>1.9</c:v>
                </c:pt>
                <c:pt idx="82">
                  <c:v>2.12</c:v>
                </c:pt>
                <c:pt idx="83">
                  <c:v>2.15</c:v>
                </c:pt>
                <c:pt idx="84">
                  <c:v>2.5099999999999998</c:v>
                </c:pt>
                <c:pt idx="85">
                  <c:v>2.0099999999999998</c:v>
                </c:pt>
                <c:pt idx="86">
                  <c:v>2.2799999999999998</c:v>
                </c:pt>
                <c:pt idx="87">
                  <c:v>2.21</c:v>
                </c:pt>
                <c:pt idx="88">
                  <c:v>3.32</c:v>
                </c:pt>
                <c:pt idx="89">
                  <c:v>2.2200000000000002</c:v>
                </c:pt>
                <c:pt idx="90">
                  <c:v>2.0499999999999998</c:v>
                </c:pt>
              </c:numCache>
            </c:numRef>
          </c:xVal>
          <c:yVal>
            <c:numRef>
              <c:f>Data!$J$2:$J$92</c:f>
              <c:numCache>
                <c:formatCode>General</c:formatCode>
                <c:ptCount val="91"/>
                <c:pt idx="0">
                  <c:v>10.26</c:v>
                </c:pt>
                <c:pt idx="1">
                  <c:v>13.88</c:v>
                </c:pt>
                <c:pt idx="2">
                  <c:v>11.76</c:v>
                </c:pt>
                <c:pt idx="3">
                  <c:v>10.31</c:v>
                </c:pt>
                <c:pt idx="4">
                  <c:v>9.39</c:v>
                </c:pt>
                <c:pt idx="5">
                  <c:v>25.64</c:v>
                </c:pt>
                <c:pt idx="6">
                  <c:v>12.22</c:v>
                </c:pt>
                <c:pt idx="7">
                  <c:v>8.6300000000000008</c:v>
                </c:pt>
                <c:pt idx="8">
                  <c:v>18.97</c:v>
                </c:pt>
                <c:pt idx="9">
                  <c:v>11.6</c:v>
                </c:pt>
                <c:pt idx="10">
                  <c:v>11</c:v>
                </c:pt>
                <c:pt idx="11">
                  <c:v>10.53</c:v>
                </c:pt>
                <c:pt idx="12">
                  <c:v>13.64</c:v>
                </c:pt>
                <c:pt idx="13">
                  <c:v>8.2799999999999994</c:v>
                </c:pt>
                <c:pt idx="14">
                  <c:v>6.06</c:v>
                </c:pt>
                <c:pt idx="15">
                  <c:v>5.58</c:v>
                </c:pt>
                <c:pt idx="16">
                  <c:v>12.57</c:v>
                </c:pt>
                <c:pt idx="17">
                  <c:v>11.14</c:v>
                </c:pt>
                <c:pt idx="18">
                  <c:v>10.210000000000001</c:v>
                </c:pt>
                <c:pt idx="19">
                  <c:v>9.2799999999999994</c:v>
                </c:pt>
                <c:pt idx="20">
                  <c:v>9.7799999999999994</c:v>
                </c:pt>
                <c:pt idx="21">
                  <c:v>9.11</c:v>
                </c:pt>
                <c:pt idx="22">
                  <c:v>8.4700000000000006</c:v>
                </c:pt>
                <c:pt idx="23">
                  <c:v>7.85</c:v>
                </c:pt>
                <c:pt idx="24">
                  <c:v>8.7200000000000006</c:v>
                </c:pt>
                <c:pt idx="25">
                  <c:v>10.01</c:v>
                </c:pt>
                <c:pt idx="26">
                  <c:v>15.59</c:v>
                </c:pt>
                <c:pt idx="27">
                  <c:v>9.84</c:v>
                </c:pt>
                <c:pt idx="28">
                  <c:v>26.7</c:v>
                </c:pt>
                <c:pt idx="29">
                  <c:v>8.9600000000000009</c:v>
                </c:pt>
                <c:pt idx="30">
                  <c:v>14.47</c:v>
                </c:pt>
                <c:pt idx="31">
                  <c:v>9.5399999999999991</c:v>
                </c:pt>
                <c:pt idx="32">
                  <c:v>10.63</c:v>
                </c:pt>
                <c:pt idx="33">
                  <c:v>21.19</c:v>
                </c:pt>
                <c:pt idx="34">
                  <c:v>16.64</c:v>
                </c:pt>
                <c:pt idx="35">
                  <c:v>9.98</c:v>
                </c:pt>
                <c:pt idx="36">
                  <c:v>16.47</c:v>
                </c:pt>
                <c:pt idx="37">
                  <c:v>11.58</c:v>
                </c:pt>
                <c:pt idx="38">
                  <c:v>14.79</c:v>
                </c:pt>
                <c:pt idx="39">
                  <c:v>8.9600000000000009</c:v>
                </c:pt>
                <c:pt idx="40">
                  <c:v>23.99</c:v>
                </c:pt>
                <c:pt idx="41">
                  <c:v>9.4600000000000009</c:v>
                </c:pt>
                <c:pt idx="42">
                  <c:v>7.4</c:v>
                </c:pt>
                <c:pt idx="43">
                  <c:v>9.7899999999999991</c:v>
                </c:pt>
                <c:pt idx="44">
                  <c:v>8.49</c:v>
                </c:pt>
                <c:pt idx="45">
                  <c:v>8.39</c:v>
                </c:pt>
                <c:pt idx="46">
                  <c:v>13.68</c:v>
                </c:pt>
                <c:pt idx="47">
                  <c:v>8.42</c:v>
                </c:pt>
                <c:pt idx="48">
                  <c:v>6.96</c:v>
                </c:pt>
                <c:pt idx="49">
                  <c:v>14.4</c:v>
                </c:pt>
                <c:pt idx="50">
                  <c:v>7.66</c:v>
                </c:pt>
                <c:pt idx="51">
                  <c:v>10.9</c:v>
                </c:pt>
                <c:pt idx="52">
                  <c:v>7.92</c:v>
                </c:pt>
                <c:pt idx="53">
                  <c:v>11.28</c:v>
                </c:pt>
                <c:pt idx="54">
                  <c:v>7.43</c:v>
                </c:pt>
                <c:pt idx="55">
                  <c:v>7.03</c:v>
                </c:pt>
                <c:pt idx="56">
                  <c:v>7.35</c:v>
                </c:pt>
                <c:pt idx="57">
                  <c:v>15.7</c:v>
                </c:pt>
                <c:pt idx="58">
                  <c:v>7.09</c:v>
                </c:pt>
                <c:pt idx="59">
                  <c:v>9.2100000000000009</c:v>
                </c:pt>
                <c:pt idx="60">
                  <c:v>8.32</c:v>
                </c:pt>
                <c:pt idx="61">
                  <c:v>12.3</c:v>
                </c:pt>
                <c:pt idx="62">
                  <c:v>27.83</c:v>
                </c:pt>
                <c:pt idx="63">
                  <c:v>14.16</c:v>
                </c:pt>
                <c:pt idx="64">
                  <c:v>40.340000000000003</c:v>
                </c:pt>
                <c:pt idx="65">
                  <c:v>11.68</c:v>
                </c:pt>
                <c:pt idx="66">
                  <c:v>12.69</c:v>
                </c:pt>
                <c:pt idx="67">
                  <c:v>15.11</c:v>
                </c:pt>
                <c:pt idx="68">
                  <c:v>18.87</c:v>
                </c:pt>
                <c:pt idx="69">
                  <c:v>8.8800000000000008</c:v>
                </c:pt>
                <c:pt idx="70">
                  <c:v>21.04</c:v>
                </c:pt>
                <c:pt idx="71">
                  <c:v>41.22</c:v>
                </c:pt>
                <c:pt idx="72">
                  <c:v>2.14</c:v>
                </c:pt>
                <c:pt idx="73">
                  <c:v>17.52</c:v>
                </c:pt>
                <c:pt idx="74">
                  <c:v>9.84</c:v>
                </c:pt>
                <c:pt idx="75">
                  <c:v>24.74</c:v>
                </c:pt>
                <c:pt idx="76">
                  <c:v>6.68</c:v>
                </c:pt>
                <c:pt idx="77">
                  <c:v>6.76</c:v>
                </c:pt>
                <c:pt idx="78">
                  <c:v>11.43</c:v>
                </c:pt>
                <c:pt idx="79">
                  <c:v>9.69</c:v>
                </c:pt>
                <c:pt idx="80">
                  <c:v>9.4700000000000006</c:v>
                </c:pt>
                <c:pt idx="81">
                  <c:v>7.16</c:v>
                </c:pt>
                <c:pt idx="82">
                  <c:v>9.3800000000000008</c:v>
                </c:pt>
                <c:pt idx="83">
                  <c:v>10.6</c:v>
                </c:pt>
                <c:pt idx="84">
                  <c:v>13.34</c:v>
                </c:pt>
                <c:pt idx="85">
                  <c:v>10.14</c:v>
                </c:pt>
                <c:pt idx="86">
                  <c:v>11.15</c:v>
                </c:pt>
                <c:pt idx="87">
                  <c:v>7.93</c:v>
                </c:pt>
                <c:pt idx="88">
                  <c:v>16.23</c:v>
                </c:pt>
                <c:pt idx="89">
                  <c:v>7.62</c:v>
                </c:pt>
                <c:pt idx="90">
                  <c:v>6.85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6D-4563-A78B-B3EEE629A263}"/>
            </c:ext>
          </c:extLst>
        </c:ser>
        <c:ser>
          <c:idx val="1"/>
          <c:order val="1"/>
          <c:tx>
            <c:v>FY1-ES4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31456401283172936"/>
                  <c:y val="8.015386740625032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Data!$H$93:$H$145</c:f>
              <c:numCache>
                <c:formatCode>General</c:formatCode>
                <c:ptCount val="53"/>
                <c:pt idx="0">
                  <c:v>1.99</c:v>
                </c:pt>
                <c:pt idx="1">
                  <c:v>1.66</c:v>
                </c:pt>
                <c:pt idx="2">
                  <c:v>2.9</c:v>
                </c:pt>
                <c:pt idx="3">
                  <c:v>1.61</c:v>
                </c:pt>
                <c:pt idx="4">
                  <c:v>1.83</c:v>
                </c:pt>
                <c:pt idx="5">
                  <c:v>2.27</c:v>
                </c:pt>
                <c:pt idx="6">
                  <c:v>3.35</c:v>
                </c:pt>
                <c:pt idx="7">
                  <c:v>1.61</c:v>
                </c:pt>
                <c:pt idx="8">
                  <c:v>2.21</c:v>
                </c:pt>
                <c:pt idx="9">
                  <c:v>2.5499999999999998</c:v>
                </c:pt>
                <c:pt idx="10">
                  <c:v>2.2000000000000002</c:v>
                </c:pt>
                <c:pt idx="11">
                  <c:v>1.62</c:v>
                </c:pt>
                <c:pt idx="12">
                  <c:v>1.92</c:v>
                </c:pt>
                <c:pt idx="13">
                  <c:v>1.7</c:v>
                </c:pt>
                <c:pt idx="14">
                  <c:v>2.63</c:v>
                </c:pt>
                <c:pt idx="15">
                  <c:v>2.4500000000000002</c:v>
                </c:pt>
                <c:pt idx="16">
                  <c:v>2.12</c:v>
                </c:pt>
                <c:pt idx="17">
                  <c:v>1.79</c:v>
                </c:pt>
                <c:pt idx="18">
                  <c:v>1.49</c:v>
                </c:pt>
                <c:pt idx="19">
                  <c:v>2.29</c:v>
                </c:pt>
                <c:pt idx="20">
                  <c:v>2.09</c:v>
                </c:pt>
                <c:pt idx="21">
                  <c:v>2.89</c:v>
                </c:pt>
                <c:pt idx="22">
                  <c:v>1.84</c:v>
                </c:pt>
                <c:pt idx="23">
                  <c:v>2.42</c:v>
                </c:pt>
                <c:pt idx="24">
                  <c:v>1.74</c:v>
                </c:pt>
                <c:pt idx="25">
                  <c:v>2.19</c:v>
                </c:pt>
                <c:pt idx="26">
                  <c:v>1.54</c:v>
                </c:pt>
                <c:pt idx="27">
                  <c:v>2.0299999999999998</c:v>
                </c:pt>
                <c:pt idx="28">
                  <c:v>1.92</c:v>
                </c:pt>
                <c:pt idx="29">
                  <c:v>1.56</c:v>
                </c:pt>
                <c:pt idx="30">
                  <c:v>1.55</c:v>
                </c:pt>
                <c:pt idx="31">
                  <c:v>2.2999999999999998</c:v>
                </c:pt>
                <c:pt idx="32">
                  <c:v>2.91</c:v>
                </c:pt>
                <c:pt idx="33">
                  <c:v>3.28</c:v>
                </c:pt>
                <c:pt idx="34">
                  <c:v>2.08</c:v>
                </c:pt>
                <c:pt idx="35">
                  <c:v>2.83</c:v>
                </c:pt>
                <c:pt idx="36">
                  <c:v>2.98</c:v>
                </c:pt>
                <c:pt idx="37">
                  <c:v>1.73</c:v>
                </c:pt>
                <c:pt idx="38">
                  <c:v>2.98</c:v>
                </c:pt>
                <c:pt idx="39">
                  <c:v>1.58</c:v>
                </c:pt>
                <c:pt idx="40">
                  <c:v>3.26</c:v>
                </c:pt>
                <c:pt idx="41">
                  <c:v>1</c:v>
                </c:pt>
                <c:pt idx="42">
                  <c:v>1.85</c:v>
                </c:pt>
                <c:pt idx="43">
                  <c:v>1.98</c:v>
                </c:pt>
                <c:pt idx="44">
                  <c:v>2.25</c:v>
                </c:pt>
                <c:pt idx="45">
                  <c:v>2.2799999999999998</c:v>
                </c:pt>
                <c:pt idx="46">
                  <c:v>2.95</c:v>
                </c:pt>
                <c:pt idx="47">
                  <c:v>2.97</c:v>
                </c:pt>
                <c:pt idx="48">
                  <c:v>3.23</c:v>
                </c:pt>
                <c:pt idx="49">
                  <c:v>2.4500000000000002</c:v>
                </c:pt>
                <c:pt idx="50">
                  <c:v>2.36</c:v>
                </c:pt>
                <c:pt idx="51">
                  <c:v>2.2999999999999998</c:v>
                </c:pt>
                <c:pt idx="52">
                  <c:v>1.74</c:v>
                </c:pt>
              </c:numCache>
            </c:numRef>
          </c:xVal>
          <c:yVal>
            <c:numRef>
              <c:f>Data!$J$93:$J$145</c:f>
              <c:numCache>
                <c:formatCode>General</c:formatCode>
                <c:ptCount val="53"/>
                <c:pt idx="0">
                  <c:v>7.57</c:v>
                </c:pt>
                <c:pt idx="1">
                  <c:v>5.83</c:v>
                </c:pt>
                <c:pt idx="2">
                  <c:v>8.19</c:v>
                </c:pt>
                <c:pt idx="3">
                  <c:v>4.9400000000000004</c:v>
                </c:pt>
                <c:pt idx="4">
                  <c:v>6.16</c:v>
                </c:pt>
                <c:pt idx="5">
                  <c:v>8.41</c:v>
                </c:pt>
                <c:pt idx="6">
                  <c:v>13.64</c:v>
                </c:pt>
                <c:pt idx="7">
                  <c:v>5.3</c:v>
                </c:pt>
                <c:pt idx="8">
                  <c:v>6.34</c:v>
                </c:pt>
                <c:pt idx="9">
                  <c:v>10.57</c:v>
                </c:pt>
                <c:pt idx="10">
                  <c:v>6.35</c:v>
                </c:pt>
                <c:pt idx="11">
                  <c:v>4.79</c:v>
                </c:pt>
                <c:pt idx="12">
                  <c:v>6.18</c:v>
                </c:pt>
                <c:pt idx="13">
                  <c:v>5.57</c:v>
                </c:pt>
                <c:pt idx="14">
                  <c:v>8.85</c:v>
                </c:pt>
                <c:pt idx="15">
                  <c:v>7.12</c:v>
                </c:pt>
                <c:pt idx="16">
                  <c:v>6.77</c:v>
                </c:pt>
                <c:pt idx="17">
                  <c:v>5.77</c:v>
                </c:pt>
                <c:pt idx="18">
                  <c:v>4.4000000000000004</c:v>
                </c:pt>
                <c:pt idx="19">
                  <c:v>9.07</c:v>
                </c:pt>
                <c:pt idx="20">
                  <c:v>6.21</c:v>
                </c:pt>
                <c:pt idx="21">
                  <c:v>9.08</c:v>
                </c:pt>
                <c:pt idx="22">
                  <c:v>5.33</c:v>
                </c:pt>
                <c:pt idx="23">
                  <c:v>9.2899999999999991</c:v>
                </c:pt>
                <c:pt idx="24">
                  <c:v>6.02</c:v>
                </c:pt>
                <c:pt idx="25">
                  <c:v>7.69</c:v>
                </c:pt>
                <c:pt idx="26">
                  <c:v>4.55</c:v>
                </c:pt>
                <c:pt idx="27">
                  <c:v>5.78</c:v>
                </c:pt>
                <c:pt idx="28">
                  <c:v>6.03</c:v>
                </c:pt>
                <c:pt idx="29">
                  <c:v>4.8899999999999997</c:v>
                </c:pt>
                <c:pt idx="30">
                  <c:v>4.8</c:v>
                </c:pt>
                <c:pt idx="31">
                  <c:v>6.8</c:v>
                </c:pt>
                <c:pt idx="32">
                  <c:v>11.24</c:v>
                </c:pt>
                <c:pt idx="33">
                  <c:v>10.26</c:v>
                </c:pt>
                <c:pt idx="34">
                  <c:v>7.25</c:v>
                </c:pt>
                <c:pt idx="35">
                  <c:v>8.2899999999999991</c:v>
                </c:pt>
                <c:pt idx="36">
                  <c:v>8.9499999999999993</c:v>
                </c:pt>
                <c:pt idx="37">
                  <c:v>5.71</c:v>
                </c:pt>
                <c:pt idx="38">
                  <c:v>8.06</c:v>
                </c:pt>
                <c:pt idx="39">
                  <c:v>3.67</c:v>
                </c:pt>
                <c:pt idx="40">
                  <c:v>9.66</c:v>
                </c:pt>
                <c:pt idx="41">
                  <c:v>1.86</c:v>
                </c:pt>
                <c:pt idx="42">
                  <c:v>4.9400000000000004</c:v>
                </c:pt>
                <c:pt idx="43">
                  <c:v>4.7</c:v>
                </c:pt>
                <c:pt idx="44">
                  <c:v>4.8</c:v>
                </c:pt>
                <c:pt idx="45">
                  <c:v>5.53</c:v>
                </c:pt>
                <c:pt idx="46">
                  <c:v>9.44</c:v>
                </c:pt>
                <c:pt idx="47">
                  <c:v>6.69</c:v>
                </c:pt>
                <c:pt idx="48">
                  <c:v>8.14</c:v>
                </c:pt>
                <c:pt idx="49">
                  <c:v>5.17</c:v>
                </c:pt>
                <c:pt idx="50">
                  <c:v>6.11</c:v>
                </c:pt>
                <c:pt idx="51">
                  <c:v>6.47</c:v>
                </c:pt>
                <c:pt idx="52">
                  <c:v>3.92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6D-4563-A78B-B3EEE629A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4132080"/>
        <c:axId val="1124134048"/>
      </c:scatterChart>
      <c:valAx>
        <c:axId val="1124132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TOC(%)</a:t>
                </a:r>
                <a:endParaRPr lang="zh-CN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24134048"/>
        <c:crosses val="autoZero"/>
        <c:crossBetween val="midCat"/>
        <c:majorUnit val="3"/>
      </c:valAx>
      <c:valAx>
        <c:axId val="112413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S2(mg/g)</a:t>
                </a:r>
                <a:endParaRPr lang="zh-CN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2413208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0738308117989313"/>
          <c:y val="0.30634192993082343"/>
          <c:w val="0.17337572640818272"/>
          <c:h val="0.182187509962064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136999507718511"/>
          <c:y val="3.403070346500052E-2"/>
          <c:w val="0.72803043769710662"/>
          <c:h val="0.80901395383860886"/>
        </c:manualLayout>
      </c:layout>
      <c:scatterChart>
        <c:scatterStyle val="lineMarker"/>
        <c:varyColors val="0"/>
        <c:ser>
          <c:idx val="0"/>
          <c:order val="0"/>
          <c:tx>
            <c:v>FY1</c:v>
          </c:tx>
          <c:spPr>
            <a:ln w="19050">
              <a:noFill/>
            </a:ln>
          </c:spPr>
          <c:marker>
            <c:spPr>
              <a:solidFill>
                <a:srgbClr val="00B050"/>
              </a:solidFill>
              <a:ln>
                <a:solidFill>
                  <a:srgbClr val="0070C0"/>
                </a:solidFill>
                <a:prstDash val="solid"/>
              </a:ln>
            </c:spPr>
          </c:marker>
          <c:xVal>
            <c:numRef>
              <c:f>Data!$K$79:$K$145</c:f>
              <c:numCache>
                <c:formatCode>General</c:formatCode>
                <c:ptCount val="67"/>
                <c:pt idx="0">
                  <c:v>444</c:v>
                </c:pt>
                <c:pt idx="1">
                  <c:v>447</c:v>
                </c:pt>
                <c:pt idx="2">
                  <c:v>452</c:v>
                </c:pt>
                <c:pt idx="3">
                  <c:v>451</c:v>
                </c:pt>
                <c:pt idx="4">
                  <c:v>446</c:v>
                </c:pt>
                <c:pt idx="5">
                  <c:v>443</c:v>
                </c:pt>
                <c:pt idx="6">
                  <c:v>444</c:v>
                </c:pt>
                <c:pt idx="7">
                  <c:v>445</c:v>
                </c:pt>
                <c:pt idx="8">
                  <c:v>445</c:v>
                </c:pt>
                <c:pt idx="9">
                  <c:v>445</c:v>
                </c:pt>
                <c:pt idx="10">
                  <c:v>443</c:v>
                </c:pt>
                <c:pt idx="11">
                  <c:v>446</c:v>
                </c:pt>
                <c:pt idx="12">
                  <c:v>442</c:v>
                </c:pt>
                <c:pt idx="13">
                  <c:v>440</c:v>
                </c:pt>
                <c:pt idx="14">
                  <c:v>444</c:v>
                </c:pt>
                <c:pt idx="15">
                  <c:v>445</c:v>
                </c:pt>
                <c:pt idx="16">
                  <c:v>446</c:v>
                </c:pt>
                <c:pt idx="17">
                  <c:v>448</c:v>
                </c:pt>
                <c:pt idx="18">
                  <c:v>448</c:v>
                </c:pt>
                <c:pt idx="19">
                  <c:v>449</c:v>
                </c:pt>
                <c:pt idx="20">
                  <c:v>449</c:v>
                </c:pt>
                <c:pt idx="21">
                  <c:v>449</c:v>
                </c:pt>
                <c:pt idx="22">
                  <c:v>449</c:v>
                </c:pt>
                <c:pt idx="23">
                  <c:v>450</c:v>
                </c:pt>
                <c:pt idx="24">
                  <c:v>450</c:v>
                </c:pt>
                <c:pt idx="25">
                  <c:v>450</c:v>
                </c:pt>
                <c:pt idx="26">
                  <c:v>450</c:v>
                </c:pt>
                <c:pt idx="27">
                  <c:v>450</c:v>
                </c:pt>
                <c:pt idx="28">
                  <c:v>451</c:v>
                </c:pt>
                <c:pt idx="29">
                  <c:v>452</c:v>
                </c:pt>
                <c:pt idx="30">
                  <c:v>453</c:v>
                </c:pt>
                <c:pt idx="31">
                  <c:v>447</c:v>
                </c:pt>
                <c:pt idx="32">
                  <c:v>447</c:v>
                </c:pt>
                <c:pt idx="33">
                  <c:v>441</c:v>
                </c:pt>
                <c:pt idx="34">
                  <c:v>445</c:v>
                </c:pt>
                <c:pt idx="35">
                  <c:v>446</c:v>
                </c:pt>
                <c:pt idx="36">
                  <c:v>447</c:v>
                </c:pt>
                <c:pt idx="37">
                  <c:v>448</c:v>
                </c:pt>
                <c:pt idx="38">
                  <c:v>448</c:v>
                </c:pt>
                <c:pt idx="39">
                  <c:v>448</c:v>
                </c:pt>
                <c:pt idx="40">
                  <c:v>448</c:v>
                </c:pt>
                <c:pt idx="41">
                  <c:v>449</c:v>
                </c:pt>
                <c:pt idx="42">
                  <c:v>450</c:v>
                </c:pt>
                <c:pt idx="43">
                  <c:v>450</c:v>
                </c:pt>
                <c:pt idx="44">
                  <c:v>450</c:v>
                </c:pt>
                <c:pt idx="45">
                  <c:v>450</c:v>
                </c:pt>
                <c:pt idx="46">
                  <c:v>451</c:v>
                </c:pt>
                <c:pt idx="47">
                  <c:v>451</c:v>
                </c:pt>
                <c:pt idx="48">
                  <c:v>451</c:v>
                </c:pt>
                <c:pt idx="49">
                  <c:v>454</c:v>
                </c:pt>
                <c:pt idx="50">
                  <c:v>453</c:v>
                </c:pt>
                <c:pt idx="51">
                  <c:v>449</c:v>
                </c:pt>
                <c:pt idx="52">
                  <c:v>453</c:v>
                </c:pt>
                <c:pt idx="53">
                  <c:v>451</c:v>
                </c:pt>
                <c:pt idx="54">
                  <c:v>441</c:v>
                </c:pt>
                <c:pt idx="55">
                  <c:v>418</c:v>
                </c:pt>
                <c:pt idx="56">
                  <c:v>425</c:v>
                </c:pt>
                <c:pt idx="57">
                  <c:v>441</c:v>
                </c:pt>
                <c:pt idx="58">
                  <c:v>442</c:v>
                </c:pt>
                <c:pt idx="59">
                  <c:v>447</c:v>
                </c:pt>
                <c:pt idx="60">
                  <c:v>448</c:v>
                </c:pt>
                <c:pt idx="61">
                  <c:v>448</c:v>
                </c:pt>
                <c:pt idx="62">
                  <c:v>450</c:v>
                </c:pt>
                <c:pt idx="63">
                  <c:v>452</c:v>
                </c:pt>
                <c:pt idx="64">
                  <c:v>456</c:v>
                </c:pt>
                <c:pt idx="65">
                  <c:v>452</c:v>
                </c:pt>
                <c:pt idx="66">
                  <c:v>450</c:v>
                </c:pt>
              </c:numCache>
            </c:numRef>
          </c:xVal>
          <c:yVal>
            <c:numRef>
              <c:f>Data!$L$79:$L$145</c:f>
              <c:numCache>
                <c:formatCode>0_);[Red]\(0\)</c:formatCode>
                <c:ptCount val="67"/>
                <c:pt idx="0">
                  <c:v>400</c:v>
                </c:pt>
                <c:pt idx="1">
                  <c:v>395.50173010380615</c:v>
                </c:pt>
                <c:pt idx="2">
                  <c:v>377.04280155642022</c:v>
                </c:pt>
                <c:pt idx="3">
                  <c:v>339.42652329749109</c:v>
                </c:pt>
                <c:pt idx="4">
                  <c:v>376.84210526315792</c:v>
                </c:pt>
                <c:pt idx="5">
                  <c:v>442.45283018867923</c:v>
                </c:pt>
                <c:pt idx="6">
                  <c:v>493.02325581395348</c:v>
                </c:pt>
                <c:pt idx="7">
                  <c:v>531.47410358565742</c:v>
                </c:pt>
                <c:pt idx="8">
                  <c:v>504.47761194029857</c:v>
                </c:pt>
                <c:pt idx="9">
                  <c:v>489.0350877192983</c:v>
                </c:pt>
                <c:pt idx="10">
                  <c:v>358.8235294117647</c:v>
                </c:pt>
                <c:pt idx="11">
                  <c:v>488.85542168674698</c:v>
                </c:pt>
                <c:pt idx="12">
                  <c:v>343.24324324324323</c:v>
                </c:pt>
                <c:pt idx="13">
                  <c:v>334.14634146341467</c:v>
                </c:pt>
                <c:pt idx="14">
                  <c:v>380.40201005025131</c:v>
                </c:pt>
                <c:pt idx="15">
                  <c:v>351.20481927710847</c:v>
                </c:pt>
                <c:pt idx="16">
                  <c:v>282.41379310344826</c:v>
                </c:pt>
                <c:pt idx="17">
                  <c:v>306.83229813664599</c:v>
                </c:pt>
                <c:pt idx="18">
                  <c:v>336.61202185792348</c:v>
                </c:pt>
                <c:pt idx="19">
                  <c:v>370.48458149779736</c:v>
                </c:pt>
                <c:pt idx="20">
                  <c:v>407.16417910447763</c:v>
                </c:pt>
                <c:pt idx="21">
                  <c:v>329.19254658385091</c:v>
                </c:pt>
                <c:pt idx="22">
                  <c:v>286.87782805429862</c:v>
                </c:pt>
                <c:pt idx="23">
                  <c:v>414.50980392156868</c:v>
                </c:pt>
                <c:pt idx="24">
                  <c:v>288.63636363636357</c:v>
                </c:pt>
                <c:pt idx="25">
                  <c:v>295.67901234567898</c:v>
                </c:pt>
                <c:pt idx="26">
                  <c:v>321.875</c:v>
                </c:pt>
                <c:pt idx="27">
                  <c:v>327.64705882352945</c:v>
                </c:pt>
                <c:pt idx="28">
                  <c:v>336.50190114068442</c:v>
                </c:pt>
                <c:pt idx="29">
                  <c:v>290.61224489795916</c:v>
                </c:pt>
                <c:pt idx="30">
                  <c:v>319.33962264150944</c:v>
                </c:pt>
                <c:pt idx="31">
                  <c:v>322.34636871508377</c:v>
                </c:pt>
                <c:pt idx="32">
                  <c:v>295.30201342281879</c:v>
                </c:pt>
                <c:pt idx="33">
                  <c:v>396.06986899563321</c:v>
                </c:pt>
                <c:pt idx="34">
                  <c:v>297.12918660287085</c:v>
                </c:pt>
                <c:pt idx="35">
                  <c:v>314.18685121107262</c:v>
                </c:pt>
                <c:pt idx="36">
                  <c:v>289.67391304347825</c:v>
                </c:pt>
                <c:pt idx="37">
                  <c:v>383.88429752066116</c:v>
                </c:pt>
                <c:pt idx="38">
                  <c:v>345.97701149425285</c:v>
                </c:pt>
                <c:pt idx="39">
                  <c:v>351.14155251141557</c:v>
                </c:pt>
                <c:pt idx="40">
                  <c:v>295.45454545454544</c:v>
                </c:pt>
                <c:pt idx="41">
                  <c:v>284.72906403940891</c:v>
                </c:pt>
                <c:pt idx="42">
                  <c:v>314.06250000000006</c:v>
                </c:pt>
                <c:pt idx="43">
                  <c:v>313.4615384615384</c:v>
                </c:pt>
                <c:pt idx="44">
                  <c:v>309.67741935483872</c:v>
                </c:pt>
                <c:pt idx="45">
                  <c:v>295.6521739130435</c:v>
                </c:pt>
                <c:pt idx="46">
                  <c:v>386.25429553264604</c:v>
                </c:pt>
                <c:pt idx="47">
                  <c:v>312.80487804878049</c:v>
                </c:pt>
                <c:pt idx="48">
                  <c:v>348.55769230769226</c:v>
                </c:pt>
                <c:pt idx="49">
                  <c:v>292.93286219081267</c:v>
                </c:pt>
                <c:pt idx="50">
                  <c:v>300.3355704697986</c:v>
                </c:pt>
                <c:pt idx="51">
                  <c:v>330.05780346820808</c:v>
                </c:pt>
                <c:pt idx="52">
                  <c:v>270.46979865771812</c:v>
                </c:pt>
                <c:pt idx="53">
                  <c:v>232.27848101265823</c:v>
                </c:pt>
                <c:pt idx="54">
                  <c:v>296.31901840490798</c:v>
                </c:pt>
                <c:pt idx="55">
                  <c:v>186</c:v>
                </c:pt>
                <c:pt idx="56">
                  <c:v>267.02702702702703</c:v>
                </c:pt>
                <c:pt idx="57">
                  <c:v>237.37373737373736</c:v>
                </c:pt>
                <c:pt idx="58">
                  <c:v>213.33333333333334</c:v>
                </c:pt>
                <c:pt idx="59">
                  <c:v>242.54385964912282</c:v>
                </c:pt>
                <c:pt idx="60">
                  <c:v>320</c:v>
                </c:pt>
                <c:pt idx="61">
                  <c:v>225.25252525252526</c:v>
                </c:pt>
                <c:pt idx="62">
                  <c:v>252.01238390092882</c:v>
                </c:pt>
                <c:pt idx="63">
                  <c:v>211.0204081632653</c:v>
                </c:pt>
                <c:pt idx="64">
                  <c:v>258.8983050847458</c:v>
                </c:pt>
                <c:pt idx="65">
                  <c:v>281.30434782608694</c:v>
                </c:pt>
                <c:pt idx="66">
                  <c:v>225.28735632183907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C8-4CB9-BBBC-1EE4F8FCF947}"/>
            </c:ext>
          </c:extLst>
        </c:ser>
        <c:ser>
          <c:idx val="1"/>
          <c:order val="1"/>
          <c:tx>
            <c:v>LY1</c:v>
          </c:tx>
          <c:spPr>
            <a:ln w="19050">
              <a:noFill/>
            </a:ln>
          </c:spPr>
          <c:marker>
            <c:spPr>
              <a:solidFill>
                <a:schemeClr val="bg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Data!$K$204:$K$239</c:f>
              <c:numCache>
                <c:formatCode>General</c:formatCode>
                <c:ptCount val="36"/>
                <c:pt idx="0">
                  <c:v>427</c:v>
                </c:pt>
                <c:pt idx="1">
                  <c:v>431</c:v>
                </c:pt>
                <c:pt idx="2">
                  <c:v>440</c:v>
                </c:pt>
                <c:pt idx="3">
                  <c:v>440</c:v>
                </c:pt>
                <c:pt idx="4">
                  <c:v>449</c:v>
                </c:pt>
                <c:pt idx="5">
                  <c:v>427</c:v>
                </c:pt>
                <c:pt idx="6">
                  <c:v>436</c:v>
                </c:pt>
                <c:pt idx="7">
                  <c:v>426</c:v>
                </c:pt>
                <c:pt idx="8">
                  <c:v>427</c:v>
                </c:pt>
                <c:pt idx="9">
                  <c:v>430</c:v>
                </c:pt>
                <c:pt idx="10">
                  <c:v>434</c:v>
                </c:pt>
                <c:pt idx="11">
                  <c:v>436</c:v>
                </c:pt>
                <c:pt idx="12">
                  <c:v>436</c:v>
                </c:pt>
                <c:pt idx="13">
                  <c:v>437</c:v>
                </c:pt>
                <c:pt idx="14">
                  <c:v>437</c:v>
                </c:pt>
                <c:pt idx="15">
                  <c:v>438</c:v>
                </c:pt>
                <c:pt idx="16">
                  <c:v>438</c:v>
                </c:pt>
                <c:pt idx="17">
                  <c:v>438</c:v>
                </c:pt>
                <c:pt idx="18">
                  <c:v>438</c:v>
                </c:pt>
                <c:pt idx="19">
                  <c:v>439</c:v>
                </c:pt>
                <c:pt idx="20">
                  <c:v>439</c:v>
                </c:pt>
                <c:pt idx="21">
                  <c:v>441</c:v>
                </c:pt>
                <c:pt idx="22">
                  <c:v>441</c:v>
                </c:pt>
                <c:pt idx="23">
                  <c:v>441</c:v>
                </c:pt>
                <c:pt idx="24">
                  <c:v>441</c:v>
                </c:pt>
                <c:pt idx="25">
                  <c:v>442</c:v>
                </c:pt>
                <c:pt idx="26">
                  <c:v>443</c:v>
                </c:pt>
                <c:pt idx="27">
                  <c:v>444</c:v>
                </c:pt>
                <c:pt idx="28">
                  <c:v>445</c:v>
                </c:pt>
                <c:pt idx="29">
                  <c:v>446</c:v>
                </c:pt>
                <c:pt idx="30">
                  <c:v>444</c:v>
                </c:pt>
                <c:pt idx="31">
                  <c:v>431</c:v>
                </c:pt>
                <c:pt idx="32">
                  <c:v>448</c:v>
                </c:pt>
                <c:pt idx="33">
                  <c:v>440</c:v>
                </c:pt>
                <c:pt idx="34">
                  <c:v>441</c:v>
                </c:pt>
                <c:pt idx="35">
                  <c:v>450</c:v>
                </c:pt>
              </c:numCache>
            </c:numRef>
          </c:xVal>
          <c:yVal>
            <c:numRef>
              <c:f>Data!$L$204:$L$239</c:f>
              <c:numCache>
                <c:formatCode>0_);[Red]\(0\)</c:formatCode>
                <c:ptCount val="36"/>
                <c:pt idx="0">
                  <c:v>276.25</c:v>
                </c:pt>
                <c:pt idx="1">
                  <c:v>257.74647887323943</c:v>
                </c:pt>
                <c:pt idx="2">
                  <c:v>327.35426008968614</c:v>
                </c:pt>
                <c:pt idx="3">
                  <c:v>292.07317073170731</c:v>
                </c:pt>
                <c:pt idx="4">
                  <c:v>377.02349869451695</c:v>
                </c:pt>
                <c:pt idx="5">
                  <c:v>307.46268656716416</c:v>
                </c:pt>
                <c:pt idx="6">
                  <c:v>246.92737430167594</c:v>
                </c:pt>
                <c:pt idx="7">
                  <c:v>255.50935550935549</c:v>
                </c:pt>
                <c:pt idx="8">
                  <c:v>328.030303030303</c:v>
                </c:pt>
                <c:pt idx="9">
                  <c:v>297.66355140186914</c:v>
                </c:pt>
                <c:pt idx="10">
                  <c:v>301.64835164835165</c:v>
                </c:pt>
                <c:pt idx="11">
                  <c:v>333.65853658536588</c:v>
                </c:pt>
                <c:pt idx="12">
                  <c:v>293.25396825396825</c:v>
                </c:pt>
                <c:pt idx="13">
                  <c:v>314.13612565445027</c:v>
                </c:pt>
                <c:pt idx="14">
                  <c:v>345.8167330677291</c:v>
                </c:pt>
                <c:pt idx="15">
                  <c:v>317.62295081967216</c:v>
                </c:pt>
                <c:pt idx="16">
                  <c:v>337.62376237623761</c:v>
                </c:pt>
                <c:pt idx="17">
                  <c:v>323.21428571428567</c:v>
                </c:pt>
                <c:pt idx="18">
                  <c:v>295.3488372093023</c:v>
                </c:pt>
                <c:pt idx="19">
                  <c:v>363.1419939577039</c:v>
                </c:pt>
                <c:pt idx="20">
                  <c:v>309.25925925925924</c:v>
                </c:pt>
                <c:pt idx="21">
                  <c:v>309.01639344262298</c:v>
                </c:pt>
                <c:pt idx="22">
                  <c:v>301.09090909090907</c:v>
                </c:pt>
                <c:pt idx="23">
                  <c:v>311.96013289036546</c:v>
                </c:pt>
                <c:pt idx="24">
                  <c:v>283.25581395348837</c:v>
                </c:pt>
                <c:pt idx="25">
                  <c:v>330.38869257950529</c:v>
                </c:pt>
                <c:pt idx="26">
                  <c:v>287.45387453874537</c:v>
                </c:pt>
                <c:pt idx="27">
                  <c:v>254.75113122171945</c:v>
                </c:pt>
                <c:pt idx="28">
                  <c:v>265.90038314176246</c:v>
                </c:pt>
                <c:pt idx="29">
                  <c:v>313.7037037037037</c:v>
                </c:pt>
                <c:pt idx="30">
                  <c:v>408.16326530612247</c:v>
                </c:pt>
                <c:pt idx="31">
                  <c:v>319.24686192468619</c:v>
                </c:pt>
                <c:pt idx="32">
                  <c:v>295.16616314199393</c:v>
                </c:pt>
                <c:pt idx="33">
                  <c:v>348.936170212766</c:v>
                </c:pt>
                <c:pt idx="34">
                  <c:v>299.43820224719099</c:v>
                </c:pt>
                <c:pt idx="35">
                  <c:v>252.9296875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C8-4CB9-BBBC-1EE4F8FCF947}"/>
            </c:ext>
          </c:extLst>
        </c:ser>
        <c:ser>
          <c:idx val="3"/>
          <c:order val="2"/>
          <c:tx>
            <c:v>NY1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Data!$K$464:$K$646</c:f>
              <c:numCache>
                <c:formatCode>General</c:formatCode>
                <c:ptCount val="183"/>
                <c:pt idx="0">
                  <c:v>443</c:v>
                </c:pt>
                <c:pt idx="1">
                  <c:v>443</c:v>
                </c:pt>
                <c:pt idx="2">
                  <c:v>444</c:v>
                </c:pt>
                <c:pt idx="3">
                  <c:v>443</c:v>
                </c:pt>
                <c:pt idx="4">
                  <c:v>443</c:v>
                </c:pt>
                <c:pt idx="5">
                  <c:v>442</c:v>
                </c:pt>
                <c:pt idx="6">
                  <c:v>444</c:v>
                </c:pt>
                <c:pt idx="7">
                  <c:v>445</c:v>
                </c:pt>
                <c:pt idx="8">
                  <c:v>440</c:v>
                </c:pt>
                <c:pt idx="9">
                  <c:v>441</c:v>
                </c:pt>
                <c:pt idx="10">
                  <c:v>442</c:v>
                </c:pt>
                <c:pt idx="11">
                  <c:v>442</c:v>
                </c:pt>
                <c:pt idx="12">
                  <c:v>437</c:v>
                </c:pt>
                <c:pt idx="13">
                  <c:v>441</c:v>
                </c:pt>
                <c:pt idx="14">
                  <c:v>441</c:v>
                </c:pt>
                <c:pt idx="15">
                  <c:v>443</c:v>
                </c:pt>
                <c:pt idx="16">
                  <c:v>443</c:v>
                </c:pt>
                <c:pt idx="17">
                  <c:v>440</c:v>
                </c:pt>
                <c:pt idx="18">
                  <c:v>443</c:v>
                </c:pt>
                <c:pt idx="19">
                  <c:v>443</c:v>
                </c:pt>
                <c:pt idx="20">
                  <c:v>442</c:v>
                </c:pt>
                <c:pt idx="21">
                  <c:v>443</c:v>
                </c:pt>
                <c:pt idx="22">
                  <c:v>443</c:v>
                </c:pt>
                <c:pt idx="23">
                  <c:v>446</c:v>
                </c:pt>
                <c:pt idx="24">
                  <c:v>443</c:v>
                </c:pt>
                <c:pt idx="25">
                  <c:v>442</c:v>
                </c:pt>
                <c:pt idx="26">
                  <c:v>442</c:v>
                </c:pt>
                <c:pt idx="27">
                  <c:v>443</c:v>
                </c:pt>
                <c:pt idx="28">
                  <c:v>441</c:v>
                </c:pt>
                <c:pt idx="29">
                  <c:v>441</c:v>
                </c:pt>
                <c:pt idx="30">
                  <c:v>443</c:v>
                </c:pt>
                <c:pt idx="31">
                  <c:v>442</c:v>
                </c:pt>
                <c:pt idx="32">
                  <c:v>441</c:v>
                </c:pt>
                <c:pt idx="33">
                  <c:v>445</c:v>
                </c:pt>
                <c:pt idx="34">
                  <c:v>441</c:v>
                </c:pt>
                <c:pt idx="35">
                  <c:v>446</c:v>
                </c:pt>
                <c:pt idx="36">
                  <c:v>444</c:v>
                </c:pt>
                <c:pt idx="37">
                  <c:v>444</c:v>
                </c:pt>
                <c:pt idx="38">
                  <c:v>444</c:v>
                </c:pt>
                <c:pt idx="39">
                  <c:v>444</c:v>
                </c:pt>
                <c:pt idx="40">
                  <c:v>444</c:v>
                </c:pt>
                <c:pt idx="41">
                  <c:v>446</c:v>
                </c:pt>
                <c:pt idx="42">
                  <c:v>445</c:v>
                </c:pt>
                <c:pt idx="43">
                  <c:v>443</c:v>
                </c:pt>
                <c:pt idx="44">
                  <c:v>444</c:v>
                </c:pt>
                <c:pt idx="45">
                  <c:v>447</c:v>
                </c:pt>
                <c:pt idx="46">
                  <c:v>443</c:v>
                </c:pt>
                <c:pt idx="47">
                  <c:v>443</c:v>
                </c:pt>
                <c:pt idx="48">
                  <c:v>444</c:v>
                </c:pt>
                <c:pt idx="49">
                  <c:v>442</c:v>
                </c:pt>
                <c:pt idx="50">
                  <c:v>443</c:v>
                </c:pt>
                <c:pt idx="51">
                  <c:v>444</c:v>
                </c:pt>
                <c:pt idx="52">
                  <c:v>444</c:v>
                </c:pt>
                <c:pt idx="53">
                  <c:v>443</c:v>
                </c:pt>
                <c:pt idx="54">
                  <c:v>442</c:v>
                </c:pt>
                <c:pt idx="55">
                  <c:v>446</c:v>
                </c:pt>
                <c:pt idx="56">
                  <c:v>442</c:v>
                </c:pt>
                <c:pt idx="57">
                  <c:v>446</c:v>
                </c:pt>
                <c:pt idx="58">
                  <c:v>445</c:v>
                </c:pt>
                <c:pt idx="59">
                  <c:v>440</c:v>
                </c:pt>
                <c:pt idx="60">
                  <c:v>449</c:v>
                </c:pt>
                <c:pt idx="61">
                  <c:v>445</c:v>
                </c:pt>
                <c:pt idx="62">
                  <c:v>439</c:v>
                </c:pt>
                <c:pt idx="63">
                  <c:v>445</c:v>
                </c:pt>
                <c:pt idx="64">
                  <c:v>445</c:v>
                </c:pt>
                <c:pt idx="65">
                  <c:v>442</c:v>
                </c:pt>
                <c:pt idx="66">
                  <c:v>444</c:v>
                </c:pt>
                <c:pt idx="67">
                  <c:v>446</c:v>
                </c:pt>
                <c:pt idx="68">
                  <c:v>445</c:v>
                </c:pt>
                <c:pt idx="69">
                  <c:v>446</c:v>
                </c:pt>
                <c:pt idx="70">
                  <c:v>443</c:v>
                </c:pt>
                <c:pt idx="71">
                  <c:v>442</c:v>
                </c:pt>
                <c:pt idx="72">
                  <c:v>444</c:v>
                </c:pt>
                <c:pt idx="73">
                  <c:v>439</c:v>
                </c:pt>
                <c:pt idx="74">
                  <c:v>443</c:v>
                </c:pt>
                <c:pt idx="75">
                  <c:v>441</c:v>
                </c:pt>
                <c:pt idx="76">
                  <c:v>443</c:v>
                </c:pt>
                <c:pt idx="77">
                  <c:v>444</c:v>
                </c:pt>
                <c:pt idx="78">
                  <c:v>442</c:v>
                </c:pt>
                <c:pt idx="79">
                  <c:v>443</c:v>
                </c:pt>
                <c:pt idx="80">
                  <c:v>443</c:v>
                </c:pt>
                <c:pt idx="81">
                  <c:v>445</c:v>
                </c:pt>
                <c:pt idx="82">
                  <c:v>441</c:v>
                </c:pt>
                <c:pt idx="83">
                  <c:v>446</c:v>
                </c:pt>
                <c:pt idx="84">
                  <c:v>443</c:v>
                </c:pt>
                <c:pt idx="85">
                  <c:v>447</c:v>
                </c:pt>
                <c:pt idx="86">
                  <c:v>442</c:v>
                </c:pt>
                <c:pt idx="87">
                  <c:v>442</c:v>
                </c:pt>
                <c:pt idx="88">
                  <c:v>443</c:v>
                </c:pt>
                <c:pt idx="89">
                  <c:v>447</c:v>
                </c:pt>
                <c:pt idx="90">
                  <c:v>446</c:v>
                </c:pt>
                <c:pt idx="91">
                  <c:v>444</c:v>
                </c:pt>
                <c:pt idx="92">
                  <c:v>438</c:v>
                </c:pt>
                <c:pt idx="93">
                  <c:v>445</c:v>
                </c:pt>
                <c:pt idx="94">
                  <c:v>443</c:v>
                </c:pt>
                <c:pt idx="95">
                  <c:v>443</c:v>
                </c:pt>
                <c:pt idx="96">
                  <c:v>442</c:v>
                </c:pt>
                <c:pt idx="97">
                  <c:v>446</c:v>
                </c:pt>
                <c:pt idx="98">
                  <c:v>449</c:v>
                </c:pt>
                <c:pt idx="99">
                  <c:v>440</c:v>
                </c:pt>
                <c:pt idx="100">
                  <c:v>446</c:v>
                </c:pt>
                <c:pt idx="101">
                  <c:v>444</c:v>
                </c:pt>
                <c:pt idx="102">
                  <c:v>440</c:v>
                </c:pt>
                <c:pt idx="103">
                  <c:v>447</c:v>
                </c:pt>
                <c:pt idx="104">
                  <c:v>446</c:v>
                </c:pt>
                <c:pt idx="105">
                  <c:v>447</c:v>
                </c:pt>
                <c:pt idx="106">
                  <c:v>448</c:v>
                </c:pt>
                <c:pt idx="107">
                  <c:v>446</c:v>
                </c:pt>
                <c:pt idx="108">
                  <c:v>446</c:v>
                </c:pt>
                <c:pt idx="109">
                  <c:v>444</c:v>
                </c:pt>
                <c:pt idx="110">
                  <c:v>442</c:v>
                </c:pt>
                <c:pt idx="111">
                  <c:v>446</c:v>
                </c:pt>
                <c:pt idx="112">
                  <c:v>446</c:v>
                </c:pt>
                <c:pt idx="113">
                  <c:v>439</c:v>
                </c:pt>
                <c:pt idx="114">
                  <c:v>440</c:v>
                </c:pt>
                <c:pt idx="115">
                  <c:v>446</c:v>
                </c:pt>
                <c:pt idx="116">
                  <c:v>446</c:v>
                </c:pt>
                <c:pt idx="117">
                  <c:v>445</c:v>
                </c:pt>
                <c:pt idx="118">
                  <c:v>449</c:v>
                </c:pt>
                <c:pt idx="119">
                  <c:v>442</c:v>
                </c:pt>
                <c:pt idx="120">
                  <c:v>447</c:v>
                </c:pt>
                <c:pt idx="121">
                  <c:v>449</c:v>
                </c:pt>
                <c:pt idx="122">
                  <c:v>444</c:v>
                </c:pt>
                <c:pt idx="123">
                  <c:v>444</c:v>
                </c:pt>
                <c:pt idx="124">
                  <c:v>444</c:v>
                </c:pt>
                <c:pt idx="125">
                  <c:v>441</c:v>
                </c:pt>
                <c:pt idx="126">
                  <c:v>445</c:v>
                </c:pt>
                <c:pt idx="127">
                  <c:v>443</c:v>
                </c:pt>
                <c:pt idx="128">
                  <c:v>443</c:v>
                </c:pt>
                <c:pt idx="129">
                  <c:v>443</c:v>
                </c:pt>
                <c:pt idx="130">
                  <c:v>443</c:v>
                </c:pt>
                <c:pt idx="131">
                  <c:v>444</c:v>
                </c:pt>
                <c:pt idx="132">
                  <c:v>443</c:v>
                </c:pt>
                <c:pt idx="133">
                  <c:v>446</c:v>
                </c:pt>
                <c:pt idx="134">
                  <c:v>445</c:v>
                </c:pt>
                <c:pt idx="135">
                  <c:v>427</c:v>
                </c:pt>
                <c:pt idx="136">
                  <c:v>443</c:v>
                </c:pt>
                <c:pt idx="137">
                  <c:v>430</c:v>
                </c:pt>
                <c:pt idx="138">
                  <c:v>431</c:v>
                </c:pt>
                <c:pt idx="139">
                  <c:v>442</c:v>
                </c:pt>
                <c:pt idx="140">
                  <c:v>433</c:v>
                </c:pt>
                <c:pt idx="141">
                  <c:v>413</c:v>
                </c:pt>
                <c:pt idx="142">
                  <c:v>444</c:v>
                </c:pt>
                <c:pt idx="143">
                  <c:v>439</c:v>
                </c:pt>
                <c:pt idx="144">
                  <c:v>429</c:v>
                </c:pt>
                <c:pt idx="145">
                  <c:v>433</c:v>
                </c:pt>
                <c:pt idx="146">
                  <c:v>442</c:v>
                </c:pt>
                <c:pt idx="147">
                  <c:v>425</c:v>
                </c:pt>
                <c:pt idx="148">
                  <c:v>433</c:v>
                </c:pt>
                <c:pt idx="149">
                  <c:v>439</c:v>
                </c:pt>
                <c:pt idx="150">
                  <c:v>440</c:v>
                </c:pt>
                <c:pt idx="151">
                  <c:v>424</c:v>
                </c:pt>
                <c:pt idx="152">
                  <c:v>435</c:v>
                </c:pt>
                <c:pt idx="153">
                  <c:v>432</c:v>
                </c:pt>
                <c:pt idx="154">
                  <c:v>434</c:v>
                </c:pt>
                <c:pt idx="155">
                  <c:v>418</c:v>
                </c:pt>
                <c:pt idx="156">
                  <c:v>430</c:v>
                </c:pt>
                <c:pt idx="157">
                  <c:v>428</c:v>
                </c:pt>
                <c:pt idx="158">
                  <c:v>433</c:v>
                </c:pt>
                <c:pt idx="159">
                  <c:v>425</c:v>
                </c:pt>
                <c:pt idx="160">
                  <c:v>424</c:v>
                </c:pt>
                <c:pt idx="161">
                  <c:v>443</c:v>
                </c:pt>
                <c:pt idx="162">
                  <c:v>437</c:v>
                </c:pt>
                <c:pt idx="163">
                  <c:v>440</c:v>
                </c:pt>
                <c:pt idx="164">
                  <c:v>418</c:v>
                </c:pt>
                <c:pt idx="165">
                  <c:v>422</c:v>
                </c:pt>
                <c:pt idx="166">
                  <c:v>434</c:v>
                </c:pt>
                <c:pt idx="167">
                  <c:v>435</c:v>
                </c:pt>
                <c:pt idx="168">
                  <c:v>436</c:v>
                </c:pt>
                <c:pt idx="169">
                  <c:v>416</c:v>
                </c:pt>
                <c:pt idx="170">
                  <c:v>429</c:v>
                </c:pt>
                <c:pt idx="171">
                  <c:v>422</c:v>
                </c:pt>
                <c:pt idx="172">
                  <c:v>444</c:v>
                </c:pt>
                <c:pt idx="173">
                  <c:v>431</c:v>
                </c:pt>
                <c:pt idx="174">
                  <c:v>424</c:v>
                </c:pt>
                <c:pt idx="175">
                  <c:v>447</c:v>
                </c:pt>
                <c:pt idx="176">
                  <c:v>425</c:v>
                </c:pt>
                <c:pt idx="177">
                  <c:v>425</c:v>
                </c:pt>
                <c:pt idx="178">
                  <c:v>415</c:v>
                </c:pt>
                <c:pt idx="179">
                  <c:v>433</c:v>
                </c:pt>
                <c:pt idx="180">
                  <c:v>439</c:v>
                </c:pt>
                <c:pt idx="181">
                  <c:v>433</c:v>
                </c:pt>
                <c:pt idx="182">
                  <c:v>426</c:v>
                </c:pt>
              </c:numCache>
            </c:numRef>
          </c:xVal>
          <c:yVal>
            <c:numRef>
              <c:f>Data!$L$464:$L$646</c:f>
              <c:numCache>
                <c:formatCode>0_);[Red]\(0\)</c:formatCode>
                <c:ptCount val="183"/>
                <c:pt idx="0">
                  <c:v>708.53658536585363</c:v>
                </c:pt>
                <c:pt idx="1">
                  <c:v>704.01606425702812</c:v>
                </c:pt>
                <c:pt idx="2">
                  <c:v>681.2</c:v>
                </c:pt>
                <c:pt idx="3">
                  <c:v>658.5585585585585</c:v>
                </c:pt>
                <c:pt idx="4">
                  <c:v>608.07174887892381</c:v>
                </c:pt>
                <c:pt idx="5">
                  <c:v>453.030303030303</c:v>
                </c:pt>
                <c:pt idx="6">
                  <c:v>667.56756756756749</c:v>
                </c:pt>
                <c:pt idx="7">
                  <c:v>703.125</c:v>
                </c:pt>
                <c:pt idx="8">
                  <c:v>553.19148936170222</c:v>
                </c:pt>
                <c:pt idx="9">
                  <c:v>553.52941176470586</c:v>
                </c:pt>
                <c:pt idx="10">
                  <c:v>502.53164556962025</c:v>
                </c:pt>
                <c:pt idx="11">
                  <c:v>466.66666666666669</c:v>
                </c:pt>
                <c:pt idx="12">
                  <c:v>479.51807228915663</c:v>
                </c:pt>
                <c:pt idx="13">
                  <c:v>562.2641509433962</c:v>
                </c:pt>
                <c:pt idx="14">
                  <c:v>583</c:v>
                </c:pt>
                <c:pt idx="15">
                  <c:v>681.36094674556227</c:v>
                </c:pt>
                <c:pt idx="16">
                  <c:v>658.76623376623365</c:v>
                </c:pt>
                <c:pt idx="17">
                  <c:v>544.39252336448601</c:v>
                </c:pt>
                <c:pt idx="18">
                  <c:v>695.8536585365855</c:v>
                </c:pt>
                <c:pt idx="19">
                  <c:v>623.52941176470586</c:v>
                </c:pt>
                <c:pt idx="20">
                  <c:v>508.20512820512829</c:v>
                </c:pt>
                <c:pt idx="21">
                  <c:v>690.31531531531516</c:v>
                </c:pt>
                <c:pt idx="22">
                  <c:v>667.09844559585497</c:v>
                </c:pt>
                <c:pt idx="23">
                  <c:v>605.3459119496855</c:v>
                </c:pt>
                <c:pt idx="24">
                  <c:v>455.11551155115512</c:v>
                </c:pt>
                <c:pt idx="25">
                  <c:v>604.27350427350439</c:v>
                </c:pt>
                <c:pt idx="26">
                  <c:v>633.92330383480817</c:v>
                </c:pt>
                <c:pt idx="27">
                  <c:v>591.38755980861242</c:v>
                </c:pt>
                <c:pt idx="28">
                  <c:v>596.58536585365857</c:v>
                </c:pt>
                <c:pt idx="29">
                  <c:v>654.3478260869565</c:v>
                </c:pt>
                <c:pt idx="30">
                  <c:v>586.68941979522185</c:v>
                </c:pt>
                <c:pt idx="31">
                  <c:v>612.70491803278685</c:v>
                </c:pt>
                <c:pt idx="32">
                  <c:v>630.86956521739137</c:v>
                </c:pt>
                <c:pt idx="33">
                  <c:v>642.72727272727275</c:v>
                </c:pt>
                <c:pt idx="34">
                  <c:v>475.71428571428572</c:v>
                </c:pt>
                <c:pt idx="35">
                  <c:v>570.64220183486225</c:v>
                </c:pt>
                <c:pt idx="36">
                  <c:v>468.22033898305085</c:v>
                </c:pt>
                <c:pt idx="37">
                  <c:v>539.58333333333326</c:v>
                </c:pt>
                <c:pt idx="38">
                  <c:v>604.36893203883494</c:v>
                </c:pt>
                <c:pt idx="39">
                  <c:v>567.59259259259261</c:v>
                </c:pt>
                <c:pt idx="40">
                  <c:v>718.85714285714289</c:v>
                </c:pt>
                <c:pt idx="41">
                  <c:v>606.1302681992338</c:v>
                </c:pt>
                <c:pt idx="42">
                  <c:v>600</c:v>
                </c:pt>
                <c:pt idx="43">
                  <c:v>556.89655172413802</c:v>
                </c:pt>
                <c:pt idx="44">
                  <c:v>581.39534883720933</c:v>
                </c:pt>
                <c:pt idx="45">
                  <c:v>636.65689149560114</c:v>
                </c:pt>
                <c:pt idx="46">
                  <c:v>559.37499999999989</c:v>
                </c:pt>
                <c:pt idx="47">
                  <c:v>524.17582417582412</c:v>
                </c:pt>
                <c:pt idx="48">
                  <c:v>689.71553610503281</c:v>
                </c:pt>
                <c:pt idx="49">
                  <c:v>494.14893617021278</c:v>
                </c:pt>
                <c:pt idx="50">
                  <c:v>281.33971291866027</c:v>
                </c:pt>
                <c:pt idx="51">
                  <c:v>555.28846153846155</c:v>
                </c:pt>
                <c:pt idx="52">
                  <c:v>887.12446351931328</c:v>
                </c:pt>
                <c:pt idx="53">
                  <c:v>667.27272727272725</c:v>
                </c:pt>
                <c:pt idx="54">
                  <c:v>548.98989898989896</c:v>
                </c:pt>
                <c:pt idx="55">
                  <c:v>674.11944869831552</c:v>
                </c:pt>
                <c:pt idx="56">
                  <c:v>650.42372881355936</c:v>
                </c:pt>
                <c:pt idx="57">
                  <c:v>711.0344827586207</c:v>
                </c:pt>
                <c:pt idx="58">
                  <c:v>472.65306122448976</c:v>
                </c:pt>
                <c:pt idx="59">
                  <c:v>628.22580645161293</c:v>
                </c:pt>
                <c:pt idx="60">
                  <c:v>622.8947368421052</c:v>
                </c:pt>
                <c:pt idx="61">
                  <c:v>746.79802955665036</c:v>
                </c:pt>
                <c:pt idx="62">
                  <c:v>636.07427055702919</c:v>
                </c:pt>
                <c:pt idx="63">
                  <c:v>691.28919860627184</c:v>
                </c:pt>
                <c:pt idx="64">
                  <c:v>623.45132743362842</c:v>
                </c:pt>
                <c:pt idx="65">
                  <c:v>565.21739130434787</c:v>
                </c:pt>
                <c:pt idx="66">
                  <c:v>543.25581395348831</c:v>
                </c:pt>
                <c:pt idx="67">
                  <c:v>578.01047120418843</c:v>
                </c:pt>
                <c:pt idx="68">
                  <c:v>668.8</c:v>
                </c:pt>
                <c:pt idx="69">
                  <c:v>613.71681415929208</c:v>
                </c:pt>
                <c:pt idx="70">
                  <c:v>556.11111111111109</c:v>
                </c:pt>
                <c:pt idx="71">
                  <c:v>543.68932038834942</c:v>
                </c:pt>
                <c:pt idx="72">
                  <c:v>570.32967032967031</c:v>
                </c:pt>
                <c:pt idx="73">
                  <c:v>530.76923076923072</c:v>
                </c:pt>
                <c:pt idx="74">
                  <c:v>561.15702479338847</c:v>
                </c:pt>
                <c:pt idx="75">
                  <c:v>541.1167512690356</c:v>
                </c:pt>
                <c:pt idx="76">
                  <c:v>681.7365269461078</c:v>
                </c:pt>
                <c:pt idx="77">
                  <c:v>681.98924731182785</c:v>
                </c:pt>
                <c:pt idx="78">
                  <c:v>647.80361757105936</c:v>
                </c:pt>
                <c:pt idx="79">
                  <c:v>651.65562913907274</c:v>
                </c:pt>
                <c:pt idx="80">
                  <c:v>638.19095477386929</c:v>
                </c:pt>
                <c:pt idx="81">
                  <c:v>663.57142857142856</c:v>
                </c:pt>
                <c:pt idx="82">
                  <c:v>582.22222222222217</c:v>
                </c:pt>
                <c:pt idx="83">
                  <c:v>677.8378378378377</c:v>
                </c:pt>
                <c:pt idx="84">
                  <c:v>599.57446808510633</c:v>
                </c:pt>
                <c:pt idx="85">
                  <c:v>675.13812154696132</c:v>
                </c:pt>
                <c:pt idx="86">
                  <c:v>640.60283687943263</c:v>
                </c:pt>
                <c:pt idx="87">
                  <c:v>644.99999999999989</c:v>
                </c:pt>
                <c:pt idx="88">
                  <c:v>650.86342229199374</c:v>
                </c:pt>
                <c:pt idx="89">
                  <c:v>629.25764192139741</c:v>
                </c:pt>
                <c:pt idx="90">
                  <c:v>735.43543543543535</c:v>
                </c:pt>
                <c:pt idx="91">
                  <c:v>496.09756097560978</c:v>
                </c:pt>
                <c:pt idx="92">
                  <c:v>519.5</c:v>
                </c:pt>
                <c:pt idx="93">
                  <c:v>656.84647302904557</c:v>
                </c:pt>
                <c:pt idx="94">
                  <c:v>708.33333333333337</c:v>
                </c:pt>
                <c:pt idx="95">
                  <c:v>546.86192468619242</c:v>
                </c:pt>
                <c:pt idx="96">
                  <c:v>610.48689138576776</c:v>
                </c:pt>
                <c:pt idx="97">
                  <c:v>645.6521739130435</c:v>
                </c:pt>
                <c:pt idx="98">
                  <c:v>758.99280575539581</c:v>
                </c:pt>
                <c:pt idx="99">
                  <c:v>620.9621993127148</c:v>
                </c:pt>
                <c:pt idx="100">
                  <c:v>624.05660377358481</c:v>
                </c:pt>
                <c:pt idx="101">
                  <c:v>666.22222222222229</c:v>
                </c:pt>
                <c:pt idx="102">
                  <c:v>654.03726708074532</c:v>
                </c:pt>
                <c:pt idx="103">
                  <c:v>707.35632183908046</c:v>
                </c:pt>
                <c:pt idx="104">
                  <c:v>517.88617886178861</c:v>
                </c:pt>
                <c:pt idx="105">
                  <c:v>710.2893890675241</c:v>
                </c:pt>
                <c:pt idx="106">
                  <c:v>698.37962962962956</c:v>
                </c:pt>
                <c:pt idx="107">
                  <c:v>748.12362030905069</c:v>
                </c:pt>
                <c:pt idx="108">
                  <c:v>682.3943661971831</c:v>
                </c:pt>
                <c:pt idx="109">
                  <c:v>634.4086021505376</c:v>
                </c:pt>
                <c:pt idx="110">
                  <c:v>532.59259259259261</c:v>
                </c:pt>
                <c:pt idx="111">
                  <c:v>547.74346793349173</c:v>
                </c:pt>
                <c:pt idx="112">
                  <c:v>641.9075144508671</c:v>
                </c:pt>
                <c:pt idx="113">
                  <c:v>608.45481049562682</c:v>
                </c:pt>
                <c:pt idx="114">
                  <c:v>556.20437956204375</c:v>
                </c:pt>
                <c:pt idx="115">
                  <c:v>522.86821705426348</c:v>
                </c:pt>
                <c:pt idx="116">
                  <c:v>626.12612612612611</c:v>
                </c:pt>
                <c:pt idx="117">
                  <c:v>668.12749003984072</c:v>
                </c:pt>
                <c:pt idx="118">
                  <c:v>577.41935483870964</c:v>
                </c:pt>
                <c:pt idx="119">
                  <c:v>690.64935064935059</c:v>
                </c:pt>
                <c:pt idx="120">
                  <c:v>639.84063745019921</c:v>
                </c:pt>
                <c:pt idx="121">
                  <c:v>711.34453781512605</c:v>
                </c:pt>
                <c:pt idx="122">
                  <c:v>699.44289693593316</c:v>
                </c:pt>
                <c:pt idx="123">
                  <c:v>644.0934065934066</c:v>
                </c:pt>
                <c:pt idx="124">
                  <c:v>625.82417582417577</c:v>
                </c:pt>
                <c:pt idx="125">
                  <c:v>504.39024390243901</c:v>
                </c:pt>
                <c:pt idx="126">
                  <c:v>569.53642384105956</c:v>
                </c:pt>
                <c:pt idx="127">
                  <c:v>643.13725490196077</c:v>
                </c:pt>
                <c:pt idx="128">
                  <c:v>554.99231950844865</c:v>
                </c:pt>
                <c:pt idx="129">
                  <c:v>343.10344827586209</c:v>
                </c:pt>
                <c:pt idx="130">
                  <c:v>582.16560509554142</c:v>
                </c:pt>
                <c:pt idx="131">
                  <c:v>478.1659388646288</c:v>
                </c:pt>
                <c:pt idx="132">
                  <c:v>600.96153846153845</c:v>
                </c:pt>
                <c:pt idx="133">
                  <c:v>468.81355932203388</c:v>
                </c:pt>
                <c:pt idx="134">
                  <c:v>583.21678321678314</c:v>
                </c:pt>
                <c:pt idx="135">
                  <c:v>410.63829787234044</c:v>
                </c:pt>
                <c:pt idx="136">
                  <c:v>509.34065934065933</c:v>
                </c:pt>
                <c:pt idx="137">
                  <c:v>404.58015267175568</c:v>
                </c:pt>
                <c:pt idx="138">
                  <c:v>397.47292418772565</c:v>
                </c:pt>
                <c:pt idx="139">
                  <c:v>517.97752808988764</c:v>
                </c:pt>
                <c:pt idx="140">
                  <c:v>501.82481751824815</c:v>
                </c:pt>
                <c:pt idx="141">
                  <c:v>389.53488372093028</c:v>
                </c:pt>
                <c:pt idx="142">
                  <c:v>445.67307692307691</c:v>
                </c:pt>
                <c:pt idx="143">
                  <c:v>447.0760233918129</c:v>
                </c:pt>
                <c:pt idx="144">
                  <c:v>423.17596566523605</c:v>
                </c:pt>
                <c:pt idx="145">
                  <c:v>434.97267759562834</c:v>
                </c:pt>
                <c:pt idx="146">
                  <c:v>516.40211640211635</c:v>
                </c:pt>
                <c:pt idx="147">
                  <c:v>388.49557522123894</c:v>
                </c:pt>
                <c:pt idx="148">
                  <c:v>425.62814070351766</c:v>
                </c:pt>
                <c:pt idx="149">
                  <c:v>411.056511056511</c:v>
                </c:pt>
                <c:pt idx="150">
                  <c:v>396.50349650349648</c:v>
                </c:pt>
                <c:pt idx="151">
                  <c:v>438.50931677018627</c:v>
                </c:pt>
                <c:pt idx="152">
                  <c:v>351.17493472584857</c:v>
                </c:pt>
                <c:pt idx="153">
                  <c:v>591.20879120879113</c:v>
                </c:pt>
                <c:pt idx="154">
                  <c:v>332.30769230769232</c:v>
                </c:pt>
                <c:pt idx="155">
                  <c:v>336.20689655172413</c:v>
                </c:pt>
                <c:pt idx="156">
                  <c:v>383</c:v>
                </c:pt>
                <c:pt idx="157">
                  <c:v>101.44927536231884</c:v>
                </c:pt>
                <c:pt idx="158">
                  <c:v>220.00000000000003</c:v>
                </c:pt>
                <c:pt idx="159">
                  <c:v>210.25641025641022</c:v>
                </c:pt>
                <c:pt idx="160">
                  <c:v>179.31034482758622</c:v>
                </c:pt>
                <c:pt idx="161">
                  <c:v>180.95238095238093</c:v>
                </c:pt>
                <c:pt idx="162">
                  <c:v>260.37735849056605</c:v>
                </c:pt>
                <c:pt idx="163">
                  <c:v>328.57142857142856</c:v>
                </c:pt>
                <c:pt idx="164">
                  <c:v>217.07317073170734</c:v>
                </c:pt>
                <c:pt idx="165">
                  <c:v>325.42372881355936</c:v>
                </c:pt>
                <c:pt idx="166">
                  <c:v>420.98765432098764</c:v>
                </c:pt>
                <c:pt idx="167">
                  <c:v>387.94788273615637</c:v>
                </c:pt>
                <c:pt idx="168">
                  <c:v>320.85308056872037</c:v>
                </c:pt>
                <c:pt idx="169">
                  <c:v>289.86175115207374</c:v>
                </c:pt>
                <c:pt idx="170">
                  <c:v>366.66666666666663</c:v>
                </c:pt>
                <c:pt idx="171">
                  <c:v>336</c:v>
                </c:pt>
                <c:pt idx="172">
                  <c:v>281.86274509803917</c:v>
                </c:pt>
                <c:pt idx="173">
                  <c:v>307.33333333333337</c:v>
                </c:pt>
                <c:pt idx="174">
                  <c:v>268.18181818181819</c:v>
                </c:pt>
                <c:pt idx="175">
                  <c:v>155.31914893617022</c:v>
                </c:pt>
                <c:pt idx="176">
                  <c:v>182.75862068965517</c:v>
                </c:pt>
                <c:pt idx="177">
                  <c:v>271.01449275362324</c:v>
                </c:pt>
                <c:pt idx="178">
                  <c:v>259.61538461538464</c:v>
                </c:pt>
                <c:pt idx="179">
                  <c:v>270</c:v>
                </c:pt>
                <c:pt idx="180">
                  <c:v>242.74193548387095</c:v>
                </c:pt>
                <c:pt idx="181">
                  <c:v>315.98360655737707</c:v>
                </c:pt>
                <c:pt idx="182">
                  <c:v>163.63636363636363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AC8-4CB9-BBBC-1EE4F8FCF947}"/>
            </c:ext>
          </c:extLst>
        </c:ser>
        <c:ser>
          <c:idx val="7"/>
          <c:order val="6"/>
          <c:tx>
            <c:v>ClassifyLine4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8"/>
              <c:pt idx="0">
                <c:v>410.1</c:v>
              </c:pt>
              <c:pt idx="1">
                <c:v>420.21</c:v>
              </c:pt>
              <c:pt idx="2">
                <c:v>430.05200000000002</c:v>
              </c:pt>
              <c:pt idx="3">
                <c:v>440.15539999999999</c:v>
              </c:pt>
              <c:pt idx="4">
                <c:v>450.13</c:v>
              </c:pt>
              <c:pt idx="5">
                <c:v>460.1</c:v>
              </c:pt>
              <c:pt idx="6">
                <c:v>480.1</c:v>
              </c:pt>
              <c:pt idx="7">
                <c:v>500</c:v>
              </c:pt>
            </c:numLit>
          </c:xVal>
          <c:yVal>
            <c:numLit>
              <c:formatCode>General</c:formatCode>
              <c:ptCount val="8"/>
              <c:pt idx="0">
                <c:v>128.53</c:v>
              </c:pt>
              <c:pt idx="1">
                <c:v>138.41999999999999</c:v>
              </c:pt>
              <c:pt idx="2">
                <c:v>115.82</c:v>
              </c:pt>
              <c:pt idx="3">
                <c:v>84.75</c:v>
              </c:pt>
              <c:pt idx="4">
                <c:v>49.44</c:v>
              </c:pt>
              <c:pt idx="5">
                <c:v>26.84</c:v>
              </c:pt>
              <c:pt idx="6">
                <c:v>11.3</c:v>
              </c:pt>
              <c:pt idx="7">
                <c:v>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7AC8-4CB9-BBBC-1EE4F8FCF947}"/>
            </c:ext>
          </c:extLst>
        </c:ser>
        <c:ser>
          <c:idx val="10"/>
          <c:order val="9"/>
          <c:tx>
            <c:v>Ⅰ</c:v>
          </c:tx>
          <c:spPr>
            <a:ln w="19050">
              <a:noFill/>
            </a:ln>
          </c:spPr>
          <c:marker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altLang="zh-CN" sz="900"/>
                    </a:pPr>
                    <a:r>
                      <a:rPr lang="en-US"/>
                      <a:t>Ⅰ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C8-4CB9-BBBC-1EE4F8FCF94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Lit>
              <c:formatCode>General</c:formatCode>
              <c:ptCount val="1"/>
              <c:pt idx="0">
                <c:v>412</c:v>
              </c:pt>
            </c:numLit>
          </c:xVal>
          <c:yVal>
            <c:numLit>
              <c:formatCode>General</c:formatCode>
              <c:ptCount val="1"/>
              <c:pt idx="0">
                <c:v>840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7AC8-4CB9-BBBC-1EE4F8FCF947}"/>
            </c:ext>
          </c:extLst>
        </c:ser>
        <c:ser>
          <c:idx val="11"/>
          <c:order val="10"/>
          <c:tx>
            <c:v>Ⅱ1</c:v>
          </c:tx>
          <c:spPr>
            <a:ln w="19050">
              <a:noFill/>
            </a:ln>
          </c:spPr>
          <c:marker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altLang="zh-CN" sz="900"/>
                    </a:pPr>
                    <a:r>
                      <a:rPr lang="en-US"/>
                      <a:t>Ⅱ1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C8-4CB9-BBBC-1EE4F8FCF94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Lit>
              <c:formatCode>General</c:formatCode>
              <c:ptCount val="1"/>
              <c:pt idx="0">
                <c:v>412</c:v>
              </c:pt>
            </c:numLit>
          </c:xVal>
          <c:yVal>
            <c:numLit>
              <c:formatCode>General</c:formatCode>
              <c:ptCount val="1"/>
              <c:pt idx="0">
                <c:v>485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7-7AC8-4CB9-BBBC-1EE4F8FCF947}"/>
            </c:ext>
          </c:extLst>
        </c:ser>
        <c:ser>
          <c:idx val="12"/>
          <c:order val="11"/>
          <c:tx>
            <c:v>Ⅱ2</c:v>
          </c:tx>
          <c:spPr>
            <a:ln w="19050">
              <a:noFill/>
            </a:ln>
          </c:spPr>
          <c:marker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altLang="zh-CN" sz="900"/>
                    </a:pPr>
                    <a:r>
                      <a:rPr lang="en-US"/>
                      <a:t>Ⅱ2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AC8-4CB9-BBBC-1EE4F8FCF94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Lit>
              <c:formatCode>General</c:formatCode>
              <c:ptCount val="1"/>
              <c:pt idx="0">
                <c:v>412</c:v>
              </c:pt>
            </c:numLit>
          </c:xVal>
          <c:yVal>
            <c:numLit>
              <c:formatCode>General</c:formatCode>
              <c:ptCount val="1"/>
              <c:pt idx="0">
                <c:v>230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9-7AC8-4CB9-BBBC-1EE4F8FCF947}"/>
            </c:ext>
          </c:extLst>
        </c:ser>
        <c:ser>
          <c:idx val="13"/>
          <c:order val="12"/>
          <c:tx>
            <c:v>Ⅲ</c:v>
          </c:tx>
          <c:spPr>
            <a:ln w="19050">
              <a:noFill/>
            </a:ln>
          </c:spPr>
          <c:marker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altLang="zh-CN" sz="900"/>
                    </a:pPr>
                    <a:r>
                      <a:rPr lang="en-US"/>
                      <a:t>Ⅲ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AC8-4CB9-BBBC-1EE4F8FCF94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Lit>
              <c:formatCode>General</c:formatCode>
              <c:ptCount val="1"/>
              <c:pt idx="0">
                <c:v>412</c:v>
              </c:pt>
            </c:numLit>
          </c:xVal>
          <c:yVal>
            <c:numLit>
              <c:formatCode>General</c:formatCode>
              <c:ptCount val="1"/>
              <c:pt idx="0">
                <c:v>77.5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B-7AC8-4CB9-BBBC-1EE4F8FCF947}"/>
            </c:ext>
          </c:extLst>
        </c:ser>
        <c:ser>
          <c:idx val="14"/>
          <c:order val="13"/>
          <c:tx>
            <c:v>0.5</c:v>
          </c:tx>
          <c:spPr>
            <a:ln w="19050">
              <a:noFill/>
            </a:ln>
          </c:spPr>
          <c:marker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altLang="zh-CN" sz="900"/>
                    </a:pPr>
                    <a:r>
                      <a:rPr lang="en-US"/>
                      <a:t>0.5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AC8-4CB9-BBBC-1EE4F8FCF94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Lit>
              <c:formatCode>General</c:formatCode>
              <c:ptCount val="1"/>
              <c:pt idx="0">
                <c:v>437</c:v>
              </c:pt>
            </c:numLit>
          </c:xVal>
          <c:yVal>
            <c:numLit>
              <c:formatCode>General</c:formatCode>
              <c:ptCount val="1"/>
              <c:pt idx="0">
                <c:v>923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D-7AC8-4CB9-BBBC-1EE4F8FCF947}"/>
            </c:ext>
          </c:extLst>
        </c:ser>
        <c:ser>
          <c:idx val="15"/>
          <c:order val="14"/>
          <c:tx>
            <c:v>1.3</c:v>
          </c:tx>
          <c:spPr>
            <a:ln w="19050">
              <a:noFill/>
            </a:ln>
          </c:spPr>
          <c:marker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altLang="zh-CN" sz="900"/>
                    </a:pPr>
                    <a:r>
                      <a:rPr lang="en-US"/>
                      <a:t>1.3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AC8-4CB9-BBBC-1EE4F8FCF94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Lit>
              <c:formatCode>General</c:formatCode>
              <c:ptCount val="1"/>
              <c:pt idx="0">
                <c:v>457</c:v>
              </c:pt>
            </c:numLit>
          </c:xVal>
          <c:yVal>
            <c:numLit>
              <c:formatCode>General</c:formatCode>
              <c:ptCount val="1"/>
              <c:pt idx="0">
                <c:v>677.51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F-7AC8-4CB9-BBBC-1EE4F8FCF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808584"/>
        <c:axId val="690808912"/>
      </c:scatterChart>
      <c:scatterChart>
        <c:scatterStyle val="smoothMarker"/>
        <c:varyColors val="0"/>
        <c:ser>
          <c:idx val="4"/>
          <c:order val="3"/>
          <c:tx>
            <c:v>ClassifyLine1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"/>
              <c:pt idx="0">
                <c:v>440.15539999999999</c:v>
              </c:pt>
              <c:pt idx="1">
                <c:v>452.1</c:v>
              </c:pt>
              <c:pt idx="2">
                <c:v>458.16</c:v>
              </c:pt>
              <c:pt idx="3">
                <c:v>460.1</c:v>
              </c:pt>
              <c:pt idx="4">
                <c:v>463.08</c:v>
              </c:pt>
              <c:pt idx="5">
                <c:v>470.08</c:v>
              </c:pt>
              <c:pt idx="6">
                <c:v>475.13</c:v>
              </c:pt>
            </c:numLit>
          </c:xVal>
          <c:yVal>
            <c:numLit>
              <c:formatCode>General</c:formatCode>
              <c:ptCount val="7"/>
              <c:pt idx="0">
                <c:v>848.87</c:v>
              </c:pt>
              <c:pt idx="1">
                <c:v>697.74</c:v>
              </c:pt>
              <c:pt idx="2">
                <c:v>177.97</c:v>
              </c:pt>
              <c:pt idx="3">
                <c:v>108.76</c:v>
              </c:pt>
              <c:pt idx="4">
                <c:v>79.099999999999994</c:v>
              </c:pt>
              <c:pt idx="5">
                <c:v>46.61</c:v>
              </c:pt>
              <c:pt idx="6">
                <c:v>29.66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0-7AC8-4CB9-BBBC-1EE4F8FCF947}"/>
            </c:ext>
          </c:extLst>
        </c:ser>
        <c:ser>
          <c:idx val="5"/>
          <c:order val="4"/>
          <c:tx>
            <c:v>ClassifyLine2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"/>
              <c:pt idx="0">
                <c:v>409.97399999999999</c:v>
              </c:pt>
              <c:pt idx="1">
                <c:v>420.08</c:v>
              </c:pt>
              <c:pt idx="2">
                <c:v>430.05</c:v>
              </c:pt>
              <c:pt idx="3">
                <c:v>440.16</c:v>
              </c:pt>
              <c:pt idx="4">
                <c:v>448.06</c:v>
              </c:pt>
              <c:pt idx="5">
                <c:v>452.2</c:v>
              </c:pt>
              <c:pt idx="6">
                <c:v>455.18</c:v>
              </c:pt>
            </c:numLit>
          </c:xVal>
          <c:yVal>
            <c:numLit>
              <c:formatCode>General</c:formatCode>
              <c:ptCount val="7"/>
              <c:pt idx="0">
                <c:v>564.97</c:v>
              </c:pt>
              <c:pt idx="1">
                <c:v>549.44000000000005</c:v>
              </c:pt>
              <c:pt idx="2">
                <c:v>518.36</c:v>
              </c:pt>
              <c:pt idx="3">
                <c:v>473.16</c:v>
              </c:pt>
              <c:pt idx="4">
                <c:v>398.31</c:v>
              </c:pt>
              <c:pt idx="5">
                <c:v>199.15</c:v>
              </c:pt>
              <c:pt idx="6">
                <c:v>124.29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1-7AC8-4CB9-BBBC-1EE4F8FCF947}"/>
            </c:ext>
          </c:extLst>
        </c:ser>
        <c:ser>
          <c:idx val="6"/>
          <c:order val="5"/>
          <c:tx>
            <c:v>ClassifyLine3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9"/>
              <c:pt idx="0">
                <c:v>409.97</c:v>
              </c:pt>
              <c:pt idx="1">
                <c:v>420.08</c:v>
              </c:pt>
              <c:pt idx="2">
                <c:v>430.18</c:v>
              </c:pt>
              <c:pt idx="3">
                <c:v>440.16</c:v>
              </c:pt>
              <c:pt idx="4">
                <c:v>450.26</c:v>
              </c:pt>
              <c:pt idx="5">
                <c:v>455.18</c:v>
              </c:pt>
              <c:pt idx="6">
                <c:v>460.23</c:v>
              </c:pt>
              <c:pt idx="7">
                <c:v>465.16</c:v>
              </c:pt>
              <c:pt idx="8">
                <c:v>470.21</c:v>
              </c:pt>
            </c:numLit>
          </c:xVal>
          <c:yVal>
            <c:numLit>
              <c:formatCode>General</c:formatCode>
              <c:ptCount val="9"/>
              <c:pt idx="0">
                <c:v>293.79000000000002</c:v>
              </c:pt>
              <c:pt idx="1">
                <c:v>298.02</c:v>
              </c:pt>
              <c:pt idx="2">
                <c:v>268.36</c:v>
              </c:pt>
              <c:pt idx="3">
                <c:v>210.45</c:v>
              </c:pt>
              <c:pt idx="4">
                <c:v>132.77000000000001</c:v>
              </c:pt>
              <c:pt idx="5">
                <c:v>98.87</c:v>
              </c:pt>
              <c:pt idx="6">
                <c:v>63.56</c:v>
              </c:pt>
              <c:pt idx="7">
                <c:v>39.548000000000002</c:v>
              </c:pt>
              <c:pt idx="8">
                <c:v>29.66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2-7AC8-4CB9-BBBC-1EE4F8FCF947}"/>
            </c:ext>
          </c:extLst>
        </c:ser>
        <c:ser>
          <c:idx val="8"/>
          <c:order val="7"/>
          <c:tx>
            <c:v>ClassifyLine5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4"/>
              <c:pt idx="0">
                <c:v>437.25</c:v>
              </c:pt>
              <c:pt idx="1">
                <c:v>434</c:v>
              </c:pt>
              <c:pt idx="2">
                <c:v>432.5</c:v>
              </c:pt>
              <c:pt idx="3">
                <c:v>431.25</c:v>
              </c:pt>
            </c:numLit>
          </c:xVal>
          <c:yVal>
            <c:numLit>
              <c:formatCode>General</c:formatCode>
              <c:ptCount val="4"/>
              <c:pt idx="0">
                <c:v>900</c:v>
              </c:pt>
              <c:pt idx="1">
                <c:v>597.5</c:v>
              </c:pt>
              <c:pt idx="2">
                <c:v>297.5</c:v>
              </c:pt>
              <c:pt idx="3">
                <c:v>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3-7AC8-4CB9-BBBC-1EE4F8FCF947}"/>
            </c:ext>
          </c:extLst>
        </c:ser>
        <c:ser>
          <c:idx val="9"/>
          <c:order val="8"/>
          <c:tx>
            <c:v>ClassifyLine6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5"/>
              <c:pt idx="0">
                <c:v>455.25</c:v>
              </c:pt>
              <c:pt idx="1">
                <c:v>452</c:v>
              </c:pt>
              <c:pt idx="2">
                <c:v>451.75</c:v>
              </c:pt>
              <c:pt idx="3">
                <c:v>452.25</c:v>
              </c:pt>
              <c:pt idx="4">
                <c:v>455.25</c:v>
              </c:pt>
            </c:numLit>
          </c:xVal>
          <c:yVal>
            <c:numLit>
              <c:formatCode>General</c:formatCode>
              <c:ptCount val="5"/>
              <c:pt idx="0">
                <c:v>640</c:v>
              </c:pt>
              <c:pt idx="1">
                <c:v>397.5</c:v>
              </c:pt>
              <c:pt idx="2">
                <c:v>247.5</c:v>
              </c:pt>
              <c:pt idx="3">
                <c:v>147.5</c:v>
              </c:pt>
              <c:pt idx="4">
                <c:v>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4-7AC8-4CB9-BBBC-1EE4F8FCF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808584"/>
        <c:axId val="690808912"/>
      </c:scatterChart>
      <c:valAx>
        <c:axId val="690808584"/>
        <c:scaling>
          <c:orientation val="minMax"/>
          <c:max val="500"/>
          <c:min val="4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Tmax(℃)</a:t>
                </a:r>
                <a:endParaRPr lang="zh-CN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crossAx val="690808912"/>
        <c:crossesAt val="0"/>
        <c:crossBetween val="midCat"/>
      </c:valAx>
      <c:valAx>
        <c:axId val="690808912"/>
        <c:scaling>
          <c:orientation val="minMax"/>
          <c:max val="1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HI(mg/g)</a:t>
                </a:r>
                <a:endParaRPr lang="zh-CN" altLang="en-US"/>
              </a:p>
            </c:rich>
          </c:tx>
          <c:layout/>
          <c:overlay val="0"/>
        </c:title>
        <c:numFmt formatCode="0_);[Red]\(0\)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crossAx val="690808584"/>
        <c:crossesAt val="0"/>
        <c:crossBetween val="midCat"/>
      </c:valAx>
      <c:spPr>
        <a:noFill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ayout>
        <c:manualLayout>
          <c:xMode val="edge"/>
          <c:yMode val="edge"/>
          <c:x val="0.71895998287410989"/>
          <c:y val="8.3587393468514543E-2"/>
          <c:w val="0.12728800341346402"/>
          <c:h val="0.2217061642486706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23097824154095"/>
          <c:y val="5.9379217273954114E-2"/>
          <c:w val="0.79861184018664333"/>
          <c:h val="0.70092681734621232"/>
        </c:manualLayout>
      </c:layout>
      <c:scatterChart>
        <c:scatterStyle val="lineMarker"/>
        <c:varyColors val="0"/>
        <c:ser>
          <c:idx val="2"/>
          <c:order val="0"/>
          <c:tx>
            <c:v>LY1-Es3L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5065261151299179"/>
                  <c:y val="5.937921727395411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Data!$H$146:$H$203</c:f>
              <c:numCache>
                <c:formatCode>General</c:formatCode>
                <c:ptCount val="58"/>
                <c:pt idx="0">
                  <c:v>2.59</c:v>
                </c:pt>
                <c:pt idx="1">
                  <c:v>2.5299999999999998</c:v>
                </c:pt>
                <c:pt idx="2">
                  <c:v>2.11</c:v>
                </c:pt>
                <c:pt idx="3">
                  <c:v>2.72</c:v>
                </c:pt>
                <c:pt idx="4">
                  <c:v>3.27</c:v>
                </c:pt>
                <c:pt idx="5">
                  <c:v>2.89</c:v>
                </c:pt>
                <c:pt idx="6">
                  <c:v>3.96</c:v>
                </c:pt>
                <c:pt idx="7">
                  <c:v>3.04</c:v>
                </c:pt>
                <c:pt idx="8">
                  <c:v>2.73</c:v>
                </c:pt>
                <c:pt idx="9">
                  <c:v>2.99</c:v>
                </c:pt>
                <c:pt idx="10">
                  <c:v>3.54</c:v>
                </c:pt>
                <c:pt idx="11">
                  <c:v>3.17</c:v>
                </c:pt>
                <c:pt idx="12">
                  <c:v>1.19</c:v>
                </c:pt>
                <c:pt idx="13">
                  <c:v>5.44</c:v>
                </c:pt>
                <c:pt idx="14">
                  <c:v>3.49</c:v>
                </c:pt>
                <c:pt idx="15">
                  <c:v>3.06</c:v>
                </c:pt>
                <c:pt idx="16">
                  <c:v>3.82</c:v>
                </c:pt>
                <c:pt idx="17">
                  <c:v>2.7</c:v>
                </c:pt>
                <c:pt idx="18">
                  <c:v>4.9400000000000004</c:v>
                </c:pt>
                <c:pt idx="19">
                  <c:v>4.4800000000000004</c:v>
                </c:pt>
                <c:pt idx="20">
                  <c:v>4.55</c:v>
                </c:pt>
                <c:pt idx="21">
                  <c:v>4.7</c:v>
                </c:pt>
                <c:pt idx="22">
                  <c:v>5.53</c:v>
                </c:pt>
                <c:pt idx="23">
                  <c:v>3.84</c:v>
                </c:pt>
                <c:pt idx="24">
                  <c:v>4.3600000000000003</c:v>
                </c:pt>
                <c:pt idx="25">
                  <c:v>4.83</c:v>
                </c:pt>
                <c:pt idx="26">
                  <c:v>2.65</c:v>
                </c:pt>
                <c:pt idx="27">
                  <c:v>2.4700000000000002</c:v>
                </c:pt>
                <c:pt idx="28">
                  <c:v>2.69</c:v>
                </c:pt>
                <c:pt idx="29">
                  <c:v>2.37</c:v>
                </c:pt>
                <c:pt idx="30">
                  <c:v>3.02</c:v>
                </c:pt>
                <c:pt idx="31">
                  <c:v>2.94</c:v>
                </c:pt>
                <c:pt idx="32">
                  <c:v>3.93</c:v>
                </c:pt>
                <c:pt idx="33">
                  <c:v>2.98</c:v>
                </c:pt>
                <c:pt idx="34">
                  <c:v>3.82</c:v>
                </c:pt>
                <c:pt idx="35">
                  <c:v>4.55</c:v>
                </c:pt>
                <c:pt idx="36">
                  <c:v>5.41</c:v>
                </c:pt>
                <c:pt idx="37">
                  <c:v>4.88</c:v>
                </c:pt>
                <c:pt idx="38">
                  <c:v>3.08</c:v>
                </c:pt>
                <c:pt idx="39">
                  <c:v>3.54</c:v>
                </c:pt>
                <c:pt idx="40">
                  <c:v>3.55</c:v>
                </c:pt>
                <c:pt idx="41">
                  <c:v>3.47</c:v>
                </c:pt>
                <c:pt idx="42">
                  <c:v>4.97</c:v>
                </c:pt>
                <c:pt idx="43">
                  <c:v>5.8</c:v>
                </c:pt>
                <c:pt idx="44">
                  <c:v>6.06</c:v>
                </c:pt>
                <c:pt idx="45">
                  <c:v>6.54</c:v>
                </c:pt>
                <c:pt idx="46">
                  <c:v>7.05</c:v>
                </c:pt>
                <c:pt idx="47">
                  <c:v>8.2200000000000006</c:v>
                </c:pt>
                <c:pt idx="48">
                  <c:v>6.9</c:v>
                </c:pt>
                <c:pt idx="49">
                  <c:v>8.67</c:v>
                </c:pt>
                <c:pt idx="50">
                  <c:v>3.12</c:v>
                </c:pt>
                <c:pt idx="51">
                  <c:v>6.1</c:v>
                </c:pt>
                <c:pt idx="52">
                  <c:v>2.37</c:v>
                </c:pt>
                <c:pt idx="53">
                  <c:v>1.28</c:v>
                </c:pt>
                <c:pt idx="54">
                  <c:v>1.53</c:v>
                </c:pt>
                <c:pt idx="55">
                  <c:v>1.87</c:v>
                </c:pt>
                <c:pt idx="56">
                  <c:v>2.27</c:v>
                </c:pt>
                <c:pt idx="57">
                  <c:v>2.14</c:v>
                </c:pt>
              </c:numCache>
            </c:numRef>
          </c:xVal>
          <c:yVal>
            <c:numRef>
              <c:f>Data!$J$146:$J$203</c:f>
              <c:numCache>
                <c:formatCode>General</c:formatCode>
                <c:ptCount val="58"/>
                <c:pt idx="0">
                  <c:v>10.62</c:v>
                </c:pt>
                <c:pt idx="1">
                  <c:v>9.31</c:v>
                </c:pt>
                <c:pt idx="2">
                  <c:v>6.98</c:v>
                </c:pt>
                <c:pt idx="3">
                  <c:v>9.81</c:v>
                </c:pt>
                <c:pt idx="4">
                  <c:v>13.38</c:v>
                </c:pt>
                <c:pt idx="5">
                  <c:v>11.13</c:v>
                </c:pt>
                <c:pt idx="6">
                  <c:v>14.66</c:v>
                </c:pt>
                <c:pt idx="7">
                  <c:v>10.86</c:v>
                </c:pt>
                <c:pt idx="8">
                  <c:v>11.7</c:v>
                </c:pt>
                <c:pt idx="9">
                  <c:v>12.74</c:v>
                </c:pt>
                <c:pt idx="10">
                  <c:v>13.73</c:v>
                </c:pt>
                <c:pt idx="11">
                  <c:v>11.52</c:v>
                </c:pt>
                <c:pt idx="12">
                  <c:v>3.96</c:v>
                </c:pt>
                <c:pt idx="13">
                  <c:v>24.68</c:v>
                </c:pt>
                <c:pt idx="14">
                  <c:v>14.97</c:v>
                </c:pt>
                <c:pt idx="15">
                  <c:v>13.49</c:v>
                </c:pt>
                <c:pt idx="16">
                  <c:v>17.079999999999998</c:v>
                </c:pt>
                <c:pt idx="17">
                  <c:v>11.57</c:v>
                </c:pt>
                <c:pt idx="18">
                  <c:v>19.739999999999998</c:v>
                </c:pt>
                <c:pt idx="19">
                  <c:v>20.81</c:v>
                </c:pt>
                <c:pt idx="20">
                  <c:v>19.91</c:v>
                </c:pt>
                <c:pt idx="21">
                  <c:v>17.670000000000002</c:v>
                </c:pt>
                <c:pt idx="22">
                  <c:v>26.31</c:v>
                </c:pt>
                <c:pt idx="23">
                  <c:v>14.47</c:v>
                </c:pt>
                <c:pt idx="24">
                  <c:v>16.37</c:v>
                </c:pt>
                <c:pt idx="25">
                  <c:v>16.89</c:v>
                </c:pt>
                <c:pt idx="26">
                  <c:v>9.69</c:v>
                </c:pt>
                <c:pt idx="27">
                  <c:v>8.65</c:v>
                </c:pt>
                <c:pt idx="28">
                  <c:v>9.83</c:v>
                </c:pt>
                <c:pt idx="29">
                  <c:v>7.1</c:v>
                </c:pt>
                <c:pt idx="30">
                  <c:v>10.82</c:v>
                </c:pt>
                <c:pt idx="31">
                  <c:v>10.88</c:v>
                </c:pt>
                <c:pt idx="32">
                  <c:v>14.73</c:v>
                </c:pt>
                <c:pt idx="33">
                  <c:v>12.44</c:v>
                </c:pt>
                <c:pt idx="34">
                  <c:v>14.6</c:v>
                </c:pt>
                <c:pt idx="35">
                  <c:v>20.78</c:v>
                </c:pt>
                <c:pt idx="36">
                  <c:v>23</c:v>
                </c:pt>
                <c:pt idx="37">
                  <c:v>17.989999999999998</c:v>
                </c:pt>
                <c:pt idx="38">
                  <c:v>10.67</c:v>
                </c:pt>
                <c:pt idx="39">
                  <c:v>14.55</c:v>
                </c:pt>
                <c:pt idx="40">
                  <c:v>13.36</c:v>
                </c:pt>
                <c:pt idx="41">
                  <c:v>12.74</c:v>
                </c:pt>
                <c:pt idx="42">
                  <c:v>19.38</c:v>
                </c:pt>
                <c:pt idx="43">
                  <c:v>23.47</c:v>
                </c:pt>
                <c:pt idx="44">
                  <c:v>23.13</c:v>
                </c:pt>
                <c:pt idx="45">
                  <c:v>26.02</c:v>
                </c:pt>
                <c:pt idx="46">
                  <c:v>29.16</c:v>
                </c:pt>
                <c:pt idx="47">
                  <c:v>34.950000000000003</c:v>
                </c:pt>
                <c:pt idx="48">
                  <c:v>28.09</c:v>
                </c:pt>
                <c:pt idx="49">
                  <c:v>33.85</c:v>
                </c:pt>
                <c:pt idx="50">
                  <c:v>11.52</c:v>
                </c:pt>
                <c:pt idx="51">
                  <c:v>23.98</c:v>
                </c:pt>
                <c:pt idx="52">
                  <c:v>8.26</c:v>
                </c:pt>
                <c:pt idx="53">
                  <c:v>3.36</c:v>
                </c:pt>
                <c:pt idx="54">
                  <c:v>4.1100000000000003</c:v>
                </c:pt>
                <c:pt idx="55">
                  <c:v>5.89</c:v>
                </c:pt>
                <c:pt idx="56">
                  <c:v>6.89</c:v>
                </c:pt>
                <c:pt idx="57">
                  <c:v>6.55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45-4440-A4E4-248EDA89DAD5}"/>
            </c:ext>
          </c:extLst>
        </c:ser>
        <c:ser>
          <c:idx val="3"/>
          <c:order val="1"/>
          <c:tx>
            <c:v>LY1-Es4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5284097617879067"/>
                  <c:y val="0.2133333333333333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Data!$H$204:$H$239</c:f>
              <c:numCache>
                <c:formatCode>General</c:formatCode>
                <c:ptCount val="36"/>
                <c:pt idx="0">
                  <c:v>1.6</c:v>
                </c:pt>
                <c:pt idx="1">
                  <c:v>1.42</c:v>
                </c:pt>
                <c:pt idx="2">
                  <c:v>2.23</c:v>
                </c:pt>
                <c:pt idx="3">
                  <c:v>1.64</c:v>
                </c:pt>
                <c:pt idx="4">
                  <c:v>3.83</c:v>
                </c:pt>
                <c:pt idx="5">
                  <c:v>2.0099999999999998</c:v>
                </c:pt>
                <c:pt idx="6">
                  <c:v>1.79</c:v>
                </c:pt>
                <c:pt idx="7">
                  <c:v>4.8099999999999996</c:v>
                </c:pt>
                <c:pt idx="8">
                  <c:v>1.32</c:v>
                </c:pt>
                <c:pt idx="9">
                  <c:v>4.28</c:v>
                </c:pt>
                <c:pt idx="10">
                  <c:v>1.82</c:v>
                </c:pt>
                <c:pt idx="11">
                  <c:v>2.0499999999999998</c:v>
                </c:pt>
                <c:pt idx="12">
                  <c:v>2.52</c:v>
                </c:pt>
                <c:pt idx="13">
                  <c:v>1.91</c:v>
                </c:pt>
                <c:pt idx="14">
                  <c:v>2.5099999999999998</c:v>
                </c:pt>
                <c:pt idx="15">
                  <c:v>2.44</c:v>
                </c:pt>
                <c:pt idx="16">
                  <c:v>2.02</c:v>
                </c:pt>
                <c:pt idx="17">
                  <c:v>2.2400000000000002</c:v>
                </c:pt>
                <c:pt idx="18">
                  <c:v>2.15</c:v>
                </c:pt>
                <c:pt idx="19">
                  <c:v>3.31</c:v>
                </c:pt>
                <c:pt idx="20">
                  <c:v>1.62</c:v>
                </c:pt>
                <c:pt idx="21">
                  <c:v>2.44</c:v>
                </c:pt>
                <c:pt idx="22">
                  <c:v>2.75</c:v>
                </c:pt>
                <c:pt idx="23">
                  <c:v>3.01</c:v>
                </c:pt>
                <c:pt idx="24">
                  <c:v>2.15</c:v>
                </c:pt>
                <c:pt idx="25">
                  <c:v>2.83</c:v>
                </c:pt>
                <c:pt idx="26">
                  <c:v>2.71</c:v>
                </c:pt>
                <c:pt idx="27">
                  <c:v>2.21</c:v>
                </c:pt>
                <c:pt idx="28">
                  <c:v>2.61</c:v>
                </c:pt>
                <c:pt idx="29">
                  <c:v>5.4</c:v>
                </c:pt>
                <c:pt idx="30">
                  <c:v>5.39</c:v>
                </c:pt>
                <c:pt idx="31">
                  <c:v>2.39</c:v>
                </c:pt>
                <c:pt idx="32">
                  <c:v>3.31</c:v>
                </c:pt>
                <c:pt idx="33">
                  <c:v>1.88</c:v>
                </c:pt>
                <c:pt idx="34">
                  <c:v>1.78</c:v>
                </c:pt>
                <c:pt idx="35">
                  <c:v>5.12</c:v>
                </c:pt>
              </c:numCache>
            </c:numRef>
          </c:xVal>
          <c:yVal>
            <c:numRef>
              <c:f>Data!$J$204:$J$239</c:f>
              <c:numCache>
                <c:formatCode>General</c:formatCode>
                <c:ptCount val="36"/>
                <c:pt idx="0">
                  <c:v>4.42</c:v>
                </c:pt>
                <c:pt idx="1">
                  <c:v>3.66</c:v>
                </c:pt>
                <c:pt idx="2">
                  <c:v>7.3</c:v>
                </c:pt>
                <c:pt idx="3">
                  <c:v>4.79</c:v>
                </c:pt>
                <c:pt idx="4">
                  <c:v>14.44</c:v>
                </c:pt>
                <c:pt idx="5">
                  <c:v>6.18</c:v>
                </c:pt>
                <c:pt idx="6">
                  <c:v>4.42</c:v>
                </c:pt>
                <c:pt idx="7">
                  <c:v>12.29</c:v>
                </c:pt>
                <c:pt idx="8">
                  <c:v>4.33</c:v>
                </c:pt>
                <c:pt idx="9">
                  <c:v>12.74</c:v>
                </c:pt>
                <c:pt idx="10">
                  <c:v>5.49</c:v>
                </c:pt>
                <c:pt idx="11">
                  <c:v>6.84</c:v>
                </c:pt>
                <c:pt idx="12">
                  <c:v>7.39</c:v>
                </c:pt>
                <c:pt idx="13">
                  <c:v>6</c:v>
                </c:pt>
                <c:pt idx="14">
                  <c:v>8.68</c:v>
                </c:pt>
                <c:pt idx="15">
                  <c:v>7.75</c:v>
                </c:pt>
                <c:pt idx="16">
                  <c:v>6.82</c:v>
                </c:pt>
                <c:pt idx="17">
                  <c:v>7.24</c:v>
                </c:pt>
                <c:pt idx="18">
                  <c:v>6.35</c:v>
                </c:pt>
                <c:pt idx="19">
                  <c:v>12.02</c:v>
                </c:pt>
                <c:pt idx="20">
                  <c:v>5.01</c:v>
                </c:pt>
                <c:pt idx="21">
                  <c:v>7.54</c:v>
                </c:pt>
                <c:pt idx="22">
                  <c:v>8.2799999999999994</c:v>
                </c:pt>
                <c:pt idx="23">
                  <c:v>9.39</c:v>
                </c:pt>
                <c:pt idx="24">
                  <c:v>6.09</c:v>
                </c:pt>
                <c:pt idx="25">
                  <c:v>9.35</c:v>
                </c:pt>
                <c:pt idx="26">
                  <c:v>7.79</c:v>
                </c:pt>
                <c:pt idx="27">
                  <c:v>5.63</c:v>
                </c:pt>
                <c:pt idx="28">
                  <c:v>6.94</c:v>
                </c:pt>
                <c:pt idx="29">
                  <c:v>16.940000000000001</c:v>
                </c:pt>
                <c:pt idx="30">
                  <c:v>22</c:v>
                </c:pt>
                <c:pt idx="31">
                  <c:v>7.63</c:v>
                </c:pt>
                <c:pt idx="32">
                  <c:v>9.77</c:v>
                </c:pt>
                <c:pt idx="33">
                  <c:v>6.56</c:v>
                </c:pt>
                <c:pt idx="34">
                  <c:v>5.33</c:v>
                </c:pt>
                <c:pt idx="35">
                  <c:v>12.95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45-4440-A4E4-248EDA89D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4132080"/>
        <c:axId val="1124134048"/>
      </c:scatterChart>
      <c:valAx>
        <c:axId val="1124132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TOC(%)</a:t>
                </a:r>
                <a:endParaRPr lang="zh-CN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24134048"/>
        <c:crosses val="autoZero"/>
        <c:crossBetween val="midCat"/>
        <c:majorUnit val="3"/>
      </c:valAx>
      <c:valAx>
        <c:axId val="112413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S2(mg/g)</a:t>
                </a:r>
                <a:endParaRPr lang="zh-CN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2413208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3755471622957702"/>
          <c:y val="0.37111925786604616"/>
          <c:w val="0.17211104709472291"/>
          <c:h val="0.182187509962064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70794301118864"/>
          <c:y val="5.9379217273954114E-2"/>
          <c:w val="0.78213487541699567"/>
          <c:h val="0.70092681734621232"/>
        </c:manualLayout>
      </c:layout>
      <c:scatterChart>
        <c:scatterStyle val="lineMarker"/>
        <c:varyColors val="0"/>
        <c:ser>
          <c:idx val="5"/>
          <c:order val="0"/>
          <c:tx>
            <c:v>NY1-Es3L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8883980965793907"/>
                  <c:y val="4.649388462069771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Data!$H$440:$H$463</c:f>
              <c:numCache>
                <c:formatCode>General</c:formatCode>
                <c:ptCount val="24"/>
                <c:pt idx="0">
                  <c:v>6.17</c:v>
                </c:pt>
                <c:pt idx="1">
                  <c:v>5.5</c:v>
                </c:pt>
                <c:pt idx="2">
                  <c:v>9.61</c:v>
                </c:pt>
                <c:pt idx="3">
                  <c:v>9.75</c:v>
                </c:pt>
                <c:pt idx="4">
                  <c:v>3.24</c:v>
                </c:pt>
                <c:pt idx="5">
                  <c:v>9.2899999999999991</c:v>
                </c:pt>
                <c:pt idx="6">
                  <c:v>5.21</c:v>
                </c:pt>
                <c:pt idx="7">
                  <c:v>3.81</c:v>
                </c:pt>
                <c:pt idx="8">
                  <c:v>6.21</c:v>
                </c:pt>
                <c:pt idx="9">
                  <c:v>8.58</c:v>
                </c:pt>
                <c:pt idx="10">
                  <c:v>13.4</c:v>
                </c:pt>
                <c:pt idx="11">
                  <c:v>12.8</c:v>
                </c:pt>
                <c:pt idx="12">
                  <c:v>9.3800000000000008</c:v>
                </c:pt>
                <c:pt idx="13">
                  <c:v>2.6</c:v>
                </c:pt>
                <c:pt idx="14">
                  <c:v>2.25</c:v>
                </c:pt>
                <c:pt idx="15">
                  <c:v>2.5099999999999998</c:v>
                </c:pt>
                <c:pt idx="16">
                  <c:v>1.6</c:v>
                </c:pt>
                <c:pt idx="17">
                  <c:v>2.12</c:v>
                </c:pt>
                <c:pt idx="18">
                  <c:v>2.1800000000000002</c:v>
                </c:pt>
                <c:pt idx="19">
                  <c:v>3.33</c:v>
                </c:pt>
                <c:pt idx="20">
                  <c:v>1.26</c:v>
                </c:pt>
                <c:pt idx="21">
                  <c:v>1.94</c:v>
                </c:pt>
                <c:pt idx="22">
                  <c:v>1.57</c:v>
                </c:pt>
                <c:pt idx="23">
                  <c:v>1.62</c:v>
                </c:pt>
              </c:numCache>
            </c:numRef>
          </c:xVal>
          <c:yVal>
            <c:numRef>
              <c:f>Data!$J$440:$J$463</c:f>
              <c:numCache>
                <c:formatCode>General</c:formatCode>
                <c:ptCount val="24"/>
                <c:pt idx="0">
                  <c:v>41.46</c:v>
                </c:pt>
                <c:pt idx="1">
                  <c:v>37.81</c:v>
                </c:pt>
                <c:pt idx="2">
                  <c:v>63.44</c:v>
                </c:pt>
                <c:pt idx="3">
                  <c:v>64.89</c:v>
                </c:pt>
                <c:pt idx="4">
                  <c:v>23.3</c:v>
                </c:pt>
                <c:pt idx="5">
                  <c:v>61.72</c:v>
                </c:pt>
                <c:pt idx="6">
                  <c:v>36.729999999999997</c:v>
                </c:pt>
                <c:pt idx="7">
                  <c:v>27.37</c:v>
                </c:pt>
                <c:pt idx="8">
                  <c:v>43.64</c:v>
                </c:pt>
                <c:pt idx="9">
                  <c:v>57.08</c:v>
                </c:pt>
                <c:pt idx="10">
                  <c:v>96.5</c:v>
                </c:pt>
                <c:pt idx="11">
                  <c:v>73.510000000000005</c:v>
                </c:pt>
                <c:pt idx="12">
                  <c:v>60.24</c:v>
                </c:pt>
                <c:pt idx="13">
                  <c:v>18.16</c:v>
                </c:pt>
                <c:pt idx="14">
                  <c:v>12.83</c:v>
                </c:pt>
                <c:pt idx="15">
                  <c:v>15.55</c:v>
                </c:pt>
                <c:pt idx="16">
                  <c:v>8.09</c:v>
                </c:pt>
                <c:pt idx="17">
                  <c:v>12.91</c:v>
                </c:pt>
                <c:pt idx="18">
                  <c:v>13.34</c:v>
                </c:pt>
                <c:pt idx="19">
                  <c:v>17.32</c:v>
                </c:pt>
                <c:pt idx="20">
                  <c:v>5.51</c:v>
                </c:pt>
                <c:pt idx="21">
                  <c:v>10.57</c:v>
                </c:pt>
                <c:pt idx="22">
                  <c:v>7.79</c:v>
                </c:pt>
                <c:pt idx="23">
                  <c:v>9.1199999999999992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F3-40BB-9680-E7F924153AC3}"/>
            </c:ext>
          </c:extLst>
        </c:ser>
        <c:ser>
          <c:idx val="6"/>
          <c:order val="1"/>
          <c:tx>
            <c:v>NY1-Es4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7123032385179494E-3"/>
                  <c:y val="0.3437614630155036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Data!$H$464:$H$646</c:f>
              <c:numCache>
                <c:formatCode>General</c:formatCode>
                <c:ptCount val="183"/>
                <c:pt idx="0">
                  <c:v>2.46</c:v>
                </c:pt>
                <c:pt idx="1">
                  <c:v>2.4900000000000002</c:v>
                </c:pt>
                <c:pt idx="2">
                  <c:v>2.5</c:v>
                </c:pt>
                <c:pt idx="3">
                  <c:v>2.2200000000000002</c:v>
                </c:pt>
                <c:pt idx="4">
                  <c:v>2.23</c:v>
                </c:pt>
                <c:pt idx="5">
                  <c:v>1.98</c:v>
                </c:pt>
                <c:pt idx="6">
                  <c:v>3.33</c:v>
                </c:pt>
                <c:pt idx="7">
                  <c:v>4.16</c:v>
                </c:pt>
                <c:pt idx="8">
                  <c:v>1.41</c:v>
                </c:pt>
                <c:pt idx="9">
                  <c:v>1.7</c:v>
                </c:pt>
                <c:pt idx="10">
                  <c:v>1.58</c:v>
                </c:pt>
                <c:pt idx="11">
                  <c:v>1.23</c:v>
                </c:pt>
                <c:pt idx="12">
                  <c:v>1.66</c:v>
                </c:pt>
                <c:pt idx="13">
                  <c:v>2.12</c:v>
                </c:pt>
                <c:pt idx="14">
                  <c:v>2</c:v>
                </c:pt>
                <c:pt idx="15">
                  <c:v>3.38</c:v>
                </c:pt>
                <c:pt idx="16">
                  <c:v>3.08</c:v>
                </c:pt>
                <c:pt idx="17">
                  <c:v>2.14</c:v>
                </c:pt>
                <c:pt idx="18">
                  <c:v>4.0999999999999996</c:v>
                </c:pt>
                <c:pt idx="19">
                  <c:v>3.06</c:v>
                </c:pt>
                <c:pt idx="20">
                  <c:v>1.95</c:v>
                </c:pt>
                <c:pt idx="21">
                  <c:v>4.4400000000000004</c:v>
                </c:pt>
                <c:pt idx="22">
                  <c:v>3.86</c:v>
                </c:pt>
                <c:pt idx="23">
                  <c:v>3.18</c:v>
                </c:pt>
                <c:pt idx="24">
                  <c:v>3.03</c:v>
                </c:pt>
                <c:pt idx="25">
                  <c:v>2.34</c:v>
                </c:pt>
                <c:pt idx="26">
                  <c:v>3.39</c:v>
                </c:pt>
                <c:pt idx="27">
                  <c:v>2.09</c:v>
                </c:pt>
                <c:pt idx="28">
                  <c:v>2.0499999999999998</c:v>
                </c:pt>
                <c:pt idx="29">
                  <c:v>2.76</c:v>
                </c:pt>
                <c:pt idx="30">
                  <c:v>2.93</c:v>
                </c:pt>
                <c:pt idx="31">
                  <c:v>2.44</c:v>
                </c:pt>
                <c:pt idx="32">
                  <c:v>2.2999999999999998</c:v>
                </c:pt>
                <c:pt idx="33">
                  <c:v>3.3</c:v>
                </c:pt>
                <c:pt idx="34">
                  <c:v>1.4</c:v>
                </c:pt>
                <c:pt idx="35">
                  <c:v>2.1800000000000002</c:v>
                </c:pt>
                <c:pt idx="36">
                  <c:v>2.36</c:v>
                </c:pt>
                <c:pt idx="37">
                  <c:v>1.92</c:v>
                </c:pt>
                <c:pt idx="38">
                  <c:v>2.06</c:v>
                </c:pt>
                <c:pt idx="39">
                  <c:v>2.16</c:v>
                </c:pt>
                <c:pt idx="40">
                  <c:v>3.5</c:v>
                </c:pt>
                <c:pt idx="41">
                  <c:v>2.61</c:v>
                </c:pt>
                <c:pt idx="42">
                  <c:v>2.09</c:v>
                </c:pt>
                <c:pt idx="43">
                  <c:v>2.3199999999999998</c:v>
                </c:pt>
                <c:pt idx="44">
                  <c:v>2.15</c:v>
                </c:pt>
                <c:pt idx="45">
                  <c:v>3.41</c:v>
                </c:pt>
                <c:pt idx="46">
                  <c:v>2.2400000000000002</c:v>
                </c:pt>
                <c:pt idx="47">
                  <c:v>1.82</c:v>
                </c:pt>
                <c:pt idx="48">
                  <c:v>4.57</c:v>
                </c:pt>
                <c:pt idx="49">
                  <c:v>1.88</c:v>
                </c:pt>
                <c:pt idx="50">
                  <c:v>4.18</c:v>
                </c:pt>
                <c:pt idx="51">
                  <c:v>2.08</c:v>
                </c:pt>
                <c:pt idx="52">
                  <c:v>2.33</c:v>
                </c:pt>
                <c:pt idx="53">
                  <c:v>4.4000000000000004</c:v>
                </c:pt>
                <c:pt idx="54">
                  <c:v>1.98</c:v>
                </c:pt>
                <c:pt idx="55">
                  <c:v>6.53</c:v>
                </c:pt>
                <c:pt idx="56">
                  <c:v>2.36</c:v>
                </c:pt>
                <c:pt idx="57">
                  <c:v>4.3499999999999996</c:v>
                </c:pt>
                <c:pt idx="58">
                  <c:v>2.4500000000000002</c:v>
                </c:pt>
                <c:pt idx="59">
                  <c:v>2.48</c:v>
                </c:pt>
                <c:pt idx="60">
                  <c:v>11.4</c:v>
                </c:pt>
                <c:pt idx="61">
                  <c:v>4.0599999999999996</c:v>
                </c:pt>
                <c:pt idx="62">
                  <c:v>3.77</c:v>
                </c:pt>
                <c:pt idx="63">
                  <c:v>2.87</c:v>
                </c:pt>
                <c:pt idx="64">
                  <c:v>2.2599999999999998</c:v>
                </c:pt>
                <c:pt idx="65">
                  <c:v>2.76</c:v>
                </c:pt>
                <c:pt idx="66">
                  <c:v>2.15</c:v>
                </c:pt>
                <c:pt idx="67">
                  <c:v>1.91</c:v>
                </c:pt>
                <c:pt idx="68">
                  <c:v>2.5</c:v>
                </c:pt>
                <c:pt idx="69">
                  <c:v>2.2599999999999998</c:v>
                </c:pt>
                <c:pt idx="70">
                  <c:v>1.8</c:v>
                </c:pt>
                <c:pt idx="71">
                  <c:v>2.06</c:v>
                </c:pt>
                <c:pt idx="72">
                  <c:v>1.82</c:v>
                </c:pt>
                <c:pt idx="73">
                  <c:v>1.95</c:v>
                </c:pt>
                <c:pt idx="74">
                  <c:v>2.42</c:v>
                </c:pt>
                <c:pt idx="75">
                  <c:v>1.97</c:v>
                </c:pt>
                <c:pt idx="76">
                  <c:v>3.34</c:v>
                </c:pt>
                <c:pt idx="77">
                  <c:v>3.72</c:v>
                </c:pt>
                <c:pt idx="78">
                  <c:v>3.87</c:v>
                </c:pt>
                <c:pt idx="79">
                  <c:v>3.02</c:v>
                </c:pt>
                <c:pt idx="80">
                  <c:v>3.98</c:v>
                </c:pt>
                <c:pt idx="81">
                  <c:v>2.8</c:v>
                </c:pt>
                <c:pt idx="82">
                  <c:v>1.8</c:v>
                </c:pt>
                <c:pt idx="83">
                  <c:v>3.7</c:v>
                </c:pt>
                <c:pt idx="84">
                  <c:v>2.35</c:v>
                </c:pt>
                <c:pt idx="85">
                  <c:v>7.24</c:v>
                </c:pt>
                <c:pt idx="86">
                  <c:v>5.64</c:v>
                </c:pt>
                <c:pt idx="87">
                  <c:v>2.2000000000000002</c:v>
                </c:pt>
                <c:pt idx="88">
                  <c:v>6.37</c:v>
                </c:pt>
                <c:pt idx="89">
                  <c:v>2.29</c:v>
                </c:pt>
                <c:pt idx="90">
                  <c:v>3.33</c:v>
                </c:pt>
                <c:pt idx="91">
                  <c:v>2.0499999999999998</c:v>
                </c:pt>
                <c:pt idx="92">
                  <c:v>2</c:v>
                </c:pt>
                <c:pt idx="93">
                  <c:v>2.41</c:v>
                </c:pt>
                <c:pt idx="94">
                  <c:v>2.76</c:v>
                </c:pt>
                <c:pt idx="95">
                  <c:v>2.39</c:v>
                </c:pt>
                <c:pt idx="96">
                  <c:v>2.67</c:v>
                </c:pt>
                <c:pt idx="97">
                  <c:v>2.2999999999999998</c:v>
                </c:pt>
                <c:pt idx="98">
                  <c:v>2.78</c:v>
                </c:pt>
                <c:pt idx="99">
                  <c:v>2.91</c:v>
                </c:pt>
                <c:pt idx="100">
                  <c:v>2.12</c:v>
                </c:pt>
                <c:pt idx="101">
                  <c:v>2.25</c:v>
                </c:pt>
                <c:pt idx="102">
                  <c:v>3.22</c:v>
                </c:pt>
                <c:pt idx="103">
                  <c:v>4.3499999999999996</c:v>
                </c:pt>
                <c:pt idx="104">
                  <c:v>2.46</c:v>
                </c:pt>
                <c:pt idx="105">
                  <c:v>3.11</c:v>
                </c:pt>
                <c:pt idx="106">
                  <c:v>4.32</c:v>
                </c:pt>
                <c:pt idx="107">
                  <c:v>4.53</c:v>
                </c:pt>
                <c:pt idx="108">
                  <c:v>2.84</c:v>
                </c:pt>
                <c:pt idx="109">
                  <c:v>6.51</c:v>
                </c:pt>
                <c:pt idx="110">
                  <c:v>1.35</c:v>
                </c:pt>
                <c:pt idx="111">
                  <c:v>4.21</c:v>
                </c:pt>
                <c:pt idx="112">
                  <c:v>3.46</c:v>
                </c:pt>
                <c:pt idx="113">
                  <c:v>3.43</c:v>
                </c:pt>
                <c:pt idx="114">
                  <c:v>1.37</c:v>
                </c:pt>
                <c:pt idx="115">
                  <c:v>2.58</c:v>
                </c:pt>
                <c:pt idx="116">
                  <c:v>2.2200000000000002</c:v>
                </c:pt>
                <c:pt idx="117">
                  <c:v>2.5099999999999998</c:v>
                </c:pt>
                <c:pt idx="118">
                  <c:v>3.1</c:v>
                </c:pt>
                <c:pt idx="119">
                  <c:v>3.85</c:v>
                </c:pt>
                <c:pt idx="120">
                  <c:v>2.5099999999999998</c:v>
                </c:pt>
                <c:pt idx="121">
                  <c:v>4.76</c:v>
                </c:pt>
                <c:pt idx="122">
                  <c:v>3.59</c:v>
                </c:pt>
                <c:pt idx="123">
                  <c:v>7.28</c:v>
                </c:pt>
                <c:pt idx="124">
                  <c:v>1.82</c:v>
                </c:pt>
                <c:pt idx="125">
                  <c:v>2.0499999999999998</c:v>
                </c:pt>
                <c:pt idx="126">
                  <c:v>1.51</c:v>
                </c:pt>
                <c:pt idx="127">
                  <c:v>3.57</c:v>
                </c:pt>
                <c:pt idx="128">
                  <c:v>6.51</c:v>
                </c:pt>
                <c:pt idx="129">
                  <c:v>0.57999999999999996</c:v>
                </c:pt>
                <c:pt idx="130">
                  <c:v>4.71</c:v>
                </c:pt>
                <c:pt idx="131">
                  <c:v>2.29</c:v>
                </c:pt>
                <c:pt idx="132">
                  <c:v>2.08</c:v>
                </c:pt>
                <c:pt idx="133">
                  <c:v>2.95</c:v>
                </c:pt>
                <c:pt idx="134">
                  <c:v>4.29</c:v>
                </c:pt>
                <c:pt idx="135">
                  <c:v>0.94</c:v>
                </c:pt>
                <c:pt idx="136">
                  <c:v>1.82</c:v>
                </c:pt>
                <c:pt idx="137">
                  <c:v>2.62</c:v>
                </c:pt>
                <c:pt idx="138">
                  <c:v>2.77</c:v>
                </c:pt>
                <c:pt idx="139">
                  <c:v>1.78</c:v>
                </c:pt>
                <c:pt idx="140">
                  <c:v>2.74</c:v>
                </c:pt>
                <c:pt idx="141">
                  <c:v>2.58</c:v>
                </c:pt>
                <c:pt idx="142">
                  <c:v>2.08</c:v>
                </c:pt>
                <c:pt idx="143">
                  <c:v>3.42</c:v>
                </c:pt>
                <c:pt idx="144">
                  <c:v>2.33</c:v>
                </c:pt>
                <c:pt idx="145">
                  <c:v>1.83</c:v>
                </c:pt>
                <c:pt idx="146">
                  <c:v>1.89</c:v>
                </c:pt>
                <c:pt idx="147">
                  <c:v>1.1299999999999999</c:v>
                </c:pt>
                <c:pt idx="148">
                  <c:v>1.99</c:v>
                </c:pt>
                <c:pt idx="149">
                  <c:v>4.07</c:v>
                </c:pt>
                <c:pt idx="150">
                  <c:v>2.86</c:v>
                </c:pt>
                <c:pt idx="151">
                  <c:v>1.61</c:v>
                </c:pt>
                <c:pt idx="152">
                  <c:v>3.83</c:v>
                </c:pt>
                <c:pt idx="153">
                  <c:v>3.64</c:v>
                </c:pt>
                <c:pt idx="154">
                  <c:v>1.95</c:v>
                </c:pt>
                <c:pt idx="155">
                  <c:v>1.74</c:v>
                </c:pt>
                <c:pt idx="156">
                  <c:v>2</c:v>
                </c:pt>
                <c:pt idx="157">
                  <c:v>0.69</c:v>
                </c:pt>
                <c:pt idx="158">
                  <c:v>0.35</c:v>
                </c:pt>
                <c:pt idx="159">
                  <c:v>0.39</c:v>
                </c:pt>
                <c:pt idx="160">
                  <c:v>0.28999999999999998</c:v>
                </c:pt>
                <c:pt idx="161">
                  <c:v>0.63</c:v>
                </c:pt>
                <c:pt idx="162">
                  <c:v>1.06</c:v>
                </c:pt>
                <c:pt idx="163">
                  <c:v>1.68</c:v>
                </c:pt>
                <c:pt idx="164">
                  <c:v>1.23</c:v>
                </c:pt>
                <c:pt idx="165">
                  <c:v>1.18</c:v>
                </c:pt>
                <c:pt idx="166">
                  <c:v>4.8600000000000003</c:v>
                </c:pt>
                <c:pt idx="167">
                  <c:v>3.07</c:v>
                </c:pt>
                <c:pt idx="168">
                  <c:v>4.22</c:v>
                </c:pt>
                <c:pt idx="169">
                  <c:v>2.17</c:v>
                </c:pt>
                <c:pt idx="170">
                  <c:v>0.99</c:v>
                </c:pt>
                <c:pt idx="171">
                  <c:v>2.75</c:v>
                </c:pt>
                <c:pt idx="172">
                  <c:v>2.04</c:v>
                </c:pt>
                <c:pt idx="173">
                  <c:v>1.5</c:v>
                </c:pt>
                <c:pt idx="174">
                  <c:v>1.54</c:v>
                </c:pt>
                <c:pt idx="175">
                  <c:v>0.47</c:v>
                </c:pt>
                <c:pt idx="176">
                  <c:v>0.87</c:v>
                </c:pt>
                <c:pt idx="177">
                  <c:v>1.38</c:v>
                </c:pt>
                <c:pt idx="178">
                  <c:v>2.08</c:v>
                </c:pt>
                <c:pt idx="179">
                  <c:v>0.9</c:v>
                </c:pt>
                <c:pt idx="180">
                  <c:v>2.48</c:v>
                </c:pt>
                <c:pt idx="181">
                  <c:v>2.44</c:v>
                </c:pt>
                <c:pt idx="182">
                  <c:v>0.44</c:v>
                </c:pt>
              </c:numCache>
            </c:numRef>
          </c:xVal>
          <c:yVal>
            <c:numRef>
              <c:f>Data!$J$464:$J$646</c:f>
              <c:numCache>
                <c:formatCode>General</c:formatCode>
                <c:ptCount val="183"/>
                <c:pt idx="0">
                  <c:v>17.43</c:v>
                </c:pt>
                <c:pt idx="1">
                  <c:v>17.53</c:v>
                </c:pt>
                <c:pt idx="2">
                  <c:v>17.03</c:v>
                </c:pt>
                <c:pt idx="3">
                  <c:v>14.62</c:v>
                </c:pt>
                <c:pt idx="4">
                  <c:v>13.56</c:v>
                </c:pt>
                <c:pt idx="5">
                  <c:v>8.9700000000000006</c:v>
                </c:pt>
                <c:pt idx="6">
                  <c:v>22.23</c:v>
                </c:pt>
                <c:pt idx="7">
                  <c:v>29.25</c:v>
                </c:pt>
                <c:pt idx="8">
                  <c:v>7.8</c:v>
                </c:pt>
                <c:pt idx="9">
                  <c:v>9.41</c:v>
                </c:pt>
                <c:pt idx="10">
                  <c:v>7.94</c:v>
                </c:pt>
                <c:pt idx="11">
                  <c:v>5.74</c:v>
                </c:pt>
                <c:pt idx="12">
                  <c:v>7.96</c:v>
                </c:pt>
                <c:pt idx="13">
                  <c:v>11.92</c:v>
                </c:pt>
                <c:pt idx="14">
                  <c:v>11.66</c:v>
                </c:pt>
                <c:pt idx="15">
                  <c:v>23.03</c:v>
                </c:pt>
                <c:pt idx="16">
                  <c:v>20.29</c:v>
                </c:pt>
                <c:pt idx="17">
                  <c:v>11.65</c:v>
                </c:pt>
                <c:pt idx="18">
                  <c:v>28.53</c:v>
                </c:pt>
                <c:pt idx="19">
                  <c:v>19.079999999999998</c:v>
                </c:pt>
                <c:pt idx="20">
                  <c:v>9.91</c:v>
                </c:pt>
                <c:pt idx="21">
                  <c:v>30.65</c:v>
                </c:pt>
                <c:pt idx="22">
                  <c:v>25.75</c:v>
                </c:pt>
                <c:pt idx="23">
                  <c:v>19.25</c:v>
                </c:pt>
                <c:pt idx="24">
                  <c:v>13.79</c:v>
                </c:pt>
                <c:pt idx="25">
                  <c:v>14.14</c:v>
                </c:pt>
                <c:pt idx="26">
                  <c:v>21.49</c:v>
                </c:pt>
                <c:pt idx="27">
                  <c:v>12.36</c:v>
                </c:pt>
                <c:pt idx="28">
                  <c:v>12.23</c:v>
                </c:pt>
                <c:pt idx="29">
                  <c:v>18.059999999999999</c:v>
                </c:pt>
                <c:pt idx="30">
                  <c:v>17.190000000000001</c:v>
                </c:pt>
                <c:pt idx="31">
                  <c:v>14.95</c:v>
                </c:pt>
                <c:pt idx="32">
                  <c:v>14.51</c:v>
                </c:pt>
                <c:pt idx="33">
                  <c:v>21.21</c:v>
                </c:pt>
                <c:pt idx="34">
                  <c:v>6.66</c:v>
                </c:pt>
                <c:pt idx="35">
                  <c:v>12.44</c:v>
                </c:pt>
                <c:pt idx="36">
                  <c:v>11.05</c:v>
                </c:pt>
                <c:pt idx="37">
                  <c:v>10.36</c:v>
                </c:pt>
                <c:pt idx="38">
                  <c:v>12.45</c:v>
                </c:pt>
                <c:pt idx="39">
                  <c:v>12.26</c:v>
                </c:pt>
                <c:pt idx="40">
                  <c:v>25.16</c:v>
                </c:pt>
                <c:pt idx="41">
                  <c:v>15.82</c:v>
                </c:pt>
                <c:pt idx="42">
                  <c:v>12.54</c:v>
                </c:pt>
                <c:pt idx="43">
                  <c:v>12.92</c:v>
                </c:pt>
                <c:pt idx="44">
                  <c:v>12.5</c:v>
                </c:pt>
                <c:pt idx="45">
                  <c:v>21.71</c:v>
                </c:pt>
                <c:pt idx="46">
                  <c:v>12.53</c:v>
                </c:pt>
                <c:pt idx="47">
                  <c:v>9.5399999999999991</c:v>
                </c:pt>
                <c:pt idx="48">
                  <c:v>31.52</c:v>
                </c:pt>
                <c:pt idx="49">
                  <c:v>9.2899999999999991</c:v>
                </c:pt>
                <c:pt idx="50">
                  <c:v>11.76</c:v>
                </c:pt>
                <c:pt idx="51">
                  <c:v>11.55</c:v>
                </c:pt>
                <c:pt idx="52">
                  <c:v>20.67</c:v>
                </c:pt>
                <c:pt idx="53">
                  <c:v>29.36</c:v>
                </c:pt>
                <c:pt idx="54">
                  <c:v>10.87</c:v>
                </c:pt>
                <c:pt idx="55">
                  <c:v>44.02</c:v>
                </c:pt>
                <c:pt idx="56">
                  <c:v>15.35</c:v>
                </c:pt>
                <c:pt idx="57">
                  <c:v>30.93</c:v>
                </c:pt>
                <c:pt idx="58">
                  <c:v>11.58</c:v>
                </c:pt>
                <c:pt idx="59">
                  <c:v>15.58</c:v>
                </c:pt>
                <c:pt idx="60">
                  <c:v>71.010000000000005</c:v>
                </c:pt>
                <c:pt idx="61">
                  <c:v>30.32</c:v>
                </c:pt>
                <c:pt idx="62">
                  <c:v>23.98</c:v>
                </c:pt>
                <c:pt idx="63">
                  <c:v>19.84</c:v>
                </c:pt>
                <c:pt idx="64">
                  <c:v>14.09</c:v>
                </c:pt>
                <c:pt idx="65">
                  <c:v>15.6</c:v>
                </c:pt>
                <c:pt idx="66">
                  <c:v>11.68</c:v>
                </c:pt>
                <c:pt idx="67">
                  <c:v>11.04</c:v>
                </c:pt>
                <c:pt idx="68">
                  <c:v>16.72</c:v>
                </c:pt>
                <c:pt idx="69">
                  <c:v>13.87</c:v>
                </c:pt>
                <c:pt idx="70">
                  <c:v>10.01</c:v>
                </c:pt>
                <c:pt idx="71">
                  <c:v>11.2</c:v>
                </c:pt>
                <c:pt idx="72">
                  <c:v>10.38</c:v>
                </c:pt>
                <c:pt idx="73">
                  <c:v>10.35</c:v>
                </c:pt>
                <c:pt idx="74">
                  <c:v>13.58</c:v>
                </c:pt>
                <c:pt idx="75">
                  <c:v>10.66</c:v>
                </c:pt>
                <c:pt idx="76">
                  <c:v>22.77</c:v>
                </c:pt>
                <c:pt idx="77">
                  <c:v>25.37</c:v>
                </c:pt>
                <c:pt idx="78">
                  <c:v>25.07</c:v>
                </c:pt>
                <c:pt idx="79">
                  <c:v>19.68</c:v>
                </c:pt>
                <c:pt idx="80">
                  <c:v>25.4</c:v>
                </c:pt>
                <c:pt idx="81">
                  <c:v>18.579999999999998</c:v>
                </c:pt>
                <c:pt idx="82">
                  <c:v>10.48</c:v>
                </c:pt>
                <c:pt idx="83">
                  <c:v>25.08</c:v>
                </c:pt>
                <c:pt idx="84">
                  <c:v>14.09</c:v>
                </c:pt>
                <c:pt idx="85">
                  <c:v>48.88</c:v>
                </c:pt>
                <c:pt idx="86">
                  <c:v>36.130000000000003</c:v>
                </c:pt>
                <c:pt idx="87">
                  <c:v>14.19</c:v>
                </c:pt>
                <c:pt idx="88">
                  <c:v>41.46</c:v>
                </c:pt>
                <c:pt idx="89">
                  <c:v>14.41</c:v>
                </c:pt>
                <c:pt idx="90">
                  <c:v>24.49</c:v>
                </c:pt>
                <c:pt idx="91">
                  <c:v>10.17</c:v>
                </c:pt>
                <c:pt idx="92">
                  <c:v>10.39</c:v>
                </c:pt>
                <c:pt idx="93">
                  <c:v>15.83</c:v>
                </c:pt>
                <c:pt idx="94">
                  <c:v>19.55</c:v>
                </c:pt>
                <c:pt idx="95">
                  <c:v>13.07</c:v>
                </c:pt>
                <c:pt idx="96">
                  <c:v>16.3</c:v>
                </c:pt>
                <c:pt idx="97">
                  <c:v>14.85</c:v>
                </c:pt>
                <c:pt idx="98">
                  <c:v>21.1</c:v>
                </c:pt>
                <c:pt idx="99">
                  <c:v>18.07</c:v>
                </c:pt>
                <c:pt idx="100">
                  <c:v>13.23</c:v>
                </c:pt>
                <c:pt idx="101">
                  <c:v>14.99</c:v>
                </c:pt>
                <c:pt idx="102">
                  <c:v>21.06</c:v>
                </c:pt>
                <c:pt idx="103">
                  <c:v>30.77</c:v>
                </c:pt>
                <c:pt idx="104">
                  <c:v>12.74</c:v>
                </c:pt>
                <c:pt idx="105">
                  <c:v>22.09</c:v>
                </c:pt>
                <c:pt idx="106">
                  <c:v>30.17</c:v>
                </c:pt>
                <c:pt idx="107">
                  <c:v>33.89</c:v>
                </c:pt>
                <c:pt idx="108">
                  <c:v>19.38</c:v>
                </c:pt>
                <c:pt idx="109">
                  <c:v>41.3</c:v>
                </c:pt>
                <c:pt idx="110">
                  <c:v>7.19</c:v>
                </c:pt>
                <c:pt idx="111">
                  <c:v>23.06</c:v>
                </c:pt>
                <c:pt idx="112">
                  <c:v>22.21</c:v>
                </c:pt>
                <c:pt idx="113">
                  <c:v>20.87</c:v>
                </c:pt>
                <c:pt idx="114">
                  <c:v>7.62</c:v>
                </c:pt>
                <c:pt idx="115">
                  <c:v>13.49</c:v>
                </c:pt>
                <c:pt idx="116">
                  <c:v>13.9</c:v>
                </c:pt>
                <c:pt idx="117">
                  <c:v>16.77</c:v>
                </c:pt>
                <c:pt idx="118">
                  <c:v>17.899999999999999</c:v>
                </c:pt>
                <c:pt idx="119">
                  <c:v>26.59</c:v>
                </c:pt>
                <c:pt idx="120">
                  <c:v>16.059999999999999</c:v>
                </c:pt>
                <c:pt idx="121">
                  <c:v>33.86</c:v>
                </c:pt>
                <c:pt idx="122">
                  <c:v>25.11</c:v>
                </c:pt>
                <c:pt idx="123">
                  <c:v>46.89</c:v>
                </c:pt>
                <c:pt idx="124">
                  <c:v>11.39</c:v>
                </c:pt>
                <c:pt idx="125">
                  <c:v>10.34</c:v>
                </c:pt>
                <c:pt idx="126">
                  <c:v>8.6</c:v>
                </c:pt>
                <c:pt idx="127">
                  <c:v>22.96</c:v>
                </c:pt>
                <c:pt idx="128">
                  <c:v>36.130000000000003</c:v>
                </c:pt>
                <c:pt idx="129">
                  <c:v>1.99</c:v>
                </c:pt>
                <c:pt idx="130">
                  <c:v>27.42</c:v>
                </c:pt>
                <c:pt idx="131">
                  <c:v>10.95</c:v>
                </c:pt>
                <c:pt idx="132">
                  <c:v>12.5</c:v>
                </c:pt>
                <c:pt idx="133">
                  <c:v>13.83</c:v>
                </c:pt>
                <c:pt idx="134">
                  <c:v>25.02</c:v>
                </c:pt>
                <c:pt idx="135">
                  <c:v>3.86</c:v>
                </c:pt>
                <c:pt idx="136">
                  <c:v>9.27</c:v>
                </c:pt>
                <c:pt idx="137">
                  <c:v>10.6</c:v>
                </c:pt>
                <c:pt idx="138">
                  <c:v>11.01</c:v>
                </c:pt>
                <c:pt idx="139">
                  <c:v>9.2200000000000006</c:v>
                </c:pt>
                <c:pt idx="140">
                  <c:v>13.75</c:v>
                </c:pt>
                <c:pt idx="141">
                  <c:v>10.050000000000001</c:v>
                </c:pt>
                <c:pt idx="142">
                  <c:v>9.27</c:v>
                </c:pt>
                <c:pt idx="143">
                  <c:v>15.29</c:v>
                </c:pt>
                <c:pt idx="144">
                  <c:v>9.86</c:v>
                </c:pt>
                <c:pt idx="145">
                  <c:v>7.96</c:v>
                </c:pt>
                <c:pt idx="146">
                  <c:v>9.76</c:v>
                </c:pt>
                <c:pt idx="147">
                  <c:v>4.3899999999999997</c:v>
                </c:pt>
                <c:pt idx="148">
                  <c:v>8.4700000000000006</c:v>
                </c:pt>
                <c:pt idx="149">
                  <c:v>16.73</c:v>
                </c:pt>
                <c:pt idx="150">
                  <c:v>11.34</c:v>
                </c:pt>
                <c:pt idx="151">
                  <c:v>7.06</c:v>
                </c:pt>
                <c:pt idx="152">
                  <c:v>13.45</c:v>
                </c:pt>
                <c:pt idx="153">
                  <c:v>21.52</c:v>
                </c:pt>
                <c:pt idx="154">
                  <c:v>6.48</c:v>
                </c:pt>
                <c:pt idx="155">
                  <c:v>5.85</c:v>
                </c:pt>
                <c:pt idx="156">
                  <c:v>7.66</c:v>
                </c:pt>
                <c:pt idx="157">
                  <c:v>0.7</c:v>
                </c:pt>
                <c:pt idx="158">
                  <c:v>0.77</c:v>
                </c:pt>
                <c:pt idx="159">
                  <c:v>0.82</c:v>
                </c:pt>
                <c:pt idx="160">
                  <c:v>0.52</c:v>
                </c:pt>
                <c:pt idx="161">
                  <c:v>1.1399999999999999</c:v>
                </c:pt>
                <c:pt idx="162">
                  <c:v>2.76</c:v>
                </c:pt>
                <c:pt idx="163">
                  <c:v>5.52</c:v>
                </c:pt>
                <c:pt idx="164">
                  <c:v>2.67</c:v>
                </c:pt>
                <c:pt idx="165">
                  <c:v>3.84</c:v>
                </c:pt>
                <c:pt idx="166">
                  <c:v>20.46</c:v>
                </c:pt>
                <c:pt idx="167">
                  <c:v>11.91</c:v>
                </c:pt>
                <c:pt idx="168">
                  <c:v>13.54</c:v>
                </c:pt>
                <c:pt idx="169">
                  <c:v>6.29</c:v>
                </c:pt>
                <c:pt idx="170">
                  <c:v>3.63</c:v>
                </c:pt>
                <c:pt idx="171">
                  <c:v>9.24</c:v>
                </c:pt>
                <c:pt idx="172">
                  <c:v>5.75</c:v>
                </c:pt>
                <c:pt idx="173">
                  <c:v>4.6100000000000003</c:v>
                </c:pt>
                <c:pt idx="174">
                  <c:v>4.13</c:v>
                </c:pt>
                <c:pt idx="175">
                  <c:v>0.73</c:v>
                </c:pt>
                <c:pt idx="176">
                  <c:v>1.59</c:v>
                </c:pt>
                <c:pt idx="177">
                  <c:v>3.74</c:v>
                </c:pt>
                <c:pt idx="178">
                  <c:v>5.4</c:v>
                </c:pt>
                <c:pt idx="179">
                  <c:v>2.4300000000000002</c:v>
                </c:pt>
                <c:pt idx="180">
                  <c:v>6.02</c:v>
                </c:pt>
                <c:pt idx="181">
                  <c:v>7.71</c:v>
                </c:pt>
                <c:pt idx="182">
                  <c:v>0.72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F3-40BB-9680-E7F924153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4132080"/>
        <c:axId val="1124134048"/>
      </c:scatterChart>
      <c:valAx>
        <c:axId val="1124132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TOC(%)</a:t>
                </a:r>
                <a:endParaRPr lang="zh-CN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24134048"/>
        <c:crosses val="autoZero"/>
        <c:crossBetween val="midCat"/>
        <c:majorUnit val="3"/>
      </c:valAx>
      <c:valAx>
        <c:axId val="11241340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S2(mg/g)</a:t>
                </a:r>
                <a:endParaRPr lang="zh-CN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2413208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4469126318559775"/>
          <c:y val="0.41970225381746312"/>
          <c:w val="0.17942797800681418"/>
          <c:h val="0.182187509962064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70794301118864"/>
          <c:y val="5.9379217273954114E-2"/>
          <c:w val="0.78213487541699567"/>
          <c:h val="0.70092681734621232"/>
        </c:manualLayout>
      </c:layout>
      <c:scatterChart>
        <c:scatterStyle val="lineMarker"/>
        <c:varyColors val="0"/>
        <c:ser>
          <c:idx val="4"/>
          <c:order val="0"/>
          <c:tx>
            <c:v>Luo69-Es3L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5441862450120564"/>
                  <c:y val="-2.107303388695846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Data!$H$240:$H$438</c:f>
              <c:numCache>
                <c:formatCode>0.00_ </c:formatCode>
                <c:ptCount val="199"/>
                <c:pt idx="0">
                  <c:v>0.71</c:v>
                </c:pt>
                <c:pt idx="1">
                  <c:v>1.21</c:v>
                </c:pt>
                <c:pt idx="2">
                  <c:v>1.88</c:v>
                </c:pt>
                <c:pt idx="3">
                  <c:v>1.39</c:v>
                </c:pt>
                <c:pt idx="4">
                  <c:v>1.35</c:v>
                </c:pt>
                <c:pt idx="5">
                  <c:v>1.7</c:v>
                </c:pt>
                <c:pt idx="6">
                  <c:v>0.98</c:v>
                </c:pt>
                <c:pt idx="7">
                  <c:v>1.44</c:v>
                </c:pt>
                <c:pt idx="8">
                  <c:v>1.56</c:v>
                </c:pt>
                <c:pt idx="9">
                  <c:v>1.47</c:v>
                </c:pt>
                <c:pt idx="10">
                  <c:v>1.46</c:v>
                </c:pt>
                <c:pt idx="11">
                  <c:v>1.78</c:v>
                </c:pt>
                <c:pt idx="12">
                  <c:v>1.17</c:v>
                </c:pt>
                <c:pt idx="13">
                  <c:v>1.72</c:v>
                </c:pt>
                <c:pt idx="14">
                  <c:v>1.24</c:v>
                </c:pt>
                <c:pt idx="15">
                  <c:v>1.21</c:v>
                </c:pt>
                <c:pt idx="16">
                  <c:v>1.53</c:v>
                </c:pt>
                <c:pt idx="17">
                  <c:v>1.2</c:v>
                </c:pt>
                <c:pt idx="18">
                  <c:v>1.76</c:v>
                </c:pt>
                <c:pt idx="19">
                  <c:v>0.85</c:v>
                </c:pt>
                <c:pt idx="20">
                  <c:v>1.1299999999999999</c:v>
                </c:pt>
                <c:pt idx="21">
                  <c:v>1.34</c:v>
                </c:pt>
                <c:pt idx="22">
                  <c:v>1.75</c:v>
                </c:pt>
                <c:pt idx="23">
                  <c:v>1.93</c:v>
                </c:pt>
                <c:pt idx="24">
                  <c:v>1.41</c:v>
                </c:pt>
                <c:pt idx="25">
                  <c:v>1.63</c:v>
                </c:pt>
                <c:pt idx="26">
                  <c:v>1.55</c:v>
                </c:pt>
                <c:pt idx="27">
                  <c:v>0.82</c:v>
                </c:pt>
                <c:pt idx="28">
                  <c:v>2.69</c:v>
                </c:pt>
                <c:pt idx="29">
                  <c:v>2.34</c:v>
                </c:pt>
                <c:pt idx="30">
                  <c:v>1.48</c:v>
                </c:pt>
                <c:pt idx="31">
                  <c:v>1.4</c:v>
                </c:pt>
                <c:pt idx="32">
                  <c:v>1.44</c:v>
                </c:pt>
                <c:pt idx="33">
                  <c:v>1.37</c:v>
                </c:pt>
                <c:pt idx="34">
                  <c:v>2</c:v>
                </c:pt>
                <c:pt idx="35">
                  <c:v>1.5</c:v>
                </c:pt>
                <c:pt idx="36">
                  <c:v>5.78</c:v>
                </c:pt>
                <c:pt idx="37">
                  <c:v>3.99</c:v>
                </c:pt>
                <c:pt idx="38">
                  <c:v>2.08</c:v>
                </c:pt>
                <c:pt idx="39">
                  <c:v>3.79</c:v>
                </c:pt>
                <c:pt idx="40">
                  <c:v>4.47</c:v>
                </c:pt>
                <c:pt idx="41">
                  <c:v>3.8</c:v>
                </c:pt>
                <c:pt idx="42">
                  <c:v>3.84</c:v>
                </c:pt>
                <c:pt idx="43">
                  <c:v>3.88</c:v>
                </c:pt>
                <c:pt idx="44">
                  <c:v>2.87</c:v>
                </c:pt>
                <c:pt idx="45">
                  <c:v>3.23</c:v>
                </c:pt>
                <c:pt idx="46">
                  <c:v>3.59</c:v>
                </c:pt>
                <c:pt idx="47">
                  <c:v>3.47</c:v>
                </c:pt>
                <c:pt idx="48">
                  <c:v>2.29</c:v>
                </c:pt>
                <c:pt idx="49">
                  <c:v>2.69</c:v>
                </c:pt>
                <c:pt idx="50">
                  <c:v>1.84</c:v>
                </c:pt>
                <c:pt idx="51">
                  <c:v>1.49</c:v>
                </c:pt>
                <c:pt idx="52">
                  <c:v>1.07</c:v>
                </c:pt>
                <c:pt idx="53">
                  <c:v>1.29</c:v>
                </c:pt>
                <c:pt idx="54">
                  <c:v>1.73</c:v>
                </c:pt>
                <c:pt idx="55">
                  <c:v>1.44</c:v>
                </c:pt>
                <c:pt idx="56">
                  <c:v>1.75</c:v>
                </c:pt>
                <c:pt idx="57">
                  <c:v>1.92</c:v>
                </c:pt>
                <c:pt idx="58">
                  <c:v>2.2400000000000002</c:v>
                </c:pt>
                <c:pt idx="59">
                  <c:v>3.01</c:v>
                </c:pt>
                <c:pt idx="60">
                  <c:v>2.88</c:v>
                </c:pt>
                <c:pt idx="61">
                  <c:v>4.6100000000000003</c:v>
                </c:pt>
                <c:pt idx="62">
                  <c:v>4.25</c:v>
                </c:pt>
                <c:pt idx="63">
                  <c:v>3.64</c:v>
                </c:pt>
                <c:pt idx="64">
                  <c:v>2.2000000000000002</c:v>
                </c:pt>
                <c:pt idx="65">
                  <c:v>2.5299999999999998</c:v>
                </c:pt>
                <c:pt idx="66">
                  <c:v>2.0699999999999998</c:v>
                </c:pt>
                <c:pt idx="67">
                  <c:v>3.41</c:v>
                </c:pt>
                <c:pt idx="68">
                  <c:v>5.96</c:v>
                </c:pt>
                <c:pt idx="69">
                  <c:v>3.94</c:v>
                </c:pt>
                <c:pt idx="70">
                  <c:v>3.61</c:v>
                </c:pt>
                <c:pt idx="71">
                  <c:v>3.29</c:v>
                </c:pt>
                <c:pt idx="72">
                  <c:v>4.87</c:v>
                </c:pt>
                <c:pt idx="73">
                  <c:v>4.09</c:v>
                </c:pt>
                <c:pt idx="74">
                  <c:v>3.02</c:v>
                </c:pt>
                <c:pt idx="75">
                  <c:v>2.97</c:v>
                </c:pt>
                <c:pt idx="76">
                  <c:v>2.84</c:v>
                </c:pt>
                <c:pt idx="77">
                  <c:v>2.69</c:v>
                </c:pt>
                <c:pt idx="78">
                  <c:v>4.1100000000000003</c:v>
                </c:pt>
                <c:pt idx="79">
                  <c:v>2.44</c:v>
                </c:pt>
                <c:pt idx="80">
                  <c:v>4.82</c:v>
                </c:pt>
                <c:pt idx="81">
                  <c:v>3.99</c:v>
                </c:pt>
                <c:pt idx="82">
                  <c:v>3.43</c:v>
                </c:pt>
                <c:pt idx="83">
                  <c:v>3.53</c:v>
                </c:pt>
                <c:pt idx="84">
                  <c:v>3.15</c:v>
                </c:pt>
                <c:pt idx="85">
                  <c:v>2.91</c:v>
                </c:pt>
                <c:pt idx="86">
                  <c:v>3.33</c:v>
                </c:pt>
                <c:pt idx="87">
                  <c:v>2.59</c:v>
                </c:pt>
                <c:pt idx="88">
                  <c:v>2.42</c:v>
                </c:pt>
                <c:pt idx="89">
                  <c:v>2.56</c:v>
                </c:pt>
                <c:pt idx="90">
                  <c:v>2.5499999999999998</c:v>
                </c:pt>
                <c:pt idx="91">
                  <c:v>2.62</c:v>
                </c:pt>
                <c:pt idx="92">
                  <c:v>2.69</c:v>
                </c:pt>
                <c:pt idx="93">
                  <c:v>2.9</c:v>
                </c:pt>
                <c:pt idx="94">
                  <c:v>2.5</c:v>
                </c:pt>
                <c:pt idx="95">
                  <c:v>2.06</c:v>
                </c:pt>
                <c:pt idx="96">
                  <c:v>1.42</c:v>
                </c:pt>
                <c:pt idx="97">
                  <c:v>1.39</c:v>
                </c:pt>
                <c:pt idx="98">
                  <c:v>2.87</c:v>
                </c:pt>
                <c:pt idx="99">
                  <c:v>1.74</c:v>
                </c:pt>
                <c:pt idx="100">
                  <c:v>5.24</c:v>
                </c:pt>
                <c:pt idx="101">
                  <c:v>3.3</c:v>
                </c:pt>
                <c:pt idx="102">
                  <c:v>3.85</c:v>
                </c:pt>
                <c:pt idx="103">
                  <c:v>2.52</c:v>
                </c:pt>
                <c:pt idx="104">
                  <c:v>3.19</c:v>
                </c:pt>
                <c:pt idx="105">
                  <c:v>4.32</c:v>
                </c:pt>
                <c:pt idx="106">
                  <c:v>3.06</c:v>
                </c:pt>
                <c:pt idx="107">
                  <c:v>2.9849999999999999</c:v>
                </c:pt>
                <c:pt idx="108">
                  <c:v>2.4300000000000002</c:v>
                </c:pt>
                <c:pt idx="109">
                  <c:v>2.7</c:v>
                </c:pt>
                <c:pt idx="110">
                  <c:v>2.88</c:v>
                </c:pt>
                <c:pt idx="111">
                  <c:v>4.09</c:v>
                </c:pt>
                <c:pt idx="112">
                  <c:v>3.26</c:v>
                </c:pt>
                <c:pt idx="113">
                  <c:v>2.97</c:v>
                </c:pt>
                <c:pt idx="114">
                  <c:v>2.76</c:v>
                </c:pt>
                <c:pt idx="115">
                  <c:v>1.73</c:v>
                </c:pt>
                <c:pt idx="116">
                  <c:v>1.84</c:v>
                </c:pt>
                <c:pt idx="117">
                  <c:v>1.99</c:v>
                </c:pt>
                <c:pt idx="118">
                  <c:v>1.1000000000000001</c:v>
                </c:pt>
                <c:pt idx="119">
                  <c:v>3.09</c:v>
                </c:pt>
                <c:pt idx="120">
                  <c:v>3.61</c:v>
                </c:pt>
                <c:pt idx="121">
                  <c:v>4.26</c:v>
                </c:pt>
                <c:pt idx="122">
                  <c:v>9.32</c:v>
                </c:pt>
                <c:pt idx="123">
                  <c:v>3.77</c:v>
                </c:pt>
                <c:pt idx="124">
                  <c:v>6.27</c:v>
                </c:pt>
                <c:pt idx="125">
                  <c:v>4.4000000000000004</c:v>
                </c:pt>
                <c:pt idx="126">
                  <c:v>2.64</c:v>
                </c:pt>
                <c:pt idx="127">
                  <c:v>2.41</c:v>
                </c:pt>
                <c:pt idx="128">
                  <c:v>3.11</c:v>
                </c:pt>
                <c:pt idx="129">
                  <c:v>3.32</c:v>
                </c:pt>
                <c:pt idx="130">
                  <c:v>2.41</c:v>
                </c:pt>
                <c:pt idx="131">
                  <c:v>2.96</c:v>
                </c:pt>
                <c:pt idx="132">
                  <c:v>3.84</c:v>
                </c:pt>
                <c:pt idx="133">
                  <c:v>3.26</c:v>
                </c:pt>
                <c:pt idx="134">
                  <c:v>2.73</c:v>
                </c:pt>
                <c:pt idx="135">
                  <c:v>4.38</c:v>
                </c:pt>
                <c:pt idx="136">
                  <c:v>2.36</c:v>
                </c:pt>
                <c:pt idx="137">
                  <c:v>3.98</c:v>
                </c:pt>
                <c:pt idx="138">
                  <c:v>3.71</c:v>
                </c:pt>
                <c:pt idx="139">
                  <c:v>3.26</c:v>
                </c:pt>
                <c:pt idx="140">
                  <c:v>3.19</c:v>
                </c:pt>
                <c:pt idx="141">
                  <c:v>4.07</c:v>
                </c:pt>
                <c:pt idx="142">
                  <c:v>3.41</c:v>
                </c:pt>
                <c:pt idx="143">
                  <c:v>3.18</c:v>
                </c:pt>
                <c:pt idx="144">
                  <c:v>3.3</c:v>
                </c:pt>
                <c:pt idx="145">
                  <c:v>3.78</c:v>
                </c:pt>
                <c:pt idx="146">
                  <c:v>3.21</c:v>
                </c:pt>
                <c:pt idx="147">
                  <c:v>2.61</c:v>
                </c:pt>
                <c:pt idx="148">
                  <c:v>5.07</c:v>
                </c:pt>
                <c:pt idx="149">
                  <c:v>2.62</c:v>
                </c:pt>
                <c:pt idx="150">
                  <c:v>7.67</c:v>
                </c:pt>
                <c:pt idx="151">
                  <c:v>3.98</c:v>
                </c:pt>
                <c:pt idx="152">
                  <c:v>3.7749999999999999</c:v>
                </c:pt>
                <c:pt idx="153">
                  <c:v>2.79</c:v>
                </c:pt>
                <c:pt idx="154">
                  <c:v>4.99</c:v>
                </c:pt>
                <c:pt idx="155">
                  <c:v>5.07</c:v>
                </c:pt>
                <c:pt idx="156">
                  <c:v>3.22</c:v>
                </c:pt>
                <c:pt idx="157">
                  <c:v>3.74</c:v>
                </c:pt>
                <c:pt idx="158">
                  <c:v>3.42</c:v>
                </c:pt>
                <c:pt idx="159">
                  <c:v>4.07</c:v>
                </c:pt>
                <c:pt idx="160">
                  <c:v>7.52</c:v>
                </c:pt>
                <c:pt idx="161">
                  <c:v>3.7</c:v>
                </c:pt>
                <c:pt idx="162">
                  <c:v>4.2300000000000004</c:v>
                </c:pt>
                <c:pt idx="163">
                  <c:v>2.69</c:v>
                </c:pt>
                <c:pt idx="164">
                  <c:v>2.78</c:v>
                </c:pt>
                <c:pt idx="165">
                  <c:v>3.05</c:v>
                </c:pt>
                <c:pt idx="166">
                  <c:v>5.22</c:v>
                </c:pt>
                <c:pt idx="167">
                  <c:v>3.43</c:v>
                </c:pt>
                <c:pt idx="168">
                  <c:v>3.39</c:v>
                </c:pt>
                <c:pt idx="169">
                  <c:v>3.57</c:v>
                </c:pt>
                <c:pt idx="170">
                  <c:v>3.7</c:v>
                </c:pt>
                <c:pt idx="171">
                  <c:v>5.19</c:v>
                </c:pt>
                <c:pt idx="172">
                  <c:v>3.78</c:v>
                </c:pt>
                <c:pt idx="173">
                  <c:v>4.04</c:v>
                </c:pt>
                <c:pt idx="174">
                  <c:v>3.78</c:v>
                </c:pt>
                <c:pt idx="175">
                  <c:v>3.52</c:v>
                </c:pt>
                <c:pt idx="176">
                  <c:v>5.46</c:v>
                </c:pt>
                <c:pt idx="177">
                  <c:v>2.91</c:v>
                </c:pt>
                <c:pt idx="178">
                  <c:v>2.95</c:v>
                </c:pt>
                <c:pt idx="179">
                  <c:v>3.41</c:v>
                </c:pt>
                <c:pt idx="180">
                  <c:v>3.34</c:v>
                </c:pt>
                <c:pt idx="181">
                  <c:v>3.3</c:v>
                </c:pt>
                <c:pt idx="182">
                  <c:v>5.94</c:v>
                </c:pt>
                <c:pt idx="183">
                  <c:v>5.09</c:v>
                </c:pt>
                <c:pt idx="184">
                  <c:v>4.41</c:v>
                </c:pt>
                <c:pt idx="185">
                  <c:v>3.99</c:v>
                </c:pt>
                <c:pt idx="186">
                  <c:v>4.04</c:v>
                </c:pt>
                <c:pt idx="187">
                  <c:v>4.37</c:v>
                </c:pt>
                <c:pt idx="188">
                  <c:v>4.8</c:v>
                </c:pt>
                <c:pt idx="189">
                  <c:v>3.74</c:v>
                </c:pt>
                <c:pt idx="190">
                  <c:v>2.1800000000000002</c:v>
                </c:pt>
                <c:pt idx="191">
                  <c:v>3.05</c:v>
                </c:pt>
                <c:pt idx="192">
                  <c:v>4.6500000000000004</c:v>
                </c:pt>
                <c:pt idx="193">
                  <c:v>3.31</c:v>
                </c:pt>
                <c:pt idx="194">
                  <c:v>5.73</c:v>
                </c:pt>
                <c:pt idx="195">
                  <c:v>4.17</c:v>
                </c:pt>
                <c:pt idx="196">
                  <c:v>5.09</c:v>
                </c:pt>
                <c:pt idx="197">
                  <c:v>5</c:v>
                </c:pt>
                <c:pt idx="198">
                  <c:v>4.8899999999999997</c:v>
                </c:pt>
              </c:numCache>
            </c:numRef>
          </c:xVal>
          <c:yVal>
            <c:numRef>
              <c:f>Data!$J$240:$J$438</c:f>
              <c:numCache>
                <c:formatCode>0.00_ </c:formatCode>
                <c:ptCount val="199"/>
                <c:pt idx="0">
                  <c:v>1.19</c:v>
                </c:pt>
                <c:pt idx="1">
                  <c:v>2.1800000000000002</c:v>
                </c:pt>
                <c:pt idx="2">
                  <c:v>6.27</c:v>
                </c:pt>
                <c:pt idx="3">
                  <c:v>3.78</c:v>
                </c:pt>
                <c:pt idx="4">
                  <c:v>3.6</c:v>
                </c:pt>
                <c:pt idx="5">
                  <c:v>4.71</c:v>
                </c:pt>
                <c:pt idx="6">
                  <c:v>2.16</c:v>
                </c:pt>
                <c:pt idx="7">
                  <c:v>3.56</c:v>
                </c:pt>
                <c:pt idx="8">
                  <c:v>5.16</c:v>
                </c:pt>
                <c:pt idx="9">
                  <c:v>5.1100000000000003</c:v>
                </c:pt>
                <c:pt idx="10">
                  <c:v>4.51</c:v>
                </c:pt>
                <c:pt idx="11">
                  <c:v>5.68</c:v>
                </c:pt>
                <c:pt idx="12">
                  <c:v>3.57</c:v>
                </c:pt>
                <c:pt idx="13">
                  <c:v>5.26</c:v>
                </c:pt>
                <c:pt idx="14">
                  <c:v>3.73</c:v>
                </c:pt>
                <c:pt idx="15">
                  <c:v>3.35</c:v>
                </c:pt>
                <c:pt idx="16">
                  <c:v>4.4400000000000004</c:v>
                </c:pt>
                <c:pt idx="17">
                  <c:v>2.92</c:v>
                </c:pt>
                <c:pt idx="18">
                  <c:v>3.05</c:v>
                </c:pt>
                <c:pt idx="19">
                  <c:v>2.95</c:v>
                </c:pt>
                <c:pt idx="20">
                  <c:v>3.11</c:v>
                </c:pt>
                <c:pt idx="21">
                  <c:v>3.91</c:v>
                </c:pt>
                <c:pt idx="22">
                  <c:v>5.39</c:v>
                </c:pt>
                <c:pt idx="23">
                  <c:v>6.63</c:v>
                </c:pt>
                <c:pt idx="24">
                  <c:v>6.34</c:v>
                </c:pt>
                <c:pt idx="25">
                  <c:v>5.74</c:v>
                </c:pt>
                <c:pt idx="26">
                  <c:v>4.29</c:v>
                </c:pt>
                <c:pt idx="27">
                  <c:v>2.35</c:v>
                </c:pt>
                <c:pt idx="28">
                  <c:v>12.11</c:v>
                </c:pt>
                <c:pt idx="29">
                  <c:v>6.75</c:v>
                </c:pt>
                <c:pt idx="30">
                  <c:v>3.15</c:v>
                </c:pt>
                <c:pt idx="31">
                  <c:v>3.43</c:v>
                </c:pt>
                <c:pt idx="32">
                  <c:v>4.0199999999999996</c:v>
                </c:pt>
                <c:pt idx="33">
                  <c:v>4.55</c:v>
                </c:pt>
                <c:pt idx="34">
                  <c:v>7.71</c:v>
                </c:pt>
                <c:pt idx="35">
                  <c:v>4.5999999999999996</c:v>
                </c:pt>
                <c:pt idx="36">
                  <c:v>48.56</c:v>
                </c:pt>
                <c:pt idx="37">
                  <c:v>26.26</c:v>
                </c:pt>
                <c:pt idx="38">
                  <c:v>8.9499999999999993</c:v>
                </c:pt>
                <c:pt idx="39">
                  <c:v>27.08</c:v>
                </c:pt>
                <c:pt idx="40">
                  <c:v>32.78</c:v>
                </c:pt>
                <c:pt idx="41">
                  <c:v>26.79</c:v>
                </c:pt>
                <c:pt idx="42">
                  <c:v>25.03</c:v>
                </c:pt>
                <c:pt idx="43">
                  <c:v>26.72</c:v>
                </c:pt>
                <c:pt idx="44">
                  <c:v>17.27</c:v>
                </c:pt>
                <c:pt idx="45">
                  <c:v>17.579999999999998</c:v>
                </c:pt>
                <c:pt idx="46">
                  <c:v>20.51</c:v>
                </c:pt>
                <c:pt idx="47">
                  <c:v>19.510000000000002</c:v>
                </c:pt>
                <c:pt idx="48">
                  <c:v>10.65</c:v>
                </c:pt>
                <c:pt idx="49">
                  <c:v>12.71</c:v>
                </c:pt>
                <c:pt idx="50">
                  <c:v>5.14</c:v>
                </c:pt>
                <c:pt idx="51">
                  <c:v>4.87</c:v>
                </c:pt>
                <c:pt idx="52">
                  <c:v>2.68</c:v>
                </c:pt>
                <c:pt idx="53">
                  <c:v>3.5</c:v>
                </c:pt>
                <c:pt idx="54">
                  <c:v>6.03</c:v>
                </c:pt>
                <c:pt idx="55">
                  <c:v>5.66</c:v>
                </c:pt>
                <c:pt idx="56">
                  <c:v>5.43</c:v>
                </c:pt>
                <c:pt idx="57">
                  <c:v>6.7</c:v>
                </c:pt>
                <c:pt idx="58">
                  <c:v>11.51</c:v>
                </c:pt>
                <c:pt idx="59">
                  <c:v>30.7</c:v>
                </c:pt>
                <c:pt idx="60">
                  <c:v>20.9</c:v>
                </c:pt>
                <c:pt idx="61">
                  <c:v>36.9</c:v>
                </c:pt>
                <c:pt idx="62">
                  <c:v>30.82</c:v>
                </c:pt>
                <c:pt idx="63">
                  <c:v>24.34</c:v>
                </c:pt>
                <c:pt idx="64">
                  <c:v>15.51</c:v>
                </c:pt>
                <c:pt idx="65">
                  <c:v>16.649999999999999</c:v>
                </c:pt>
                <c:pt idx="66">
                  <c:v>7.68</c:v>
                </c:pt>
                <c:pt idx="67">
                  <c:v>18.21</c:v>
                </c:pt>
                <c:pt idx="68">
                  <c:v>45.11</c:v>
                </c:pt>
                <c:pt idx="69">
                  <c:v>25.25</c:v>
                </c:pt>
                <c:pt idx="70">
                  <c:v>18.14</c:v>
                </c:pt>
                <c:pt idx="71">
                  <c:v>21.66</c:v>
                </c:pt>
                <c:pt idx="72">
                  <c:v>32.1</c:v>
                </c:pt>
                <c:pt idx="73">
                  <c:v>31.29</c:v>
                </c:pt>
                <c:pt idx="74">
                  <c:v>17.14</c:v>
                </c:pt>
                <c:pt idx="75">
                  <c:v>16.86</c:v>
                </c:pt>
                <c:pt idx="76">
                  <c:v>16.690000000000001</c:v>
                </c:pt>
                <c:pt idx="77">
                  <c:v>16.14</c:v>
                </c:pt>
                <c:pt idx="78">
                  <c:v>28.98</c:v>
                </c:pt>
                <c:pt idx="79">
                  <c:v>9.34</c:v>
                </c:pt>
                <c:pt idx="80">
                  <c:v>33.78</c:v>
                </c:pt>
                <c:pt idx="81">
                  <c:v>26.23</c:v>
                </c:pt>
                <c:pt idx="82">
                  <c:v>22.04</c:v>
                </c:pt>
                <c:pt idx="83">
                  <c:v>32.450000000000003</c:v>
                </c:pt>
                <c:pt idx="84">
                  <c:v>18.23</c:v>
                </c:pt>
                <c:pt idx="85">
                  <c:v>13.94</c:v>
                </c:pt>
                <c:pt idx="86">
                  <c:v>17.149999999999999</c:v>
                </c:pt>
                <c:pt idx="87">
                  <c:v>9.9</c:v>
                </c:pt>
                <c:pt idx="88">
                  <c:v>9.99</c:v>
                </c:pt>
                <c:pt idx="89">
                  <c:v>11.92</c:v>
                </c:pt>
                <c:pt idx="90">
                  <c:v>13.3</c:v>
                </c:pt>
                <c:pt idx="91">
                  <c:v>10.96</c:v>
                </c:pt>
                <c:pt idx="92">
                  <c:v>14.11</c:v>
                </c:pt>
                <c:pt idx="93">
                  <c:v>15.97</c:v>
                </c:pt>
                <c:pt idx="94">
                  <c:v>6.11</c:v>
                </c:pt>
                <c:pt idx="95">
                  <c:v>6.11</c:v>
                </c:pt>
                <c:pt idx="96">
                  <c:v>2.93</c:v>
                </c:pt>
                <c:pt idx="97">
                  <c:v>3.81</c:v>
                </c:pt>
                <c:pt idx="98">
                  <c:v>13.83</c:v>
                </c:pt>
                <c:pt idx="99">
                  <c:v>5.28</c:v>
                </c:pt>
                <c:pt idx="100">
                  <c:v>40.97</c:v>
                </c:pt>
                <c:pt idx="101">
                  <c:v>34.380000000000003</c:v>
                </c:pt>
                <c:pt idx="102">
                  <c:v>25.6</c:v>
                </c:pt>
                <c:pt idx="103">
                  <c:v>11.65</c:v>
                </c:pt>
                <c:pt idx="104">
                  <c:v>20.99</c:v>
                </c:pt>
                <c:pt idx="105">
                  <c:v>27.95</c:v>
                </c:pt>
                <c:pt idx="106">
                  <c:v>19.809999999999999</c:v>
                </c:pt>
                <c:pt idx="107">
                  <c:v>9.8800000000000008</c:v>
                </c:pt>
                <c:pt idx="108">
                  <c:v>11.43</c:v>
                </c:pt>
                <c:pt idx="109">
                  <c:v>13.68</c:v>
                </c:pt>
                <c:pt idx="110">
                  <c:v>15.69</c:v>
                </c:pt>
                <c:pt idx="111">
                  <c:v>12.62</c:v>
                </c:pt>
                <c:pt idx="112">
                  <c:v>15.2</c:v>
                </c:pt>
                <c:pt idx="113">
                  <c:v>14.22</c:v>
                </c:pt>
                <c:pt idx="114">
                  <c:v>10.91</c:v>
                </c:pt>
                <c:pt idx="115">
                  <c:v>4.16</c:v>
                </c:pt>
                <c:pt idx="116">
                  <c:v>5.65</c:v>
                </c:pt>
                <c:pt idx="117">
                  <c:v>6.05</c:v>
                </c:pt>
                <c:pt idx="118">
                  <c:v>4.7886670000000002</c:v>
                </c:pt>
                <c:pt idx="119">
                  <c:v>22.41</c:v>
                </c:pt>
                <c:pt idx="120">
                  <c:v>29.14</c:v>
                </c:pt>
                <c:pt idx="121">
                  <c:v>28.56</c:v>
                </c:pt>
                <c:pt idx="122">
                  <c:v>78.59</c:v>
                </c:pt>
                <c:pt idx="123">
                  <c:v>35.3292</c:v>
                </c:pt>
                <c:pt idx="124">
                  <c:v>52.89</c:v>
                </c:pt>
                <c:pt idx="125">
                  <c:v>24.06</c:v>
                </c:pt>
                <c:pt idx="126">
                  <c:v>10.119999999999999</c:v>
                </c:pt>
                <c:pt idx="127">
                  <c:v>14.97</c:v>
                </c:pt>
                <c:pt idx="128">
                  <c:v>18.07</c:v>
                </c:pt>
                <c:pt idx="129">
                  <c:v>14.67</c:v>
                </c:pt>
                <c:pt idx="130">
                  <c:v>5.09</c:v>
                </c:pt>
                <c:pt idx="131">
                  <c:v>15.9</c:v>
                </c:pt>
                <c:pt idx="132">
                  <c:v>22.4</c:v>
                </c:pt>
                <c:pt idx="133">
                  <c:v>19.46</c:v>
                </c:pt>
                <c:pt idx="134">
                  <c:v>16</c:v>
                </c:pt>
                <c:pt idx="135">
                  <c:v>26.73</c:v>
                </c:pt>
                <c:pt idx="136">
                  <c:v>10.85</c:v>
                </c:pt>
                <c:pt idx="137">
                  <c:v>12.83</c:v>
                </c:pt>
                <c:pt idx="138">
                  <c:v>18.059999999999999</c:v>
                </c:pt>
                <c:pt idx="139">
                  <c:v>14.67</c:v>
                </c:pt>
                <c:pt idx="140">
                  <c:v>14.55</c:v>
                </c:pt>
                <c:pt idx="141">
                  <c:v>19.510000000000002</c:v>
                </c:pt>
                <c:pt idx="142">
                  <c:v>17.93</c:v>
                </c:pt>
                <c:pt idx="143">
                  <c:v>11.16</c:v>
                </c:pt>
                <c:pt idx="144">
                  <c:v>11.58</c:v>
                </c:pt>
                <c:pt idx="145">
                  <c:v>12.52</c:v>
                </c:pt>
                <c:pt idx="146">
                  <c:v>13.52</c:v>
                </c:pt>
                <c:pt idx="147">
                  <c:v>10.87</c:v>
                </c:pt>
                <c:pt idx="148">
                  <c:v>35.15</c:v>
                </c:pt>
                <c:pt idx="149">
                  <c:v>8.5299999999999994</c:v>
                </c:pt>
                <c:pt idx="150">
                  <c:v>53.15</c:v>
                </c:pt>
                <c:pt idx="151">
                  <c:v>16.809999999999999</c:v>
                </c:pt>
                <c:pt idx="152">
                  <c:v>19.78</c:v>
                </c:pt>
                <c:pt idx="153">
                  <c:v>20.010000000000002</c:v>
                </c:pt>
                <c:pt idx="154">
                  <c:v>33.49</c:v>
                </c:pt>
                <c:pt idx="155">
                  <c:v>33.950000000000003</c:v>
                </c:pt>
                <c:pt idx="156">
                  <c:v>19.43</c:v>
                </c:pt>
                <c:pt idx="157">
                  <c:v>15.62</c:v>
                </c:pt>
                <c:pt idx="158">
                  <c:v>14.68</c:v>
                </c:pt>
                <c:pt idx="159">
                  <c:v>22.2</c:v>
                </c:pt>
                <c:pt idx="160">
                  <c:v>56.81</c:v>
                </c:pt>
                <c:pt idx="161">
                  <c:v>18.48</c:v>
                </c:pt>
                <c:pt idx="162">
                  <c:v>20.010000000000002</c:v>
                </c:pt>
                <c:pt idx="163">
                  <c:v>11.72</c:v>
                </c:pt>
                <c:pt idx="164">
                  <c:v>11.79</c:v>
                </c:pt>
                <c:pt idx="165">
                  <c:v>27.15</c:v>
                </c:pt>
                <c:pt idx="166">
                  <c:v>41.01</c:v>
                </c:pt>
                <c:pt idx="167">
                  <c:v>20.170000000000002</c:v>
                </c:pt>
                <c:pt idx="168">
                  <c:v>20.04</c:v>
                </c:pt>
                <c:pt idx="169">
                  <c:v>20.04</c:v>
                </c:pt>
                <c:pt idx="170">
                  <c:v>18.600000000000001</c:v>
                </c:pt>
                <c:pt idx="171">
                  <c:v>28.01</c:v>
                </c:pt>
                <c:pt idx="172">
                  <c:v>16.260000000000002</c:v>
                </c:pt>
                <c:pt idx="173">
                  <c:v>19.61</c:v>
                </c:pt>
                <c:pt idx="174">
                  <c:v>17.09</c:v>
                </c:pt>
                <c:pt idx="175">
                  <c:v>14.01</c:v>
                </c:pt>
                <c:pt idx="176">
                  <c:v>33.130000000000003</c:v>
                </c:pt>
                <c:pt idx="177">
                  <c:v>10.45</c:v>
                </c:pt>
                <c:pt idx="178">
                  <c:v>14.06</c:v>
                </c:pt>
                <c:pt idx="179">
                  <c:v>20.777999999999999</c:v>
                </c:pt>
                <c:pt idx="180">
                  <c:v>15.04</c:v>
                </c:pt>
                <c:pt idx="181">
                  <c:v>19.100000000000001</c:v>
                </c:pt>
                <c:pt idx="182">
                  <c:v>42.67</c:v>
                </c:pt>
                <c:pt idx="183">
                  <c:v>30.18</c:v>
                </c:pt>
                <c:pt idx="184">
                  <c:v>17.59</c:v>
                </c:pt>
                <c:pt idx="185">
                  <c:v>21.99</c:v>
                </c:pt>
                <c:pt idx="186">
                  <c:v>21.35</c:v>
                </c:pt>
                <c:pt idx="187">
                  <c:v>21.12</c:v>
                </c:pt>
                <c:pt idx="188">
                  <c:v>31.05</c:v>
                </c:pt>
                <c:pt idx="189">
                  <c:v>17.46</c:v>
                </c:pt>
                <c:pt idx="190">
                  <c:v>7.99</c:v>
                </c:pt>
                <c:pt idx="191">
                  <c:v>18.09</c:v>
                </c:pt>
                <c:pt idx="192">
                  <c:v>32.049999999999997</c:v>
                </c:pt>
                <c:pt idx="193">
                  <c:v>16.53</c:v>
                </c:pt>
                <c:pt idx="194">
                  <c:v>37.93</c:v>
                </c:pt>
                <c:pt idx="195">
                  <c:v>23.683</c:v>
                </c:pt>
                <c:pt idx="196">
                  <c:v>36.19</c:v>
                </c:pt>
                <c:pt idx="197">
                  <c:v>25.96</c:v>
                </c:pt>
                <c:pt idx="198">
                  <c:v>33.72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25-477A-900A-869001B28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4132080"/>
        <c:axId val="1124134048"/>
      </c:scatterChart>
      <c:valAx>
        <c:axId val="1124132080"/>
        <c:scaling>
          <c:orientation val="minMax"/>
          <c:max val="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TOC(%)</a:t>
                </a:r>
                <a:endParaRPr lang="zh-CN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24134048"/>
        <c:crosses val="autoZero"/>
        <c:crossBetween val="midCat"/>
        <c:majorUnit val="3"/>
      </c:valAx>
      <c:valAx>
        <c:axId val="1124134048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S2(mg/g)</a:t>
                </a:r>
                <a:endParaRPr lang="zh-CN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2413208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0268570087275672"/>
          <c:y val="0.40047180337275651"/>
          <c:w val="0.20698006245154316"/>
          <c:h val="9.10937549810322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FY1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Data!$M$2:$M$145</c:f>
              <c:numCache>
                <c:formatCode>0_ </c:formatCode>
                <c:ptCount val="144"/>
                <c:pt idx="0">
                  <c:v>121.96261682242991</c:v>
                </c:pt>
                <c:pt idx="1">
                  <c:v>101.53846153846153</c:v>
                </c:pt>
                <c:pt idx="2">
                  <c:v>106.11353711790395</c:v>
                </c:pt>
                <c:pt idx="3">
                  <c:v>112.93103448275863</c:v>
                </c:pt>
                <c:pt idx="4">
                  <c:v>119.36936936936935</c:v>
                </c:pt>
                <c:pt idx="5">
                  <c:v>79.223744292237456</c:v>
                </c:pt>
                <c:pt idx="6">
                  <c:v>111.15107913669064</c:v>
                </c:pt>
                <c:pt idx="7">
                  <c:v>143.09623430962341</c:v>
                </c:pt>
                <c:pt idx="8">
                  <c:v>78.231292517006807</c:v>
                </c:pt>
                <c:pt idx="9">
                  <c:v>109.58904109589042</c:v>
                </c:pt>
                <c:pt idx="10">
                  <c:v>118.08873720136519</c:v>
                </c:pt>
                <c:pt idx="11">
                  <c:v>126.64359861591696</c:v>
                </c:pt>
                <c:pt idx="12">
                  <c:v>307.42049469964661</c:v>
                </c:pt>
                <c:pt idx="13">
                  <c:v>256.5934065934066</c:v>
                </c:pt>
                <c:pt idx="14">
                  <c:v>256.6433566433567</c:v>
                </c:pt>
                <c:pt idx="15">
                  <c:v>176.87074829931976</c:v>
                </c:pt>
                <c:pt idx="16">
                  <c:v>116.47058823529413</c:v>
                </c:pt>
                <c:pt idx="17">
                  <c:v>111.25541125541125</c:v>
                </c:pt>
                <c:pt idx="18">
                  <c:v>123.50230414746545</c:v>
                </c:pt>
                <c:pt idx="19">
                  <c:v>126.76767676767675</c:v>
                </c:pt>
                <c:pt idx="20">
                  <c:v>120.95238095238095</c:v>
                </c:pt>
                <c:pt idx="21">
                  <c:v>128.35051546391753</c:v>
                </c:pt>
                <c:pt idx="22">
                  <c:v>116.12903225806453</c:v>
                </c:pt>
                <c:pt idx="23">
                  <c:v>103.53535353535352</c:v>
                </c:pt>
                <c:pt idx="24">
                  <c:v>133.51351351351352</c:v>
                </c:pt>
                <c:pt idx="25">
                  <c:v>133.18385650224215</c:v>
                </c:pt>
                <c:pt idx="26">
                  <c:v>97.902097902097893</c:v>
                </c:pt>
                <c:pt idx="27">
                  <c:v>108.33333333333334</c:v>
                </c:pt>
                <c:pt idx="28">
                  <c:v>111.76470588235294</c:v>
                </c:pt>
                <c:pt idx="29">
                  <c:v>132.44444444444446</c:v>
                </c:pt>
                <c:pt idx="30">
                  <c:v>88.333333333333329</c:v>
                </c:pt>
                <c:pt idx="31">
                  <c:v>122.33009708737863</c:v>
                </c:pt>
                <c:pt idx="32">
                  <c:v>130.94170403587444</c:v>
                </c:pt>
                <c:pt idx="33">
                  <c:v>77.803738317757009</c:v>
                </c:pt>
                <c:pt idx="34">
                  <c:v>68.955223880597018</c:v>
                </c:pt>
                <c:pt idx="35">
                  <c:v>125.11848341232228</c:v>
                </c:pt>
                <c:pt idx="36">
                  <c:v>65.868263473053901</c:v>
                </c:pt>
                <c:pt idx="37">
                  <c:v>123.10606060606059</c:v>
                </c:pt>
                <c:pt idx="38">
                  <c:v>93.5374149659864</c:v>
                </c:pt>
                <c:pt idx="39">
                  <c:v>123.11320754716979</c:v>
                </c:pt>
                <c:pt idx="40">
                  <c:v>83.185840707964616</c:v>
                </c:pt>
                <c:pt idx="41">
                  <c:v>89.097744360902254</c:v>
                </c:pt>
                <c:pt idx="42">
                  <c:v>97.474747474747474</c:v>
                </c:pt>
                <c:pt idx="43">
                  <c:v>128.70370370370367</c:v>
                </c:pt>
                <c:pt idx="44">
                  <c:v>134.67336683417085</c:v>
                </c:pt>
                <c:pt idx="45">
                  <c:v>125.49999999999999</c:v>
                </c:pt>
                <c:pt idx="46">
                  <c:v>144.14715719063543</c:v>
                </c:pt>
                <c:pt idx="47">
                  <c:v>139.06976744186048</c:v>
                </c:pt>
                <c:pt idx="48">
                  <c:v>153.17919075144508</c:v>
                </c:pt>
                <c:pt idx="49">
                  <c:v>70.695970695970686</c:v>
                </c:pt>
                <c:pt idx="50">
                  <c:v>140</c:v>
                </c:pt>
                <c:pt idx="51">
                  <c:v>132.95454545454544</c:v>
                </c:pt>
                <c:pt idx="52">
                  <c:v>162.36559139784944</c:v>
                </c:pt>
                <c:pt idx="53">
                  <c:v>94.186046511627907</c:v>
                </c:pt>
                <c:pt idx="54">
                  <c:v>132.4607329842932</c:v>
                </c:pt>
                <c:pt idx="55">
                  <c:v>106.41711229946524</c:v>
                </c:pt>
                <c:pt idx="56">
                  <c:v>89.268292682926841</c:v>
                </c:pt>
                <c:pt idx="57">
                  <c:v>89.053254437869825</c:v>
                </c:pt>
                <c:pt idx="58">
                  <c:v>110.16042780748663</c:v>
                </c:pt>
                <c:pt idx="59">
                  <c:v>104.88888888888887</c:v>
                </c:pt>
                <c:pt idx="60">
                  <c:v>102.76497695852535</c:v>
                </c:pt>
                <c:pt idx="61">
                  <c:v>94.60431654676259</c:v>
                </c:pt>
                <c:pt idx="62">
                  <c:v>61.811023622047244</c:v>
                </c:pt>
                <c:pt idx="63">
                  <c:v>86.075949367088612</c:v>
                </c:pt>
                <c:pt idx="64">
                  <c:v>40.656851642129105</c:v>
                </c:pt>
                <c:pt idx="65">
                  <c:v>59.863945578231295</c:v>
                </c:pt>
                <c:pt idx="66">
                  <c:v>42.391304347826086</c:v>
                </c:pt>
                <c:pt idx="67">
                  <c:v>76.521739130434781</c:v>
                </c:pt>
                <c:pt idx="68">
                  <c:v>69.948186528497416</c:v>
                </c:pt>
                <c:pt idx="69">
                  <c:v>83.673469387755091</c:v>
                </c:pt>
                <c:pt idx="70">
                  <c:v>76.220806794055193</c:v>
                </c:pt>
                <c:pt idx="71">
                  <c:v>48.143712574850298</c:v>
                </c:pt>
                <c:pt idx="72">
                  <c:v>69.620253164556971</c:v>
                </c:pt>
                <c:pt idx="73">
                  <c:v>59.090909090909093</c:v>
                </c:pt>
                <c:pt idx="74">
                  <c:v>95.384615384615373</c:v>
                </c:pt>
                <c:pt idx="75">
                  <c:v>57.142857142857139</c:v>
                </c:pt>
                <c:pt idx="76">
                  <c:v>190.2439024390244</c:v>
                </c:pt>
                <c:pt idx="77">
                  <c:v>148.52071005917159</c:v>
                </c:pt>
                <c:pt idx="78">
                  <c:v>125.95155709342561</c:v>
                </c:pt>
                <c:pt idx="79">
                  <c:v>57.976653696498062</c:v>
                </c:pt>
                <c:pt idx="80">
                  <c:v>79.569892473118287</c:v>
                </c:pt>
                <c:pt idx="81">
                  <c:v>137.36842105263159</c:v>
                </c:pt>
                <c:pt idx="82">
                  <c:v>120.28301886792451</c:v>
                </c:pt>
                <c:pt idx="83">
                  <c:v>140.46511627906978</c:v>
                </c:pt>
                <c:pt idx="84">
                  <c:v>105.57768924302789</c:v>
                </c:pt>
                <c:pt idx="85">
                  <c:v>93.532338308457724</c:v>
                </c:pt>
                <c:pt idx="86">
                  <c:v>110.5263157894737</c:v>
                </c:pt>
                <c:pt idx="87">
                  <c:v>96.380090497737555</c:v>
                </c:pt>
                <c:pt idx="88">
                  <c:v>105.42168674698796</c:v>
                </c:pt>
                <c:pt idx="89">
                  <c:v>93.243243243243228</c:v>
                </c:pt>
                <c:pt idx="90">
                  <c:v>117.07317073170734</c:v>
                </c:pt>
                <c:pt idx="91">
                  <c:v>204.52261306532665</c:v>
                </c:pt>
                <c:pt idx="92">
                  <c:v>156.02409638554218</c:v>
                </c:pt>
                <c:pt idx="93">
                  <c:v>115.17241379310346</c:v>
                </c:pt>
                <c:pt idx="94">
                  <c:v>112.42236024844721</c:v>
                </c:pt>
                <c:pt idx="95">
                  <c:v>123.49726775956282</c:v>
                </c:pt>
                <c:pt idx="96">
                  <c:v>122.90748898678414</c:v>
                </c:pt>
                <c:pt idx="97">
                  <c:v>114.02985074626866</c:v>
                </c:pt>
                <c:pt idx="98">
                  <c:v>118.63354037267079</c:v>
                </c:pt>
                <c:pt idx="99">
                  <c:v>145.70135746606337</c:v>
                </c:pt>
                <c:pt idx="100">
                  <c:v>145.88235294117649</c:v>
                </c:pt>
                <c:pt idx="101">
                  <c:v>94.999999999999986</c:v>
                </c:pt>
                <c:pt idx="102">
                  <c:v>161.11111111111109</c:v>
                </c:pt>
                <c:pt idx="103">
                  <c:v>103.64583333333333</c:v>
                </c:pt>
                <c:pt idx="104">
                  <c:v>137.05882352941177</c:v>
                </c:pt>
                <c:pt idx="105">
                  <c:v>132.69961977186313</c:v>
                </c:pt>
                <c:pt idx="106">
                  <c:v>90.612244897959187</c:v>
                </c:pt>
                <c:pt idx="107">
                  <c:v>83.490566037735846</c:v>
                </c:pt>
                <c:pt idx="108">
                  <c:v>117.31843575418995</c:v>
                </c:pt>
                <c:pt idx="109">
                  <c:v>147.65100671140939</c:v>
                </c:pt>
                <c:pt idx="110">
                  <c:v>130.56768558951967</c:v>
                </c:pt>
                <c:pt idx="111">
                  <c:v>139.23444976076559</c:v>
                </c:pt>
                <c:pt idx="112">
                  <c:v>185.46712802768167</c:v>
                </c:pt>
                <c:pt idx="113">
                  <c:v>157.60869565217391</c:v>
                </c:pt>
                <c:pt idx="114">
                  <c:v>167.35537190082644</c:v>
                </c:pt>
                <c:pt idx="115">
                  <c:v>153.44827586206898</c:v>
                </c:pt>
                <c:pt idx="116">
                  <c:v>164.84018264840182</c:v>
                </c:pt>
                <c:pt idx="117">
                  <c:v>85.064935064935071</c:v>
                </c:pt>
                <c:pt idx="118">
                  <c:v>137.43842364532023</c:v>
                </c:pt>
                <c:pt idx="119">
                  <c:v>163.54166666666669</c:v>
                </c:pt>
                <c:pt idx="120">
                  <c:v>111.53846153846155</c:v>
                </c:pt>
                <c:pt idx="121">
                  <c:v>113.54838709677419</c:v>
                </c:pt>
                <c:pt idx="122">
                  <c:v>83.043478260869563</c:v>
                </c:pt>
                <c:pt idx="123">
                  <c:v>107.21649484536083</c:v>
                </c:pt>
                <c:pt idx="124">
                  <c:v>130.1829268292683</c:v>
                </c:pt>
                <c:pt idx="125">
                  <c:v>136.53846153846152</c:v>
                </c:pt>
                <c:pt idx="126">
                  <c:v>73.851590106007052</c:v>
                </c:pt>
                <c:pt idx="127">
                  <c:v>63.422818791946298</c:v>
                </c:pt>
                <c:pt idx="128">
                  <c:v>158.38150289017344</c:v>
                </c:pt>
                <c:pt idx="129">
                  <c:v>71.140939597315452</c:v>
                </c:pt>
                <c:pt idx="130">
                  <c:v>55.696202531645568</c:v>
                </c:pt>
                <c:pt idx="131">
                  <c:v>157.36196319018404</c:v>
                </c:pt>
                <c:pt idx="132">
                  <c:v>137</c:v>
                </c:pt>
                <c:pt idx="133">
                  <c:v>170.27027027027026</c:v>
                </c:pt>
                <c:pt idx="134">
                  <c:v>61.616161616161612</c:v>
                </c:pt>
                <c:pt idx="135">
                  <c:v>86.666666666666671</c:v>
                </c:pt>
                <c:pt idx="136">
                  <c:v>108.33333333333334</c:v>
                </c:pt>
                <c:pt idx="137">
                  <c:v>77.627118644067792</c:v>
                </c:pt>
                <c:pt idx="138">
                  <c:v>58.585858585858588</c:v>
                </c:pt>
                <c:pt idx="139">
                  <c:v>41.176470588235297</c:v>
                </c:pt>
                <c:pt idx="140">
                  <c:v>35.510204081632651</c:v>
                </c:pt>
                <c:pt idx="141">
                  <c:v>31.779661016949156</c:v>
                </c:pt>
                <c:pt idx="142">
                  <c:v>97.826086956521749</c:v>
                </c:pt>
                <c:pt idx="143">
                  <c:v>86.206896551724142</c:v>
                </c:pt>
              </c:numCache>
            </c:numRef>
          </c:xVal>
          <c:yVal>
            <c:numRef>
              <c:f>Data!$G$2:$G$145</c:f>
              <c:numCache>
                <c:formatCode>General</c:formatCode>
                <c:ptCount val="144"/>
                <c:pt idx="0">
                  <c:v>3055.48</c:v>
                </c:pt>
                <c:pt idx="1">
                  <c:v>3065.93</c:v>
                </c:pt>
                <c:pt idx="2">
                  <c:v>3096.54</c:v>
                </c:pt>
                <c:pt idx="3">
                  <c:v>3101.55</c:v>
                </c:pt>
                <c:pt idx="4">
                  <c:v>3060.74</c:v>
                </c:pt>
                <c:pt idx="5">
                  <c:v>3081.34</c:v>
                </c:pt>
                <c:pt idx="6">
                  <c:v>3057.17</c:v>
                </c:pt>
                <c:pt idx="7">
                  <c:v>3057.16</c:v>
                </c:pt>
                <c:pt idx="8">
                  <c:v>3080</c:v>
                </c:pt>
                <c:pt idx="9">
                  <c:v>3086.9</c:v>
                </c:pt>
                <c:pt idx="10">
                  <c:v>3087.32</c:v>
                </c:pt>
                <c:pt idx="11">
                  <c:v>3090</c:v>
                </c:pt>
                <c:pt idx="12">
                  <c:v>3110.75</c:v>
                </c:pt>
                <c:pt idx="13">
                  <c:v>3132.3</c:v>
                </c:pt>
                <c:pt idx="14">
                  <c:v>3122.71</c:v>
                </c:pt>
                <c:pt idx="15">
                  <c:v>3129.7</c:v>
                </c:pt>
                <c:pt idx="16">
                  <c:v>3116.48</c:v>
                </c:pt>
                <c:pt idx="17">
                  <c:v>3134.33</c:v>
                </c:pt>
                <c:pt idx="18">
                  <c:v>3118.81</c:v>
                </c:pt>
                <c:pt idx="19">
                  <c:v>3121.64</c:v>
                </c:pt>
                <c:pt idx="20">
                  <c:v>3126.4</c:v>
                </c:pt>
                <c:pt idx="21">
                  <c:v>3139.05</c:v>
                </c:pt>
                <c:pt idx="22">
                  <c:v>3143.98</c:v>
                </c:pt>
                <c:pt idx="23">
                  <c:v>3148.93</c:v>
                </c:pt>
                <c:pt idx="24">
                  <c:v>3153.95</c:v>
                </c:pt>
                <c:pt idx="25">
                  <c:v>3157.57</c:v>
                </c:pt>
                <c:pt idx="26">
                  <c:v>3112.72</c:v>
                </c:pt>
                <c:pt idx="27">
                  <c:v>3114.75</c:v>
                </c:pt>
                <c:pt idx="28">
                  <c:v>3127.7</c:v>
                </c:pt>
                <c:pt idx="29">
                  <c:v>3161.51</c:v>
                </c:pt>
                <c:pt idx="30">
                  <c:v>3106.75</c:v>
                </c:pt>
                <c:pt idx="31">
                  <c:v>3123.65</c:v>
                </c:pt>
                <c:pt idx="32">
                  <c:v>3159.47</c:v>
                </c:pt>
                <c:pt idx="33">
                  <c:v>3136.3</c:v>
                </c:pt>
                <c:pt idx="34">
                  <c:v>3146.29</c:v>
                </c:pt>
                <c:pt idx="35">
                  <c:v>3151.2</c:v>
                </c:pt>
                <c:pt idx="36">
                  <c:v>3155.21</c:v>
                </c:pt>
                <c:pt idx="37">
                  <c:v>3163.67</c:v>
                </c:pt>
                <c:pt idx="38">
                  <c:v>3108.77</c:v>
                </c:pt>
                <c:pt idx="39">
                  <c:v>3142.38</c:v>
                </c:pt>
                <c:pt idx="40">
                  <c:v>3140.28</c:v>
                </c:pt>
                <c:pt idx="41">
                  <c:v>3139.0499999999997</c:v>
                </c:pt>
                <c:pt idx="42">
                  <c:v>3139.04</c:v>
                </c:pt>
                <c:pt idx="43">
                  <c:v>3179.35</c:v>
                </c:pt>
                <c:pt idx="44">
                  <c:v>3174.9</c:v>
                </c:pt>
                <c:pt idx="45">
                  <c:v>3212.39</c:v>
                </c:pt>
                <c:pt idx="46">
                  <c:v>3170.92</c:v>
                </c:pt>
                <c:pt idx="47">
                  <c:v>3210.23</c:v>
                </c:pt>
                <c:pt idx="48">
                  <c:v>3223.31</c:v>
                </c:pt>
                <c:pt idx="49">
                  <c:v>3167.23</c:v>
                </c:pt>
                <c:pt idx="50">
                  <c:v>3176.86</c:v>
                </c:pt>
                <c:pt idx="51">
                  <c:v>3214.59</c:v>
                </c:pt>
                <c:pt idx="52">
                  <c:v>3219.54</c:v>
                </c:pt>
                <c:pt idx="53">
                  <c:v>3172.89</c:v>
                </c:pt>
                <c:pt idx="54">
                  <c:v>3184.8</c:v>
                </c:pt>
                <c:pt idx="55">
                  <c:v>3190.81</c:v>
                </c:pt>
                <c:pt idx="56">
                  <c:v>3192.87</c:v>
                </c:pt>
                <c:pt idx="57">
                  <c:v>3203.4</c:v>
                </c:pt>
                <c:pt idx="58">
                  <c:v>3221.54</c:v>
                </c:pt>
                <c:pt idx="59">
                  <c:v>3189.53</c:v>
                </c:pt>
                <c:pt idx="60">
                  <c:v>3226.41</c:v>
                </c:pt>
                <c:pt idx="61">
                  <c:v>3165.75</c:v>
                </c:pt>
                <c:pt idx="62">
                  <c:v>3170.14</c:v>
                </c:pt>
                <c:pt idx="63">
                  <c:v>3181.37</c:v>
                </c:pt>
                <c:pt idx="64">
                  <c:v>3178.35</c:v>
                </c:pt>
                <c:pt idx="65">
                  <c:v>3186.85</c:v>
                </c:pt>
                <c:pt idx="66">
                  <c:v>3197.35</c:v>
                </c:pt>
                <c:pt idx="67">
                  <c:v>3199.28</c:v>
                </c:pt>
                <c:pt idx="68">
                  <c:v>3208.54</c:v>
                </c:pt>
                <c:pt idx="69">
                  <c:v>3196.12</c:v>
                </c:pt>
                <c:pt idx="70">
                  <c:v>3217.6</c:v>
                </c:pt>
                <c:pt idx="71">
                  <c:v>3201.34</c:v>
                </c:pt>
                <c:pt idx="72">
                  <c:v>3168.3</c:v>
                </c:pt>
                <c:pt idx="73">
                  <c:v>3199.7</c:v>
                </c:pt>
                <c:pt idx="74">
                  <c:v>3201.9</c:v>
                </c:pt>
                <c:pt idx="75">
                  <c:v>3207.54</c:v>
                </c:pt>
                <c:pt idx="76">
                  <c:v>3249.15</c:v>
                </c:pt>
                <c:pt idx="77">
                  <c:v>3234.34</c:v>
                </c:pt>
                <c:pt idx="78">
                  <c:v>3229.12</c:v>
                </c:pt>
                <c:pt idx="79">
                  <c:v>3237.37</c:v>
                </c:pt>
                <c:pt idx="80">
                  <c:v>3249.15</c:v>
                </c:pt>
                <c:pt idx="81">
                  <c:v>3249.13</c:v>
                </c:pt>
                <c:pt idx="82">
                  <c:v>3045.23</c:v>
                </c:pt>
                <c:pt idx="83">
                  <c:v>3050.33</c:v>
                </c:pt>
                <c:pt idx="84">
                  <c:v>3030.34</c:v>
                </c:pt>
                <c:pt idx="85">
                  <c:v>3034.97</c:v>
                </c:pt>
                <c:pt idx="86">
                  <c:v>3040.48</c:v>
                </c:pt>
                <c:pt idx="87">
                  <c:v>3032</c:v>
                </c:pt>
                <c:pt idx="88">
                  <c:v>3033</c:v>
                </c:pt>
                <c:pt idx="89">
                  <c:v>3047.77</c:v>
                </c:pt>
                <c:pt idx="90">
                  <c:v>3047.76</c:v>
                </c:pt>
                <c:pt idx="91">
                  <c:v>3283.91</c:v>
                </c:pt>
                <c:pt idx="92">
                  <c:v>3318.97</c:v>
                </c:pt>
                <c:pt idx="93">
                  <c:v>3276.41</c:v>
                </c:pt>
                <c:pt idx="94">
                  <c:v>3293.92</c:v>
                </c:pt>
                <c:pt idx="95">
                  <c:v>3313.93</c:v>
                </c:pt>
                <c:pt idx="96">
                  <c:v>3253.73</c:v>
                </c:pt>
                <c:pt idx="97">
                  <c:v>3259.14</c:v>
                </c:pt>
                <c:pt idx="98">
                  <c:v>3264.21</c:v>
                </c:pt>
                <c:pt idx="99">
                  <c:v>3269.27</c:v>
                </c:pt>
                <c:pt idx="100">
                  <c:v>3254.43</c:v>
                </c:pt>
                <c:pt idx="101">
                  <c:v>3288.91</c:v>
                </c:pt>
                <c:pt idx="102">
                  <c:v>3290.19</c:v>
                </c:pt>
                <c:pt idx="103">
                  <c:v>3299.09</c:v>
                </c:pt>
                <c:pt idx="104">
                  <c:v>3303.65</c:v>
                </c:pt>
                <c:pt idx="105">
                  <c:v>3309.23</c:v>
                </c:pt>
                <c:pt idx="106">
                  <c:v>3323.95</c:v>
                </c:pt>
                <c:pt idx="107">
                  <c:v>3325.14</c:v>
                </c:pt>
                <c:pt idx="108">
                  <c:v>3255.9</c:v>
                </c:pt>
                <c:pt idx="109">
                  <c:v>3265.7</c:v>
                </c:pt>
                <c:pt idx="110">
                  <c:v>3401.62</c:v>
                </c:pt>
                <c:pt idx="111">
                  <c:v>3372.2</c:v>
                </c:pt>
                <c:pt idx="112">
                  <c:v>3339.04</c:v>
                </c:pt>
                <c:pt idx="113">
                  <c:v>3356.79</c:v>
                </c:pt>
                <c:pt idx="114">
                  <c:v>3334.12</c:v>
                </c:pt>
                <c:pt idx="115">
                  <c:v>3345.42</c:v>
                </c:pt>
                <c:pt idx="116">
                  <c:v>3351.76</c:v>
                </c:pt>
                <c:pt idx="117">
                  <c:v>3397.14</c:v>
                </c:pt>
                <c:pt idx="118">
                  <c:v>3377.28</c:v>
                </c:pt>
                <c:pt idx="119">
                  <c:v>3339.67</c:v>
                </c:pt>
                <c:pt idx="120">
                  <c:v>3346.87</c:v>
                </c:pt>
                <c:pt idx="121">
                  <c:v>3361.54</c:v>
                </c:pt>
                <c:pt idx="122">
                  <c:v>3387.06</c:v>
                </c:pt>
                <c:pt idx="123">
                  <c:v>3329.14</c:v>
                </c:pt>
                <c:pt idx="124">
                  <c:v>3367.33</c:v>
                </c:pt>
                <c:pt idx="125">
                  <c:v>3382.09</c:v>
                </c:pt>
                <c:pt idx="126">
                  <c:v>3391.88</c:v>
                </c:pt>
                <c:pt idx="127">
                  <c:v>3332.94</c:v>
                </c:pt>
                <c:pt idx="128">
                  <c:v>3342.9</c:v>
                </c:pt>
                <c:pt idx="129">
                  <c:v>3363.8</c:v>
                </c:pt>
                <c:pt idx="130">
                  <c:v>3400.6</c:v>
                </c:pt>
                <c:pt idx="131">
                  <c:v>3406.4</c:v>
                </c:pt>
                <c:pt idx="132">
                  <c:v>3420.48</c:v>
                </c:pt>
                <c:pt idx="133">
                  <c:v>3406.74</c:v>
                </c:pt>
                <c:pt idx="134">
                  <c:v>3435.26</c:v>
                </c:pt>
                <c:pt idx="135">
                  <c:v>3411.28</c:v>
                </c:pt>
                <c:pt idx="136">
                  <c:v>3421.18</c:v>
                </c:pt>
                <c:pt idx="137">
                  <c:v>3416.14</c:v>
                </c:pt>
                <c:pt idx="138">
                  <c:v>3431.24</c:v>
                </c:pt>
                <c:pt idx="139">
                  <c:v>3426.32</c:v>
                </c:pt>
                <c:pt idx="140">
                  <c:v>3425.48</c:v>
                </c:pt>
                <c:pt idx="141">
                  <c:v>3419.5</c:v>
                </c:pt>
                <c:pt idx="142">
                  <c:v>3414</c:v>
                </c:pt>
                <c:pt idx="143">
                  <c:v>3426.4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D8-463A-8E33-522405EAD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154008"/>
        <c:axId val="1111155976"/>
      </c:scatterChart>
      <c:valAx>
        <c:axId val="1111154008"/>
        <c:scaling>
          <c:orientation val="minMax"/>
          <c:max val="3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OSI(mg/g)</a:t>
                </a:r>
                <a:endParaRPr 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_ 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11155976"/>
        <c:crosses val="autoZero"/>
        <c:crossBetween val="midCat"/>
      </c:valAx>
      <c:valAx>
        <c:axId val="111115597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Depth(m)</a:t>
                </a:r>
                <a:endParaRPr 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11154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LY1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Data!$M$146:$M$239</c:f>
              <c:numCache>
                <c:formatCode>0_ </c:formatCode>
                <c:ptCount val="94"/>
                <c:pt idx="0">
                  <c:v>238.61003861003863</c:v>
                </c:pt>
                <c:pt idx="1">
                  <c:v>218.97233201581031</c:v>
                </c:pt>
                <c:pt idx="2">
                  <c:v>182.46445497630333</c:v>
                </c:pt>
                <c:pt idx="3">
                  <c:v>215.07352941176467</c:v>
                </c:pt>
                <c:pt idx="4">
                  <c:v>283.18042813455656</c:v>
                </c:pt>
                <c:pt idx="5">
                  <c:v>203.11418685121106</c:v>
                </c:pt>
                <c:pt idx="6">
                  <c:v>225.25252525252526</c:v>
                </c:pt>
                <c:pt idx="7">
                  <c:v>175.98684210526315</c:v>
                </c:pt>
                <c:pt idx="8">
                  <c:v>257.14285714285711</c:v>
                </c:pt>
                <c:pt idx="9">
                  <c:v>283.27759197324417</c:v>
                </c:pt>
                <c:pt idx="10">
                  <c:v>252.82485875706212</c:v>
                </c:pt>
                <c:pt idx="11">
                  <c:v>170.97791798107255</c:v>
                </c:pt>
                <c:pt idx="12">
                  <c:v>171.42857142857144</c:v>
                </c:pt>
                <c:pt idx="13">
                  <c:v>249.81617647058823</c:v>
                </c:pt>
                <c:pt idx="14">
                  <c:v>263.89684813753587</c:v>
                </c:pt>
                <c:pt idx="15">
                  <c:v>272.22222222222223</c:v>
                </c:pt>
                <c:pt idx="16">
                  <c:v>236.91099476439791</c:v>
                </c:pt>
                <c:pt idx="17">
                  <c:v>192.96296296296296</c:v>
                </c:pt>
                <c:pt idx="18">
                  <c:v>169.63562753036439</c:v>
                </c:pt>
                <c:pt idx="19">
                  <c:v>235.04464285714283</c:v>
                </c:pt>
                <c:pt idx="20">
                  <c:v>192.52747252747253</c:v>
                </c:pt>
                <c:pt idx="21">
                  <c:v>161.06382978723403</c:v>
                </c:pt>
                <c:pt idx="22">
                  <c:v>172.69439421338154</c:v>
                </c:pt>
                <c:pt idx="23">
                  <c:v>190.10416666666669</c:v>
                </c:pt>
                <c:pt idx="24">
                  <c:v>184.8623853211009</c:v>
                </c:pt>
                <c:pt idx="25">
                  <c:v>151.34575569358176</c:v>
                </c:pt>
                <c:pt idx="26">
                  <c:v>200</c:v>
                </c:pt>
                <c:pt idx="27">
                  <c:v>227.12550607287449</c:v>
                </c:pt>
                <c:pt idx="28">
                  <c:v>233.82899628252787</c:v>
                </c:pt>
                <c:pt idx="29">
                  <c:v>163.29113924050634</c:v>
                </c:pt>
                <c:pt idx="30">
                  <c:v>260.26490066225165</c:v>
                </c:pt>
                <c:pt idx="31">
                  <c:v>215.64625850340136</c:v>
                </c:pt>
                <c:pt idx="32">
                  <c:v>210.17811704834605</c:v>
                </c:pt>
                <c:pt idx="33">
                  <c:v>235.23489932885906</c:v>
                </c:pt>
                <c:pt idx="34">
                  <c:v>218.32460732984296</c:v>
                </c:pt>
                <c:pt idx="35">
                  <c:v>330.32967032967031</c:v>
                </c:pt>
                <c:pt idx="36">
                  <c:v>228.46580406654346</c:v>
                </c:pt>
                <c:pt idx="37">
                  <c:v>201.22950819672133</c:v>
                </c:pt>
                <c:pt idx="38">
                  <c:v>192.53246753246751</c:v>
                </c:pt>
                <c:pt idx="39">
                  <c:v>244.35028248587568</c:v>
                </c:pt>
                <c:pt idx="40">
                  <c:v>234.64788732394365</c:v>
                </c:pt>
                <c:pt idx="41">
                  <c:v>234.29394812680115</c:v>
                </c:pt>
                <c:pt idx="42">
                  <c:v>179.6780684104628</c:v>
                </c:pt>
                <c:pt idx="43">
                  <c:v>160.17241379310343</c:v>
                </c:pt>
                <c:pt idx="44">
                  <c:v>190.59405940594061</c:v>
                </c:pt>
                <c:pt idx="45">
                  <c:v>139.75535168195719</c:v>
                </c:pt>
                <c:pt idx="46">
                  <c:v>254.468085106383</c:v>
                </c:pt>
                <c:pt idx="47">
                  <c:v>133.45498783454988</c:v>
                </c:pt>
                <c:pt idx="48">
                  <c:v>178.69565217391303</c:v>
                </c:pt>
                <c:pt idx="49">
                  <c:v>178.77739331026527</c:v>
                </c:pt>
                <c:pt idx="50">
                  <c:v>200.32051282051282</c:v>
                </c:pt>
                <c:pt idx="51">
                  <c:v>188.36065573770492</c:v>
                </c:pt>
                <c:pt idx="52">
                  <c:v>268.77637130801685</c:v>
                </c:pt>
                <c:pt idx="53">
                  <c:v>146.09375</c:v>
                </c:pt>
                <c:pt idx="54">
                  <c:v>126.79738562091502</c:v>
                </c:pt>
                <c:pt idx="55">
                  <c:v>173.26203208556151</c:v>
                </c:pt>
                <c:pt idx="56">
                  <c:v>143.17180616740089</c:v>
                </c:pt>
                <c:pt idx="57">
                  <c:v>183.64485981308411</c:v>
                </c:pt>
                <c:pt idx="58">
                  <c:v>168.125</c:v>
                </c:pt>
                <c:pt idx="59">
                  <c:v>154.22535211267606</c:v>
                </c:pt>
                <c:pt idx="60">
                  <c:v>202.24215246636768</c:v>
                </c:pt>
                <c:pt idx="61">
                  <c:v>165.2439024390244</c:v>
                </c:pt>
                <c:pt idx="62">
                  <c:v>164.22976501305482</c:v>
                </c:pt>
                <c:pt idx="63">
                  <c:v>233.83084577114431</c:v>
                </c:pt>
                <c:pt idx="64">
                  <c:v>169.27374301675977</c:v>
                </c:pt>
                <c:pt idx="65">
                  <c:v>238.46153846153851</c:v>
                </c:pt>
                <c:pt idx="66">
                  <c:v>197.72727272727272</c:v>
                </c:pt>
                <c:pt idx="67">
                  <c:v>191.82242990654206</c:v>
                </c:pt>
                <c:pt idx="68">
                  <c:v>210.43956043956044</c:v>
                </c:pt>
                <c:pt idx="69">
                  <c:v>298.53658536585368</c:v>
                </c:pt>
                <c:pt idx="70">
                  <c:v>186.11111111111111</c:v>
                </c:pt>
                <c:pt idx="71">
                  <c:v>200.52356020942409</c:v>
                </c:pt>
                <c:pt idx="72">
                  <c:v>292.82868525896413</c:v>
                </c:pt>
                <c:pt idx="73">
                  <c:v>239.34426229508196</c:v>
                </c:pt>
                <c:pt idx="74">
                  <c:v>294.55445544554453</c:v>
                </c:pt>
                <c:pt idx="75">
                  <c:v>281.24999999999994</c:v>
                </c:pt>
                <c:pt idx="76">
                  <c:v>255.81395348837211</c:v>
                </c:pt>
                <c:pt idx="77">
                  <c:v>252.26586102719031</c:v>
                </c:pt>
                <c:pt idx="78">
                  <c:v>205.55555555555554</c:v>
                </c:pt>
                <c:pt idx="79">
                  <c:v>232.78688524590163</c:v>
                </c:pt>
                <c:pt idx="80">
                  <c:v>258.18181818181813</c:v>
                </c:pt>
                <c:pt idx="81">
                  <c:v>252.49169435215947</c:v>
                </c:pt>
                <c:pt idx="82">
                  <c:v>190.23255813953489</c:v>
                </c:pt>
                <c:pt idx="83">
                  <c:v>282.68551236749119</c:v>
                </c:pt>
                <c:pt idx="84">
                  <c:v>230.25830258302582</c:v>
                </c:pt>
                <c:pt idx="85">
                  <c:v>159.7285067873303</c:v>
                </c:pt>
                <c:pt idx="86">
                  <c:v>196.55172413793105</c:v>
                </c:pt>
                <c:pt idx="87">
                  <c:v>199.07407407407408</c:v>
                </c:pt>
                <c:pt idx="88">
                  <c:v>246.93877551020412</c:v>
                </c:pt>
                <c:pt idx="89">
                  <c:v>255.23012552301253</c:v>
                </c:pt>
                <c:pt idx="90">
                  <c:v>230.81570996978851</c:v>
                </c:pt>
                <c:pt idx="91">
                  <c:v>333.51063829787233</c:v>
                </c:pt>
                <c:pt idx="92">
                  <c:v>257.86516853932585</c:v>
                </c:pt>
                <c:pt idx="93">
                  <c:v>147.4609375</c:v>
                </c:pt>
              </c:numCache>
            </c:numRef>
          </c:xVal>
          <c:yVal>
            <c:numRef>
              <c:f>Data!$G$146:$G$239</c:f>
              <c:numCache>
                <c:formatCode>General</c:formatCode>
                <c:ptCount val="94"/>
                <c:pt idx="0">
                  <c:v>3622.33</c:v>
                </c:pt>
                <c:pt idx="1">
                  <c:v>3628.48</c:v>
                </c:pt>
                <c:pt idx="2">
                  <c:v>3595.11</c:v>
                </c:pt>
                <c:pt idx="3">
                  <c:v>3590.13</c:v>
                </c:pt>
                <c:pt idx="4">
                  <c:v>3605.27</c:v>
                </c:pt>
                <c:pt idx="5">
                  <c:v>3624.31</c:v>
                </c:pt>
                <c:pt idx="6">
                  <c:v>3626.47</c:v>
                </c:pt>
                <c:pt idx="7">
                  <c:v>3580.17</c:v>
                </c:pt>
                <c:pt idx="8">
                  <c:v>3582.14</c:v>
                </c:pt>
                <c:pt idx="9">
                  <c:v>3592.03</c:v>
                </c:pt>
                <c:pt idx="10">
                  <c:v>3611.36</c:v>
                </c:pt>
                <c:pt idx="11">
                  <c:v>3585.14</c:v>
                </c:pt>
                <c:pt idx="12">
                  <c:v>3587.18</c:v>
                </c:pt>
                <c:pt idx="13">
                  <c:v>3600.1</c:v>
                </c:pt>
                <c:pt idx="14">
                  <c:v>3609.16</c:v>
                </c:pt>
                <c:pt idx="15">
                  <c:v>3613.38</c:v>
                </c:pt>
                <c:pt idx="16">
                  <c:v>3596.04</c:v>
                </c:pt>
                <c:pt idx="17">
                  <c:v>3602.17</c:v>
                </c:pt>
                <c:pt idx="18">
                  <c:v>3616.23</c:v>
                </c:pt>
                <c:pt idx="19">
                  <c:v>3607.3</c:v>
                </c:pt>
                <c:pt idx="20">
                  <c:v>3618.29</c:v>
                </c:pt>
                <c:pt idx="21">
                  <c:v>3621.26</c:v>
                </c:pt>
                <c:pt idx="22">
                  <c:v>3598.15</c:v>
                </c:pt>
                <c:pt idx="23">
                  <c:v>3581</c:v>
                </c:pt>
                <c:pt idx="24">
                  <c:v>3601.6</c:v>
                </c:pt>
                <c:pt idx="25">
                  <c:v>3618.2</c:v>
                </c:pt>
                <c:pt idx="26">
                  <c:v>3640.5</c:v>
                </c:pt>
                <c:pt idx="27">
                  <c:v>3676.52</c:v>
                </c:pt>
                <c:pt idx="28">
                  <c:v>3668.38</c:v>
                </c:pt>
                <c:pt idx="29">
                  <c:v>3680.52</c:v>
                </c:pt>
                <c:pt idx="30">
                  <c:v>3665.14</c:v>
                </c:pt>
                <c:pt idx="31">
                  <c:v>3638.48</c:v>
                </c:pt>
                <c:pt idx="32">
                  <c:v>3645.67</c:v>
                </c:pt>
                <c:pt idx="33">
                  <c:v>3629.43</c:v>
                </c:pt>
                <c:pt idx="34">
                  <c:v>3661.08</c:v>
                </c:pt>
                <c:pt idx="35">
                  <c:v>3672.38</c:v>
                </c:pt>
                <c:pt idx="36">
                  <c:v>3635.56</c:v>
                </c:pt>
                <c:pt idx="37">
                  <c:v>3644.95</c:v>
                </c:pt>
                <c:pt idx="38">
                  <c:v>3636.58</c:v>
                </c:pt>
                <c:pt idx="39">
                  <c:v>3678.54</c:v>
                </c:pt>
                <c:pt idx="40">
                  <c:v>3653.78</c:v>
                </c:pt>
                <c:pt idx="41">
                  <c:v>3663.08</c:v>
                </c:pt>
                <c:pt idx="42">
                  <c:v>3674.34</c:v>
                </c:pt>
                <c:pt idx="43">
                  <c:v>3632.71</c:v>
                </c:pt>
                <c:pt idx="44">
                  <c:v>3671.64</c:v>
                </c:pt>
                <c:pt idx="45">
                  <c:v>3631.09</c:v>
                </c:pt>
                <c:pt idx="46">
                  <c:v>3655.72</c:v>
                </c:pt>
                <c:pt idx="47">
                  <c:v>3642.37</c:v>
                </c:pt>
                <c:pt idx="48">
                  <c:v>3657.75</c:v>
                </c:pt>
                <c:pt idx="49">
                  <c:v>3660.28</c:v>
                </c:pt>
                <c:pt idx="50">
                  <c:v>3629.55</c:v>
                </c:pt>
                <c:pt idx="51">
                  <c:v>3642</c:v>
                </c:pt>
                <c:pt idx="52">
                  <c:v>3672.86</c:v>
                </c:pt>
                <c:pt idx="53">
                  <c:v>3690.2</c:v>
                </c:pt>
                <c:pt idx="54">
                  <c:v>3695.17</c:v>
                </c:pt>
                <c:pt idx="55">
                  <c:v>3694.16</c:v>
                </c:pt>
                <c:pt idx="56">
                  <c:v>3685.2</c:v>
                </c:pt>
                <c:pt idx="57">
                  <c:v>3690.2</c:v>
                </c:pt>
                <c:pt idx="58">
                  <c:v>3752.13</c:v>
                </c:pt>
                <c:pt idx="59">
                  <c:v>3753.16</c:v>
                </c:pt>
                <c:pt idx="60">
                  <c:v>3740.17</c:v>
                </c:pt>
                <c:pt idx="61">
                  <c:v>3748.1</c:v>
                </c:pt>
                <c:pt idx="62">
                  <c:v>3757.16</c:v>
                </c:pt>
                <c:pt idx="63">
                  <c:v>3747.5</c:v>
                </c:pt>
                <c:pt idx="64">
                  <c:v>3757.6</c:v>
                </c:pt>
                <c:pt idx="65">
                  <c:v>3797.74</c:v>
                </c:pt>
                <c:pt idx="66">
                  <c:v>3762.29</c:v>
                </c:pt>
                <c:pt idx="67">
                  <c:v>3771.81</c:v>
                </c:pt>
                <c:pt idx="68">
                  <c:v>3773.1</c:v>
                </c:pt>
                <c:pt idx="69">
                  <c:v>3787.36</c:v>
                </c:pt>
                <c:pt idx="70">
                  <c:v>3826.83</c:v>
                </c:pt>
                <c:pt idx="71">
                  <c:v>3758.19</c:v>
                </c:pt>
                <c:pt idx="72">
                  <c:v>3812.73</c:v>
                </c:pt>
                <c:pt idx="73">
                  <c:v>3763.21</c:v>
                </c:pt>
                <c:pt idx="74">
                  <c:v>3777.53</c:v>
                </c:pt>
                <c:pt idx="75">
                  <c:v>3786.35</c:v>
                </c:pt>
                <c:pt idx="76">
                  <c:v>3816.89</c:v>
                </c:pt>
                <c:pt idx="77">
                  <c:v>3768.15</c:v>
                </c:pt>
                <c:pt idx="78">
                  <c:v>3822.75</c:v>
                </c:pt>
                <c:pt idx="79">
                  <c:v>3792.36</c:v>
                </c:pt>
                <c:pt idx="80">
                  <c:v>3802.75</c:v>
                </c:pt>
                <c:pt idx="81">
                  <c:v>3807.75</c:v>
                </c:pt>
                <c:pt idx="82">
                  <c:v>3827.05</c:v>
                </c:pt>
                <c:pt idx="83">
                  <c:v>3782.63</c:v>
                </c:pt>
                <c:pt idx="84">
                  <c:v>3796.72</c:v>
                </c:pt>
                <c:pt idx="85">
                  <c:v>3832.44</c:v>
                </c:pt>
                <c:pt idx="86">
                  <c:v>3806.81</c:v>
                </c:pt>
                <c:pt idx="87">
                  <c:v>3817.87</c:v>
                </c:pt>
                <c:pt idx="88">
                  <c:v>3769.3</c:v>
                </c:pt>
                <c:pt idx="89">
                  <c:v>3772</c:v>
                </c:pt>
                <c:pt idx="90">
                  <c:v>3795.02</c:v>
                </c:pt>
                <c:pt idx="91">
                  <c:v>3810.37</c:v>
                </c:pt>
                <c:pt idx="92">
                  <c:v>3812.3</c:v>
                </c:pt>
                <c:pt idx="93">
                  <c:v>3833.78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5E-4AEF-8F07-CEE182BDB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154008"/>
        <c:axId val="1111155976"/>
      </c:scatterChart>
      <c:valAx>
        <c:axId val="1111154008"/>
        <c:scaling>
          <c:orientation val="minMax"/>
          <c:max val="3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OSI(mg/g)</a:t>
                </a:r>
                <a:endParaRPr 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_ 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11155976"/>
        <c:crosses val="autoZero"/>
        <c:crossBetween val="midCat"/>
      </c:valAx>
      <c:valAx>
        <c:axId val="111115597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Depth(m)</a:t>
                </a:r>
                <a:endParaRPr 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11154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Luo69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Data!$M$240:$M$438</c:f>
              <c:numCache>
                <c:formatCode>0_ </c:formatCode>
                <c:ptCount val="199"/>
                <c:pt idx="0">
                  <c:v>81.690140845070431</c:v>
                </c:pt>
                <c:pt idx="1">
                  <c:v>66.11570247933885</c:v>
                </c:pt>
                <c:pt idx="2">
                  <c:v>188.29787234042556</c:v>
                </c:pt>
                <c:pt idx="3">
                  <c:v>118.70503597122301</c:v>
                </c:pt>
                <c:pt idx="4">
                  <c:v>122.96296296296293</c:v>
                </c:pt>
                <c:pt idx="5">
                  <c:v>148.23529411764707</c:v>
                </c:pt>
                <c:pt idx="6">
                  <c:v>169.38775510204081</c:v>
                </c:pt>
                <c:pt idx="7">
                  <c:v>87.5</c:v>
                </c:pt>
                <c:pt idx="8">
                  <c:v>141.02564102564102</c:v>
                </c:pt>
                <c:pt idx="9">
                  <c:v>96.598639455782305</c:v>
                </c:pt>
                <c:pt idx="10">
                  <c:v>161.64383561643837</c:v>
                </c:pt>
                <c:pt idx="11">
                  <c:v>141.57303370786516</c:v>
                </c:pt>
                <c:pt idx="12">
                  <c:v>93.162393162393172</c:v>
                </c:pt>
                <c:pt idx="13">
                  <c:v>118.6046511627907</c:v>
                </c:pt>
                <c:pt idx="14">
                  <c:v>95.967741935483858</c:v>
                </c:pt>
                <c:pt idx="15">
                  <c:v>97.52066115702479</c:v>
                </c:pt>
                <c:pt idx="16">
                  <c:v>109.15032679738562</c:v>
                </c:pt>
                <c:pt idx="17">
                  <c:v>83.333333333333343</c:v>
                </c:pt>
                <c:pt idx="18">
                  <c:v>50</c:v>
                </c:pt>
                <c:pt idx="19">
                  <c:v>28.235294117647058</c:v>
                </c:pt>
                <c:pt idx="20">
                  <c:v>77.87610619469028</c:v>
                </c:pt>
                <c:pt idx="21">
                  <c:v>48.507462686567166</c:v>
                </c:pt>
                <c:pt idx="22">
                  <c:v>99.428571428571431</c:v>
                </c:pt>
                <c:pt idx="23">
                  <c:v>60.103626943005182</c:v>
                </c:pt>
                <c:pt idx="24">
                  <c:v>139.00709219858157</c:v>
                </c:pt>
                <c:pt idx="25">
                  <c:v>63.190184049079754</c:v>
                </c:pt>
                <c:pt idx="26">
                  <c:v>72.258064516129039</c:v>
                </c:pt>
                <c:pt idx="27">
                  <c:v>52.439024390243901</c:v>
                </c:pt>
                <c:pt idx="28">
                  <c:v>75.092936802973981</c:v>
                </c:pt>
                <c:pt idx="29">
                  <c:v>51.282051282051292</c:v>
                </c:pt>
                <c:pt idx="30">
                  <c:v>66.891891891891902</c:v>
                </c:pt>
                <c:pt idx="31">
                  <c:v>82.142857142857139</c:v>
                </c:pt>
                <c:pt idx="32">
                  <c:v>55.555555555555557</c:v>
                </c:pt>
                <c:pt idx="33">
                  <c:v>78.102189781021892</c:v>
                </c:pt>
                <c:pt idx="34">
                  <c:v>92.5</c:v>
                </c:pt>
                <c:pt idx="35">
                  <c:v>111.33333333333333</c:v>
                </c:pt>
                <c:pt idx="36">
                  <c:v>44.80968858131488</c:v>
                </c:pt>
                <c:pt idx="37">
                  <c:v>60.902255639097746</c:v>
                </c:pt>
                <c:pt idx="38">
                  <c:v>47.596153846153847</c:v>
                </c:pt>
                <c:pt idx="39">
                  <c:v>47.757255936675463</c:v>
                </c:pt>
                <c:pt idx="40">
                  <c:v>52.348993288590606</c:v>
                </c:pt>
                <c:pt idx="41">
                  <c:v>55.789473684210535</c:v>
                </c:pt>
                <c:pt idx="42">
                  <c:v>68.229166666666671</c:v>
                </c:pt>
                <c:pt idx="43">
                  <c:v>52.319587628865975</c:v>
                </c:pt>
                <c:pt idx="44">
                  <c:v>67.944250871080129</c:v>
                </c:pt>
                <c:pt idx="45">
                  <c:v>52.321981424148603</c:v>
                </c:pt>
                <c:pt idx="46">
                  <c:v>44.01114206128134</c:v>
                </c:pt>
                <c:pt idx="47">
                  <c:v>45.244956772334291</c:v>
                </c:pt>
                <c:pt idx="48">
                  <c:v>51.091703056768559</c:v>
                </c:pt>
                <c:pt idx="49">
                  <c:v>66.171003717472118</c:v>
                </c:pt>
                <c:pt idx="50">
                  <c:v>21.195652173913043</c:v>
                </c:pt>
                <c:pt idx="51">
                  <c:v>65.100671140939596</c:v>
                </c:pt>
                <c:pt idx="52">
                  <c:v>36.44859813084112</c:v>
                </c:pt>
                <c:pt idx="53">
                  <c:v>9.3023255813953494</c:v>
                </c:pt>
                <c:pt idx="54">
                  <c:v>35.838150289017342</c:v>
                </c:pt>
                <c:pt idx="55">
                  <c:v>59.027777777777779</c:v>
                </c:pt>
                <c:pt idx="56">
                  <c:v>49.714285714285715</c:v>
                </c:pt>
                <c:pt idx="57">
                  <c:v>52.083333333333336</c:v>
                </c:pt>
                <c:pt idx="58">
                  <c:v>74.553571428571416</c:v>
                </c:pt>
                <c:pt idx="59">
                  <c:v>62.790697674418603</c:v>
                </c:pt>
                <c:pt idx="60">
                  <c:v>73.611111111111114</c:v>
                </c:pt>
                <c:pt idx="61">
                  <c:v>50.759219088937094</c:v>
                </c:pt>
                <c:pt idx="62">
                  <c:v>47.058823529411761</c:v>
                </c:pt>
                <c:pt idx="63">
                  <c:v>52.47252747252746</c:v>
                </c:pt>
                <c:pt idx="64">
                  <c:v>91.818181818181813</c:v>
                </c:pt>
                <c:pt idx="65">
                  <c:v>76.284584980237156</c:v>
                </c:pt>
                <c:pt idx="66">
                  <c:v>66.183574879227052</c:v>
                </c:pt>
                <c:pt idx="67">
                  <c:v>53.958944281524921</c:v>
                </c:pt>
                <c:pt idx="68">
                  <c:v>46.812080536912752</c:v>
                </c:pt>
                <c:pt idx="69">
                  <c:v>47.208121827411169</c:v>
                </c:pt>
                <c:pt idx="70">
                  <c:v>44.3213296398892</c:v>
                </c:pt>
                <c:pt idx="71">
                  <c:v>59.574468085106382</c:v>
                </c:pt>
                <c:pt idx="72">
                  <c:v>41.273100616016421</c:v>
                </c:pt>
                <c:pt idx="73">
                  <c:v>62.347188264058673</c:v>
                </c:pt>
                <c:pt idx="74">
                  <c:v>65.231788079470192</c:v>
                </c:pt>
                <c:pt idx="75">
                  <c:v>59.932659932659924</c:v>
                </c:pt>
                <c:pt idx="76">
                  <c:v>58.450704225352112</c:v>
                </c:pt>
                <c:pt idx="77">
                  <c:v>63.940520446096649</c:v>
                </c:pt>
                <c:pt idx="78">
                  <c:v>54.987834549878336</c:v>
                </c:pt>
                <c:pt idx="79">
                  <c:v>40.16393442622951</c:v>
                </c:pt>
                <c:pt idx="80">
                  <c:v>47.717842323651446</c:v>
                </c:pt>
                <c:pt idx="81">
                  <c:v>42.857142857142854</c:v>
                </c:pt>
                <c:pt idx="82">
                  <c:v>56.268221574344025</c:v>
                </c:pt>
                <c:pt idx="83">
                  <c:v>68.838526912181308</c:v>
                </c:pt>
                <c:pt idx="84">
                  <c:v>47.61904761904762</c:v>
                </c:pt>
                <c:pt idx="85">
                  <c:v>42.611683848797249</c:v>
                </c:pt>
                <c:pt idx="86">
                  <c:v>35.735735735735737</c:v>
                </c:pt>
                <c:pt idx="87">
                  <c:v>36.679536679536682</c:v>
                </c:pt>
                <c:pt idx="88">
                  <c:v>47.107438016528924</c:v>
                </c:pt>
                <c:pt idx="89">
                  <c:v>148.046875</c:v>
                </c:pt>
                <c:pt idx="90">
                  <c:v>169.80392156862746</c:v>
                </c:pt>
                <c:pt idx="91">
                  <c:v>109.92366412213738</c:v>
                </c:pt>
                <c:pt idx="92">
                  <c:v>150.18587360594796</c:v>
                </c:pt>
                <c:pt idx="93">
                  <c:v>128.27586206896552</c:v>
                </c:pt>
                <c:pt idx="94">
                  <c:v>82.4</c:v>
                </c:pt>
                <c:pt idx="95">
                  <c:v>38.834951456310677</c:v>
                </c:pt>
                <c:pt idx="96">
                  <c:v>47.183098591549296</c:v>
                </c:pt>
                <c:pt idx="97">
                  <c:v>41.726618705035975</c:v>
                </c:pt>
                <c:pt idx="98">
                  <c:v>72.822299651567931</c:v>
                </c:pt>
                <c:pt idx="99">
                  <c:v>68.965517241379303</c:v>
                </c:pt>
                <c:pt idx="100">
                  <c:v>37.022900763358777</c:v>
                </c:pt>
                <c:pt idx="101">
                  <c:v>83.939393939393952</c:v>
                </c:pt>
                <c:pt idx="102">
                  <c:v>53.246753246753244</c:v>
                </c:pt>
                <c:pt idx="103">
                  <c:v>75.396825396825392</c:v>
                </c:pt>
                <c:pt idx="104">
                  <c:v>57.36677115987461</c:v>
                </c:pt>
                <c:pt idx="105">
                  <c:v>40.277777777777771</c:v>
                </c:pt>
                <c:pt idx="106">
                  <c:v>47.385620915032675</c:v>
                </c:pt>
                <c:pt idx="107">
                  <c:v>59.2964824120603</c:v>
                </c:pt>
                <c:pt idx="108">
                  <c:v>131.68724279835391</c:v>
                </c:pt>
                <c:pt idx="109">
                  <c:v>156.29629629629628</c:v>
                </c:pt>
                <c:pt idx="110">
                  <c:v>154.86111111111111</c:v>
                </c:pt>
                <c:pt idx="111">
                  <c:v>100.97799511002445</c:v>
                </c:pt>
                <c:pt idx="112">
                  <c:v>65.337423312883431</c:v>
                </c:pt>
                <c:pt idx="113">
                  <c:v>79.46127946127946</c:v>
                </c:pt>
                <c:pt idx="114">
                  <c:v>83.695652173913047</c:v>
                </c:pt>
                <c:pt idx="115">
                  <c:v>27.167630057803464</c:v>
                </c:pt>
                <c:pt idx="116">
                  <c:v>35.326086956521742</c:v>
                </c:pt>
                <c:pt idx="117">
                  <c:v>20.603015075376881</c:v>
                </c:pt>
                <c:pt idx="118">
                  <c:v>262.84845454545456</c:v>
                </c:pt>
                <c:pt idx="119">
                  <c:v>53.721682847896432</c:v>
                </c:pt>
                <c:pt idx="120">
                  <c:v>57.61772853185596</c:v>
                </c:pt>
                <c:pt idx="121">
                  <c:v>87.089201877934272</c:v>
                </c:pt>
                <c:pt idx="122">
                  <c:v>43.562231759656648</c:v>
                </c:pt>
                <c:pt idx="123">
                  <c:v>238.2599469496021</c:v>
                </c:pt>
                <c:pt idx="124">
                  <c:v>48.963317384370015</c:v>
                </c:pt>
                <c:pt idx="125">
                  <c:v>41.590909090909086</c:v>
                </c:pt>
                <c:pt idx="126">
                  <c:v>42.045454545454547</c:v>
                </c:pt>
                <c:pt idx="127">
                  <c:v>77.178423236514533</c:v>
                </c:pt>
                <c:pt idx="128">
                  <c:v>46.623794212218648</c:v>
                </c:pt>
                <c:pt idx="129">
                  <c:v>53.01204819277109</c:v>
                </c:pt>
                <c:pt idx="130">
                  <c:v>39.419087136929456</c:v>
                </c:pt>
                <c:pt idx="131">
                  <c:v>134.45945945945945</c:v>
                </c:pt>
                <c:pt idx="132">
                  <c:v>108.85416666666667</c:v>
                </c:pt>
                <c:pt idx="133">
                  <c:v>127.91411042944787</c:v>
                </c:pt>
                <c:pt idx="134">
                  <c:v>124.54212454212454</c:v>
                </c:pt>
                <c:pt idx="135">
                  <c:v>102.51141552511416</c:v>
                </c:pt>
                <c:pt idx="136">
                  <c:v>94.067796610169509</c:v>
                </c:pt>
                <c:pt idx="137">
                  <c:v>54.020100502512555</c:v>
                </c:pt>
                <c:pt idx="138">
                  <c:v>60.916442048517517</c:v>
                </c:pt>
                <c:pt idx="139">
                  <c:v>99.079754601226995</c:v>
                </c:pt>
                <c:pt idx="140">
                  <c:v>100.31347962382446</c:v>
                </c:pt>
                <c:pt idx="141">
                  <c:v>63.636363636363626</c:v>
                </c:pt>
                <c:pt idx="142">
                  <c:v>72.72727272727272</c:v>
                </c:pt>
                <c:pt idx="143">
                  <c:v>28.30188679245283</c:v>
                </c:pt>
                <c:pt idx="144">
                  <c:v>12.121212121212123</c:v>
                </c:pt>
                <c:pt idx="145">
                  <c:v>7.4074074074074083</c:v>
                </c:pt>
                <c:pt idx="146">
                  <c:v>24.922118380062308</c:v>
                </c:pt>
                <c:pt idx="147">
                  <c:v>36.015325670498086</c:v>
                </c:pt>
                <c:pt idx="148">
                  <c:v>58.185404339250489</c:v>
                </c:pt>
                <c:pt idx="149">
                  <c:v>58.396946564885496</c:v>
                </c:pt>
                <c:pt idx="150">
                  <c:v>34.289439374185136</c:v>
                </c:pt>
                <c:pt idx="151">
                  <c:v>32.412060301507537</c:v>
                </c:pt>
                <c:pt idx="152">
                  <c:v>69.668874172185426</c:v>
                </c:pt>
                <c:pt idx="153">
                  <c:v>99.283154121863802</c:v>
                </c:pt>
                <c:pt idx="154">
                  <c:v>123.84769539078155</c:v>
                </c:pt>
                <c:pt idx="155">
                  <c:v>98.224852071005913</c:v>
                </c:pt>
                <c:pt idx="156">
                  <c:v>104.96894409937887</c:v>
                </c:pt>
                <c:pt idx="157">
                  <c:v>48.930481283422459</c:v>
                </c:pt>
                <c:pt idx="158">
                  <c:v>78.947368421052644</c:v>
                </c:pt>
                <c:pt idx="159">
                  <c:v>85.749385749385752</c:v>
                </c:pt>
                <c:pt idx="160">
                  <c:v>51.994680851063833</c:v>
                </c:pt>
                <c:pt idx="161">
                  <c:v>77.027027027027032</c:v>
                </c:pt>
                <c:pt idx="162">
                  <c:v>38.297872340425535</c:v>
                </c:pt>
                <c:pt idx="163">
                  <c:v>17.472118959107807</c:v>
                </c:pt>
                <c:pt idx="164">
                  <c:v>33.453237410071942</c:v>
                </c:pt>
                <c:pt idx="165">
                  <c:v>69.508196721311492</c:v>
                </c:pt>
                <c:pt idx="166">
                  <c:v>50.574712643678168</c:v>
                </c:pt>
                <c:pt idx="167">
                  <c:v>102.04081632653062</c:v>
                </c:pt>
                <c:pt idx="168">
                  <c:v>95.87020648967551</c:v>
                </c:pt>
                <c:pt idx="169">
                  <c:v>85.994397759103634</c:v>
                </c:pt>
                <c:pt idx="170">
                  <c:v>72.432432432432435</c:v>
                </c:pt>
                <c:pt idx="171">
                  <c:v>67.052023121387279</c:v>
                </c:pt>
                <c:pt idx="172">
                  <c:v>48.94179894179895</c:v>
                </c:pt>
                <c:pt idx="173">
                  <c:v>55.445544554455452</c:v>
                </c:pt>
                <c:pt idx="174">
                  <c:v>47.354497354497362</c:v>
                </c:pt>
                <c:pt idx="175">
                  <c:v>45.170454545454547</c:v>
                </c:pt>
                <c:pt idx="176">
                  <c:v>34.249084249084248</c:v>
                </c:pt>
                <c:pt idx="177">
                  <c:v>25.773195876288657</c:v>
                </c:pt>
                <c:pt idx="178">
                  <c:v>18.64406779661017</c:v>
                </c:pt>
                <c:pt idx="179">
                  <c:v>85.757565982404685</c:v>
                </c:pt>
                <c:pt idx="180">
                  <c:v>61.97604790419161</c:v>
                </c:pt>
                <c:pt idx="181">
                  <c:v>100.60606060606061</c:v>
                </c:pt>
                <c:pt idx="182">
                  <c:v>220.87542087542084</c:v>
                </c:pt>
                <c:pt idx="183">
                  <c:v>117.09233791748528</c:v>
                </c:pt>
                <c:pt idx="184">
                  <c:v>31.292517006802719</c:v>
                </c:pt>
                <c:pt idx="185">
                  <c:v>75.689223057644099</c:v>
                </c:pt>
                <c:pt idx="186">
                  <c:v>40.841584158415841</c:v>
                </c:pt>
                <c:pt idx="187">
                  <c:v>37.070938215102977</c:v>
                </c:pt>
                <c:pt idx="188">
                  <c:v>40.625</c:v>
                </c:pt>
                <c:pt idx="189">
                  <c:v>17.379679144385026</c:v>
                </c:pt>
                <c:pt idx="190">
                  <c:v>61.926605504587151</c:v>
                </c:pt>
                <c:pt idx="191">
                  <c:v>94.426229508196727</c:v>
                </c:pt>
                <c:pt idx="192">
                  <c:v>95.268817204301058</c:v>
                </c:pt>
                <c:pt idx="193">
                  <c:v>111.17824773413898</c:v>
                </c:pt>
                <c:pt idx="194">
                  <c:v>17.975567190226876</c:v>
                </c:pt>
                <c:pt idx="195">
                  <c:v>213.76498800959234</c:v>
                </c:pt>
                <c:pt idx="196">
                  <c:v>88.801571709233784</c:v>
                </c:pt>
                <c:pt idx="197">
                  <c:v>56.600000000000009</c:v>
                </c:pt>
                <c:pt idx="198">
                  <c:v>23.312883435582819</c:v>
                </c:pt>
              </c:numCache>
            </c:numRef>
          </c:xVal>
          <c:yVal>
            <c:numRef>
              <c:f>Data!$G$240:$G$438</c:f>
              <c:numCache>
                <c:formatCode>0.00_ </c:formatCode>
                <c:ptCount val="199"/>
                <c:pt idx="0">
                  <c:v>3126.7</c:v>
                </c:pt>
                <c:pt idx="1">
                  <c:v>3129.45</c:v>
                </c:pt>
                <c:pt idx="2">
                  <c:v>3113.9</c:v>
                </c:pt>
                <c:pt idx="3">
                  <c:v>3130.2</c:v>
                </c:pt>
                <c:pt idx="4">
                  <c:v>3121.55</c:v>
                </c:pt>
                <c:pt idx="5">
                  <c:v>3124.05</c:v>
                </c:pt>
                <c:pt idx="6">
                  <c:v>3120.8</c:v>
                </c:pt>
                <c:pt idx="7">
                  <c:v>3118.9</c:v>
                </c:pt>
                <c:pt idx="8">
                  <c:v>3123.05</c:v>
                </c:pt>
                <c:pt idx="9">
                  <c:v>3099.4</c:v>
                </c:pt>
                <c:pt idx="10">
                  <c:v>3112.4</c:v>
                </c:pt>
                <c:pt idx="11">
                  <c:v>3115.9</c:v>
                </c:pt>
                <c:pt idx="12">
                  <c:v>3081.4</c:v>
                </c:pt>
                <c:pt idx="13">
                  <c:v>3109.4</c:v>
                </c:pt>
                <c:pt idx="14">
                  <c:v>3111.4</c:v>
                </c:pt>
                <c:pt idx="15">
                  <c:v>3114.9</c:v>
                </c:pt>
                <c:pt idx="16">
                  <c:v>3116.9</c:v>
                </c:pt>
                <c:pt idx="17">
                  <c:v>3117.9</c:v>
                </c:pt>
                <c:pt idx="18">
                  <c:v>3131.2</c:v>
                </c:pt>
                <c:pt idx="19">
                  <c:v>2921.98</c:v>
                </c:pt>
                <c:pt idx="20">
                  <c:v>3080.4</c:v>
                </c:pt>
                <c:pt idx="21">
                  <c:v>3084.4</c:v>
                </c:pt>
                <c:pt idx="22">
                  <c:v>3108.4</c:v>
                </c:pt>
                <c:pt idx="23">
                  <c:v>3098.4</c:v>
                </c:pt>
                <c:pt idx="24">
                  <c:v>3100.65</c:v>
                </c:pt>
                <c:pt idx="25">
                  <c:v>3106.4</c:v>
                </c:pt>
                <c:pt idx="26">
                  <c:v>3107.65</c:v>
                </c:pt>
                <c:pt idx="27">
                  <c:v>2922.22</c:v>
                </c:pt>
                <c:pt idx="28">
                  <c:v>2931.45</c:v>
                </c:pt>
                <c:pt idx="29">
                  <c:v>3014.3</c:v>
                </c:pt>
                <c:pt idx="30">
                  <c:v>3061.35</c:v>
                </c:pt>
                <c:pt idx="31">
                  <c:v>3064.08</c:v>
                </c:pt>
                <c:pt idx="32">
                  <c:v>3078.15</c:v>
                </c:pt>
                <c:pt idx="33">
                  <c:v>3101.4</c:v>
                </c:pt>
                <c:pt idx="34">
                  <c:v>3105.4</c:v>
                </c:pt>
                <c:pt idx="35">
                  <c:v>3110.4</c:v>
                </c:pt>
                <c:pt idx="36">
                  <c:v>2919.69</c:v>
                </c:pt>
                <c:pt idx="37">
                  <c:v>2920.7</c:v>
                </c:pt>
                <c:pt idx="38">
                  <c:v>2949.61</c:v>
                </c:pt>
                <c:pt idx="39">
                  <c:v>2952.6</c:v>
                </c:pt>
                <c:pt idx="40">
                  <c:v>2955.57</c:v>
                </c:pt>
                <c:pt idx="41">
                  <c:v>2956.32</c:v>
                </c:pt>
                <c:pt idx="42">
                  <c:v>2956.57</c:v>
                </c:pt>
                <c:pt idx="43">
                  <c:v>2963.06</c:v>
                </c:pt>
                <c:pt idx="44">
                  <c:v>2966.56</c:v>
                </c:pt>
                <c:pt idx="45">
                  <c:v>2967.56</c:v>
                </c:pt>
                <c:pt idx="46">
                  <c:v>2970.36</c:v>
                </c:pt>
                <c:pt idx="47">
                  <c:v>2974.37</c:v>
                </c:pt>
                <c:pt idx="48">
                  <c:v>2975.38</c:v>
                </c:pt>
                <c:pt idx="49">
                  <c:v>2982.19</c:v>
                </c:pt>
                <c:pt idx="50">
                  <c:v>3070.07</c:v>
                </c:pt>
                <c:pt idx="51">
                  <c:v>3083.4</c:v>
                </c:pt>
                <c:pt idx="52">
                  <c:v>3085.4</c:v>
                </c:pt>
                <c:pt idx="53">
                  <c:v>3087.15</c:v>
                </c:pt>
                <c:pt idx="54">
                  <c:v>3089.41</c:v>
                </c:pt>
                <c:pt idx="55">
                  <c:v>3094.41</c:v>
                </c:pt>
                <c:pt idx="56">
                  <c:v>3103.4</c:v>
                </c:pt>
                <c:pt idx="57">
                  <c:v>3104.4</c:v>
                </c:pt>
                <c:pt idx="58">
                  <c:v>2935.61</c:v>
                </c:pt>
                <c:pt idx="59">
                  <c:v>2935.87</c:v>
                </c:pt>
                <c:pt idx="60">
                  <c:v>2941.6</c:v>
                </c:pt>
                <c:pt idx="61">
                  <c:v>2943.9</c:v>
                </c:pt>
                <c:pt idx="62">
                  <c:v>2953.6</c:v>
                </c:pt>
                <c:pt idx="63">
                  <c:v>2972.37</c:v>
                </c:pt>
                <c:pt idx="64">
                  <c:v>2912.08</c:v>
                </c:pt>
                <c:pt idx="65">
                  <c:v>2915.11</c:v>
                </c:pt>
                <c:pt idx="66">
                  <c:v>2916.44</c:v>
                </c:pt>
                <c:pt idx="67">
                  <c:v>2917.65</c:v>
                </c:pt>
                <c:pt idx="68">
                  <c:v>2936.62</c:v>
                </c:pt>
                <c:pt idx="69">
                  <c:v>2938.61</c:v>
                </c:pt>
                <c:pt idx="70">
                  <c:v>2942.6</c:v>
                </c:pt>
                <c:pt idx="71">
                  <c:v>2950.6</c:v>
                </c:pt>
                <c:pt idx="72">
                  <c:v>2954.57</c:v>
                </c:pt>
                <c:pt idx="73">
                  <c:v>2958.06</c:v>
                </c:pt>
                <c:pt idx="74">
                  <c:v>2960.06</c:v>
                </c:pt>
                <c:pt idx="75">
                  <c:v>2961.07</c:v>
                </c:pt>
                <c:pt idx="76">
                  <c:v>2962.07</c:v>
                </c:pt>
                <c:pt idx="77">
                  <c:v>2964.06</c:v>
                </c:pt>
                <c:pt idx="78">
                  <c:v>2965.06</c:v>
                </c:pt>
                <c:pt idx="79">
                  <c:v>2966.81</c:v>
                </c:pt>
                <c:pt idx="80">
                  <c:v>2968.06</c:v>
                </c:pt>
                <c:pt idx="81">
                  <c:v>2969.86</c:v>
                </c:pt>
                <c:pt idx="82">
                  <c:v>2971.37</c:v>
                </c:pt>
                <c:pt idx="83">
                  <c:v>2972.62</c:v>
                </c:pt>
                <c:pt idx="84">
                  <c:v>2976.38</c:v>
                </c:pt>
                <c:pt idx="85">
                  <c:v>2977.38</c:v>
                </c:pt>
                <c:pt idx="86">
                  <c:v>2979.41</c:v>
                </c:pt>
                <c:pt idx="87">
                  <c:v>2980.39</c:v>
                </c:pt>
                <c:pt idx="88">
                  <c:v>2981.94</c:v>
                </c:pt>
                <c:pt idx="89">
                  <c:v>2991.09</c:v>
                </c:pt>
                <c:pt idx="90">
                  <c:v>2992.1</c:v>
                </c:pt>
                <c:pt idx="91">
                  <c:v>2992.35</c:v>
                </c:pt>
                <c:pt idx="92">
                  <c:v>2997.11</c:v>
                </c:pt>
                <c:pt idx="93">
                  <c:v>2998.04</c:v>
                </c:pt>
                <c:pt idx="94">
                  <c:v>3040.35</c:v>
                </c:pt>
                <c:pt idx="95">
                  <c:v>3062.1</c:v>
                </c:pt>
                <c:pt idx="96">
                  <c:v>3068.1</c:v>
                </c:pt>
                <c:pt idx="97">
                  <c:v>3079.45</c:v>
                </c:pt>
                <c:pt idx="98">
                  <c:v>3092.41</c:v>
                </c:pt>
                <c:pt idx="99">
                  <c:v>3102.4</c:v>
                </c:pt>
                <c:pt idx="100">
                  <c:v>2922.62</c:v>
                </c:pt>
                <c:pt idx="101">
                  <c:v>2934.86</c:v>
                </c:pt>
                <c:pt idx="102">
                  <c:v>2937.6</c:v>
                </c:pt>
                <c:pt idx="103">
                  <c:v>2944.65</c:v>
                </c:pt>
                <c:pt idx="104">
                  <c:v>2951.6</c:v>
                </c:pt>
                <c:pt idx="105">
                  <c:v>2966.06</c:v>
                </c:pt>
                <c:pt idx="106">
                  <c:v>2978.4</c:v>
                </c:pt>
                <c:pt idx="107">
                  <c:v>2985.97</c:v>
                </c:pt>
                <c:pt idx="108">
                  <c:v>2989.58</c:v>
                </c:pt>
                <c:pt idx="109">
                  <c:v>2990.08</c:v>
                </c:pt>
                <c:pt idx="110">
                  <c:v>2994.1</c:v>
                </c:pt>
                <c:pt idx="111">
                  <c:v>3009.3</c:v>
                </c:pt>
                <c:pt idx="112">
                  <c:v>3017.05</c:v>
                </c:pt>
                <c:pt idx="113">
                  <c:v>3018.05</c:v>
                </c:pt>
                <c:pt idx="114">
                  <c:v>3024.15</c:v>
                </c:pt>
                <c:pt idx="115">
                  <c:v>3072.1</c:v>
                </c:pt>
                <c:pt idx="116">
                  <c:v>3073.1</c:v>
                </c:pt>
                <c:pt idx="117">
                  <c:v>3077.45</c:v>
                </c:pt>
                <c:pt idx="118">
                  <c:v>3096.4</c:v>
                </c:pt>
                <c:pt idx="119">
                  <c:v>2911.06</c:v>
                </c:pt>
                <c:pt idx="120">
                  <c:v>2913.08</c:v>
                </c:pt>
                <c:pt idx="121">
                  <c:v>2918.66</c:v>
                </c:pt>
                <c:pt idx="122">
                  <c:v>2933.62</c:v>
                </c:pt>
                <c:pt idx="123">
                  <c:v>2934.63</c:v>
                </c:pt>
                <c:pt idx="124">
                  <c:v>2940.61</c:v>
                </c:pt>
                <c:pt idx="125">
                  <c:v>2945.68</c:v>
                </c:pt>
                <c:pt idx="126">
                  <c:v>2946.69</c:v>
                </c:pt>
                <c:pt idx="127">
                  <c:v>2959.06</c:v>
                </c:pt>
                <c:pt idx="128">
                  <c:v>2973.37</c:v>
                </c:pt>
                <c:pt idx="129">
                  <c:v>2983.94</c:v>
                </c:pt>
                <c:pt idx="130">
                  <c:v>2987.98</c:v>
                </c:pt>
                <c:pt idx="131">
                  <c:v>2993.1</c:v>
                </c:pt>
                <c:pt idx="132">
                  <c:v>2996.11</c:v>
                </c:pt>
                <c:pt idx="133">
                  <c:v>2999.04</c:v>
                </c:pt>
                <c:pt idx="134">
                  <c:v>3000.04</c:v>
                </c:pt>
                <c:pt idx="135">
                  <c:v>3004.04</c:v>
                </c:pt>
                <c:pt idx="136">
                  <c:v>3008.05</c:v>
                </c:pt>
                <c:pt idx="137">
                  <c:v>3015.05</c:v>
                </c:pt>
                <c:pt idx="138">
                  <c:v>3020.05</c:v>
                </c:pt>
                <c:pt idx="139">
                  <c:v>3021.05</c:v>
                </c:pt>
                <c:pt idx="140">
                  <c:v>3025.15</c:v>
                </c:pt>
                <c:pt idx="141">
                  <c:v>3031.15</c:v>
                </c:pt>
                <c:pt idx="142">
                  <c:v>3039.1</c:v>
                </c:pt>
                <c:pt idx="143">
                  <c:v>3045.35</c:v>
                </c:pt>
                <c:pt idx="144">
                  <c:v>3053.85</c:v>
                </c:pt>
                <c:pt idx="145">
                  <c:v>3057.1</c:v>
                </c:pt>
                <c:pt idx="146">
                  <c:v>3058.1</c:v>
                </c:pt>
                <c:pt idx="147">
                  <c:v>3074.6</c:v>
                </c:pt>
                <c:pt idx="148">
                  <c:v>2939.6</c:v>
                </c:pt>
                <c:pt idx="149">
                  <c:v>2943.64</c:v>
                </c:pt>
                <c:pt idx="150">
                  <c:v>2947.65</c:v>
                </c:pt>
                <c:pt idx="151">
                  <c:v>2948.61</c:v>
                </c:pt>
                <c:pt idx="152">
                  <c:v>2984.94</c:v>
                </c:pt>
                <c:pt idx="153">
                  <c:v>2986.98</c:v>
                </c:pt>
                <c:pt idx="154">
                  <c:v>3001.05</c:v>
                </c:pt>
                <c:pt idx="155">
                  <c:v>3002.04</c:v>
                </c:pt>
                <c:pt idx="156">
                  <c:v>3007.05</c:v>
                </c:pt>
                <c:pt idx="157">
                  <c:v>3011.22</c:v>
                </c:pt>
                <c:pt idx="158">
                  <c:v>3016.05</c:v>
                </c:pt>
                <c:pt idx="159">
                  <c:v>3019.05</c:v>
                </c:pt>
                <c:pt idx="160">
                  <c:v>3027.4</c:v>
                </c:pt>
                <c:pt idx="161">
                  <c:v>3030.15</c:v>
                </c:pt>
                <c:pt idx="162">
                  <c:v>3052.1</c:v>
                </c:pt>
                <c:pt idx="163">
                  <c:v>3060.1</c:v>
                </c:pt>
                <c:pt idx="164">
                  <c:v>3069.32</c:v>
                </c:pt>
                <c:pt idx="165">
                  <c:v>2914.11</c:v>
                </c:pt>
                <c:pt idx="166">
                  <c:v>2932.57</c:v>
                </c:pt>
                <c:pt idx="167">
                  <c:v>3003.04</c:v>
                </c:pt>
                <c:pt idx="168">
                  <c:v>3005.04</c:v>
                </c:pt>
                <c:pt idx="169">
                  <c:v>3011.97</c:v>
                </c:pt>
                <c:pt idx="170">
                  <c:v>3012.97</c:v>
                </c:pt>
                <c:pt idx="171">
                  <c:v>3026.15</c:v>
                </c:pt>
                <c:pt idx="172">
                  <c:v>3032.15</c:v>
                </c:pt>
                <c:pt idx="173">
                  <c:v>3033.15</c:v>
                </c:pt>
                <c:pt idx="174">
                  <c:v>3035.15</c:v>
                </c:pt>
                <c:pt idx="175">
                  <c:v>3037.15</c:v>
                </c:pt>
                <c:pt idx="176">
                  <c:v>3043.1</c:v>
                </c:pt>
                <c:pt idx="177">
                  <c:v>3044.1</c:v>
                </c:pt>
                <c:pt idx="178">
                  <c:v>3049.35</c:v>
                </c:pt>
                <c:pt idx="179">
                  <c:v>3054</c:v>
                </c:pt>
                <c:pt idx="180">
                  <c:v>2982.94</c:v>
                </c:pt>
                <c:pt idx="181">
                  <c:v>3009.05</c:v>
                </c:pt>
                <c:pt idx="182">
                  <c:v>3010.34</c:v>
                </c:pt>
                <c:pt idx="183">
                  <c:v>3010.64</c:v>
                </c:pt>
                <c:pt idx="184">
                  <c:v>3036.15</c:v>
                </c:pt>
                <c:pt idx="185">
                  <c:v>3038.1</c:v>
                </c:pt>
                <c:pt idx="186">
                  <c:v>3051.1</c:v>
                </c:pt>
                <c:pt idx="187">
                  <c:v>3053.1</c:v>
                </c:pt>
                <c:pt idx="188">
                  <c:v>3055.35</c:v>
                </c:pt>
                <c:pt idx="189">
                  <c:v>3056.1</c:v>
                </c:pt>
                <c:pt idx="190">
                  <c:v>3066.08</c:v>
                </c:pt>
                <c:pt idx="191">
                  <c:v>2988.97</c:v>
                </c:pt>
                <c:pt idx="192">
                  <c:v>2995.11</c:v>
                </c:pt>
                <c:pt idx="193">
                  <c:v>3010.9</c:v>
                </c:pt>
                <c:pt idx="194">
                  <c:v>3048.1</c:v>
                </c:pt>
                <c:pt idx="195">
                  <c:v>3059.1</c:v>
                </c:pt>
                <c:pt idx="196">
                  <c:v>3006.05</c:v>
                </c:pt>
                <c:pt idx="197">
                  <c:v>3034.15</c:v>
                </c:pt>
                <c:pt idx="198">
                  <c:v>3042.1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DA-4387-B46F-B78DFB98F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154008"/>
        <c:axId val="1111155976"/>
      </c:scatterChart>
      <c:valAx>
        <c:axId val="1111154008"/>
        <c:scaling>
          <c:orientation val="minMax"/>
          <c:max val="3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OSI(mg/g)</a:t>
                </a:r>
                <a:endParaRPr 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_ 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11155976"/>
        <c:crosses val="autoZero"/>
        <c:crossBetween val="midCat"/>
      </c:valAx>
      <c:valAx>
        <c:axId val="111115597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Depth(m)</a:t>
                </a:r>
                <a:endParaRPr 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11154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NY1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Data!$M$440:$M$646</c:f>
              <c:numCache>
                <c:formatCode>0_ </c:formatCode>
                <c:ptCount val="207"/>
                <c:pt idx="0">
                  <c:v>121.55591572123177</c:v>
                </c:pt>
                <c:pt idx="1">
                  <c:v>99.63636363636364</c:v>
                </c:pt>
                <c:pt idx="2">
                  <c:v>82.206035379812704</c:v>
                </c:pt>
                <c:pt idx="3">
                  <c:v>94.256410256410248</c:v>
                </c:pt>
                <c:pt idx="4">
                  <c:v>90.740740740740733</c:v>
                </c:pt>
                <c:pt idx="5">
                  <c:v>88.374596340150717</c:v>
                </c:pt>
                <c:pt idx="6">
                  <c:v>111.51631477927062</c:v>
                </c:pt>
                <c:pt idx="7">
                  <c:v>89.501312335958005</c:v>
                </c:pt>
                <c:pt idx="8">
                  <c:v>89.533011272141707</c:v>
                </c:pt>
                <c:pt idx="9">
                  <c:v>75.291375291375289</c:v>
                </c:pt>
                <c:pt idx="10">
                  <c:v>69.701492537313428</c:v>
                </c:pt>
                <c:pt idx="11">
                  <c:v>110.70312499999999</c:v>
                </c:pt>
                <c:pt idx="12">
                  <c:v>87.526652452025587</c:v>
                </c:pt>
                <c:pt idx="13">
                  <c:v>116.53846153846152</c:v>
                </c:pt>
                <c:pt idx="14">
                  <c:v>112.88888888888889</c:v>
                </c:pt>
                <c:pt idx="15">
                  <c:v>84.063745019920319</c:v>
                </c:pt>
                <c:pt idx="16">
                  <c:v>118.12499999999999</c:v>
                </c:pt>
                <c:pt idx="17">
                  <c:v>70.283018867924525</c:v>
                </c:pt>
                <c:pt idx="18">
                  <c:v>87.155963302752284</c:v>
                </c:pt>
                <c:pt idx="19">
                  <c:v>103.60360360360362</c:v>
                </c:pt>
                <c:pt idx="20">
                  <c:v>66.666666666666657</c:v>
                </c:pt>
                <c:pt idx="21">
                  <c:v>67.525773195876297</c:v>
                </c:pt>
                <c:pt idx="22">
                  <c:v>82.802547770700642</c:v>
                </c:pt>
                <c:pt idx="23">
                  <c:v>90.123456790123441</c:v>
                </c:pt>
                <c:pt idx="24">
                  <c:v>89.837398373983731</c:v>
                </c:pt>
                <c:pt idx="25">
                  <c:v>116.86746987951805</c:v>
                </c:pt>
                <c:pt idx="26">
                  <c:v>97.2</c:v>
                </c:pt>
                <c:pt idx="27">
                  <c:v>105.40540540540539</c:v>
                </c:pt>
                <c:pt idx="28">
                  <c:v>112.55605381165918</c:v>
                </c:pt>
                <c:pt idx="29">
                  <c:v>125.25252525252526</c:v>
                </c:pt>
                <c:pt idx="30">
                  <c:v>131.53153153153153</c:v>
                </c:pt>
                <c:pt idx="31">
                  <c:v>67.307692307692307</c:v>
                </c:pt>
                <c:pt idx="32">
                  <c:v>126.95035460992909</c:v>
                </c:pt>
                <c:pt idx="33">
                  <c:v>107.64705882352943</c:v>
                </c:pt>
                <c:pt idx="34">
                  <c:v>133.54430379746833</c:v>
                </c:pt>
                <c:pt idx="35">
                  <c:v>87.804878048780495</c:v>
                </c:pt>
                <c:pt idx="36">
                  <c:v>86.746987951807228</c:v>
                </c:pt>
                <c:pt idx="37">
                  <c:v>95.754716981132063</c:v>
                </c:pt>
                <c:pt idx="38">
                  <c:v>90.5</c:v>
                </c:pt>
                <c:pt idx="39">
                  <c:v>124.26035502958581</c:v>
                </c:pt>
                <c:pt idx="40">
                  <c:v>108.44155844155843</c:v>
                </c:pt>
                <c:pt idx="41">
                  <c:v>138.78504672897196</c:v>
                </c:pt>
                <c:pt idx="42">
                  <c:v>94.878048780487816</c:v>
                </c:pt>
                <c:pt idx="43">
                  <c:v>97.058823529411768</c:v>
                </c:pt>
                <c:pt idx="44">
                  <c:v>84.102564102564102</c:v>
                </c:pt>
                <c:pt idx="45">
                  <c:v>95.720720720720706</c:v>
                </c:pt>
                <c:pt idx="46">
                  <c:v>103.10880829015545</c:v>
                </c:pt>
                <c:pt idx="47">
                  <c:v>119.81132075471699</c:v>
                </c:pt>
                <c:pt idx="48">
                  <c:v>107.26072607260726</c:v>
                </c:pt>
                <c:pt idx="49">
                  <c:v>139.31623931623932</c:v>
                </c:pt>
                <c:pt idx="50">
                  <c:v>111.79941002949852</c:v>
                </c:pt>
                <c:pt idx="51">
                  <c:v>174.16267942583735</c:v>
                </c:pt>
                <c:pt idx="52">
                  <c:v>122.92682926829271</c:v>
                </c:pt>
                <c:pt idx="53">
                  <c:v>143.47826086956525</c:v>
                </c:pt>
                <c:pt idx="54">
                  <c:v>154.26621160409556</c:v>
                </c:pt>
                <c:pt idx="55">
                  <c:v>129.91803278688525</c:v>
                </c:pt>
                <c:pt idx="56">
                  <c:v>164.78260869565219</c:v>
                </c:pt>
                <c:pt idx="57">
                  <c:v>113.03030303030303</c:v>
                </c:pt>
                <c:pt idx="58">
                  <c:v>76.428571428571431</c:v>
                </c:pt>
                <c:pt idx="59">
                  <c:v>127.52293577981651</c:v>
                </c:pt>
                <c:pt idx="60">
                  <c:v>132.62711864406779</c:v>
                </c:pt>
                <c:pt idx="61">
                  <c:v>151.56250000000003</c:v>
                </c:pt>
                <c:pt idx="62">
                  <c:v>127.66990291262135</c:v>
                </c:pt>
                <c:pt idx="63">
                  <c:v>110.18518518518516</c:v>
                </c:pt>
                <c:pt idx="64">
                  <c:v>161.14285714285714</c:v>
                </c:pt>
                <c:pt idx="65">
                  <c:v>126.81992337164752</c:v>
                </c:pt>
                <c:pt idx="66">
                  <c:v>123.44497607655505</c:v>
                </c:pt>
                <c:pt idx="67">
                  <c:v>148.70689655172416</c:v>
                </c:pt>
                <c:pt idx="68">
                  <c:v>108.37209302325581</c:v>
                </c:pt>
                <c:pt idx="69">
                  <c:v>117.59530791788855</c:v>
                </c:pt>
                <c:pt idx="70">
                  <c:v>107.14285714285714</c:v>
                </c:pt>
                <c:pt idx="71">
                  <c:v>88.461538461538467</c:v>
                </c:pt>
                <c:pt idx="72">
                  <c:v>126.0393873085339</c:v>
                </c:pt>
                <c:pt idx="73">
                  <c:v>109.04255319148936</c:v>
                </c:pt>
                <c:pt idx="74">
                  <c:v>59.090909090909108</c:v>
                </c:pt>
                <c:pt idx="75">
                  <c:v>91.34615384615384</c:v>
                </c:pt>
                <c:pt idx="76">
                  <c:v>184.97854077253217</c:v>
                </c:pt>
                <c:pt idx="77">
                  <c:v>128.18181818181819</c:v>
                </c:pt>
                <c:pt idx="78">
                  <c:v>133.33333333333334</c:v>
                </c:pt>
                <c:pt idx="79">
                  <c:v>164.16539050535988</c:v>
                </c:pt>
                <c:pt idx="80">
                  <c:v>153.3898305084746</c:v>
                </c:pt>
                <c:pt idx="81">
                  <c:v>145.2873563218391</c:v>
                </c:pt>
                <c:pt idx="82">
                  <c:v>162.85714285714286</c:v>
                </c:pt>
                <c:pt idx="83">
                  <c:v>188.70967741935482</c:v>
                </c:pt>
                <c:pt idx="84">
                  <c:v>94.736842105263165</c:v>
                </c:pt>
                <c:pt idx="85">
                  <c:v>147.29064039408871</c:v>
                </c:pt>
                <c:pt idx="86">
                  <c:v>184.88063660477451</c:v>
                </c:pt>
                <c:pt idx="87">
                  <c:v>186.75958188153311</c:v>
                </c:pt>
                <c:pt idx="88">
                  <c:v>198.67256637168146</c:v>
                </c:pt>
                <c:pt idx="89">
                  <c:v>208.33333333333334</c:v>
                </c:pt>
                <c:pt idx="90">
                  <c:v>182.32558139534885</c:v>
                </c:pt>
                <c:pt idx="91">
                  <c:v>173.82198952879583</c:v>
                </c:pt>
                <c:pt idx="92">
                  <c:v>125.2</c:v>
                </c:pt>
                <c:pt idx="93">
                  <c:v>152.21238938053099</c:v>
                </c:pt>
                <c:pt idx="94">
                  <c:v>147.77777777777777</c:v>
                </c:pt>
                <c:pt idx="95">
                  <c:v>185.92233009708738</c:v>
                </c:pt>
                <c:pt idx="96">
                  <c:v>153.2967032967033</c:v>
                </c:pt>
                <c:pt idx="97">
                  <c:v>210.76923076923077</c:v>
                </c:pt>
                <c:pt idx="98">
                  <c:v>190.90909090909091</c:v>
                </c:pt>
                <c:pt idx="99">
                  <c:v>164.9746192893401</c:v>
                </c:pt>
                <c:pt idx="100">
                  <c:v>152.69461077844312</c:v>
                </c:pt>
                <c:pt idx="101">
                  <c:v>180.64516129032256</c:v>
                </c:pt>
                <c:pt idx="102">
                  <c:v>182.94573643410851</c:v>
                </c:pt>
                <c:pt idx="103">
                  <c:v>236.75496688741725</c:v>
                </c:pt>
                <c:pt idx="104">
                  <c:v>179.14572864321607</c:v>
                </c:pt>
                <c:pt idx="105">
                  <c:v>171.07142857142858</c:v>
                </c:pt>
                <c:pt idx="106">
                  <c:v>211.66666666666666</c:v>
                </c:pt>
                <c:pt idx="107">
                  <c:v>141.89189189189187</c:v>
                </c:pt>
                <c:pt idx="108">
                  <c:v>200.85106382978722</c:v>
                </c:pt>
                <c:pt idx="109">
                  <c:v>123.48066298342539</c:v>
                </c:pt>
                <c:pt idx="110">
                  <c:v>126.06382978723406</c:v>
                </c:pt>
                <c:pt idx="111">
                  <c:v>193.18181818181816</c:v>
                </c:pt>
                <c:pt idx="112">
                  <c:v>164.36420722135009</c:v>
                </c:pt>
                <c:pt idx="113">
                  <c:v>171.61572052401749</c:v>
                </c:pt>
                <c:pt idx="114">
                  <c:v>134.83483483483485</c:v>
                </c:pt>
                <c:pt idx="115">
                  <c:v>166.34146341463415</c:v>
                </c:pt>
                <c:pt idx="116">
                  <c:v>242</c:v>
                </c:pt>
                <c:pt idx="117">
                  <c:v>148.96265560165972</c:v>
                </c:pt>
                <c:pt idx="118">
                  <c:v>185.86956521739131</c:v>
                </c:pt>
                <c:pt idx="119">
                  <c:v>175.73221757322176</c:v>
                </c:pt>
                <c:pt idx="120">
                  <c:v>244.94382022471913</c:v>
                </c:pt>
                <c:pt idx="121">
                  <c:v>118.69565217391305</c:v>
                </c:pt>
                <c:pt idx="122">
                  <c:v>141.72661870503597</c:v>
                </c:pt>
                <c:pt idx="123">
                  <c:v>150.17182130584192</c:v>
                </c:pt>
                <c:pt idx="124">
                  <c:v>184.90566037735846</c:v>
                </c:pt>
                <c:pt idx="125">
                  <c:v>136.88888888888889</c:v>
                </c:pt>
                <c:pt idx="126">
                  <c:v>274.53416149068318</c:v>
                </c:pt>
                <c:pt idx="127">
                  <c:v>151.26436781609195</c:v>
                </c:pt>
                <c:pt idx="128">
                  <c:v>166.26016260162601</c:v>
                </c:pt>
                <c:pt idx="129">
                  <c:v>172.66881028938909</c:v>
                </c:pt>
                <c:pt idx="130">
                  <c:v>147.2222222222222</c:v>
                </c:pt>
                <c:pt idx="131">
                  <c:v>143.04635761589404</c:v>
                </c:pt>
                <c:pt idx="132">
                  <c:v>141.54929577464787</c:v>
                </c:pt>
                <c:pt idx="133">
                  <c:v>121.8125960061444</c:v>
                </c:pt>
                <c:pt idx="134">
                  <c:v>211.85185185185182</c:v>
                </c:pt>
                <c:pt idx="135">
                  <c:v>156.53206650831353</c:v>
                </c:pt>
                <c:pt idx="136">
                  <c:v>161.84971098265893</c:v>
                </c:pt>
                <c:pt idx="137">
                  <c:v>179.88338192419823</c:v>
                </c:pt>
                <c:pt idx="138">
                  <c:v>178.10218978102188</c:v>
                </c:pt>
                <c:pt idx="139">
                  <c:v>141.86046511627907</c:v>
                </c:pt>
                <c:pt idx="140">
                  <c:v>137.38738738738735</c:v>
                </c:pt>
                <c:pt idx="141">
                  <c:v>159.36254980079681</c:v>
                </c:pt>
                <c:pt idx="142">
                  <c:v>180.96774193548387</c:v>
                </c:pt>
                <c:pt idx="143">
                  <c:v>204.67532467532465</c:v>
                </c:pt>
                <c:pt idx="144">
                  <c:v>149.80079681274901</c:v>
                </c:pt>
                <c:pt idx="145">
                  <c:v>155.25210084033614</c:v>
                </c:pt>
                <c:pt idx="146">
                  <c:v>260.72423398328692</c:v>
                </c:pt>
                <c:pt idx="147">
                  <c:v>154.25824175824175</c:v>
                </c:pt>
                <c:pt idx="148">
                  <c:v>153.84615384615384</c:v>
                </c:pt>
                <c:pt idx="149">
                  <c:v>144.87804878048783</c:v>
                </c:pt>
                <c:pt idx="150">
                  <c:v>141.72185430463577</c:v>
                </c:pt>
                <c:pt idx="151">
                  <c:v>177.31092436974791</c:v>
                </c:pt>
                <c:pt idx="152">
                  <c:v>92.319508448540716</c:v>
                </c:pt>
                <c:pt idx="153">
                  <c:v>93.103448275862078</c:v>
                </c:pt>
                <c:pt idx="154">
                  <c:v>115.49893842887475</c:v>
                </c:pt>
                <c:pt idx="155">
                  <c:v>127.9475982532751</c:v>
                </c:pt>
                <c:pt idx="156">
                  <c:v>154.32692307692307</c:v>
                </c:pt>
                <c:pt idx="157">
                  <c:v>123.05084745762711</c:v>
                </c:pt>
                <c:pt idx="158">
                  <c:v>124.47552447552448</c:v>
                </c:pt>
                <c:pt idx="159">
                  <c:v>302.12765957446811</c:v>
                </c:pt>
                <c:pt idx="160">
                  <c:v>175.27472527472528</c:v>
                </c:pt>
                <c:pt idx="161">
                  <c:v>283.96946564885496</c:v>
                </c:pt>
                <c:pt idx="162">
                  <c:v>175.09025270758121</c:v>
                </c:pt>
                <c:pt idx="163">
                  <c:v>160.11235955056179</c:v>
                </c:pt>
                <c:pt idx="164">
                  <c:v>351.09489051094886</c:v>
                </c:pt>
                <c:pt idx="165">
                  <c:v>337.20930232558135</c:v>
                </c:pt>
                <c:pt idx="166">
                  <c:v>169.23076923076923</c:v>
                </c:pt>
                <c:pt idx="167">
                  <c:v>195.32163742690059</c:v>
                </c:pt>
                <c:pt idx="168">
                  <c:v>197.85407725321889</c:v>
                </c:pt>
                <c:pt idx="169">
                  <c:v>207.10382513661202</c:v>
                </c:pt>
                <c:pt idx="170">
                  <c:v>172.48677248677248</c:v>
                </c:pt>
                <c:pt idx="171">
                  <c:v>374.33628318584078</c:v>
                </c:pt>
                <c:pt idx="172">
                  <c:v>306.5326633165829</c:v>
                </c:pt>
                <c:pt idx="173">
                  <c:v>172.23587223587222</c:v>
                </c:pt>
                <c:pt idx="174">
                  <c:v>127.62237762237763</c:v>
                </c:pt>
                <c:pt idx="175">
                  <c:v>518.63354037267072</c:v>
                </c:pt>
                <c:pt idx="176">
                  <c:v>167.88511749347256</c:v>
                </c:pt>
                <c:pt idx="177">
                  <c:v>523.90109890109886</c:v>
                </c:pt>
                <c:pt idx="178">
                  <c:v>158.97435897435898</c:v>
                </c:pt>
                <c:pt idx="179">
                  <c:v>237.35632183908044</c:v>
                </c:pt>
                <c:pt idx="180">
                  <c:v>240</c:v>
                </c:pt>
                <c:pt idx="181">
                  <c:v>81.159420289855092</c:v>
                </c:pt>
                <c:pt idx="182">
                  <c:v>137.14285714285714</c:v>
                </c:pt>
                <c:pt idx="183">
                  <c:v>210.25641025641022</c:v>
                </c:pt>
                <c:pt idx="184">
                  <c:v>86.206896551724142</c:v>
                </c:pt>
                <c:pt idx="185">
                  <c:v>271.42857142857144</c:v>
                </c:pt>
                <c:pt idx="186">
                  <c:v>102.8301886792453</c:v>
                </c:pt>
                <c:pt idx="187">
                  <c:v>116.66666666666667</c:v>
                </c:pt>
                <c:pt idx="188">
                  <c:v>151.21951219512195</c:v>
                </c:pt>
                <c:pt idx="189">
                  <c:v>523.72881355932202</c:v>
                </c:pt>
                <c:pt idx="190">
                  <c:v>270.16460905349794</c:v>
                </c:pt>
                <c:pt idx="191">
                  <c:v>300.32573289902285</c:v>
                </c:pt>
                <c:pt idx="192">
                  <c:v>147.39336492890996</c:v>
                </c:pt>
                <c:pt idx="193">
                  <c:v>196.77419354838707</c:v>
                </c:pt>
                <c:pt idx="194">
                  <c:v>329.29292929292927</c:v>
                </c:pt>
                <c:pt idx="195">
                  <c:v>348.36363636363637</c:v>
                </c:pt>
                <c:pt idx="196">
                  <c:v>144.11764705882354</c:v>
                </c:pt>
                <c:pt idx="197">
                  <c:v>296.00000000000006</c:v>
                </c:pt>
                <c:pt idx="198">
                  <c:v>210.3896103896104</c:v>
                </c:pt>
                <c:pt idx="199">
                  <c:v>191.48936170212767</c:v>
                </c:pt>
                <c:pt idx="200">
                  <c:v>435.63218390804599</c:v>
                </c:pt>
                <c:pt idx="201">
                  <c:v>284.78260869565219</c:v>
                </c:pt>
                <c:pt idx="202">
                  <c:v>185.09615384615387</c:v>
                </c:pt>
                <c:pt idx="203">
                  <c:v>304.44444444444446</c:v>
                </c:pt>
                <c:pt idx="204">
                  <c:v>124.59677419354837</c:v>
                </c:pt>
                <c:pt idx="205">
                  <c:v>409.01639344262304</c:v>
                </c:pt>
                <c:pt idx="206">
                  <c:v>120.45454545454545</c:v>
                </c:pt>
              </c:numCache>
            </c:numRef>
          </c:xVal>
          <c:yVal>
            <c:numRef>
              <c:f>Data!$G$440:$G$646</c:f>
              <c:numCache>
                <c:formatCode>General</c:formatCode>
                <c:ptCount val="207"/>
                <c:pt idx="0">
                  <c:v>3295.28</c:v>
                </c:pt>
                <c:pt idx="1">
                  <c:v>3295.6800000000003</c:v>
                </c:pt>
                <c:pt idx="2">
                  <c:v>3296.06</c:v>
                </c:pt>
                <c:pt idx="3">
                  <c:v>3296.45</c:v>
                </c:pt>
                <c:pt idx="4">
                  <c:v>3296.83</c:v>
                </c:pt>
                <c:pt idx="5">
                  <c:v>3297.24</c:v>
                </c:pt>
                <c:pt idx="6">
                  <c:v>3297.64</c:v>
                </c:pt>
                <c:pt idx="7">
                  <c:v>3299.93</c:v>
                </c:pt>
                <c:pt idx="8">
                  <c:v>3300.3249999999998</c:v>
                </c:pt>
                <c:pt idx="9">
                  <c:v>3301.11</c:v>
                </c:pt>
                <c:pt idx="10">
                  <c:v>3302</c:v>
                </c:pt>
                <c:pt idx="11">
                  <c:v>3302.08</c:v>
                </c:pt>
                <c:pt idx="12">
                  <c:v>3303.04</c:v>
                </c:pt>
                <c:pt idx="13">
                  <c:v>3304.1</c:v>
                </c:pt>
                <c:pt idx="14">
                  <c:v>3305.125</c:v>
                </c:pt>
                <c:pt idx="15">
                  <c:v>3306.07</c:v>
                </c:pt>
                <c:pt idx="16">
                  <c:v>3307.06</c:v>
                </c:pt>
                <c:pt idx="17">
                  <c:v>3309.1</c:v>
                </c:pt>
                <c:pt idx="18">
                  <c:v>3310.1149999999998</c:v>
                </c:pt>
                <c:pt idx="19">
                  <c:v>3310.3</c:v>
                </c:pt>
                <c:pt idx="20">
                  <c:v>3311.01</c:v>
                </c:pt>
                <c:pt idx="21">
                  <c:v>3312.1</c:v>
                </c:pt>
                <c:pt idx="22">
                  <c:v>3313.1</c:v>
                </c:pt>
                <c:pt idx="23">
                  <c:v>3315.08</c:v>
                </c:pt>
                <c:pt idx="24">
                  <c:v>3316.05</c:v>
                </c:pt>
                <c:pt idx="25">
                  <c:v>3317.03</c:v>
                </c:pt>
                <c:pt idx="26">
                  <c:v>3318</c:v>
                </c:pt>
                <c:pt idx="27">
                  <c:v>3319.02</c:v>
                </c:pt>
                <c:pt idx="28">
                  <c:v>3319.91</c:v>
                </c:pt>
                <c:pt idx="29">
                  <c:v>3320.35</c:v>
                </c:pt>
                <c:pt idx="30">
                  <c:v>3320.95</c:v>
                </c:pt>
                <c:pt idx="31">
                  <c:v>3321.9</c:v>
                </c:pt>
                <c:pt idx="32">
                  <c:v>3322.9</c:v>
                </c:pt>
                <c:pt idx="33">
                  <c:v>3323.91</c:v>
                </c:pt>
                <c:pt idx="34">
                  <c:v>3324.91</c:v>
                </c:pt>
                <c:pt idx="35">
                  <c:v>3325.99</c:v>
                </c:pt>
                <c:pt idx="36">
                  <c:v>3327.03</c:v>
                </c:pt>
                <c:pt idx="37">
                  <c:v>3328.05</c:v>
                </c:pt>
                <c:pt idx="38">
                  <c:v>3328.98</c:v>
                </c:pt>
                <c:pt idx="39">
                  <c:v>3330.0450000000001</c:v>
                </c:pt>
                <c:pt idx="40">
                  <c:v>3331.02</c:v>
                </c:pt>
                <c:pt idx="41">
                  <c:v>3331.95</c:v>
                </c:pt>
                <c:pt idx="42">
                  <c:v>3333.04</c:v>
                </c:pt>
                <c:pt idx="43">
                  <c:v>3334.09</c:v>
                </c:pt>
                <c:pt idx="44">
                  <c:v>3335.96</c:v>
                </c:pt>
                <c:pt idx="45">
                  <c:v>3336.91</c:v>
                </c:pt>
                <c:pt idx="46">
                  <c:v>3338.05</c:v>
                </c:pt>
                <c:pt idx="47">
                  <c:v>3339.01</c:v>
                </c:pt>
                <c:pt idx="48">
                  <c:v>3339.2</c:v>
                </c:pt>
                <c:pt idx="49">
                  <c:v>3342.59</c:v>
                </c:pt>
                <c:pt idx="50">
                  <c:v>3343.57</c:v>
                </c:pt>
                <c:pt idx="51">
                  <c:v>3344.56</c:v>
                </c:pt>
                <c:pt idx="52">
                  <c:v>3345.55</c:v>
                </c:pt>
                <c:pt idx="53">
                  <c:v>3346.59</c:v>
                </c:pt>
                <c:pt idx="54">
                  <c:v>3347.585</c:v>
                </c:pt>
                <c:pt idx="55">
                  <c:v>3348.56</c:v>
                </c:pt>
                <c:pt idx="56">
                  <c:v>3349.54</c:v>
                </c:pt>
                <c:pt idx="57">
                  <c:v>3350.57</c:v>
                </c:pt>
                <c:pt idx="58">
                  <c:v>3351.47</c:v>
                </c:pt>
                <c:pt idx="59">
                  <c:v>3352.44</c:v>
                </c:pt>
                <c:pt idx="60">
                  <c:v>3352.9</c:v>
                </c:pt>
                <c:pt idx="61">
                  <c:v>3353.43</c:v>
                </c:pt>
                <c:pt idx="62">
                  <c:v>3354.44</c:v>
                </c:pt>
                <c:pt idx="63">
                  <c:v>3355.46</c:v>
                </c:pt>
                <c:pt idx="64">
                  <c:v>3356.41</c:v>
                </c:pt>
                <c:pt idx="65">
                  <c:v>3357.3900000000003</c:v>
                </c:pt>
                <c:pt idx="66">
                  <c:v>3358.45</c:v>
                </c:pt>
                <c:pt idx="67">
                  <c:v>3359.45</c:v>
                </c:pt>
                <c:pt idx="68">
                  <c:v>3359.83</c:v>
                </c:pt>
                <c:pt idx="69">
                  <c:v>3360.835</c:v>
                </c:pt>
                <c:pt idx="70">
                  <c:v>3361.83</c:v>
                </c:pt>
                <c:pt idx="71">
                  <c:v>3362.84</c:v>
                </c:pt>
                <c:pt idx="72">
                  <c:v>3363.86</c:v>
                </c:pt>
                <c:pt idx="73">
                  <c:v>3364.84</c:v>
                </c:pt>
                <c:pt idx="74">
                  <c:v>3365.83</c:v>
                </c:pt>
                <c:pt idx="75">
                  <c:v>3366.82</c:v>
                </c:pt>
                <c:pt idx="76">
                  <c:v>3367.82</c:v>
                </c:pt>
                <c:pt idx="77">
                  <c:v>3368.83</c:v>
                </c:pt>
                <c:pt idx="78">
                  <c:v>3369.9</c:v>
                </c:pt>
                <c:pt idx="79">
                  <c:v>3370.88</c:v>
                </c:pt>
                <c:pt idx="80">
                  <c:v>3371.88</c:v>
                </c:pt>
                <c:pt idx="81">
                  <c:v>3372.9</c:v>
                </c:pt>
                <c:pt idx="82">
                  <c:v>3373.1</c:v>
                </c:pt>
                <c:pt idx="83">
                  <c:v>3373.79</c:v>
                </c:pt>
                <c:pt idx="84">
                  <c:v>3374.19</c:v>
                </c:pt>
                <c:pt idx="85">
                  <c:v>3374.58</c:v>
                </c:pt>
                <c:pt idx="86">
                  <c:v>3374.99</c:v>
                </c:pt>
                <c:pt idx="87">
                  <c:v>3375.41</c:v>
                </c:pt>
                <c:pt idx="88">
                  <c:v>3375.87</c:v>
                </c:pt>
                <c:pt idx="89">
                  <c:v>3376.63</c:v>
                </c:pt>
                <c:pt idx="90">
                  <c:v>3377.84</c:v>
                </c:pt>
                <c:pt idx="91">
                  <c:v>3378.84</c:v>
                </c:pt>
                <c:pt idx="92">
                  <c:v>3379.81</c:v>
                </c:pt>
                <c:pt idx="93">
                  <c:v>3380.85</c:v>
                </c:pt>
                <c:pt idx="94">
                  <c:v>3381.87</c:v>
                </c:pt>
                <c:pt idx="95">
                  <c:v>3382.83</c:v>
                </c:pt>
                <c:pt idx="96">
                  <c:v>3383.83</c:v>
                </c:pt>
                <c:pt idx="97">
                  <c:v>3384.86</c:v>
                </c:pt>
                <c:pt idx="98">
                  <c:v>3386.2200000000003</c:v>
                </c:pt>
                <c:pt idx="99">
                  <c:v>3387.55</c:v>
                </c:pt>
                <c:pt idx="100">
                  <c:v>3388.55</c:v>
                </c:pt>
                <c:pt idx="101">
                  <c:v>3389.52</c:v>
                </c:pt>
                <c:pt idx="102">
                  <c:v>3390.59</c:v>
                </c:pt>
                <c:pt idx="103">
                  <c:v>3395.8</c:v>
                </c:pt>
                <c:pt idx="104">
                  <c:v>3396.8</c:v>
                </c:pt>
                <c:pt idx="105">
                  <c:v>3397.8</c:v>
                </c:pt>
                <c:pt idx="106">
                  <c:v>3398.85</c:v>
                </c:pt>
                <c:pt idx="107">
                  <c:v>3399.75</c:v>
                </c:pt>
                <c:pt idx="108">
                  <c:v>3400.7950000000001</c:v>
                </c:pt>
                <c:pt idx="109">
                  <c:v>3401.83</c:v>
                </c:pt>
                <c:pt idx="110">
                  <c:v>3402.73</c:v>
                </c:pt>
                <c:pt idx="111">
                  <c:v>3403.59</c:v>
                </c:pt>
                <c:pt idx="112">
                  <c:v>3404.99</c:v>
                </c:pt>
                <c:pt idx="113">
                  <c:v>3405.9700000000003</c:v>
                </c:pt>
                <c:pt idx="114">
                  <c:v>3406.99</c:v>
                </c:pt>
                <c:pt idx="115">
                  <c:v>3407.6</c:v>
                </c:pt>
                <c:pt idx="116">
                  <c:v>3408.04</c:v>
                </c:pt>
                <c:pt idx="117">
                  <c:v>3409.01</c:v>
                </c:pt>
                <c:pt idx="118">
                  <c:v>3410.03</c:v>
                </c:pt>
                <c:pt idx="119">
                  <c:v>3410.855</c:v>
                </c:pt>
                <c:pt idx="120">
                  <c:v>3411.7</c:v>
                </c:pt>
                <c:pt idx="121">
                  <c:v>3412.39</c:v>
                </c:pt>
                <c:pt idx="122">
                  <c:v>3413.39</c:v>
                </c:pt>
                <c:pt idx="123">
                  <c:v>3414.42</c:v>
                </c:pt>
                <c:pt idx="124">
                  <c:v>3415.375</c:v>
                </c:pt>
                <c:pt idx="125">
                  <c:v>3416.4</c:v>
                </c:pt>
                <c:pt idx="126">
                  <c:v>3417.31</c:v>
                </c:pt>
                <c:pt idx="127">
                  <c:v>3418.415</c:v>
                </c:pt>
                <c:pt idx="128">
                  <c:v>3419.4</c:v>
                </c:pt>
                <c:pt idx="129">
                  <c:v>3419.4</c:v>
                </c:pt>
                <c:pt idx="130">
                  <c:v>3420.39</c:v>
                </c:pt>
                <c:pt idx="131">
                  <c:v>3421.47</c:v>
                </c:pt>
                <c:pt idx="132">
                  <c:v>3422.41</c:v>
                </c:pt>
                <c:pt idx="133">
                  <c:v>3423.23</c:v>
                </c:pt>
                <c:pt idx="134">
                  <c:v>3424.02</c:v>
                </c:pt>
                <c:pt idx="135">
                  <c:v>3424.41</c:v>
                </c:pt>
                <c:pt idx="136">
                  <c:v>3425.37</c:v>
                </c:pt>
                <c:pt idx="137">
                  <c:v>3426.2</c:v>
                </c:pt>
                <c:pt idx="138">
                  <c:v>3426.82</c:v>
                </c:pt>
                <c:pt idx="139">
                  <c:v>3427.6</c:v>
                </c:pt>
                <c:pt idx="140">
                  <c:v>3427.74</c:v>
                </c:pt>
                <c:pt idx="141">
                  <c:v>3428.74</c:v>
                </c:pt>
                <c:pt idx="142">
                  <c:v>3429.2449999999999</c:v>
                </c:pt>
                <c:pt idx="143">
                  <c:v>3429.75</c:v>
                </c:pt>
                <c:pt idx="144">
                  <c:v>3430.8150000000001</c:v>
                </c:pt>
                <c:pt idx="145">
                  <c:v>3431.71</c:v>
                </c:pt>
                <c:pt idx="146">
                  <c:v>3432.17</c:v>
                </c:pt>
                <c:pt idx="147">
                  <c:v>3433.13</c:v>
                </c:pt>
                <c:pt idx="148">
                  <c:v>3434.12</c:v>
                </c:pt>
                <c:pt idx="149">
                  <c:v>3435.0749999999998</c:v>
                </c:pt>
                <c:pt idx="150">
                  <c:v>3436.08</c:v>
                </c:pt>
                <c:pt idx="151">
                  <c:v>3437.13</c:v>
                </c:pt>
                <c:pt idx="152">
                  <c:v>3438.12</c:v>
                </c:pt>
                <c:pt idx="153">
                  <c:v>3439.13</c:v>
                </c:pt>
                <c:pt idx="154">
                  <c:v>3439.8</c:v>
                </c:pt>
                <c:pt idx="155">
                  <c:v>3440.5</c:v>
                </c:pt>
                <c:pt idx="156">
                  <c:v>3440.83</c:v>
                </c:pt>
                <c:pt idx="157">
                  <c:v>3441.4</c:v>
                </c:pt>
                <c:pt idx="158">
                  <c:v>3441.87</c:v>
                </c:pt>
                <c:pt idx="159">
                  <c:v>3442.83</c:v>
                </c:pt>
                <c:pt idx="160">
                  <c:v>3443.83</c:v>
                </c:pt>
                <c:pt idx="161">
                  <c:v>3444.83</c:v>
                </c:pt>
                <c:pt idx="162">
                  <c:v>3445.78</c:v>
                </c:pt>
                <c:pt idx="163">
                  <c:v>3446.79</c:v>
                </c:pt>
                <c:pt idx="164">
                  <c:v>3447.73</c:v>
                </c:pt>
                <c:pt idx="165">
                  <c:v>3448.86</c:v>
                </c:pt>
                <c:pt idx="166">
                  <c:v>3449.8</c:v>
                </c:pt>
                <c:pt idx="167">
                  <c:v>3450.09</c:v>
                </c:pt>
                <c:pt idx="168">
                  <c:v>3451.04</c:v>
                </c:pt>
                <c:pt idx="169">
                  <c:v>3452.04</c:v>
                </c:pt>
                <c:pt idx="170">
                  <c:v>3453.04</c:v>
                </c:pt>
                <c:pt idx="171">
                  <c:v>3454.0250000000001</c:v>
                </c:pt>
                <c:pt idx="172">
                  <c:v>3457.77</c:v>
                </c:pt>
                <c:pt idx="173">
                  <c:v>3458.64</c:v>
                </c:pt>
                <c:pt idx="174">
                  <c:v>3459.875</c:v>
                </c:pt>
                <c:pt idx="175">
                  <c:v>3461.01</c:v>
                </c:pt>
                <c:pt idx="176">
                  <c:v>3462.58</c:v>
                </c:pt>
                <c:pt idx="177">
                  <c:v>3463.59</c:v>
                </c:pt>
                <c:pt idx="178">
                  <c:v>3464.62</c:v>
                </c:pt>
                <c:pt idx="179">
                  <c:v>3465.69</c:v>
                </c:pt>
                <c:pt idx="180">
                  <c:v>3466.59</c:v>
                </c:pt>
                <c:pt idx="181">
                  <c:v>3467.61</c:v>
                </c:pt>
                <c:pt idx="182">
                  <c:v>3470.1</c:v>
                </c:pt>
                <c:pt idx="183">
                  <c:v>3471.46</c:v>
                </c:pt>
                <c:pt idx="184">
                  <c:v>3472.97</c:v>
                </c:pt>
                <c:pt idx="185">
                  <c:v>3475.49</c:v>
                </c:pt>
                <c:pt idx="186">
                  <c:v>3475.49</c:v>
                </c:pt>
                <c:pt idx="187">
                  <c:v>3476.48</c:v>
                </c:pt>
                <c:pt idx="188">
                  <c:v>3477.33</c:v>
                </c:pt>
                <c:pt idx="189">
                  <c:v>3478.24</c:v>
                </c:pt>
                <c:pt idx="190">
                  <c:v>3480</c:v>
                </c:pt>
                <c:pt idx="191">
                  <c:v>3480.23</c:v>
                </c:pt>
                <c:pt idx="192">
                  <c:v>3481.35</c:v>
                </c:pt>
                <c:pt idx="193">
                  <c:v>3482.28</c:v>
                </c:pt>
                <c:pt idx="194">
                  <c:v>3483.28</c:v>
                </c:pt>
                <c:pt idx="195">
                  <c:v>3484.58</c:v>
                </c:pt>
                <c:pt idx="196">
                  <c:v>3485.44</c:v>
                </c:pt>
                <c:pt idx="197">
                  <c:v>3486.44</c:v>
                </c:pt>
                <c:pt idx="198">
                  <c:v>3489.12</c:v>
                </c:pt>
                <c:pt idx="199">
                  <c:v>3489.5</c:v>
                </c:pt>
                <c:pt idx="200">
                  <c:v>3490.04</c:v>
                </c:pt>
                <c:pt idx="201">
                  <c:v>3491.6949999999997</c:v>
                </c:pt>
                <c:pt idx="202">
                  <c:v>3492.7</c:v>
                </c:pt>
                <c:pt idx="203">
                  <c:v>3494.82</c:v>
                </c:pt>
                <c:pt idx="204">
                  <c:v>3495.75</c:v>
                </c:pt>
                <c:pt idx="205">
                  <c:v>3496.7249999999999</c:v>
                </c:pt>
                <c:pt idx="206">
                  <c:v>3497.97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D1-44D8-A8EF-00370AD15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154008"/>
        <c:axId val="1111155976"/>
      </c:scatterChart>
      <c:valAx>
        <c:axId val="1111154008"/>
        <c:scaling>
          <c:orientation val="minMax"/>
          <c:max val="3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OSI(mg/g)</a:t>
                </a:r>
                <a:endParaRPr 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_ 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11155976"/>
        <c:crosses val="autoZero"/>
        <c:crossBetween val="midCat"/>
      </c:valAx>
      <c:valAx>
        <c:axId val="111115597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Depth(m)</a:t>
                </a:r>
                <a:endParaRPr 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11154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136999507718511"/>
          <c:y val="3.403070346500052E-2"/>
          <c:w val="0.72803043769710662"/>
          <c:h val="0.80901395383860886"/>
        </c:manualLayout>
      </c:layout>
      <c:scatterChart>
        <c:scatterStyle val="lineMarker"/>
        <c:varyColors val="0"/>
        <c:ser>
          <c:idx val="0"/>
          <c:order val="0"/>
          <c:tx>
            <c:v>FY1</c:v>
          </c:tx>
          <c:spPr>
            <a:ln w="19050">
              <a:noFill/>
            </a:ln>
          </c:spPr>
          <c:marker>
            <c:spPr>
              <a:solidFill>
                <a:srgbClr val="00B050"/>
              </a:solidFill>
              <a:ln>
                <a:solidFill>
                  <a:srgbClr val="0070C0"/>
                </a:solidFill>
                <a:prstDash val="solid"/>
              </a:ln>
            </c:spPr>
          </c:marker>
          <c:xVal>
            <c:numRef>
              <c:f>Data!$K$2:$K$78</c:f>
              <c:numCache>
                <c:formatCode>General</c:formatCode>
                <c:ptCount val="77"/>
                <c:pt idx="0">
                  <c:v>444</c:v>
                </c:pt>
                <c:pt idx="1">
                  <c:v>444</c:v>
                </c:pt>
                <c:pt idx="2">
                  <c:v>445</c:v>
                </c:pt>
                <c:pt idx="3">
                  <c:v>445</c:v>
                </c:pt>
                <c:pt idx="4">
                  <c:v>446</c:v>
                </c:pt>
                <c:pt idx="5">
                  <c:v>447</c:v>
                </c:pt>
                <c:pt idx="6">
                  <c:v>446</c:v>
                </c:pt>
                <c:pt idx="7">
                  <c:v>443</c:v>
                </c:pt>
                <c:pt idx="8">
                  <c:v>448</c:v>
                </c:pt>
                <c:pt idx="9">
                  <c:v>447</c:v>
                </c:pt>
                <c:pt idx="10">
                  <c:v>445</c:v>
                </c:pt>
                <c:pt idx="11">
                  <c:v>446</c:v>
                </c:pt>
                <c:pt idx="12">
                  <c:v>433</c:v>
                </c:pt>
                <c:pt idx="13">
                  <c:v>441</c:v>
                </c:pt>
                <c:pt idx="14">
                  <c:v>444</c:v>
                </c:pt>
                <c:pt idx="15">
                  <c:v>445</c:v>
                </c:pt>
                <c:pt idx="16">
                  <c:v>446</c:v>
                </c:pt>
                <c:pt idx="17">
                  <c:v>446</c:v>
                </c:pt>
                <c:pt idx="18">
                  <c:v>447</c:v>
                </c:pt>
                <c:pt idx="19">
                  <c:v>447</c:v>
                </c:pt>
                <c:pt idx="20">
                  <c:v>447</c:v>
                </c:pt>
                <c:pt idx="21">
                  <c:v>447</c:v>
                </c:pt>
                <c:pt idx="22">
                  <c:v>447</c:v>
                </c:pt>
                <c:pt idx="23">
                  <c:v>447</c:v>
                </c:pt>
                <c:pt idx="24">
                  <c:v>447</c:v>
                </c:pt>
                <c:pt idx="25">
                  <c:v>447</c:v>
                </c:pt>
                <c:pt idx="26">
                  <c:v>448</c:v>
                </c:pt>
                <c:pt idx="27">
                  <c:v>448</c:v>
                </c:pt>
                <c:pt idx="28">
                  <c:v>448</c:v>
                </c:pt>
                <c:pt idx="29">
                  <c:v>448</c:v>
                </c:pt>
                <c:pt idx="30">
                  <c:v>449</c:v>
                </c:pt>
                <c:pt idx="31">
                  <c:v>449</c:v>
                </c:pt>
                <c:pt idx="32">
                  <c:v>449</c:v>
                </c:pt>
                <c:pt idx="33">
                  <c:v>450</c:v>
                </c:pt>
                <c:pt idx="34">
                  <c:v>450</c:v>
                </c:pt>
                <c:pt idx="35">
                  <c:v>450</c:v>
                </c:pt>
                <c:pt idx="36">
                  <c:v>450</c:v>
                </c:pt>
                <c:pt idx="37">
                  <c:v>450</c:v>
                </c:pt>
                <c:pt idx="38">
                  <c:v>451</c:v>
                </c:pt>
                <c:pt idx="39">
                  <c:v>451</c:v>
                </c:pt>
                <c:pt idx="40">
                  <c:v>452</c:v>
                </c:pt>
                <c:pt idx="41">
                  <c:v>449</c:v>
                </c:pt>
                <c:pt idx="42">
                  <c:v>449</c:v>
                </c:pt>
                <c:pt idx="43">
                  <c:v>442</c:v>
                </c:pt>
                <c:pt idx="44">
                  <c:v>445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447</c:v>
                </c:pt>
                <c:pt idx="49">
                  <c:v>448</c:v>
                </c:pt>
                <c:pt idx="50">
                  <c:v>448</c:v>
                </c:pt>
                <c:pt idx="51">
                  <c:v>448</c:v>
                </c:pt>
                <c:pt idx="52">
                  <c:v>448</c:v>
                </c:pt>
                <c:pt idx="53">
                  <c:v>449</c:v>
                </c:pt>
                <c:pt idx="54">
                  <c:v>449</c:v>
                </c:pt>
                <c:pt idx="55">
                  <c:v>449</c:v>
                </c:pt>
                <c:pt idx="56">
                  <c:v>449</c:v>
                </c:pt>
                <c:pt idx="57">
                  <c:v>449</c:v>
                </c:pt>
                <c:pt idx="58">
                  <c:v>449</c:v>
                </c:pt>
                <c:pt idx="59">
                  <c:v>450</c:v>
                </c:pt>
                <c:pt idx="60">
                  <c:v>450</c:v>
                </c:pt>
                <c:pt idx="61">
                  <c:v>451</c:v>
                </c:pt>
                <c:pt idx="62">
                  <c:v>451</c:v>
                </c:pt>
                <c:pt idx="63">
                  <c:v>451</c:v>
                </c:pt>
                <c:pt idx="64">
                  <c:v>452</c:v>
                </c:pt>
                <c:pt idx="65">
                  <c:v>452</c:v>
                </c:pt>
                <c:pt idx="66">
                  <c:v>452</c:v>
                </c:pt>
                <c:pt idx="67">
                  <c:v>452</c:v>
                </c:pt>
                <c:pt idx="68">
                  <c:v>452</c:v>
                </c:pt>
                <c:pt idx="69">
                  <c:v>453</c:v>
                </c:pt>
                <c:pt idx="70">
                  <c:v>453</c:v>
                </c:pt>
                <c:pt idx="71">
                  <c:v>454</c:v>
                </c:pt>
                <c:pt idx="72">
                  <c:v>447</c:v>
                </c:pt>
                <c:pt idx="73">
                  <c:v>451</c:v>
                </c:pt>
                <c:pt idx="74">
                  <c:v>447</c:v>
                </c:pt>
                <c:pt idx="75">
                  <c:v>450</c:v>
                </c:pt>
                <c:pt idx="76">
                  <c:v>443</c:v>
                </c:pt>
              </c:numCache>
            </c:numRef>
          </c:xVal>
          <c:yVal>
            <c:numRef>
              <c:f>Data!$L$2:$L$78</c:f>
              <c:numCache>
                <c:formatCode>0_);[Red]\(0\)</c:formatCode>
                <c:ptCount val="77"/>
                <c:pt idx="0">
                  <c:v>479.43925233644853</c:v>
                </c:pt>
                <c:pt idx="1">
                  <c:v>533.84615384615381</c:v>
                </c:pt>
                <c:pt idx="2">
                  <c:v>513.53711790393004</c:v>
                </c:pt>
                <c:pt idx="3">
                  <c:v>444.39655172413796</c:v>
                </c:pt>
                <c:pt idx="4">
                  <c:v>422.97297297297297</c:v>
                </c:pt>
                <c:pt idx="5">
                  <c:v>585.38812785388131</c:v>
                </c:pt>
                <c:pt idx="6">
                  <c:v>439.56834532374103</c:v>
                </c:pt>
                <c:pt idx="7">
                  <c:v>361.08786610878661</c:v>
                </c:pt>
                <c:pt idx="8">
                  <c:v>430.15873015873012</c:v>
                </c:pt>
                <c:pt idx="9">
                  <c:v>397.2602739726027</c:v>
                </c:pt>
                <c:pt idx="10">
                  <c:v>375.42662116040952</c:v>
                </c:pt>
                <c:pt idx="11">
                  <c:v>364.35986159169545</c:v>
                </c:pt>
                <c:pt idx="12">
                  <c:v>481.97879858657251</c:v>
                </c:pt>
                <c:pt idx="13">
                  <c:v>454.94505494505495</c:v>
                </c:pt>
                <c:pt idx="14">
                  <c:v>423.77622377622373</c:v>
                </c:pt>
                <c:pt idx="15">
                  <c:v>379.59183673469391</c:v>
                </c:pt>
                <c:pt idx="16">
                  <c:v>492.94117647058829</c:v>
                </c:pt>
                <c:pt idx="17">
                  <c:v>482.25108225108227</c:v>
                </c:pt>
                <c:pt idx="18">
                  <c:v>470.50691244239636</c:v>
                </c:pt>
                <c:pt idx="19">
                  <c:v>468.68686868686871</c:v>
                </c:pt>
                <c:pt idx="20">
                  <c:v>465.71428571428567</c:v>
                </c:pt>
                <c:pt idx="21">
                  <c:v>469.58762886597941</c:v>
                </c:pt>
                <c:pt idx="22">
                  <c:v>455.3763440860215</c:v>
                </c:pt>
                <c:pt idx="23">
                  <c:v>396.46464646464648</c:v>
                </c:pt>
                <c:pt idx="24">
                  <c:v>471.35135135135135</c:v>
                </c:pt>
                <c:pt idx="25">
                  <c:v>448.87892376681611</c:v>
                </c:pt>
                <c:pt idx="26">
                  <c:v>545.10489510489504</c:v>
                </c:pt>
                <c:pt idx="27">
                  <c:v>431.57894736842104</c:v>
                </c:pt>
                <c:pt idx="28">
                  <c:v>560.92436974789916</c:v>
                </c:pt>
                <c:pt idx="29">
                  <c:v>398.22222222222223</c:v>
                </c:pt>
                <c:pt idx="30">
                  <c:v>482.33333333333331</c:v>
                </c:pt>
                <c:pt idx="31">
                  <c:v>463.10679611650477</c:v>
                </c:pt>
                <c:pt idx="32">
                  <c:v>476.68161434977583</c:v>
                </c:pt>
                <c:pt idx="33">
                  <c:v>495.09345794392522</c:v>
                </c:pt>
                <c:pt idx="34">
                  <c:v>496.71641791044772</c:v>
                </c:pt>
                <c:pt idx="35">
                  <c:v>472.98578199052139</c:v>
                </c:pt>
                <c:pt idx="36">
                  <c:v>493.11377245508982</c:v>
                </c:pt>
                <c:pt idx="37">
                  <c:v>438.63636363636357</c:v>
                </c:pt>
                <c:pt idx="38">
                  <c:v>503.0612244897959</c:v>
                </c:pt>
                <c:pt idx="39">
                  <c:v>422.64150943396226</c:v>
                </c:pt>
                <c:pt idx="40">
                  <c:v>530.75221238938047</c:v>
                </c:pt>
                <c:pt idx="41">
                  <c:v>355.63909774436092</c:v>
                </c:pt>
                <c:pt idx="42">
                  <c:v>373.73737373737373</c:v>
                </c:pt>
                <c:pt idx="43">
                  <c:v>453.24074074074065</c:v>
                </c:pt>
                <c:pt idx="44">
                  <c:v>426.6331658291457</c:v>
                </c:pt>
                <c:pt idx="45">
                  <c:v>419.5</c:v>
                </c:pt>
                <c:pt idx="46">
                  <c:v>457.52508361204008</c:v>
                </c:pt>
                <c:pt idx="47">
                  <c:v>391.62790697674421</c:v>
                </c:pt>
                <c:pt idx="48">
                  <c:v>402.3121387283237</c:v>
                </c:pt>
                <c:pt idx="49">
                  <c:v>527.47252747252742</c:v>
                </c:pt>
                <c:pt idx="50">
                  <c:v>414.05405405405401</c:v>
                </c:pt>
                <c:pt idx="51">
                  <c:v>412.87878787878788</c:v>
                </c:pt>
                <c:pt idx="52">
                  <c:v>425.80645161290317</c:v>
                </c:pt>
                <c:pt idx="53">
                  <c:v>437.20930232558135</c:v>
                </c:pt>
                <c:pt idx="54">
                  <c:v>389.00523560209422</c:v>
                </c:pt>
                <c:pt idx="55">
                  <c:v>375.93582887700535</c:v>
                </c:pt>
                <c:pt idx="56">
                  <c:v>358.53658536585368</c:v>
                </c:pt>
                <c:pt idx="57">
                  <c:v>464.49704142011836</c:v>
                </c:pt>
                <c:pt idx="58">
                  <c:v>379.14438502673795</c:v>
                </c:pt>
                <c:pt idx="59">
                  <c:v>409.33333333333337</c:v>
                </c:pt>
                <c:pt idx="60">
                  <c:v>383.41013824884794</c:v>
                </c:pt>
                <c:pt idx="61">
                  <c:v>442.4460431654677</c:v>
                </c:pt>
                <c:pt idx="62">
                  <c:v>547.83464566929126</c:v>
                </c:pt>
                <c:pt idx="63">
                  <c:v>448.1012658227848</c:v>
                </c:pt>
                <c:pt idx="64">
                  <c:v>456.85164212910536</c:v>
                </c:pt>
                <c:pt idx="65">
                  <c:v>397.27891156462584</c:v>
                </c:pt>
                <c:pt idx="66">
                  <c:v>459.78260869565213</c:v>
                </c:pt>
                <c:pt idx="67">
                  <c:v>437.97101449275362</c:v>
                </c:pt>
                <c:pt idx="68">
                  <c:v>488.86010362694304</c:v>
                </c:pt>
                <c:pt idx="69">
                  <c:v>362.44897959183675</c:v>
                </c:pt>
                <c:pt idx="70">
                  <c:v>446.70912951167725</c:v>
                </c:pt>
                <c:pt idx="71">
                  <c:v>493.6526946107785</c:v>
                </c:pt>
                <c:pt idx="72">
                  <c:v>270.88607594936713</c:v>
                </c:pt>
                <c:pt idx="73">
                  <c:v>361.98347107438013</c:v>
                </c:pt>
                <c:pt idx="74">
                  <c:v>378.46153846153845</c:v>
                </c:pt>
                <c:pt idx="75">
                  <c:v>375.98784194528872</c:v>
                </c:pt>
                <c:pt idx="76">
                  <c:v>407.3170731707317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D0-48C4-8F95-84953FA0BB6C}"/>
            </c:ext>
          </c:extLst>
        </c:ser>
        <c:ser>
          <c:idx val="1"/>
          <c:order val="1"/>
          <c:tx>
            <c:v>LY1</c:v>
          </c:tx>
          <c:spPr>
            <a:ln w="19050">
              <a:noFill/>
            </a:ln>
          </c:spPr>
          <c:marker>
            <c:spPr>
              <a:solidFill>
                <a:schemeClr val="bg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Data!$K$146:$K$203</c:f>
              <c:numCache>
                <c:formatCode>General</c:formatCode>
                <c:ptCount val="58"/>
                <c:pt idx="0">
                  <c:v>437</c:v>
                </c:pt>
                <c:pt idx="1">
                  <c:v>437</c:v>
                </c:pt>
                <c:pt idx="2">
                  <c:v>439</c:v>
                </c:pt>
                <c:pt idx="3">
                  <c:v>441</c:v>
                </c:pt>
                <c:pt idx="4">
                  <c:v>442</c:v>
                </c:pt>
                <c:pt idx="5">
                  <c:v>442</c:v>
                </c:pt>
                <c:pt idx="6">
                  <c:v>442</c:v>
                </c:pt>
                <c:pt idx="7">
                  <c:v>443</c:v>
                </c:pt>
                <c:pt idx="8">
                  <c:v>443</c:v>
                </c:pt>
                <c:pt idx="9">
                  <c:v>443</c:v>
                </c:pt>
                <c:pt idx="10">
                  <c:v>444</c:v>
                </c:pt>
                <c:pt idx="11">
                  <c:v>445</c:v>
                </c:pt>
                <c:pt idx="12">
                  <c:v>446</c:v>
                </c:pt>
                <c:pt idx="13">
                  <c:v>446</c:v>
                </c:pt>
                <c:pt idx="14">
                  <c:v>446</c:v>
                </c:pt>
                <c:pt idx="15">
                  <c:v>446</c:v>
                </c:pt>
                <c:pt idx="16">
                  <c:v>447</c:v>
                </c:pt>
                <c:pt idx="17">
                  <c:v>447</c:v>
                </c:pt>
                <c:pt idx="18">
                  <c:v>447</c:v>
                </c:pt>
                <c:pt idx="19">
                  <c:v>449</c:v>
                </c:pt>
                <c:pt idx="20">
                  <c:v>449</c:v>
                </c:pt>
                <c:pt idx="21">
                  <c:v>449</c:v>
                </c:pt>
                <c:pt idx="22">
                  <c:v>450</c:v>
                </c:pt>
                <c:pt idx="23">
                  <c:v>446</c:v>
                </c:pt>
                <c:pt idx="24">
                  <c:v>446</c:v>
                </c:pt>
                <c:pt idx="25">
                  <c:v>448</c:v>
                </c:pt>
                <c:pt idx="26">
                  <c:v>432</c:v>
                </c:pt>
                <c:pt idx="27">
                  <c:v>434</c:v>
                </c:pt>
                <c:pt idx="28">
                  <c:v>438</c:v>
                </c:pt>
                <c:pt idx="29">
                  <c:v>438</c:v>
                </c:pt>
                <c:pt idx="30">
                  <c:v>439</c:v>
                </c:pt>
                <c:pt idx="31">
                  <c:v>440</c:v>
                </c:pt>
                <c:pt idx="32">
                  <c:v>440</c:v>
                </c:pt>
                <c:pt idx="33">
                  <c:v>441</c:v>
                </c:pt>
                <c:pt idx="34">
                  <c:v>441</c:v>
                </c:pt>
                <c:pt idx="35">
                  <c:v>441</c:v>
                </c:pt>
                <c:pt idx="36">
                  <c:v>442</c:v>
                </c:pt>
                <c:pt idx="37">
                  <c:v>442</c:v>
                </c:pt>
                <c:pt idx="38">
                  <c:v>443</c:v>
                </c:pt>
                <c:pt idx="39">
                  <c:v>443</c:v>
                </c:pt>
                <c:pt idx="40">
                  <c:v>444</c:v>
                </c:pt>
                <c:pt idx="41">
                  <c:v>445</c:v>
                </c:pt>
                <c:pt idx="42">
                  <c:v>445</c:v>
                </c:pt>
                <c:pt idx="43">
                  <c:v>447</c:v>
                </c:pt>
                <c:pt idx="44">
                  <c:v>447</c:v>
                </c:pt>
                <c:pt idx="45">
                  <c:v>448</c:v>
                </c:pt>
                <c:pt idx="46">
                  <c:v>448</c:v>
                </c:pt>
                <c:pt idx="47">
                  <c:v>450</c:v>
                </c:pt>
                <c:pt idx="48">
                  <c:v>450</c:v>
                </c:pt>
                <c:pt idx="49">
                  <c:v>452</c:v>
                </c:pt>
                <c:pt idx="50">
                  <c:v>443</c:v>
                </c:pt>
                <c:pt idx="51">
                  <c:v>445</c:v>
                </c:pt>
                <c:pt idx="52">
                  <c:v>433</c:v>
                </c:pt>
                <c:pt idx="53">
                  <c:v>431</c:v>
                </c:pt>
                <c:pt idx="54">
                  <c:v>433</c:v>
                </c:pt>
                <c:pt idx="55">
                  <c:v>436</c:v>
                </c:pt>
                <c:pt idx="56">
                  <c:v>438</c:v>
                </c:pt>
                <c:pt idx="57">
                  <c:v>441</c:v>
                </c:pt>
              </c:numCache>
            </c:numRef>
          </c:xVal>
          <c:yVal>
            <c:numRef>
              <c:f>Data!$L$146:$L$203</c:f>
              <c:numCache>
                <c:formatCode>0_);[Red]\(0\)</c:formatCode>
                <c:ptCount val="58"/>
                <c:pt idx="0">
                  <c:v>410.03861003861005</c:v>
                </c:pt>
                <c:pt idx="1">
                  <c:v>367.98418972332018</c:v>
                </c:pt>
                <c:pt idx="2">
                  <c:v>330.80568720379148</c:v>
                </c:pt>
                <c:pt idx="3">
                  <c:v>360.66176470588232</c:v>
                </c:pt>
                <c:pt idx="4">
                  <c:v>409.17431192660547</c:v>
                </c:pt>
                <c:pt idx="5">
                  <c:v>385.12110726643601</c:v>
                </c:pt>
                <c:pt idx="6">
                  <c:v>370.20202020202021</c:v>
                </c:pt>
                <c:pt idx="7">
                  <c:v>357.23684210526312</c:v>
                </c:pt>
                <c:pt idx="8">
                  <c:v>428.57142857142856</c:v>
                </c:pt>
                <c:pt idx="9">
                  <c:v>426.08695652173907</c:v>
                </c:pt>
                <c:pt idx="10">
                  <c:v>387.8531073446328</c:v>
                </c:pt>
                <c:pt idx="11">
                  <c:v>363.4069400630915</c:v>
                </c:pt>
                <c:pt idx="12">
                  <c:v>332.77310924369749</c:v>
                </c:pt>
                <c:pt idx="13">
                  <c:v>453.67647058823525</c:v>
                </c:pt>
                <c:pt idx="14">
                  <c:v>428.93982808022918</c:v>
                </c:pt>
                <c:pt idx="15">
                  <c:v>440.84967320261444</c:v>
                </c:pt>
                <c:pt idx="16">
                  <c:v>447.1204188481675</c:v>
                </c:pt>
                <c:pt idx="17">
                  <c:v>428.51851851851848</c:v>
                </c:pt>
                <c:pt idx="18">
                  <c:v>399.59514170040478</c:v>
                </c:pt>
                <c:pt idx="19">
                  <c:v>464.50892857142844</c:v>
                </c:pt>
                <c:pt idx="20">
                  <c:v>437.58241758241763</c:v>
                </c:pt>
                <c:pt idx="21">
                  <c:v>375.95744680851067</c:v>
                </c:pt>
                <c:pt idx="22">
                  <c:v>475.76853526220606</c:v>
                </c:pt>
                <c:pt idx="23">
                  <c:v>376.82291666666669</c:v>
                </c:pt>
                <c:pt idx="24">
                  <c:v>375.45871559633025</c:v>
                </c:pt>
                <c:pt idx="25">
                  <c:v>349.68944099378882</c:v>
                </c:pt>
                <c:pt idx="26">
                  <c:v>365.66037735849056</c:v>
                </c:pt>
                <c:pt idx="27">
                  <c:v>350.20242914979758</c:v>
                </c:pt>
                <c:pt idx="28">
                  <c:v>365.42750929368026</c:v>
                </c:pt>
                <c:pt idx="29">
                  <c:v>299.57805907172997</c:v>
                </c:pt>
                <c:pt idx="30">
                  <c:v>358.27814569536423</c:v>
                </c:pt>
                <c:pt idx="31">
                  <c:v>370.06802721088434</c:v>
                </c:pt>
                <c:pt idx="32">
                  <c:v>374.80916030534354</c:v>
                </c:pt>
                <c:pt idx="33">
                  <c:v>417.44966442953017</c:v>
                </c:pt>
                <c:pt idx="34">
                  <c:v>382.19895287958116</c:v>
                </c:pt>
                <c:pt idx="35">
                  <c:v>456.70329670329676</c:v>
                </c:pt>
                <c:pt idx="36">
                  <c:v>425.13863216266168</c:v>
                </c:pt>
                <c:pt idx="37">
                  <c:v>368.64754098360652</c:v>
                </c:pt>
                <c:pt idx="38">
                  <c:v>346.42857142857139</c:v>
                </c:pt>
                <c:pt idx="39">
                  <c:v>411.0169491525424</c:v>
                </c:pt>
                <c:pt idx="40">
                  <c:v>376.33802816901408</c:v>
                </c:pt>
                <c:pt idx="41">
                  <c:v>367.14697406340059</c:v>
                </c:pt>
                <c:pt idx="42">
                  <c:v>389.93963782696176</c:v>
                </c:pt>
                <c:pt idx="43">
                  <c:v>404.65517241379308</c:v>
                </c:pt>
                <c:pt idx="44">
                  <c:v>381.68316831683171</c:v>
                </c:pt>
                <c:pt idx="45">
                  <c:v>397.85932721712538</c:v>
                </c:pt>
                <c:pt idx="46">
                  <c:v>413.61702127659578</c:v>
                </c:pt>
                <c:pt idx="47">
                  <c:v>425.18248175182475</c:v>
                </c:pt>
                <c:pt idx="48">
                  <c:v>407.10144927536226</c:v>
                </c:pt>
                <c:pt idx="49">
                  <c:v>390.42675893886968</c:v>
                </c:pt>
                <c:pt idx="50">
                  <c:v>369.23076923076923</c:v>
                </c:pt>
                <c:pt idx="51">
                  <c:v>393.11475409836072</c:v>
                </c:pt>
                <c:pt idx="52">
                  <c:v>348.52320675105483</c:v>
                </c:pt>
                <c:pt idx="53">
                  <c:v>262.5</c:v>
                </c:pt>
                <c:pt idx="54">
                  <c:v>268.62745098039215</c:v>
                </c:pt>
                <c:pt idx="55">
                  <c:v>314.97326203208553</c:v>
                </c:pt>
                <c:pt idx="56">
                  <c:v>303.52422907488983</c:v>
                </c:pt>
                <c:pt idx="57">
                  <c:v>306.07476635514013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D0-48C4-8F95-84953FA0BB6C}"/>
            </c:ext>
          </c:extLst>
        </c:ser>
        <c:ser>
          <c:idx val="2"/>
          <c:order val="2"/>
          <c:tx>
            <c:v>Luo69</c:v>
          </c:tx>
          <c:spPr>
            <a:ln w="19050">
              <a:noFill/>
            </a:ln>
          </c:spPr>
          <c:marker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Data!$K$240:$K$438</c:f>
              <c:numCache>
                <c:formatCode>General</c:formatCode>
                <c:ptCount val="199"/>
                <c:pt idx="0">
                  <c:v>424</c:v>
                </c:pt>
                <c:pt idx="1">
                  <c:v>425</c:v>
                </c:pt>
                <c:pt idx="2">
                  <c:v>426</c:v>
                </c:pt>
                <c:pt idx="3">
                  <c:v>426</c:v>
                </c:pt>
                <c:pt idx="4">
                  <c:v>427</c:v>
                </c:pt>
                <c:pt idx="5">
                  <c:v>427</c:v>
                </c:pt>
                <c:pt idx="6">
                  <c:v>428</c:v>
                </c:pt>
                <c:pt idx="7">
                  <c:v>429</c:v>
                </c:pt>
                <c:pt idx="8">
                  <c:v>430</c:v>
                </c:pt>
                <c:pt idx="9">
                  <c:v>431</c:v>
                </c:pt>
                <c:pt idx="10">
                  <c:v>431</c:v>
                </c:pt>
                <c:pt idx="11">
                  <c:v>431</c:v>
                </c:pt>
                <c:pt idx="12">
                  <c:v>432</c:v>
                </c:pt>
                <c:pt idx="13">
                  <c:v>434</c:v>
                </c:pt>
                <c:pt idx="14">
                  <c:v>434</c:v>
                </c:pt>
                <c:pt idx="15">
                  <c:v>434</c:v>
                </c:pt>
                <c:pt idx="16">
                  <c:v>434</c:v>
                </c:pt>
                <c:pt idx="17">
                  <c:v>434</c:v>
                </c:pt>
                <c:pt idx="18">
                  <c:v>434</c:v>
                </c:pt>
                <c:pt idx="19">
                  <c:v>435</c:v>
                </c:pt>
                <c:pt idx="20">
                  <c:v>435</c:v>
                </c:pt>
                <c:pt idx="21">
                  <c:v>435</c:v>
                </c:pt>
                <c:pt idx="22">
                  <c:v>435</c:v>
                </c:pt>
                <c:pt idx="23">
                  <c:v>436</c:v>
                </c:pt>
                <c:pt idx="24">
                  <c:v>436</c:v>
                </c:pt>
                <c:pt idx="25">
                  <c:v>436</c:v>
                </c:pt>
                <c:pt idx="26">
                  <c:v>436</c:v>
                </c:pt>
                <c:pt idx="27">
                  <c:v>437</c:v>
                </c:pt>
                <c:pt idx="28">
                  <c:v>437</c:v>
                </c:pt>
                <c:pt idx="29">
                  <c:v>437</c:v>
                </c:pt>
                <c:pt idx="30">
                  <c:v>437</c:v>
                </c:pt>
                <c:pt idx="31">
                  <c:v>437</c:v>
                </c:pt>
                <c:pt idx="32">
                  <c:v>437</c:v>
                </c:pt>
                <c:pt idx="33">
                  <c:v>437</c:v>
                </c:pt>
                <c:pt idx="34">
                  <c:v>437</c:v>
                </c:pt>
                <c:pt idx="35">
                  <c:v>437</c:v>
                </c:pt>
                <c:pt idx="36">
                  <c:v>438</c:v>
                </c:pt>
                <c:pt idx="37">
                  <c:v>438</c:v>
                </c:pt>
                <c:pt idx="38">
                  <c:v>438</c:v>
                </c:pt>
                <c:pt idx="39">
                  <c:v>438</c:v>
                </c:pt>
                <c:pt idx="40">
                  <c:v>438</c:v>
                </c:pt>
                <c:pt idx="41">
                  <c:v>438</c:v>
                </c:pt>
                <c:pt idx="42">
                  <c:v>438</c:v>
                </c:pt>
                <c:pt idx="43">
                  <c:v>438</c:v>
                </c:pt>
                <c:pt idx="44">
                  <c:v>438</c:v>
                </c:pt>
                <c:pt idx="45">
                  <c:v>438</c:v>
                </c:pt>
                <c:pt idx="46">
                  <c:v>438</c:v>
                </c:pt>
                <c:pt idx="47">
                  <c:v>438</c:v>
                </c:pt>
                <c:pt idx="48">
                  <c:v>438</c:v>
                </c:pt>
                <c:pt idx="49">
                  <c:v>438</c:v>
                </c:pt>
                <c:pt idx="50">
                  <c:v>438</c:v>
                </c:pt>
                <c:pt idx="51">
                  <c:v>438</c:v>
                </c:pt>
                <c:pt idx="52">
                  <c:v>438</c:v>
                </c:pt>
                <c:pt idx="53">
                  <c:v>438</c:v>
                </c:pt>
                <c:pt idx="54">
                  <c:v>438</c:v>
                </c:pt>
                <c:pt idx="55">
                  <c:v>438</c:v>
                </c:pt>
                <c:pt idx="56">
                  <c:v>438</c:v>
                </c:pt>
                <c:pt idx="57">
                  <c:v>438</c:v>
                </c:pt>
                <c:pt idx="58">
                  <c:v>439</c:v>
                </c:pt>
                <c:pt idx="59">
                  <c:v>439</c:v>
                </c:pt>
                <c:pt idx="60">
                  <c:v>439</c:v>
                </c:pt>
                <c:pt idx="61">
                  <c:v>439</c:v>
                </c:pt>
                <c:pt idx="62">
                  <c:v>439</c:v>
                </c:pt>
                <c:pt idx="63">
                  <c:v>439</c:v>
                </c:pt>
                <c:pt idx="64">
                  <c:v>440</c:v>
                </c:pt>
                <c:pt idx="65">
                  <c:v>440</c:v>
                </c:pt>
                <c:pt idx="66">
                  <c:v>440</c:v>
                </c:pt>
                <c:pt idx="67">
                  <c:v>440</c:v>
                </c:pt>
                <c:pt idx="68">
                  <c:v>440</c:v>
                </c:pt>
                <c:pt idx="69">
                  <c:v>440</c:v>
                </c:pt>
                <c:pt idx="70">
                  <c:v>440</c:v>
                </c:pt>
                <c:pt idx="71">
                  <c:v>440</c:v>
                </c:pt>
                <c:pt idx="72">
                  <c:v>440</c:v>
                </c:pt>
                <c:pt idx="73">
                  <c:v>440</c:v>
                </c:pt>
                <c:pt idx="74">
                  <c:v>440</c:v>
                </c:pt>
                <c:pt idx="75">
                  <c:v>440</c:v>
                </c:pt>
                <c:pt idx="76">
                  <c:v>440</c:v>
                </c:pt>
                <c:pt idx="77">
                  <c:v>440</c:v>
                </c:pt>
                <c:pt idx="78">
                  <c:v>440</c:v>
                </c:pt>
                <c:pt idx="79">
                  <c:v>440</c:v>
                </c:pt>
                <c:pt idx="80">
                  <c:v>440</c:v>
                </c:pt>
                <c:pt idx="81">
                  <c:v>440</c:v>
                </c:pt>
                <c:pt idx="82">
                  <c:v>440</c:v>
                </c:pt>
                <c:pt idx="83">
                  <c:v>440</c:v>
                </c:pt>
                <c:pt idx="84">
                  <c:v>440</c:v>
                </c:pt>
                <c:pt idx="85">
                  <c:v>440</c:v>
                </c:pt>
                <c:pt idx="86">
                  <c:v>440</c:v>
                </c:pt>
                <c:pt idx="87">
                  <c:v>440</c:v>
                </c:pt>
                <c:pt idx="88">
                  <c:v>440</c:v>
                </c:pt>
                <c:pt idx="89">
                  <c:v>440</c:v>
                </c:pt>
                <c:pt idx="90">
                  <c:v>440</c:v>
                </c:pt>
                <c:pt idx="91">
                  <c:v>440</c:v>
                </c:pt>
                <c:pt idx="92">
                  <c:v>440</c:v>
                </c:pt>
                <c:pt idx="93">
                  <c:v>440</c:v>
                </c:pt>
                <c:pt idx="94">
                  <c:v>440</c:v>
                </c:pt>
                <c:pt idx="95">
                  <c:v>440</c:v>
                </c:pt>
                <c:pt idx="96">
                  <c:v>440</c:v>
                </c:pt>
                <c:pt idx="97">
                  <c:v>440</c:v>
                </c:pt>
                <c:pt idx="98">
                  <c:v>440</c:v>
                </c:pt>
                <c:pt idx="99">
                  <c:v>440</c:v>
                </c:pt>
                <c:pt idx="100">
                  <c:v>441</c:v>
                </c:pt>
                <c:pt idx="101">
                  <c:v>441</c:v>
                </c:pt>
                <c:pt idx="102">
                  <c:v>441</c:v>
                </c:pt>
                <c:pt idx="103">
                  <c:v>441</c:v>
                </c:pt>
                <c:pt idx="104">
                  <c:v>441</c:v>
                </c:pt>
                <c:pt idx="105">
                  <c:v>441</c:v>
                </c:pt>
                <c:pt idx="106">
                  <c:v>441</c:v>
                </c:pt>
                <c:pt idx="107">
                  <c:v>441</c:v>
                </c:pt>
                <c:pt idx="108">
                  <c:v>441</c:v>
                </c:pt>
                <c:pt idx="109">
                  <c:v>441</c:v>
                </c:pt>
                <c:pt idx="110">
                  <c:v>441</c:v>
                </c:pt>
                <c:pt idx="111">
                  <c:v>441</c:v>
                </c:pt>
                <c:pt idx="112">
                  <c:v>441</c:v>
                </c:pt>
                <c:pt idx="113">
                  <c:v>441</c:v>
                </c:pt>
                <c:pt idx="114">
                  <c:v>441</c:v>
                </c:pt>
                <c:pt idx="115">
                  <c:v>441</c:v>
                </c:pt>
                <c:pt idx="116">
                  <c:v>441</c:v>
                </c:pt>
                <c:pt idx="117">
                  <c:v>441</c:v>
                </c:pt>
                <c:pt idx="118">
                  <c:v>441</c:v>
                </c:pt>
                <c:pt idx="119">
                  <c:v>442</c:v>
                </c:pt>
                <c:pt idx="120">
                  <c:v>442</c:v>
                </c:pt>
                <c:pt idx="121">
                  <c:v>442</c:v>
                </c:pt>
                <c:pt idx="122">
                  <c:v>442</c:v>
                </c:pt>
                <c:pt idx="123">
                  <c:v>442</c:v>
                </c:pt>
                <c:pt idx="124">
                  <c:v>442</c:v>
                </c:pt>
                <c:pt idx="125">
                  <c:v>442</c:v>
                </c:pt>
                <c:pt idx="126">
                  <c:v>442</c:v>
                </c:pt>
                <c:pt idx="127">
                  <c:v>442</c:v>
                </c:pt>
                <c:pt idx="128">
                  <c:v>442</c:v>
                </c:pt>
                <c:pt idx="129">
                  <c:v>442</c:v>
                </c:pt>
                <c:pt idx="130">
                  <c:v>442</c:v>
                </c:pt>
                <c:pt idx="131">
                  <c:v>442</c:v>
                </c:pt>
                <c:pt idx="132">
                  <c:v>442</c:v>
                </c:pt>
                <c:pt idx="133">
                  <c:v>442</c:v>
                </c:pt>
                <c:pt idx="134">
                  <c:v>442</c:v>
                </c:pt>
                <c:pt idx="135">
                  <c:v>442</c:v>
                </c:pt>
                <c:pt idx="136">
                  <c:v>442</c:v>
                </c:pt>
                <c:pt idx="137">
                  <c:v>442</c:v>
                </c:pt>
                <c:pt idx="138">
                  <c:v>442</c:v>
                </c:pt>
                <c:pt idx="139">
                  <c:v>442</c:v>
                </c:pt>
                <c:pt idx="140">
                  <c:v>442</c:v>
                </c:pt>
                <c:pt idx="141">
                  <c:v>442</c:v>
                </c:pt>
                <c:pt idx="142">
                  <c:v>442</c:v>
                </c:pt>
                <c:pt idx="143">
                  <c:v>442</c:v>
                </c:pt>
                <c:pt idx="144">
                  <c:v>442</c:v>
                </c:pt>
                <c:pt idx="145">
                  <c:v>442</c:v>
                </c:pt>
                <c:pt idx="146">
                  <c:v>442</c:v>
                </c:pt>
                <c:pt idx="147">
                  <c:v>442</c:v>
                </c:pt>
                <c:pt idx="148">
                  <c:v>443</c:v>
                </c:pt>
                <c:pt idx="149">
                  <c:v>443</c:v>
                </c:pt>
                <c:pt idx="150">
                  <c:v>443</c:v>
                </c:pt>
                <c:pt idx="151">
                  <c:v>443</c:v>
                </c:pt>
                <c:pt idx="152">
                  <c:v>443</c:v>
                </c:pt>
                <c:pt idx="153">
                  <c:v>443</c:v>
                </c:pt>
                <c:pt idx="154">
                  <c:v>443</c:v>
                </c:pt>
                <c:pt idx="155">
                  <c:v>443</c:v>
                </c:pt>
                <c:pt idx="156">
                  <c:v>443</c:v>
                </c:pt>
                <c:pt idx="157">
                  <c:v>443</c:v>
                </c:pt>
                <c:pt idx="158">
                  <c:v>443</c:v>
                </c:pt>
                <c:pt idx="159">
                  <c:v>443</c:v>
                </c:pt>
                <c:pt idx="160">
                  <c:v>443</c:v>
                </c:pt>
                <c:pt idx="161">
                  <c:v>443</c:v>
                </c:pt>
                <c:pt idx="162">
                  <c:v>443</c:v>
                </c:pt>
                <c:pt idx="163">
                  <c:v>443</c:v>
                </c:pt>
                <c:pt idx="164">
                  <c:v>443</c:v>
                </c:pt>
                <c:pt idx="165">
                  <c:v>444</c:v>
                </c:pt>
                <c:pt idx="166">
                  <c:v>444</c:v>
                </c:pt>
                <c:pt idx="167">
                  <c:v>444</c:v>
                </c:pt>
                <c:pt idx="168">
                  <c:v>444</c:v>
                </c:pt>
                <c:pt idx="169">
                  <c:v>444</c:v>
                </c:pt>
                <c:pt idx="170">
                  <c:v>444</c:v>
                </c:pt>
                <c:pt idx="171">
                  <c:v>444</c:v>
                </c:pt>
                <c:pt idx="172">
                  <c:v>444</c:v>
                </c:pt>
                <c:pt idx="173">
                  <c:v>444</c:v>
                </c:pt>
                <c:pt idx="174">
                  <c:v>444</c:v>
                </c:pt>
                <c:pt idx="175">
                  <c:v>444</c:v>
                </c:pt>
                <c:pt idx="176">
                  <c:v>444</c:v>
                </c:pt>
                <c:pt idx="177">
                  <c:v>444</c:v>
                </c:pt>
                <c:pt idx="178">
                  <c:v>444</c:v>
                </c:pt>
                <c:pt idx="179">
                  <c:v>444</c:v>
                </c:pt>
                <c:pt idx="180">
                  <c:v>445</c:v>
                </c:pt>
                <c:pt idx="181">
                  <c:v>445</c:v>
                </c:pt>
                <c:pt idx="182">
                  <c:v>445</c:v>
                </c:pt>
                <c:pt idx="183">
                  <c:v>445</c:v>
                </c:pt>
                <c:pt idx="184">
                  <c:v>445</c:v>
                </c:pt>
                <c:pt idx="185">
                  <c:v>445</c:v>
                </c:pt>
                <c:pt idx="186">
                  <c:v>445</c:v>
                </c:pt>
                <c:pt idx="187">
                  <c:v>445</c:v>
                </c:pt>
                <c:pt idx="188">
                  <c:v>445</c:v>
                </c:pt>
                <c:pt idx="189">
                  <c:v>445</c:v>
                </c:pt>
                <c:pt idx="190">
                  <c:v>445</c:v>
                </c:pt>
                <c:pt idx="191">
                  <c:v>446</c:v>
                </c:pt>
                <c:pt idx="192">
                  <c:v>446</c:v>
                </c:pt>
                <c:pt idx="193">
                  <c:v>446</c:v>
                </c:pt>
                <c:pt idx="194">
                  <c:v>446</c:v>
                </c:pt>
                <c:pt idx="195">
                  <c:v>446</c:v>
                </c:pt>
                <c:pt idx="196">
                  <c:v>447</c:v>
                </c:pt>
                <c:pt idx="197">
                  <c:v>447</c:v>
                </c:pt>
                <c:pt idx="198">
                  <c:v>447</c:v>
                </c:pt>
              </c:numCache>
            </c:numRef>
          </c:xVal>
          <c:yVal>
            <c:numRef>
              <c:f>Data!$L$240:$L$438</c:f>
              <c:numCache>
                <c:formatCode>0_);[Red]\(0\)</c:formatCode>
                <c:ptCount val="199"/>
                <c:pt idx="0">
                  <c:v>167.6056338028169</c:v>
                </c:pt>
                <c:pt idx="1">
                  <c:v>180.16528925619838</c:v>
                </c:pt>
                <c:pt idx="2">
                  <c:v>333.51063829787233</c:v>
                </c:pt>
                <c:pt idx="3">
                  <c:v>271.94244604316549</c:v>
                </c:pt>
                <c:pt idx="4">
                  <c:v>266.66666666666663</c:v>
                </c:pt>
                <c:pt idx="5">
                  <c:v>277.05882352941177</c:v>
                </c:pt>
                <c:pt idx="6">
                  <c:v>220.40816326530614</c:v>
                </c:pt>
                <c:pt idx="7">
                  <c:v>247.22222222222223</c:v>
                </c:pt>
                <c:pt idx="8">
                  <c:v>330.76923076923077</c:v>
                </c:pt>
                <c:pt idx="9">
                  <c:v>347.61904761904765</c:v>
                </c:pt>
                <c:pt idx="10">
                  <c:v>308.90410958904113</c:v>
                </c:pt>
                <c:pt idx="11">
                  <c:v>319.10112359550561</c:v>
                </c:pt>
                <c:pt idx="12">
                  <c:v>305.12820512820514</c:v>
                </c:pt>
                <c:pt idx="13">
                  <c:v>305.81395348837208</c:v>
                </c:pt>
                <c:pt idx="14">
                  <c:v>300.80645161290323</c:v>
                </c:pt>
                <c:pt idx="15">
                  <c:v>276.85950413223145</c:v>
                </c:pt>
                <c:pt idx="16">
                  <c:v>290.1960784313726</c:v>
                </c:pt>
                <c:pt idx="17">
                  <c:v>243.33333333333337</c:v>
                </c:pt>
                <c:pt idx="18">
                  <c:v>173.29545454545453</c:v>
                </c:pt>
                <c:pt idx="19">
                  <c:v>347.05882352941177</c:v>
                </c:pt>
                <c:pt idx="20">
                  <c:v>275.22123893805309</c:v>
                </c:pt>
                <c:pt idx="21">
                  <c:v>291.79104477611941</c:v>
                </c:pt>
                <c:pt idx="22">
                  <c:v>307.99999999999994</c:v>
                </c:pt>
                <c:pt idx="23">
                  <c:v>343.52331606217621</c:v>
                </c:pt>
                <c:pt idx="24">
                  <c:v>449.64539007092196</c:v>
                </c:pt>
                <c:pt idx="25">
                  <c:v>352.14723926380373</c:v>
                </c:pt>
                <c:pt idx="26">
                  <c:v>276.77419354838707</c:v>
                </c:pt>
                <c:pt idx="27">
                  <c:v>286.58536585365857</c:v>
                </c:pt>
                <c:pt idx="28">
                  <c:v>450.18587360594796</c:v>
                </c:pt>
                <c:pt idx="29">
                  <c:v>288.46153846153845</c:v>
                </c:pt>
                <c:pt idx="30">
                  <c:v>212.83783783783784</c:v>
                </c:pt>
                <c:pt idx="31">
                  <c:v>245.00000000000003</c:v>
                </c:pt>
                <c:pt idx="32">
                  <c:v>279.16666666666663</c:v>
                </c:pt>
                <c:pt idx="33">
                  <c:v>332.11678832116786</c:v>
                </c:pt>
                <c:pt idx="34">
                  <c:v>385.5</c:v>
                </c:pt>
                <c:pt idx="35">
                  <c:v>306.66666666666663</c:v>
                </c:pt>
                <c:pt idx="36">
                  <c:v>840.13840830449828</c:v>
                </c:pt>
                <c:pt idx="37">
                  <c:v>658.14536340852135</c:v>
                </c:pt>
                <c:pt idx="38">
                  <c:v>430.28846153846149</c:v>
                </c:pt>
                <c:pt idx="39">
                  <c:v>714.51187335092334</c:v>
                </c:pt>
                <c:pt idx="40">
                  <c:v>733.33333333333337</c:v>
                </c:pt>
                <c:pt idx="41">
                  <c:v>705</c:v>
                </c:pt>
                <c:pt idx="42">
                  <c:v>651.82291666666674</c:v>
                </c:pt>
                <c:pt idx="43">
                  <c:v>688.65979381443299</c:v>
                </c:pt>
                <c:pt idx="44">
                  <c:v>601.74216027874559</c:v>
                </c:pt>
                <c:pt idx="45">
                  <c:v>544.2724458204334</c:v>
                </c:pt>
                <c:pt idx="46">
                  <c:v>571.30919220055716</c:v>
                </c:pt>
                <c:pt idx="47">
                  <c:v>562.24783861671472</c:v>
                </c:pt>
                <c:pt idx="48">
                  <c:v>465.06550218340612</c:v>
                </c:pt>
                <c:pt idx="49">
                  <c:v>472.49070631970261</c:v>
                </c:pt>
                <c:pt idx="50">
                  <c:v>279.3478260869565</c:v>
                </c:pt>
                <c:pt idx="51">
                  <c:v>326.8456375838926</c:v>
                </c:pt>
                <c:pt idx="52">
                  <c:v>250.46728971962614</c:v>
                </c:pt>
                <c:pt idx="53">
                  <c:v>271.31782945736433</c:v>
                </c:pt>
                <c:pt idx="54">
                  <c:v>348.5549132947977</c:v>
                </c:pt>
                <c:pt idx="55">
                  <c:v>393.0555555555556</c:v>
                </c:pt>
                <c:pt idx="56">
                  <c:v>310.28571428571428</c:v>
                </c:pt>
                <c:pt idx="57">
                  <c:v>348.95833333333337</c:v>
                </c:pt>
                <c:pt idx="58">
                  <c:v>513.83928571428567</c:v>
                </c:pt>
                <c:pt idx="59">
                  <c:v>1019.9335548172759</c:v>
                </c:pt>
                <c:pt idx="60">
                  <c:v>725.69444444444446</c:v>
                </c:pt>
                <c:pt idx="61">
                  <c:v>800.43383947939265</c:v>
                </c:pt>
                <c:pt idx="62">
                  <c:v>725.17647058823536</c:v>
                </c:pt>
                <c:pt idx="63">
                  <c:v>668.68131868131866</c:v>
                </c:pt>
                <c:pt idx="64">
                  <c:v>704.99999999999989</c:v>
                </c:pt>
                <c:pt idx="65">
                  <c:v>658.102766798419</c:v>
                </c:pt>
                <c:pt idx="66">
                  <c:v>371.01449275362319</c:v>
                </c:pt>
                <c:pt idx="67">
                  <c:v>534.01759530791787</c:v>
                </c:pt>
                <c:pt idx="68">
                  <c:v>756.87919463087246</c:v>
                </c:pt>
                <c:pt idx="69">
                  <c:v>640.86294416243663</c:v>
                </c:pt>
                <c:pt idx="70">
                  <c:v>502.49307479224382</c:v>
                </c:pt>
                <c:pt idx="71">
                  <c:v>658.35866261398178</c:v>
                </c:pt>
                <c:pt idx="72">
                  <c:v>659.13757700205338</c:v>
                </c:pt>
                <c:pt idx="73">
                  <c:v>765.03667481662592</c:v>
                </c:pt>
                <c:pt idx="74">
                  <c:v>567.5496688741722</c:v>
                </c:pt>
                <c:pt idx="75">
                  <c:v>567.67676767676767</c:v>
                </c:pt>
                <c:pt idx="76">
                  <c:v>587.67605633802827</c:v>
                </c:pt>
                <c:pt idx="77">
                  <c:v>600</c:v>
                </c:pt>
                <c:pt idx="78">
                  <c:v>705.1094890510949</c:v>
                </c:pt>
                <c:pt idx="79">
                  <c:v>382.78688524590166</c:v>
                </c:pt>
                <c:pt idx="80">
                  <c:v>700.82987551867222</c:v>
                </c:pt>
                <c:pt idx="81">
                  <c:v>657.39348370927314</c:v>
                </c:pt>
                <c:pt idx="82">
                  <c:v>642.56559766763837</c:v>
                </c:pt>
                <c:pt idx="83">
                  <c:v>919.26345609065174</c:v>
                </c:pt>
                <c:pt idx="84">
                  <c:v>578.73015873015868</c:v>
                </c:pt>
                <c:pt idx="85">
                  <c:v>479.0378006872852</c:v>
                </c:pt>
                <c:pt idx="86">
                  <c:v>515.01501501501491</c:v>
                </c:pt>
                <c:pt idx="87">
                  <c:v>382.23938223938228</c:v>
                </c:pt>
                <c:pt idx="88">
                  <c:v>412.80991735537197</c:v>
                </c:pt>
                <c:pt idx="89">
                  <c:v>465.625</c:v>
                </c:pt>
                <c:pt idx="90">
                  <c:v>521.56862745098044</c:v>
                </c:pt>
                <c:pt idx="91">
                  <c:v>418.32061068702291</c:v>
                </c:pt>
                <c:pt idx="92">
                  <c:v>524.53531598513007</c:v>
                </c:pt>
                <c:pt idx="93">
                  <c:v>550.68965517241384</c:v>
                </c:pt>
                <c:pt idx="94">
                  <c:v>244.4</c:v>
                </c:pt>
                <c:pt idx="95">
                  <c:v>296.60194174757282</c:v>
                </c:pt>
                <c:pt idx="96">
                  <c:v>206.33802816901411</c:v>
                </c:pt>
                <c:pt idx="97">
                  <c:v>274.10071942446046</c:v>
                </c:pt>
                <c:pt idx="98">
                  <c:v>481.88153310104525</c:v>
                </c:pt>
                <c:pt idx="99">
                  <c:v>303.44827586206901</c:v>
                </c:pt>
                <c:pt idx="100">
                  <c:v>781.8702290076335</c:v>
                </c:pt>
                <c:pt idx="101">
                  <c:v>1041.818181818182</c:v>
                </c:pt>
                <c:pt idx="102">
                  <c:v>664.93506493506493</c:v>
                </c:pt>
                <c:pt idx="103">
                  <c:v>462.30158730158735</c:v>
                </c:pt>
                <c:pt idx="104">
                  <c:v>657.99373040752346</c:v>
                </c:pt>
                <c:pt idx="105">
                  <c:v>646.99074074074065</c:v>
                </c:pt>
                <c:pt idx="106">
                  <c:v>647.38562091503263</c:v>
                </c:pt>
                <c:pt idx="107">
                  <c:v>330.98827470686774</c:v>
                </c:pt>
                <c:pt idx="108">
                  <c:v>470.37037037037032</c:v>
                </c:pt>
                <c:pt idx="109">
                  <c:v>506.66666666666663</c:v>
                </c:pt>
                <c:pt idx="110">
                  <c:v>544.79166666666674</c:v>
                </c:pt>
                <c:pt idx="111">
                  <c:v>308.55745721271393</c:v>
                </c:pt>
                <c:pt idx="112">
                  <c:v>466.25766871165644</c:v>
                </c:pt>
                <c:pt idx="113">
                  <c:v>478.78787878787881</c:v>
                </c:pt>
                <c:pt idx="114">
                  <c:v>395.28985507246381</c:v>
                </c:pt>
                <c:pt idx="115">
                  <c:v>240.46242774566474</c:v>
                </c:pt>
                <c:pt idx="116">
                  <c:v>307.06521739130437</c:v>
                </c:pt>
                <c:pt idx="117">
                  <c:v>304.02010050251255</c:v>
                </c:pt>
                <c:pt idx="118">
                  <c:v>435.33336363636363</c:v>
                </c:pt>
                <c:pt idx="119">
                  <c:v>725.242718446602</c:v>
                </c:pt>
                <c:pt idx="120">
                  <c:v>807.20221606648204</c:v>
                </c:pt>
                <c:pt idx="121">
                  <c:v>670.42253521126759</c:v>
                </c:pt>
                <c:pt idx="122">
                  <c:v>843.24034334763951</c:v>
                </c:pt>
                <c:pt idx="123">
                  <c:v>937.11405835543769</c:v>
                </c:pt>
                <c:pt idx="124">
                  <c:v>843.54066985645932</c:v>
                </c:pt>
                <c:pt idx="125">
                  <c:v>546.81818181818176</c:v>
                </c:pt>
                <c:pt idx="126">
                  <c:v>383.33333333333331</c:v>
                </c:pt>
                <c:pt idx="127">
                  <c:v>621.16182572614105</c:v>
                </c:pt>
                <c:pt idx="128">
                  <c:v>581.02893890675239</c:v>
                </c:pt>
                <c:pt idx="129">
                  <c:v>441.86746987951813</c:v>
                </c:pt>
                <c:pt idx="130">
                  <c:v>211.20331950207463</c:v>
                </c:pt>
                <c:pt idx="131">
                  <c:v>537.16216216216219</c:v>
                </c:pt>
                <c:pt idx="132">
                  <c:v>583.33333333333326</c:v>
                </c:pt>
                <c:pt idx="133">
                  <c:v>596.93251533742341</c:v>
                </c:pt>
                <c:pt idx="134">
                  <c:v>586.08058608058604</c:v>
                </c:pt>
                <c:pt idx="135">
                  <c:v>610.27397260273983</c:v>
                </c:pt>
                <c:pt idx="136">
                  <c:v>459.74576271186447</c:v>
                </c:pt>
                <c:pt idx="137">
                  <c:v>322.36180904522615</c:v>
                </c:pt>
                <c:pt idx="138">
                  <c:v>486.79245283018861</c:v>
                </c:pt>
                <c:pt idx="139">
                  <c:v>450</c:v>
                </c:pt>
                <c:pt idx="140">
                  <c:v>456.11285266457679</c:v>
                </c:pt>
                <c:pt idx="141">
                  <c:v>479.36117936117932</c:v>
                </c:pt>
                <c:pt idx="142">
                  <c:v>525.80645161290317</c:v>
                </c:pt>
                <c:pt idx="143">
                  <c:v>350.94339622641508</c:v>
                </c:pt>
                <c:pt idx="144">
                  <c:v>350.90909090909093</c:v>
                </c:pt>
                <c:pt idx="145">
                  <c:v>331.21693121693119</c:v>
                </c:pt>
                <c:pt idx="146">
                  <c:v>421.18380062305289</c:v>
                </c:pt>
                <c:pt idx="147">
                  <c:v>416.4750957854406</c:v>
                </c:pt>
                <c:pt idx="148">
                  <c:v>693.29388560157781</c:v>
                </c:pt>
                <c:pt idx="149">
                  <c:v>325.57251908396944</c:v>
                </c:pt>
                <c:pt idx="150">
                  <c:v>692.95958279009119</c:v>
                </c:pt>
                <c:pt idx="151">
                  <c:v>422.3618090452261</c:v>
                </c:pt>
                <c:pt idx="152">
                  <c:v>523.97350993377495</c:v>
                </c:pt>
                <c:pt idx="153">
                  <c:v>717.20430107526886</c:v>
                </c:pt>
                <c:pt idx="154">
                  <c:v>671.14228456913827</c:v>
                </c:pt>
                <c:pt idx="155">
                  <c:v>669.6252465483235</c:v>
                </c:pt>
                <c:pt idx="156">
                  <c:v>603.41614906832297</c:v>
                </c:pt>
                <c:pt idx="157">
                  <c:v>417.64705882352933</c:v>
                </c:pt>
                <c:pt idx="158">
                  <c:v>429.23976608187138</c:v>
                </c:pt>
                <c:pt idx="159">
                  <c:v>545.45454545454538</c:v>
                </c:pt>
                <c:pt idx="160">
                  <c:v>755.45212765957456</c:v>
                </c:pt>
                <c:pt idx="161">
                  <c:v>499.45945945945942</c:v>
                </c:pt>
                <c:pt idx="162">
                  <c:v>473.04964539007096</c:v>
                </c:pt>
                <c:pt idx="163">
                  <c:v>435.68773234200745</c:v>
                </c:pt>
                <c:pt idx="164">
                  <c:v>424.10071942446041</c:v>
                </c:pt>
                <c:pt idx="165">
                  <c:v>890.1639344262295</c:v>
                </c:pt>
                <c:pt idx="166">
                  <c:v>785.63218390804593</c:v>
                </c:pt>
                <c:pt idx="167">
                  <c:v>588.04664723032079</c:v>
                </c:pt>
                <c:pt idx="168">
                  <c:v>591.15044247787603</c:v>
                </c:pt>
                <c:pt idx="169">
                  <c:v>561.34453781512605</c:v>
                </c:pt>
                <c:pt idx="170">
                  <c:v>502.70270270270271</c:v>
                </c:pt>
                <c:pt idx="171">
                  <c:v>539.69171483622347</c:v>
                </c:pt>
                <c:pt idx="172">
                  <c:v>430.15873015873024</c:v>
                </c:pt>
                <c:pt idx="173">
                  <c:v>485.39603960396039</c:v>
                </c:pt>
                <c:pt idx="174">
                  <c:v>452.11640211640213</c:v>
                </c:pt>
                <c:pt idx="175">
                  <c:v>398.01136363636363</c:v>
                </c:pt>
                <c:pt idx="176">
                  <c:v>606.77655677655684</c:v>
                </c:pt>
                <c:pt idx="177">
                  <c:v>359.10652920962195</c:v>
                </c:pt>
                <c:pt idx="178">
                  <c:v>476.61016949152543</c:v>
                </c:pt>
                <c:pt idx="179">
                  <c:v>609.32551319648087</c:v>
                </c:pt>
                <c:pt idx="180">
                  <c:v>450.29940119760477</c:v>
                </c:pt>
                <c:pt idx="181">
                  <c:v>578.78787878787887</c:v>
                </c:pt>
                <c:pt idx="182">
                  <c:v>718.35016835016836</c:v>
                </c:pt>
                <c:pt idx="183">
                  <c:v>592.92730844793709</c:v>
                </c:pt>
                <c:pt idx="184">
                  <c:v>398.86621315192741</c:v>
                </c:pt>
                <c:pt idx="185">
                  <c:v>551.12781954887214</c:v>
                </c:pt>
                <c:pt idx="186">
                  <c:v>528.46534653465346</c:v>
                </c:pt>
                <c:pt idx="187">
                  <c:v>483.29519450800922</c:v>
                </c:pt>
                <c:pt idx="188">
                  <c:v>646.875</c:v>
                </c:pt>
                <c:pt idx="189">
                  <c:v>466.84491978609623</c:v>
                </c:pt>
                <c:pt idx="190">
                  <c:v>366.51376146788988</c:v>
                </c:pt>
                <c:pt idx="191">
                  <c:v>593.11475409836066</c:v>
                </c:pt>
                <c:pt idx="192">
                  <c:v>689.24731182795688</c:v>
                </c:pt>
                <c:pt idx="193">
                  <c:v>499.39577039274923</c:v>
                </c:pt>
                <c:pt idx="194">
                  <c:v>661.95462478184993</c:v>
                </c:pt>
                <c:pt idx="195">
                  <c:v>567.93764988009593</c:v>
                </c:pt>
                <c:pt idx="196">
                  <c:v>711.0019646365422</c:v>
                </c:pt>
                <c:pt idx="197">
                  <c:v>519.20000000000005</c:v>
                </c:pt>
                <c:pt idx="198">
                  <c:v>689.57055214723925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D0-48C4-8F95-84953FA0BB6C}"/>
            </c:ext>
          </c:extLst>
        </c:ser>
        <c:ser>
          <c:idx val="3"/>
          <c:order val="3"/>
          <c:tx>
            <c:v>NY1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Data!$K$440:$K$463</c:f>
              <c:numCache>
                <c:formatCode>General</c:formatCode>
                <c:ptCount val="24"/>
                <c:pt idx="0">
                  <c:v>445</c:v>
                </c:pt>
                <c:pt idx="1">
                  <c:v>445</c:v>
                </c:pt>
                <c:pt idx="2">
                  <c:v>448</c:v>
                </c:pt>
                <c:pt idx="3">
                  <c:v>449</c:v>
                </c:pt>
                <c:pt idx="4">
                  <c:v>444</c:v>
                </c:pt>
                <c:pt idx="5">
                  <c:v>450</c:v>
                </c:pt>
                <c:pt idx="6">
                  <c:v>442</c:v>
                </c:pt>
                <c:pt idx="7">
                  <c:v>444</c:v>
                </c:pt>
                <c:pt idx="8">
                  <c:v>446</c:v>
                </c:pt>
                <c:pt idx="9">
                  <c:v>446</c:v>
                </c:pt>
                <c:pt idx="10">
                  <c:v>447</c:v>
                </c:pt>
                <c:pt idx="11">
                  <c:v>448</c:v>
                </c:pt>
                <c:pt idx="12">
                  <c:v>448</c:v>
                </c:pt>
                <c:pt idx="13">
                  <c:v>443</c:v>
                </c:pt>
                <c:pt idx="14">
                  <c:v>442</c:v>
                </c:pt>
                <c:pt idx="15">
                  <c:v>443</c:v>
                </c:pt>
                <c:pt idx="16">
                  <c:v>439</c:v>
                </c:pt>
                <c:pt idx="17">
                  <c:v>442</c:v>
                </c:pt>
                <c:pt idx="18">
                  <c:v>442</c:v>
                </c:pt>
                <c:pt idx="19">
                  <c:v>443</c:v>
                </c:pt>
                <c:pt idx="20">
                  <c:v>441</c:v>
                </c:pt>
                <c:pt idx="21">
                  <c:v>443</c:v>
                </c:pt>
                <c:pt idx="22">
                  <c:v>443</c:v>
                </c:pt>
                <c:pt idx="23">
                  <c:v>442</c:v>
                </c:pt>
              </c:numCache>
            </c:numRef>
          </c:xVal>
          <c:yVal>
            <c:numRef>
              <c:f>Data!$L$440:$L$463</c:f>
              <c:numCache>
                <c:formatCode>0_);[Red]\(0\)</c:formatCode>
                <c:ptCount val="24"/>
                <c:pt idx="0">
                  <c:v>671.96110210696918</c:v>
                </c:pt>
                <c:pt idx="1">
                  <c:v>687.4545454545455</c:v>
                </c:pt>
                <c:pt idx="2">
                  <c:v>660.14568158168572</c:v>
                </c:pt>
                <c:pt idx="3">
                  <c:v>665.53846153846155</c:v>
                </c:pt>
                <c:pt idx="4">
                  <c:v>719.1358024691358</c:v>
                </c:pt>
                <c:pt idx="5">
                  <c:v>664.37029063509158</c:v>
                </c:pt>
                <c:pt idx="6">
                  <c:v>704.99040307101723</c:v>
                </c:pt>
                <c:pt idx="7">
                  <c:v>718.37270341207352</c:v>
                </c:pt>
                <c:pt idx="8">
                  <c:v>702.73752012882449</c:v>
                </c:pt>
                <c:pt idx="9">
                  <c:v>665.26806526806524</c:v>
                </c:pt>
                <c:pt idx="10">
                  <c:v>720.14925373134326</c:v>
                </c:pt>
                <c:pt idx="11">
                  <c:v>574.296875</c:v>
                </c:pt>
                <c:pt idx="12">
                  <c:v>642.2174840085288</c:v>
                </c:pt>
                <c:pt idx="13">
                  <c:v>698.46153846153845</c:v>
                </c:pt>
                <c:pt idx="14">
                  <c:v>570.22222222222217</c:v>
                </c:pt>
                <c:pt idx="15">
                  <c:v>619.52191235059763</c:v>
                </c:pt>
                <c:pt idx="16">
                  <c:v>505.62499999999994</c:v>
                </c:pt>
                <c:pt idx="17">
                  <c:v>608.96226415094338</c:v>
                </c:pt>
                <c:pt idx="18">
                  <c:v>611.92660550458709</c:v>
                </c:pt>
                <c:pt idx="19">
                  <c:v>520.12012012012008</c:v>
                </c:pt>
                <c:pt idx="20">
                  <c:v>437.30158730158723</c:v>
                </c:pt>
                <c:pt idx="21">
                  <c:v>544.84536082474233</c:v>
                </c:pt>
                <c:pt idx="22">
                  <c:v>496.17834394904452</c:v>
                </c:pt>
                <c:pt idx="23">
                  <c:v>562.96296296296293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DD0-48C4-8F95-84953FA0BB6C}"/>
            </c:ext>
          </c:extLst>
        </c:ser>
        <c:ser>
          <c:idx val="7"/>
          <c:order val="7"/>
          <c:tx>
            <c:v>ClassifyLine4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8"/>
              <c:pt idx="0">
                <c:v>410.1</c:v>
              </c:pt>
              <c:pt idx="1">
                <c:v>420.21</c:v>
              </c:pt>
              <c:pt idx="2">
                <c:v>430.05200000000002</c:v>
              </c:pt>
              <c:pt idx="3">
                <c:v>440.15539999999999</c:v>
              </c:pt>
              <c:pt idx="4">
                <c:v>450.13</c:v>
              </c:pt>
              <c:pt idx="5">
                <c:v>460.1</c:v>
              </c:pt>
              <c:pt idx="6">
                <c:v>480.1</c:v>
              </c:pt>
              <c:pt idx="7">
                <c:v>500</c:v>
              </c:pt>
            </c:numLit>
          </c:xVal>
          <c:yVal>
            <c:numLit>
              <c:formatCode>General</c:formatCode>
              <c:ptCount val="8"/>
              <c:pt idx="0">
                <c:v>128.53</c:v>
              </c:pt>
              <c:pt idx="1">
                <c:v>138.41999999999999</c:v>
              </c:pt>
              <c:pt idx="2">
                <c:v>115.82</c:v>
              </c:pt>
              <c:pt idx="3">
                <c:v>84.75</c:v>
              </c:pt>
              <c:pt idx="4">
                <c:v>49.44</c:v>
              </c:pt>
              <c:pt idx="5">
                <c:v>26.84</c:v>
              </c:pt>
              <c:pt idx="6">
                <c:v>11.3</c:v>
              </c:pt>
              <c:pt idx="7">
                <c:v>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FDD0-48C4-8F95-84953FA0BB6C}"/>
            </c:ext>
          </c:extLst>
        </c:ser>
        <c:ser>
          <c:idx val="10"/>
          <c:order val="10"/>
          <c:tx>
            <c:v>Ⅰ</c:v>
          </c:tx>
          <c:spPr>
            <a:ln w="19050">
              <a:noFill/>
            </a:ln>
          </c:spPr>
          <c:marker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altLang="zh-CN" sz="900"/>
                    </a:pPr>
                    <a:r>
                      <a:rPr lang="en-US"/>
                      <a:t>Ⅰ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DD0-48C4-8F95-84953FA0BB6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Lit>
              <c:formatCode>General</c:formatCode>
              <c:ptCount val="1"/>
              <c:pt idx="0">
                <c:v>412</c:v>
              </c:pt>
            </c:numLit>
          </c:xVal>
          <c:yVal>
            <c:numLit>
              <c:formatCode>General</c:formatCode>
              <c:ptCount val="1"/>
              <c:pt idx="0">
                <c:v>840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FDD0-48C4-8F95-84953FA0BB6C}"/>
            </c:ext>
          </c:extLst>
        </c:ser>
        <c:ser>
          <c:idx val="11"/>
          <c:order val="11"/>
          <c:tx>
            <c:v>Ⅱ1</c:v>
          </c:tx>
          <c:spPr>
            <a:ln w="19050">
              <a:noFill/>
            </a:ln>
          </c:spPr>
          <c:marker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altLang="zh-CN" sz="900"/>
                    </a:pPr>
                    <a:r>
                      <a:rPr lang="en-US"/>
                      <a:t>Ⅱ1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DD0-48C4-8F95-84953FA0BB6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Lit>
              <c:formatCode>General</c:formatCode>
              <c:ptCount val="1"/>
              <c:pt idx="0">
                <c:v>412</c:v>
              </c:pt>
            </c:numLit>
          </c:xVal>
          <c:yVal>
            <c:numLit>
              <c:formatCode>General</c:formatCode>
              <c:ptCount val="1"/>
              <c:pt idx="0">
                <c:v>485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FDD0-48C4-8F95-84953FA0BB6C}"/>
            </c:ext>
          </c:extLst>
        </c:ser>
        <c:ser>
          <c:idx val="12"/>
          <c:order val="12"/>
          <c:tx>
            <c:v>Ⅱ2</c:v>
          </c:tx>
          <c:spPr>
            <a:ln w="19050">
              <a:noFill/>
            </a:ln>
          </c:spPr>
          <c:marker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altLang="zh-CN" sz="900"/>
                    </a:pPr>
                    <a:r>
                      <a:rPr lang="en-US"/>
                      <a:t>Ⅱ2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DD0-48C4-8F95-84953FA0BB6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Lit>
              <c:formatCode>General</c:formatCode>
              <c:ptCount val="1"/>
              <c:pt idx="0">
                <c:v>412</c:v>
              </c:pt>
            </c:numLit>
          </c:xVal>
          <c:yVal>
            <c:numLit>
              <c:formatCode>General</c:formatCode>
              <c:ptCount val="1"/>
              <c:pt idx="0">
                <c:v>230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A-FDD0-48C4-8F95-84953FA0BB6C}"/>
            </c:ext>
          </c:extLst>
        </c:ser>
        <c:ser>
          <c:idx val="13"/>
          <c:order val="13"/>
          <c:tx>
            <c:v>Ⅲ</c:v>
          </c:tx>
          <c:spPr>
            <a:ln w="19050">
              <a:noFill/>
            </a:ln>
          </c:spPr>
          <c:marker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altLang="zh-CN" sz="900"/>
                    </a:pPr>
                    <a:r>
                      <a:rPr lang="en-US"/>
                      <a:t>Ⅲ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DD0-48C4-8F95-84953FA0BB6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Lit>
              <c:formatCode>General</c:formatCode>
              <c:ptCount val="1"/>
              <c:pt idx="0">
                <c:v>412</c:v>
              </c:pt>
            </c:numLit>
          </c:xVal>
          <c:yVal>
            <c:numLit>
              <c:formatCode>General</c:formatCode>
              <c:ptCount val="1"/>
              <c:pt idx="0">
                <c:v>77.5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C-FDD0-48C4-8F95-84953FA0BB6C}"/>
            </c:ext>
          </c:extLst>
        </c:ser>
        <c:ser>
          <c:idx val="14"/>
          <c:order val="14"/>
          <c:tx>
            <c:v>0.5</c:v>
          </c:tx>
          <c:spPr>
            <a:ln w="19050">
              <a:noFill/>
            </a:ln>
          </c:spPr>
          <c:marker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altLang="zh-CN" sz="900"/>
                    </a:pPr>
                    <a:r>
                      <a:rPr lang="en-US"/>
                      <a:t>0.5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DD0-48C4-8F95-84953FA0BB6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Lit>
              <c:formatCode>General</c:formatCode>
              <c:ptCount val="1"/>
              <c:pt idx="0">
                <c:v>437</c:v>
              </c:pt>
            </c:numLit>
          </c:xVal>
          <c:yVal>
            <c:numLit>
              <c:formatCode>General</c:formatCode>
              <c:ptCount val="1"/>
              <c:pt idx="0">
                <c:v>923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E-FDD0-48C4-8F95-84953FA0BB6C}"/>
            </c:ext>
          </c:extLst>
        </c:ser>
        <c:ser>
          <c:idx val="15"/>
          <c:order val="15"/>
          <c:tx>
            <c:v>1.3</c:v>
          </c:tx>
          <c:spPr>
            <a:ln w="19050">
              <a:noFill/>
            </a:ln>
          </c:spPr>
          <c:marker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 rot="0" vert="horz" wrap="square" lIns="38100" tIns="19050" rIns="38100" bIns="19050" anchor="ctr">
                    <a:spAutoFit/>
                  </a:bodyPr>
                  <a:lstStyle/>
                  <a:p>
                    <a:pPr>
                      <a:defRPr altLang="zh-CN" sz="900"/>
                    </a:pPr>
                    <a:r>
                      <a:rPr lang="en-US"/>
                      <a:t>1.3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DD0-48C4-8F95-84953FA0BB6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Lit>
              <c:formatCode>General</c:formatCode>
              <c:ptCount val="1"/>
              <c:pt idx="0">
                <c:v>457</c:v>
              </c:pt>
            </c:numLit>
          </c:xVal>
          <c:yVal>
            <c:numLit>
              <c:formatCode>General</c:formatCode>
              <c:ptCount val="1"/>
              <c:pt idx="0">
                <c:v>677.51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0-FDD0-48C4-8F95-84953FA0B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808584"/>
        <c:axId val="690808912"/>
      </c:scatterChart>
      <c:scatterChart>
        <c:scatterStyle val="smoothMarker"/>
        <c:varyColors val="0"/>
        <c:ser>
          <c:idx val="4"/>
          <c:order val="4"/>
          <c:tx>
            <c:v>ClassifyLine1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"/>
              <c:pt idx="0">
                <c:v>440.15539999999999</c:v>
              </c:pt>
              <c:pt idx="1">
                <c:v>452.1</c:v>
              </c:pt>
              <c:pt idx="2">
                <c:v>458.16</c:v>
              </c:pt>
              <c:pt idx="3">
                <c:v>460.1</c:v>
              </c:pt>
              <c:pt idx="4">
                <c:v>463.08</c:v>
              </c:pt>
              <c:pt idx="5">
                <c:v>470.08</c:v>
              </c:pt>
              <c:pt idx="6">
                <c:v>475.13</c:v>
              </c:pt>
            </c:numLit>
          </c:xVal>
          <c:yVal>
            <c:numLit>
              <c:formatCode>General</c:formatCode>
              <c:ptCount val="7"/>
              <c:pt idx="0">
                <c:v>848.87</c:v>
              </c:pt>
              <c:pt idx="1">
                <c:v>697.74</c:v>
              </c:pt>
              <c:pt idx="2">
                <c:v>177.97</c:v>
              </c:pt>
              <c:pt idx="3">
                <c:v>108.76</c:v>
              </c:pt>
              <c:pt idx="4">
                <c:v>79.099999999999994</c:v>
              </c:pt>
              <c:pt idx="5">
                <c:v>46.61</c:v>
              </c:pt>
              <c:pt idx="6">
                <c:v>29.66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1-FDD0-48C4-8F95-84953FA0BB6C}"/>
            </c:ext>
          </c:extLst>
        </c:ser>
        <c:ser>
          <c:idx val="5"/>
          <c:order val="5"/>
          <c:tx>
            <c:v>ClassifyLine2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"/>
              <c:pt idx="0">
                <c:v>409.97399999999999</c:v>
              </c:pt>
              <c:pt idx="1">
                <c:v>420.08</c:v>
              </c:pt>
              <c:pt idx="2">
                <c:v>430.05</c:v>
              </c:pt>
              <c:pt idx="3">
                <c:v>440.16</c:v>
              </c:pt>
              <c:pt idx="4">
                <c:v>448.06</c:v>
              </c:pt>
              <c:pt idx="5">
                <c:v>452.2</c:v>
              </c:pt>
              <c:pt idx="6">
                <c:v>455.18</c:v>
              </c:pt>
            </c:numLit>
          </c:xVal>
          <c:yVal>
            <c:numLit>
              <c:formatCode>General</c:formatCode>
              <c:ptCount val="7"/>
              <c:pt idx="0">
                <c:v>564.97</c:v>
              </c:pt>
              <c:pt idx="1">
                <c:v>549.44000000000005</c:v>
              </c:pt>
              <c:pt idx="2">
                <c:v>518.36</c:v>
              </c:pt>
              <c:pt idx="3">
                <c:v>473.16</c:v>
              </c:pt>
              <c:pt idx="4">
                <c:v>398.31</c:v>
              </c:pt>
              <c:pt idx="5">
                <c:v>199.15</c:v>
              </c:pt>
              <c:pt idx="6">
                <c:v>124.29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2-FDD0-48C4-8F95-84953FA0BB6C}"/>
            </c:ext>
          </c:extLst>
        </c:ser>
        <c:ser>
          <c:idx val="6"/>
          <c:order val="6"/>
          <c:tx>
            <c:v>ClassifyLine3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9"/>
              <c:pt idx="0">
                <c:v>409.97</c:v>
              </c:pt>
              <c:pt idx="1">
                <c:v>420.08</c:v>
              </c:pt>
              <c:pt idx="2">
                <c:v>430.18</c:v>
              </c:pt>
              <c:pt idx="3">
                <c:v>440.16</c:v>
              </c:pt>
              <c:pt idx="4">
                <c:v>450.26</c:v>
              </c:pt>
              <c:pt idx="5">
                <c:v>455.18</c:v>
              </c:pt>
              <c:pt idx="6">
                <c:v>460.23</c:v>
              </c:pt>
              <c:pt idx="7">
                <c:v>465.16</c:v>
              </c:pt>
              <c:pt idx="8">
                <c:v>470.21</c:v>
              </c:pt>
            </c:numLit>
          </c:xVal>
          <c:yVal>
            <c:numLit>
              <c:formatCode>General</c:formatCode>
              <c:ptCount val="9"/>
              <c:pt idx="0">
                <c:v>293.79000000000002</c:v>
              </c:pt>
              <c:pt idx="1">
                <c:v>298.02</c:v>
              </c:pt>
              <c:pt idx="2">
                <c:v>268.36</c:v>
              </c:pt>
              <c:pt idx="3">
                <c:v>210.45</c:v>
              </c:pt>
              <c:pt idx="4">
                <c:v>132.77000000000001</c:v>
              </c:pt>
              <c:pt idx="5">
                <c:v>98.87</c:v>
              </c:pt>
              <c:pt idx="6">
                <c:v>63.56</c:v>
              </c:pt>
              <c:pt idx="7">
                <c:v>39.548000000000002</c:v>
              </c:pt>
              <c:pt idx="8">
                <c:v>29.66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3-FDD0-48C4-8F95-84953FA0BB6C}"/>
            </c:ext>
          </c:extLst>
        </c:ser>
        <c:ser>
          <c:idx val="8"/>
          <c:order val="8"/>
          <c:tx>
            <c:v>ClassifyLine5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4"/>
              <c:pt idx="0">
                <c:v>437.25</c:v>
              </c:pt>
              <c:pt idx="1">
                <c:v>434</c:v>
              </c:pt>
              <c:pt idx="2">
                <c:v>432.5</c:v>
              </c:pt>
              <c:pt idx="3">
                <c:v>431.25</c:v>
              </c:pt>
            </c:numLit>
          </c:xVal>
          <c:yVal>
            <c:numLit>
              <c:formatCode>General</c:formatCode>
              <c:ptCount val="4"/>
              <c:pt idx="0">
                <c:v>900</c:v>
              </c:pt>
              <c:pt idx="1">
                <c:v>597.5</c:v>
              </c:pt>
              <c:pt idx="2">
                <c:v>297.5</c:v>
              </c:pt>
              <c:pt idx="3">
                <c:v>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4-FDD0-48C4-8F95-84953FA0BB6C}"/>
            </c:ext>
          </c:extLst>
        </c:ser>
        <c:ser>
          <c:idx val="9"/>
          <c:order val="9"/>
          <c:tx>
            <c:v>ClassifyLine6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5"/>
              <c:pt idx="0">
                <c:v>455.25</c:v>
              </c:pt>
              <c:pt idx="1">
                <c:v>452</c:v>
              </c:pt>
              <c:pt idx="2">
                <c:v>451.75</c:v>
              </c:pt>
              <c:pt idx="3">
                <c:v>452.25</c:v>
              </c:pt>
              <c:pt idx="4">
                <c:v>455.25</c:v>
              </c:pt>
            </c:numLit>
          </c:xVal>
          <c:yVal>
            <c:numLit>
              <c:formatCode>General</c:formatCode>
              <c:ptCount val="5"/>
              <c:pt idx="0">
                <c:v>640</c:v>
              </c:pt>
              <c:pt idx="1">
                <c:v>397.5</c:v>
              </c:pt>
              <c:pt idx="2">
                <c:v>247.5</c:v>
              </c:pt>
              <c:pt idx="3">
                <c:v>147.5</c:v>
              </c:pt>
              <c:pt idx="4">
                <c:v>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5-FDD0-48C4-8F95-84953FA0B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808584"/>
        <c:axId val="690808912"/>
      </c:scatterChart>
      <c:valAx>
        <c:axId val="690808584"/>
        <c:scaling>
          <c:orientation val="minMax"/>
          <c:max val="500"/>
          <c:min val="4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Tmax(℃)</a:t>
                </a:r>
                <a:endParaRPr lang="zh-CN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crossAx val="690808912"/>
        <c:crossesAt val="0"/>
        <c:crossBetween val="midCat"/>
      </c:valAx>
      <c:valAx>
        <c:axId val="690808912"/>
        <c:scaling>
          <c:orientation val="minMax"/>
          <c:max val="1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HI(mg/g)</a:t>
                </a:r>
                <a:endParaRPr lang="zh-CN" altLang="en-US"/>
              </a:p>
            </c:rich>
          </c:tx>
          <c:layout/>
          <c:overlay val="0"/>
        </c:title>
        <c:numFmt formatCode="0_);[Red]\(0\)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crossAx val="690808584"/>
        <c:crossesAt val="0"/>
        <c:crossBetween val="midCat"/>
      </c:valAx>
      <c:spPr>
        <a:noFill/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0.71895998287410989"/>
          <c:y val="8.3587393468514543E-2"/>
          <c:w val="0.15568424052035998"/>
          <c:h val="0.2217061642486706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684</xdr:row>
      <xdr:rowOff>0</xdr:rowOff>
    </xdr:from>
    <xdr:to>
      <xdr:col>9</xdr:col>
      <xdr:colOff>0</xdr:colOff>
      <xdr:row>697</xdr:row>
      <xdr:rowOff>0</xdr:rowOff>
    </xdr:to>
    <xdr:graphicFrame macro="">
      <xdr:nvGraphicFramePr>
        <xdr:cNvPr id="5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696</xdr:row>
      <xdr:rowOff>66675</xdr:rowOff>
    </xdr:from>
    <xdr:to>
      <xdr:col>9</xdr:col>
      <xdr:colOff>0</xdr:colOff>
      <xdr:row>709</xdr:row>
      <xdr:rowOff>66675</xdr:rowOff>
    </xdr:to>
    <xdr:graphicFrame macro="">
      <xdr:nvGraphicFramePr>
        <xdr:cNvPr id="6" name="图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66675</xdr:colOff>
      <xdr:row>710</xdr:row>
      <xdr:rowOff>38100</xdr:rowOff>
    </xdr:from>
    <xdr:to>
      <xdr:col>9</xdr:col>
      <xdr:colOff>66675</xdr:colOff>
      <xdr:row>723</xdr:row>
      <xdr:rowOff>38100</xdr:rowOff>
    </xdr:to>
    <xdr:graphicFrame macro="">
      <xdr:nvGraphicFramePr>
        <xdr:cNvPr id="7" name="图表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38100</xdr:colOff>
      <xdr:row>723</xdr:row>
      <xdr:rowOff>9525</xdr:rowOff>
    </xdr:from>
    <xdr:to>
      <xdr:col>9</xdr:col>
      <xdr:colOff>38100</xdr:colOff>
      <xdr:row>736</xdr:row>
      <xdr:rowOff>9525</xdr:rowOff>
    </xdr:to>
    <xdr:graphicFrame macro="">
      <xdr:nvGraphicFramePr>
        <xdr:cNvPr id="8" name="图表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686</xdr:row>
      <xdr:rowOff>0</xdr:rowOff>
    </xdr:from>
    <xdr:to>
      <xdr:col>13</xdr:col>
      <xdr:colOff>0</xdr:colOff>
      <xdr:row>713</xdr:row>
      <xdr:rowOff>142875</xdr:rowOff>
    </xdr:to>
    <xdr:graphicFrame macro="">
      <xdr:nvGraphicFramePr>
        <xdr:cNvPr id="10" name="图表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9525</xdr:colOff>
      <xdr:row>715</xdr:row>
      <xdr:rowOff>171450</xdr:rowOff>
    </xdr:from>
    <xdr:to>
      <xdr:col>13</xdr:col>
      <xdr:colOff>9525</xdr:colOff>
      <xdr:row>743</xdr:row>
      <xdr:rowOff>133350</xdr:rowOff>
    </xdr:to>
    <xdr:graphicFrame macro="">
      <xdr:nvGraphicFramePr>
        <xdr:cNvPr id="12" name="图表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447675</xdr:colOff>
      <xdr:row>712</xdr:row>
      <xdr:rowOff>85725</xdr:rowOff>
    </xdr:from>
    <xdr:to>
      <xdr:col>21</xdr:col>
      <xdr:colOff>447675</xdr:colOff>
      <xdr:row>740</xdr:row>
      <xdr:rowOff>47625</xdr:rowOff>
    </xdr:to>
    <xdr:graphicFrame macro="">
      <xdr:nvGraphicFramePr>
        <xdr:cNvPr id="14" name="图表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171450</xdr:colOff>
      <xdr:row>685</xdr:row>
      <xdr:rowOff>38100</xdr:rowOff>
    </xdr:from>
    <xdr:to>
      <xdr:col>21</xdr:col>
      <xdr:colOff>171450</xdr:colOff>
      <xdr:row>713</xdr:row>
      <xdr:rowOff>0</xdr:rowOff>
    </xdr:to>
    <xdr:graphicFrame macro="">
      <xdr:nvGraphicFramePr>
        <xdr:cNvPr id="16" name="图表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14286</xdr:colOff>
      <xdr:row>611</xdr:row>
      <xdr:rowOff>9524</xdr:rowOff>
    </xdr:from>
    <xdr:to>
      <xdr:col>20</xdr:col>
      <xdr:colOff>685799</xdr:colOff>
      <xdr:row>633</xdr:row>
      <xdr:rowOff>171450</xdr:rowOff>
    </xdr:to>
    <xdr:graphicFrame macro="">
      <xdr:nvGraphicFramePr>
        <xdr:cNvPr id="18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633411</xdr:colOff>
      <xdr:row>610</xdr:row>
      <xdr:rowOff>66674</xdr:rowOff>
    </xdr:from>
    <xdr:to>
      <xdr:col>25</xdr:col>
      <xdr:colOff>619124</xdr:colOff>
      <xdr:row>633</xdr:row>
      <xdr:rowOff>47625</xdr:rowOff>
    </xdr:to>
    <xdr:graphicFrame macro="">
      <xdr:nvGraphicFramePr>
        <xdr:cNvPr id="19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0.34259</cdr:x>
      <cdr:y>0.53977</cdr:y>
    </cdr:from>
    <cdr:to>
      <cdr:x>0.73611</cdr:x>
      <cdr:y>0.53977</cdr:y>
    </cdr:to>
    <cdr:cxnSp macro="">
      <cdr:nvCxnSpPr>
        <cdr:cNvPr id="3" name="直接箭头连接符 2"/>
        <cdr:cNvCxnSpPr/>
      </cdr:nvCxnSpPr>
      <cdr:spPr>
        <a:xfrm xmlns:a="http://schemas.openxmlformats.org/drawingml/2006/main" flipH="1">
          <a:off x="704850" y="2714625"/>
          <a:ext cx="809625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FF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0.34877</cdr:x>
      <cdr:y>0.45707</cdr:y>
    </cdr:from>
    <cdr:to>
      <cdr:x>0.43519</cdr:x>
      <cdr:y>0.48674</cdr:y>
    </cdr:to>
    <cdr:sp macro="" textlink="">
      <cdr:nvSpPr>
        <cdr:cNvPr id="4" name="矩形 3"/>
        <cdr:cNvSpPr/>
      </cdr:nvSpPr>
      <cdr:spPr>
        <a:xfrm xmlns:a="http://schemas.openxmlformats.org/drawingml/2006/main">
          <a:off x="717550" y="2298700"/>
          <a:ext cx="177800" cy="149225"/>
        </a:xfrm>
        <a:prstGeom xmlns:a="http://schemas.openxmlformats.org/drawingml/2006/main" prst="rect">
          <a:avLst/>
        </a:prstGeom>
        <a:solidFill xmlns:a="http://schemas.openxmlformats.org/drawingml/2006/main">
          <a:srgbClr val="36FA69">
            <a:alpha val="50196"/>
          </a:srgbClr>
        </a:solidFill>
        <a:ln xmlns:a="http://schemas.openxmlformats.org/drawingml/2006/main">
          <a:solidFill>
            <a:srgbClr val="08D665">
              <a:alpha val="40000"/>
            </a:srgb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zh-CN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0.32562</cdr:x>
      <cdr:y>0.55177</cdr:y>
    </cdr:from>
    <cdr:to>
      <cdr:x>0.71914</cdr:x>
      <cdr:y>0.55177</cdr:y>
    </cdr:to>
    <cdr:cxnSp macro="">
      <cdr:nvCxnSpPr>
        <cdr:cNvPr id="2" name="直接箭头连接符 1"/>
        <cdr:cNvCxnSpPr/>
      </cdr:nvCxnSpPr>
      <cdr:spPr>
        <a:xfrm xmlns:a="http://schemas.openxmlformats.org/drawingml/2006/main" flipH="1">
          <a:off x="669925" y="2774950"/>
          <a:ext cx="809625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FF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0.33333</cdr:x>
      <cdr:y>0.32765</cdr:y>
    </cdr:from>
    <cdr:to>
      <cdr:x>0.43519</cdr:x>
      <cdr:y>0.43182</cdr:y>
    </cdr:to>
    <cdr:sp macro="" textlink="">
      <cdr:nvSpPr>
        <cdr:cNvPr id="3" name="矩形 2"/>
        <cdr:cNvSpPr/>
      </cdr:nvSpPr>
      <cdr:spPr>
        <a:xfrm xmlns:a="http://schemas.openxmlformats.org/drawingml/2006/main">
          <a:off x="685800" y="1647825"/>
          <a:ext cx="209550" cy="523875"/>
        </a:xfrm>
        <a:prstGeom xmlns:a="http://schemas.openxmlformats.org/drawingml/2006/main" prst="rect">
          <a:avLst/>
        </a:prstGeom>
        <a:solidFill xmlns:a="http://schemas.openxmlformats.org/drawingml/2006/main">
          <a:srgbClr val="36FA69">
            <a:alpha val="50196"/>
          </a:srgbClr>
        </a:solidFill>
        <a:ln xmlns:a="http://schemas.openxmlformats.org/drawingml/2006/main">
          <a:solidFill>
            <a:srgbClr val="08D665">
              <a:alpha val="40000"/>
            </a:srgb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zh-CN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0.33488</cdr:x>
      <cdr:y>0.58586</cdr:y>
    </cdr:from>
    <cdr:to>
      <cdr:x>0.43056</cdr:x>
      <cdr:y>0.6875</cdr:y>
    </cdr:to>
    <cdr:sp macro="" textlink="">
      <cdr:nvSpPr>
        <cdr:cNvPr id="2" name="矩形 1"/>
        <cdr:cNvSpPr/>
      </cdr:nvSpPr>
      <cdr:spPr>
        <a:xfrm xmlns:a="http://schemas.openxmlformats.org/drawingml/2006/main">
          <a:off x="688975" y="2946400"/>
          <a:ext cx="196850" cy="511175"/>
        </a:xfrm>
        <a:prstGeom xmlns:a="http://schemas.openxmlformats.org/drawingml/2006/main" prst="rect">
          <a:avLst/>
        </a:prstGeom>
        <a:solidFill xmlns:a="http://schemas.openxmlformats.org/drawingml/2006/main">
          <a:srgbClr val="36FA69">
            <a:alpha val="50196"/>
          </a:srgbClr>
        </a:solidFill>
        <a:ln xmlns:a="http://schemas.openxmlformats.org/drawingml/2006/main">
          <a:solidFill>
            <a:srgbClr val="08D665">
              <a:alpha val="40000"/>
            </a:srgb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zh-CN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0.32562</cdr:x>
      <cdr:y>0.29987</cdr:y>
    </cdr:from>
    <cdr:to>
      <cdr:x>0.71914</cdr:x>
      <cdr:y>0.29987</cdr:y>
    </cdr:to>
    <cdr:cxnSp macro="">
      <cdr:nvCxnSpPr>
        <cdr:cNvPr id="2" name="直接箭头连接符 1"/>
        <cdr:cNvCxnSpPr/>
      </cdr:nvCxnSpPr>
      <cdr:spPr>
        <a:xfrm xmlns:a="http://schemas.openxmlformats.org/drawingml/2006/main" flipH="1">
          <a:off x="669925" y="1508125"/>
          <a:ext cx="809625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FF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0.34414</cdr:x>
      <cdr:y>0.5423</cdr:y>
    </cdr:from>
    <cdr:to>
      <cdr:x>0.40278</cdr:x>
      <cdr:y>0.83333</cdr:y>
    </cdr:to>
    <cdr:sp macro="" textlink="">
      <cdr:nvSpPr>
        <cdr:cNvPr id="3" name="矩形 2"/>
        <cdr:cNvSpPr/>
      </cdr:nvSpPr>
      <cdr:spPr>
        <a:xfrm xmlns:a="http://schemas.openxmlformats.org/drawingml/2006/main">
          <a:off x="708025" y="2727325"/>
          <a:ext cx="120650" cy="1463675"/>
        </a:xfrm>
        <a:prstGeom xmlns:a="http://schemas.openxmlformats.org/drawingml/2006/main" prst="rect">
          <a:avLst/>
        </a:prstGeom>
        <a:solidFill xmlns:a="http://schemas.openxmlformats.org/drawingml/2006/main">
          <a:srgbClr val="36FA69">
            <a:alpha val="50196"/>
          </a:srgbClr>
        </a:solidFill>
        <a:ln xmlns:a="http://schemas.openxmlformats.org/drawingml/2006/main">
          <a:solidFill>
            <a:srgbClr val="08D665">
              <a:alpha val="40000"/>
            </a:srgb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zh-CN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 (去重-QC) (3)"/>
      <sheetName val="TOC (去重-QC) (2)"/>
      <sheetName val="TOC (去重-QC)"/>
      <sheetName val="TOC (去重)"/>
      <sheetName val="热解 (去重)"/>
      <sheetName val="热解"/>
      <sheetName val="TOC"/>
    </sheetNames>
    <sheetDataSet>
      <sheetData sheetId="0">
        <row r="1">
          <cell r="J1" t="str">
            <v>S2</v>
          </cell>
          <cell r="K1" t="str">
            <v>Tmax</v>
          </cell>
        </row>
        <row r="2">
          <cell r="G2">
            <v>3055.48</v>
          </cell>
          <cell r="H2">
            <v>2.14</v>
          </cell>
          <cell r="I2">
            <v>2.61</v>
          </cell>
          <cell r="J2">
            <v>10.26</v>
          </cell>
          <cell r="K2">
            <v>444</v>
          </cell>
          <cell r="L2">
            <v>479.43925233644853</v>
          </cell>
          <cell r="M2">
            <v>121.96261682242991</v>
          </cell>
        </row>
        <row r="3">
          <cell r="G3">
            <v>3065.93</v>
          </cell>
          <cell r="H3">
            <v>2.6</v>
          </cell>
          <cell r="I3">
            <v>2.64</v>
          </cell>
          <cell r="J3">
            <v>13.88</v>
          </cell>
          <cell r="K3">
            <v>444</v>
          </cell>
          <cell r="L3">
            <v>533.84615384615381</v>
          </cell>
          <cell r="M3">
            <v>101.53846153846153</v>
          </cell>
        </row>
        <row r="4">
          <cell r="G4">
            <v>3096.54</v>
          </cell>
          <cell r="H4">
            <v>2.29</v>
          </cell>
          <cell r="I4">
            <v>2.4300000000000002</v>
          </cell>
          <cell r="J4">
            <v>11.76</v>
          </cell>
          <cell r="K4">
            <v>445</v>
          </cell>
          <cell r="L4">
            <v>513.53711790393004</v>
          </cell>
          <cell r="M4">
            <v>106.11353711790395</v>
          </cell>
        </row>
        <row r="5">
          <cell r="G5">
            <v>3101.55</v>
          </cell>
          <cell r="H5">
            <v>2.3199999999999998</v>
          </cell>
          <cell r="I5">
            <v>2.62</v>
          </cell>
          <cell r="J5">
            <v>10.31</v>
          </cell>
          <cell r="K5">
            <v>445</v>
          </cell>
          <cell r="L5">
            <v>444.39655172413796</v>
          </cell>
          <cell r="M5">
            <v>112.93103448275863</v>
          </cell>
        </row>
        <row r="6">
          <cell r="G6">
            <v>3060.74</v>
          </cell>
          <cell r="H6">
            <v>2.2200000000000002</v>
          </cell>
          <cell r="I6">
            <v>2.65</v>
          </cell>
          <cell r="J6">
            <v>9.39</v>
          </cell>
          <cell r="K6">
            <v>446</v>
          </cell>
          <cell r="L6">
            <v>422.97297297297297</v>
          </cell>
          <cell r="M6">
            <v>119.36936936936935</v>
          </cell>
        </row>
        <row r="7">
          <cell r="G7">
            <v>3081.34</v>
          </cell>
          <cell r="H7">
            <v>4.38</v>
          </cell>
          <cell r="I7">
            <v>3.47</v>
          </cell>
          <cell r="J7">
            <v>25.64</v>
          </cell>
          <cell r="K7">
            <v>447</v>
          </cell>
          <cell r="L7">
            <v>585.38812785388131</v>
          </cell>
          <cell r="M7">
            <v>79.223744292237456</v>
          </cell>
        </row>
        <row r="8">
          <cell r="G8">
            <v>3057.17</v>
          </cell>
          <cell r="H8">
            <v>2.78</v>
          </cell>
          <cell r="I8">
            <v>3.09</v>
          </cell>
          <cell r="J8">
            <v>12.22</v>
          </cell>
          <cell r="K8">
            <v>446</v>
          </cell>
          <cell r="L8">
            <v>439.56834532374103</v>
          </cell>
          <cell r="M8">
            <v>111.15107913669064</v>
          </cell>
        </row>
        <row r="9">
          <cell r="G9">
            <v>3057.16</v>
          </cell>
          <cell r="H9">
            <v>2.39</v>
          </cell>
          <cell r="I9">
            <v>3.42</v>
          </cell>
          <cell r="J9">
            <v>8.6300000000000008</v>
          </cell>
          <cell r="K9">
            <v>443</v>
          </cell>
          <cell r="L9">
            <v>361.08786610878661</v>
          </cell>
          <cell r="M9">
            <v>143.09623430962341</v>
          </cell>
        </row>
        <row r="10">
          <cell r="G10">
            <v>3080</v>
          </cell>
          <cell r="H10">
            <v>4.41</v>
          </cell>
          <cell r="I10">
            <v>3.45</v>
          </cell>
          <cell r="J10">
            <v>18.97</v>
          </cell>
          <cell r="K10">
            <v>448</v>
          </cell>
          <cell r="L10">
            <v>430.15873015873012</v>
          </cell>
          <cell r="M10">
            <v>78.231292517006807</v>
          </cell>
        </row>
        <row r="11">
          <cell r="G11">
            <v>3086.9</v>
          </cell>
          <cell r="H11">
            <v>2.92</v>
          </cell>
          <cell r="I11">
            <v>3.2</v>
          </cell>
          <cell r="J11">
            <v>11.6</v>
          </cell>
          <cell r="K11">
            <v>447</v>
          </cell>
          <cell r="L11">
            <v>397.2602739726027</v>
          </cell>
          <cell r="M11">
            <v>109.58904109589042</v>
          </cell>
        </row>
        <row r="12">
          <cell r="G12">
            <v>3087.32</v>
          </cell>
          <cell r="H12">
            <v>2.93</v>
          </cell>
          <cell r="I12">
            <v>3.46</v>
          </cell>
          <cell r="J12">
            <v>11</v>
          </cell>
          <cell r="K12">
            <v>445</v>
          </cell>
          <cell r="L12">
            <v>375.42662116040952</v>
          </cell>
          <cell r="M12">
            <v>118.08873720136519</v>
          </cell>
        </row>
        <row r="13">
          <cell r="G13">
            <v>3090</v>
          </cell>
          <cell r="H13">
            <v>2.89</v>
          </cell>
          <cell r="I13">
            <v>3.66</v>
          </cell>
          <cell r="J13">
            <v>10.53</v>
          </cell>
          <cell r="K13">
            <v>446</v>
          </cell>
          <cell r="L13">
            <v>364.35986159169545</v>
          </cell>
          <cell r="M13">
            <v>126.64359861591696</v>
          </cell>
        </row>
        <row r="14">
          <cell r="G14">
            <v>3110.75</v>
          </cell>
          <cell r="H14">
            <v>2.83</v>
          </cell>
          <cell r="I14">
            <v>8.6999999999999993</v>
          </cell>
          <cell r="J14">
            <v>13.64</v>
          </cell>
          <cell r="K14">
            <v>433</v>
          </cell>
          <cell r="L14">
            <v>481.97879858657251</v>
          </cell>
          <cell r="M14">
            <v>307.42049469964661</v>
          </cell>
        </row>
        <row r="15">
          <cell r="G15">
            <v>3132.3</v>
          </cell>
          <cell r="H15">
            <v>1.82</v>
          </cell>
          <cell r="I15">
            <v>4.67</v>
          </cell>
          <cell r="J15">
            <v>8.2799999999999994</v>
          </cell>
          <cell r="K15">
            <v>441</v>
          </cell>
          <cell r="L15">
            <v>454.94505494505495</v>
          </cell>
          <cell r="M15">
            <v>256.5934065934066</v>
          </cell>
        </row>
        <row r="16">
          <cell r="G16">
            <v>3122.71</v>
          </cell>
          <cell r="H16">
            <v>1.43</v>
          </cell>
          <cell r="I16">
            <v>3.67</v>
          </cell>
          <cell r="J16">
            <v>6.06</v>
          </cell>
          <cell r="K16">
            <v>444</v>
          </cell>
          <cell r="L16">
            <v>423.77622377622373</v>
          </cell>
          <cell r="M16">
            <v>256.6433566433567</v>
          </cell>
        </row>
        <row r="17">
          <cell r="G17">
            <v>3129.7</v>
          </cell>
          <cell r="H17">
            <v>1.47</v>
          </cell>
          <cell r="I17">
            <v>2.6</v>
          </cell>
          <cell r="J17">
            <v>5.58</v>
          </cell>
          <cell r="K17">
            <v>445</v>
          </cell>
          <cell r="L17">
            <v>379.59183673469391</v>
          </cell>
          <cell r="M17">
            <v>176.87074829931976</v>
          </cell>
        </row>
        <row r="18">
          <cell r="G18">
            <v>3116.48</v>
          </cell>
          <cell r="H18">
            <v>2.5499999999999998</v>
          </cell>
          <cell r="I18">
            <v>2.97</v>
          </cell>
          <cell r="J18">
            <v>12.57</v>
          </cell>
          <cell r="K18">
            <v>446</v>
          </cell>
          <cell r="L18">
            <v>492.94117647058829</v>
          </cell>
          <cell r="M18">
            <v>116.47058823529413</v>
          </cell>
        </row>
        <row r="19">
          <cell r="G19">
            <v>3134.33</v>
          </cell>
          <cell r="H19">
            <v>2.31</v>
          </cell>
          <cell r="I19">
            <v>2.57</v>
          </cell>
          <cell r="J19">
            <v>11.14</v>
          </cell>
          <cell r="K19">
            <v>446</v>
          </cell>
          <cell r="L19">
            <v>482.25108225108227</v>
          </cell>
          <cell r="M19">
            <v>111.25541125541125</v>
          </cell>
        </row>
        <row r="20">
          <cell r="G20">
            <v>3118.81</v>
          </cell>
          <cell r="H20">
            <v>2.17</v>
          </cell>
          <cell r="I20">
            <v>2.68</v>
          </cell>
          <cell r="J20">
            <v>10.210000000000001</v>
          </cell>
          <cell r="K20">
            <v>447</v>
          </cell>
          <cell r="L20">
            <v>470.50691244239636</v>
          </cell>
          <cell r="M20">
            <v>123.50230414746545</v>
          </cell>
        </row>
        <row r="21">
          <cell r="G21">
            <v>3121.64</v>
          </cell>
          <cell r="H21">
            <v>1.98</v>
          </cell>
          <cell r="I21">
            <v>2.5099999999999998</v>
          </cell>
          <cell r="J21">
            <v>9.2799999999999994</v>
          </cell>
          <cell r="K21">
            <v>447</v>
          </cell>
          <cell r="L21">
            <v>468.68686868686871</v>
          </cell>
          <cell r="M21">
            <v>126.76767676767675</v>
          </cell>
        </row>
        <row r="22">
          <cell r="G22">
            <v>3126.4</v>
          </cell>
          <cell r="H22">
            <v>2.1</v>
          </cell>
          <cell r="I22">
            <v>2.54</v>
          </cell>
          <cell r="J22">
            <v>9.7799999999999994</v>
          </cell>
          <cell r="K22">
            <v>447</v>
          </cell>
          <cell r="L22">
            <v>465.71428571428567</v>
          </cell>
          <cell r="M22">
            <v>120.95238095238095</v>
          </cell>
        </row>
        <row r="23">
          <cell r="G23">
            <v>3139.05</v>
          </cell>
          <cell r="H23">
            <v>1.94</v>
          </cell>
          <cell r="I23">
            <v>2.4900000000000002</v>
          </cell>
          <cell r="J23">
            <v>9.11</v>
          </cell>
          <cell r="K23">
            <v>447</v>
          </cell>
          <cell r="L23">
            <v>469.58762886597941</v>
          </cell>
          <cell r="M23">
            <v>128.35051546391753</v>
          </cell>
        </row>
        <row r="24">
          <cell r="G24">
            <v>3143.98</v>
          </cell>
          <cell r="H24">
            <v>1.86</v>
          </cell>
          <cell r="I24">
            <v>2.16</v>
          </cell>
          <cell r="J24">
            <v>8.4700000000000006</v>
          </cell>
          <cell r="K24">
            <v>447</v>
          </cell>
          <cell r="L24">
            <v>455.3763440860215</v>
          </cell>
          <cell r="M24">
            <v>116.12903225806453</v>
          </cell>
        </row>
        <row r="25">
          <cell r="G25">
            <v>3148.93</v>
          </cell>
          <cell r="H25">
            <v>1.98</v>
          </cell>
          <cell r="I25">
            <v>2.0499999999999998</v>
          </cell>
          <cell r="J25">
            <v>7.85</v>
          </cell>
          <cell r="K25">
            <v>447</v>
          </cell>
          <cell r="L25">
            <v>396.46464646464648</v>
          </cell>
          <cell r="M25">
            <v>103.53535353535352</v>
          </cell>
        </row>
        <row r="26">
          <cell r="G26">
            <v>3153.95</v>
          </cell>
          <cell r="H26">
            <v>1.85</v>
          </cell>
          <cell r="I26">
            <v>2.4700000000000002</v>
          </cell>
          <cell r="J26">
            <v>8.7200000000000006</v>
          </cell>
          <cell r="K26">
            <v>447</v>
          </cell>
          <cell r="L26">
            <v>471.35135135135135</v>
          </cell>
          <cell r="M26">
            <v>133.51351351351352</v>
          </cell>
        </row>
        <row r="27">
          <cell r="G27">
            <v>3157.57</v>
          </cell>
          <cell r="H27">
            <v>2.23</v>
          </cell>
          <cell r="I27">
            <v>2.97</v>
          </cell>
          <cell r="J27">
            <v>10.01</v>
          </cell>
          <cell r="K27">
            <v>447</v>
          </cell>
          <cell r="L27">
            <v>448.87892376681611</v>
          </cell>
          <cell r="M27">
            <v>133.18385650224215</v>
          </cell>
        </row>
        <row r="28">
          <cell r="G28">
            <v>3112.72</v>
          </cell>
          <cell r="H28">
            <v>2.86</v>
          </cell>
          <cell r="I28">
            <v>2.8</v>
          </cell>
          <cell r="J28">
            <v>15.59</v>
          </cell>
          <cell r="K28">
            <v>448</v>
          </cell>
          <cell r="L28">
            <v>545.10489510489504</v>
          </cell>
          <cell r="M28">
            <v>97.902097902097893</v>
          </cell>
        </row>
        <row r="29">
          <cell r="G29">
            <v>3114.75</v>
          </cell>
          <cell r="H29">
            <v>2.2799999999999998</v>
          </cell>
          <cell r="I29">
            <v>2.4700000000000002</v>
          </cell>
          <cell r="J29">
            <v>9.84</v>
          </cell>
          <cell r="K29">
            <v>448</v>
          </cell>
          <cell r="L29">
            <v>431.57894736842104</v>
          </cell>
          <cell r="M29">
            <v>108.33333333333334</v>
          </cell>
        </row>
        <row r="30">
          <cell r="G30">
            <v>3127.7</v>
          </cell>
          <cell r="H30">
            <v>4.76</v>
          </cell>
          <cell r="I30">
            <v>5.32</v>
          </cell>
          <cell r="J30">
            <v>26.7</v>
          </cell>
          <cell r="K30">
            <v>448</v>
          </cell>
          <cell r="L30">
            <v>560.92436974789916</v>
          </cell>
          <cell r="M30">
            <v>111.76470588235294</v>
          </cell>
        </row>
        <row r="31">
          <cell r="G31">
            <v>3161.51</v>
          </cell>
          <cell r="H31">
            <v>2.25</v>
          </cell>
          <cell r="I31">
            <v>2.98</v>
          </cell>
          <cell r="J31">
            <v>8.9600000000000009</v>
          </cell>
          <cell r="K31">
            <v>448</v>
          </cell>
          <cell r="L31">
            <v>398.22222222222223</v>
          </cell>
          <cell r="M31">
            <v>132.44444444444446</v>
          </cell>
        </row>
        <row r="32">
          <cell r="G32">
            <v>3106.75</v>
          </cell>
          <cell r="H32">
            <v>3</v>
          </cell>
          <cell r="I32">
            <v>2.65</v>
          </cell>
          <cell r="J32">
            <v>14.47</v>
          </cell>
          <cell r="K32">
            <v>449</v>
          </cell>
          <cell r="L32">
            <v>482.33333333333331</v>
          </cell>
          <cell r="M32">
            <v>88.333333333333329</v>
          </cell>
        </row>
        <row r="33">
          <cell r="G33">
            <v>3123.65</v>
          </cell>
          <cell r="H33">
            <v>2.06</v>
          </cell>
          <cell r="I33">
            <v>2.52</v>
          </cell>
          <cell r="J33">
            <v>9.5399999999999991</v>
          </cell>
          <cell r="K33">
            <v>449</v>
          </cell>
          <cell r="L33">
            <v>463.10679611650477</v>
          </cell>
          <cell r="M33">
            <v>122.33009708737863</v>
          </cell>
        </row>
        <row r="34">
          <cell r="G34">
            <v>3159.47</v>
          </cell>
          <cell r="H34">
            <v>2.23</v>
          </cell>
          <cell r="I34">
            <v>2.92</v>
          </cell>
          <cell r="J34">
            <v>10.63</v>
          </cell>
          <cell r="K34">
            <v>449</v>
          </cell>
          <cell r="L34">
            <v>476.68161434977583</v>
          </cell>
          <cell r="M34">
            <v>130.94170403587444</v>
          </cell>
        </row>
        <row r="35">
          <cell r="G35">
            <v>3136.3</v>
          </cell>
          <cell r="H35">
            <v>4.28</v>
          </cell>
          <cell r="I35">
            <v>3.33</v>
          </cell>
          <cell r="J35">
            <v>21.19</v>
          </cell>
          <cell r="K35">
            <v>450</v>
          </cell>
          <cell r="L35">
            <v>495.09345794392522</v>
          </cell>
          <cell r="M35">
            <v>77.803738317757009</v>
          </cell>
        </row>
        <row r="36">
          <cell r="G36">
            <v>3146.29</v>
          </cell>
          <cell r="H36">
            <v>3.35</v>
          </cell>
          <cell r="I36">
            <v>2.31</v>
          </cell>
          <cell r="J36">
            <v>16.64</v>
          </cell>
          <cell r="K36">
            <v>450</v>
          </cell>
          <cell r="L36">
            <v>496.71641791044772</v>
          </cell>
          <cell r="M36">
            <v>68.955223880597018</v>
          </cell>
        </row>
        <row r="37">
          <cell r="G37">
            <v>3151.2</v>
          </cell>
          <cell r="H37">
            <v>2.11</v>
          </cell>
          <cell r="I37">
            <v>2.64</v>
          </cell>
          <cell r="J37">
            <v>9.98</v>
          </cell>
          <cell r="K37">
            <v>450</v>
          </cell>
          <cell r="L37">
            <v>472.98578199052139</v>
          </cell>
          <cell r="M37">
            <v>125.11848341232228</v>
          </cell>
        </row>
        <row r="38">
          <cell r="G38">
            <v>3155.21</v>
          </cell>
          <cell r="H38">
            <v>3.34</v>
          </cell>
          <cell r="I38">
            <v>2.2000000000000002</v>
          </cell>
          <cell r="J38">
            <v>16.47</v>
          </cell>
          <cell r="K38">
            <v>450</v>
          </cell>
          <cell r="L38">
            <v>493.11377245508982</v>
          </cell>
          <cell r="M38">
            <v>65.868263473053901</v>
          </cell>
        </row>
        <row r="39">
          <cell r="G39">
            <v>3163.67</v>
          </cell>
          <cell r="H39">
            <v>2.64</v>
          </cell>
          <cell r="I39">
            <v>3.25</v>
          </cell>
          <cell r="J39">
            <v>11.58</v>
          </cell>
          <cell r="K39">
            <v>450</v>
          </cell>
          <cell r="L39">
            <v>438.63636363636357</v>
          </cell>
          <cell r="M39">
            <v>123.10606060606059</v>
          </cell>
        </row>
        <row r="40">
          <cell r="G40">
            <v>3108.77</v>
          </cell>
          <cell r="H40">
            <v>2.94</v>
          </cell>
          <cell r="I40">
            <v>2.75</v>
          </cell>
          <cell r="J40">
            <v>14.79</v>
          </cell>
          <cell r="K40">
            <v>451</v>
          </cell>
          <cell r="L40">
            <v>503.0612244897959</v>
          </cell>
          <cell r="M40">
            <v>93.5374149659864</v>
          </cell>
        </row>
        <row r="41">
          <cell r="G41">
            <v>3142.38</v>
          </cell>
          <cell r="H41">
            <v>2.12</v>
          </cell>
          <cell r="I41">
            <v>2.61</v>
          </cell>
          <cell r="J41">
            <v>8.9600000000000009</v>
          </cell>
          <cell r="K41">
            <v>451</v>
          </cell>
          <cell r="L41">
            <v>422.64150943396226</v>
          </cell>
          <cell r="M41">
            <v>123.11320754716979</v>
          </cell>
        </row>
        <row r="42">
          <cell r="G42">
            <v>3140.28</v>
          </cell>
          <cell r="H42">
            <v>4.5199999999999996</v>
          </cell>
          <cell r="I42">
            <v>3.76</v>
          </cell>
          <cell r="J42">
            <v>23.99</v>
          </cell>
          <cell r="K42">
            <v>452</v>
          </cell>
          <cell r="L42">
            <v>530.75221238938047</v>
          </cell>
          <cell r="M42">
            <v>83.185840707964616</v>
          </cell>
        </row>
        <row r="43">
          <cell r="G43">
            <v>3139.0499999999997</v>
          </cell>
          <cell r="H43">
            <v>2.66</v>
          </cell>
          <cell r="I43">
            <v>2.37</v>
          </cell>
          <cell r="J43">
            <v>9.4600000000000009</v>
          </cell>
          <cell r="K43">
            <v>449</v>
          </cell>
          <cell r="L43">
            <v>355.63909774436092</v>
          </cell>
          <cell r="M43">
            <v>89.097744360902254</v>
          </cell>
        </row>
        <row r="44">
          <cell r="G44">
            <v>3139.04</v>
          </cell>
          <cell r="H44">
            <v>1.98</v>
          </cell>
          <cell r="I44">
            <v>1.93</v>
          </cell>
          <cell r="J44">
            <v>7.4</v>
          </cell>
          <cell r="K44">
            <v>449</v>
          </cell>
          <cell r="L44">
            <v>373.73737373737373</v>
          </cell>
          <cell r="M44">
            <v>97.474747474747474</v>
          </cell>
        </row>
        <row r="45">
          <cell r="G45">
            <v>3179.35</v>
          </cell>
          <cell r="H45">
            <v>2.16</v>
          </cell>
          <cell r="I45">
            <v>2.78</v>
          </cell>
          <cell r="J45">
            <v>9.7899999999999991</v>
          </cell>
          <cell r="K45">
            <v>442</v>
          </cell>
          <cell r="L45">
            <v>453.24074074074065</v>
          </cell>
          <cell r="M45">
            <v>128.70370370370367</v>
          </cell>
        </row>
        <row r="46">
          <cell r="G46">
            <v>3174.9</v>
          </cell>
          <cell r="H46">
            <v>1.99</v>
          </cell>
          <cell r="I46">
            <v>2.68</v>
          </cell>
          <cell r="J46">
            <v>8.49</v>
          </cell>
          <cell r="K46">
            <v>445</v>
          </cell>
          <cell r="L46">
            <v>426.6331658291457</v>
          </cell>
          <cell r="M46">
            <v>134.67336683417085</v>
          </cell>
        </row>
        <row r="47">
          <cell r="G47">
            <v>3212.39</v>
          </cell>
          <cell r="H47">
            <v>2</v>
          </cell>
          <cell r="I47">
            <v>2.5099999999999998</v>
          </cell>
          <cell r="J47">
            <v>8.39</v>
          </cell>
          <cell r="K47">
            <v>445</v>
          </cell>
          <cell r="L47">
            <v>419.5</v>
          </cell>
          <cell r="M47">
            <v>125.49999999999999</v>
          </cell>
        </row>
        <row r="48">
          <cell r="G48">
            <v>3170.92</v>
          </cell>
          <cell r="H48">
            <v>2.99</v>
          </cell>
          <cell r="I48">
            <v>4.3099999999999996</v>
          </cell>
          <cell r="J48">
            <v>13.68</v>
          </cell>
          <cell r="K48">
            <v>446</v>
          </cell>
          <cell r="L48">
            <v>457.52508361204008</v>
          </cell>
          <cell r="M48">
            <v>144.14715719063543</v>
          </cell>
        </row>
        <row r="49">
          <cell r="G49">
            <v>3210.23</v>
          </cell>
          <cell r="H49">
            <v>2.15</v>
          </cell>
          <cell r="I49">
            <v>2.99</v>
          </cell>
          <cell r="J49">
            <v>8.42</v>
          </cell>
          <cell r="K49">
            <v>447</v>
          </cell>
          <cell r="L49">
            <v>391.62790697674421</v>
          </cell>
          <cell r="M49">
            <v>139.06976744186048</v>
          </cell>
        </row>
        <row r="50">
          <cell r="G50">
            <v>3223.31</v>
          </cell>
          <cell r="H50">
            <v>1.73</v>
          </cell>
          <cell r="I50">
            <v>2.65</v>
          </cell>
          <cell r="J50">
            <v>6.96</v>
          </cell>
          <cell r="K50">
            <v>447</v>
          </cell>
          <cell r="L50">
            <v>402.3121387283237</v>
          </cell>
          <cell r="M50">
            <v>153.17919075144508</v>
          </cell>
        </row>
        <row r="51">
          <cell r="G51">
            <v>3167.23</v>
          </cell>
          <cell r="H51">
            <v>2.73</v>
          </cell>
          <cell r="I51">
            <v>1.93</v>
          </cell>
          <cell r="J51">
            <v>14.4</v>
          </cell>
          <cell r="K51">
            <v>448</v>
          </cell>
          <cell r="L51">
            <v>527.47252747252742</v>
          </cell>
          <cell r="M51">
            <v>70.695970695970686</v>
          </cell>
        </row>
        <row r="52">
          <cell r="G52">
            <v>3176.86</v>
          </cell>
          <cell r="H52">
            <v>1.85</v>
          </cell>
          <cell r="I52">
            <v>2.59</v>
          </cell>
          <cell r="J52">
            <v>7.66</v>
          </cell>
          <cell r="K52">
            <v>448</v>
          </cell>
          <cell r="L52">
            <v>414.05405405405401</v>
          </cell>
          <cell r="M52">
            <v>140</v>
          </cell>
        </row>
        <row r="53">
          <cell r="G53">
            <v>3214.59</v>
          </cell>
          <cell r="H53">
            <v>2.64</v>
          </cell>
          <cell r="I53">
            <v>3.51</v>
          </cell>
          <cell r="J53">
            <v>10.9</v>
          </cell>
          <cell r="K53">
            <v>448</v>
          </cell>
          <cell r="L53">
            <v>412.87878787878788</v>
          </cell>
          <cell r="M53">
            <v>132.95454545454544</v>
          </cell>
        </row>
        <row r="54">
          <cell r="G54">
            <v>3219.54</v>
          </cell>
          <cell r="H54">
            <v>1.86</v>
          </cell>
          <cell r="I54">
            <v>3.02</v>
          </cell>
          <cell r="J54">
            <v>7.92</v>
          </cell>
          <cell r="K54">
            <v>448</v>
          </cell>
          <cell r="L54">
            <v>425.80645161290317</v>
          </cell>
          <cell r="M54">
            <v>162.36559139784944</v>
          </cell>
        </row>
        <row r="55">
          <cell r="G55">
            <v>3172.89</v>
          </cell>
          <cell r="H55">
            <v>2.58</v>
          </cell>
          <cell r="I55">
            <v>2.4300000000000002</v>
          </cell>
          <cell r="J55">
            <v>11.28</v>
          </cell>
          <cell r="K55">
            <v>449</v>
          </cell>
          <cell r="L55">
            <v>437.20930232558135</v>
          </cell>
          <cell r="M55">
            <v>94.186046511627907</v>
          </cell>
        </row>
        <row r="56">
          <cell r="G56">
            <v>3184.8</v>
          </cell>
          <cell r="H56">
            <v>1.91</v>
          </cell>
          <cell r="I56">
            <v>2.5299999999999998</v>
          </cell>
          <cell r="J56">
            <v>7.43</v>
          </cell>
          <cell r="K56">
            <v>449</v>
          </cell>
          <cell r="L56">
            <v>389.00523560209422</v>
          </cell>
          <cell r="M56">
            <v>132.4607329842932</v>
          </cell>
        </row>
        <row r="57">
          <cell r="G57">
            <v>3190.81</v>
          </cell>
          <cell r="H57">
            <v>1.87</v>
          </cell>
          <cell r="I57">
            <v>1.99</v>
          </cell>
          <cell r="J57">
            <v>7.03</v>
          </cell>
          <cell r="K57">
            <v>449</v>
          </cell>
          <cell r="L57">
            <v>375.93582887700535</v>
          </cell>
          <cell r="M57">
            <v>106.41711229946524</v>
          </cell>
        </row>
        <row r="58">
          <cell r="G58">
            <v>3192.87</v>
          </cell>
          <cell r="H58">
            <v>2.0499999999999998</v>
          </cell>
          <cell r="I58">
            <v>1.83</v>
          </cell>
          <cell r="J58">
            <v>7.35</v>
          </cell>
          <cell r="K58">
            <v>449</v>
          </cell>
          <cell r="L58">
            <v>358.53658536585368</v>
          </cell>
          <cell r="M58">
            <v>89.268292682926841</v>
          </cell>
        </row>
        <row r="59">
          <cell r="G59">
            <v>3203.4</v>
          </cell>
          <cell r="H59">
            <v>3.38</v>
          </cell>
          <cell r="I59">
            <v>3.01</v>
          </cell>
          <cell r="J59">
            <v>15.7</v>
          </cell>
          <cell r="K59">
            <v>449</v>
          </cell>
          <cell r="L59">
            <v>464.49704142011836</v>
          </cell>
          <cell r="M59">
            <v>89.053254437869825</v>
          </cell>
        </row>
        <row r="60">
          <cell r="G60">
            <v>3221.54</v>
          </cell>
          <cell r="H60">
            <v>1.87</v>
          </cell>
          <cell r="I60">
            <v>2.06</v>
          </cell>
          <cell r="J60">
            <v>7.09</v>
          </cell>
          <cell r="K60">
            <v>449</v>
          </cell>
          <cell r="L60">
            <v>379.14438502673795</v>
          </cell>
          <cell r="M60">
            <v>110.16042780748663</v>
          </cell>
        </row>
        <row r="61">
          <cell r="G61">
            <v>3189.53</v>
          </cell>
          <cell r="H61">
            <v>2.25</v>
          </cell>
          <cell r="I61">
            <v>2.36</v>
          </cell>
          <cell r="J61">
            <v>9.2100000000000009</v>
          </cell>
          <cell r="K61">
            <v>450</v>
          </cell>
          <cell r="L61">
            <v>409.33333333333337</v>
          </cell>
          <cell r="M61">
            <v>104.88888888888887</v>
          </cell>
        </row>
        <row r="62">
          <cell r="G62">
            <v>3226.41</v>
          </cell>
          <cell r="H62">
            <v>2.17</v>
          </cell>
          <cell r="I62">
            <v>2.23</v>
          </cell>
          <cell r="J62">
            <v>8.32</v>
          </cell>
          <cell r="K62">
            <v>450</v>
          </cell>
          <cell r="L62">
            <v>383.41013824884794</v>
          </cell>
          <cell r="M62">
            <v>102.76497695852535</v>
          </cell>
        </row>
        <row r="63">
          <cell r="G63">
            <v>3165.75</v>
          </cell>
          <cell r="H63">
            <v>2.78</v>
          </cell>
          <cell r="I63">
            <v>2.63</v>
          </cell>
          <cell r="J63">
            <v>12.3</v>
          </cell>
          <cell r="K63">
            <v>451</v>
          </cell>
          <cell r="L63">
            <v>442.4460431654677</v>
          </cell>
          <cell r="M63">
            <v>94.60431654676259</v>
          </cell>
        </row>
        <row r="64">
          <cell r="G64">
            <v>3170.14</v>
          </cell>
          <cell r="H64">
            <v>5.08</v>
          </cell>
          <cell r="I64">
            <v>3.14</v>
          </cell>
          <cell r="J64">
            <v>27.83</v>
          </cell>
          <cell r="K64">
            <v>451</v>
          </cell>
          <cell r="L64">
            <v>547.83464566929126</v>
          </cell>
          <cell r="M64">
            <v>61.811023622047244</v>
          </cell>
        </row>
        <row r="65">
          <cell r="G65">
            <v>3181.37</v>
          </cell>
          <cell r="H65">
            <v>3.16</v>
          </cell>
          <cell r="I65">
            <v>2.72</v>
          </cell>
          <cell r="J65">
            <v>14.16</v>
          </cell>
          <cell r="K65">
            <v>451</v>
          </cell>
          <cell r="L65">
            <v>448.1012658227848</v>
          </cell>
          <cell r="M65">
            <v>86.075949367088612</v>
          </cell>
        </row>
        <row r="66">
          <cell r="G66">
            <v>3178.35</v>
          </cell>
          <cell r="H66">
            <v>8.83</v>
          </cell>
          <cell r="I66">
            <v>3.59</v>
          </cell>
          <cell r="J66">
            <v>40.340000000000003</v>
          </cell>
          <cell r="K66">
            <v>452</v>
          </cell>
          <cell r="L66">
            <v>456.85164212910536</v>
          </cell>
          <cell r="M66">
            <v>40.656851642129105</v>
          </cell>
        </row>
        <row r="67">
          <cell r="G67">
            <v>3186.85</v>
          </cell>
          <cell r="H67">
            <v>2.94</v>
          </cell>
          <cell r="I67">
            <v>1.76</v>
          </cell>
          <cell r="J67">
            <v>11.68</v>
          </cell>
          <cell r="K67">
            <v>452</v>
          </cell>
          <cell r="L67">
            <v>397.27891156462584</v>
          </cell>
          <cell r="M67">
            <v>59.863945578231295</v>
          </cell>
        </row>
        <row r="68">
          <cell r="G68">
            <v>3197.35</v>
          </cell>
          <cell r="H68">
            <v>2.76</v>
          </cell>
          <cell r="I68">
            <v>1.17</v>
          </cell>
          <cell r="J68">
            <v>12.69</v>
          </cell>
          <cell r="K68">
            <v>452</v>
          </cell>
          <cell r="L68">
            <v>459.78260869565213</v>
          </cell>
          <cell r="M68">
            <v>42.391304347826086</v>
          </cell>
        </row>
        <row r="69">
          <cell r="G69">
            <v>3199.28</v>
          </cell>
          <cell r="H69">
            <v>3.45</v>
          </cell>
          <cell r="I69">
            <v>2.64</v>
          </cell>
          <cell r="J69">
            <v>15.11</v>
          </cell>
          <cell r="K69">
            <v>452</v>
          </cell>
          <cell r="L69">
            <v>437.97101449275362</v>
          </cell>
          <cell r="M69">
            <v>76.521739130434781</v>
          </cell>
        </row>
        <row r="70">
          <cell r="G70">
            <v>3208.54</v>
          </cell>
          <cell r="H70">
            <v>3.86</v>
          </cell>
          <cell r="I70">
            <v>2.7</v>
          </cell>
          <cell r="J70">
            <v>18.87</v>
          </cell>
          <cell r="K70">
            <v>452</v>
          </cell>
          <cell r="L70">
            <v>488.86010362694304</v>
          </cell>
          <cell r="M70">
            <v>69.948186528497416</v>
          </cell>
        </row>
        <row r="71">
          <cell r="G71">
            <v>3196.12</v>
          </cell>
          <cell r="H71">
            <v>2.4500000000000002</v>
          </cell>
          <cell r="I71">
            <v>2.0499999999999998</v>
          </cell>
          <cell r="J71">
            <v>8.8800000000000008</v>
          </cell>
          <cell r="K71">
            <v>453</v>
          </cell>
          <cell r="L71">
            <v>362.44897959183675</v>
          </cell>
          <cell r="M71">
            <v>83.673469387755091</v>
          </cell>
        </row>
        <row r="72">
          <cell r="G72">
            <v>3217.6</v>
          </cell>
          <cell r="H72">
            <v>4.71</v>
          </cell>
          <cell r="I72">
            <v>3.59</v>
          </cell>
          <cell r="J72">
            <v>21.04</v>
          </cell>
          <cell r="K72">
            <v>453</v>
          </cell>
          <cell r="L72">
            <v>446.70912951167725</v>
          </cell>
          <cell r="M72">
            <v>76.220806794055193</v>
          </cell>
        </row>
        <row r="73">
          <cell r="G73">
            <v>3201.34</v>
          </cell>
          <cell r="H73">
            <v>8.35</v>
          </cell>
          <cell r="I73">
            <v>4.0199999999999996</v>
          </cell>
          <cell r="J73">
            <v>41.22</v>
          </cell>
          <cell r="K73">
            <v>454</v>
          </cell>
          <cell r="L73">
            <v>493.6526946107785</v>
          </cell>
          <cell r="M73">
            <v>48.143712574850298</v>
          </cell>
        </row>
        <row r="74">
          <cell r="G74">
            <v>3168.3</v>
          </cell>
          <cell r="H74">
            <v>0.79</v>
          </cell>
          <cell r="I74">
            <v>0.55000000000000004</v>
          </cell>
          <cell r="J74">
            <v>2.14</v>
          </cell>
          <cell r="K74">
            <v>447</v>
          </cell>
          <cell r="L74">
            <v>270.88607594936713</v>
          </cell>
          <cell r="M74">
            <v>69.620253164556971</v>
          </cell>
        </row>
        <row r="75">
          <cell r="G75">
            <v>3199.7</v>
          </cell>
          <cell r="H75">
            <v>4.84</v>
          </cell>
          <cell r="I75">
            <v>2.86</v>
          </cell>
          <cell r="J75">
            <v>17.52</v>
          </cell>
          <cell r="K75">
            <v>451</v>
          </cell>
          <cell r="L75">
            <v>361.98347107438013</v>
          </cell>
          <cell r="M75">
            <v>59.090909090909093</v>
          </cell>
        </row>
        <row r="76">
          <cell r="G76">
            <v>3201.9</v>
          </cell>
          <cell r="H76">
            <v>2.6</v>
          </cell>
          <cell r="I76">
            <v>2.48</v>
          </cell>
          <cell r="J76">
            <v>9.84</v>
          </cell>
          <cell r="K76">
            <v>447</v>
          </cell>
          <cell r="L76">
            <v>378.46153846153845</v>
          </cell>
          <cell r="M76">
            <v>95.384615384615373</v>
          </cell>
        </row>
        <row r="77">
          <cell r="G77">
            <v>3207.54</v>
          </cell>
          <cell r="H77">
            <v>6.58</v>
          </cell>
          <cell r="I77">
            <v>3.76</v>
          </cell>
          <cell r="J77">
            <v>24.74</v>
          </cell>
          <cell r="K77">
            <v>450</v>
          </cell>
          <cell r="L77">
            <v>375.98784194528872</v>
          </cell>
          <cell r="M77">
            <v>57.142857142857139</v>
          </cell>
        </row>
        <row r="78">
          <cell r="G78">
            <v>3249.15</v>
          </cell>
          <cell r="H78">
            <v>1.64</v>
          </cell>
          <cell r="I78">
            <v>3.12</v>
          </cell>
          <cell r="J78">
            <v>6.68</v>
          </cell>
          <cell r="K78">
            <v>443</v>
          </cell>
          <cell r="L78">
            <v>407.3170731707317</v>
          </cell>
          <cell r="M78">
            <v>190.2439024390244</v>
          </cell>
        </row>
        <row r="79">
          <cell r="G79">
            <v>3234.34</v>
          </cell>
          <cell r="H79">
            <v>1.69</v>
          </cell>
          <cell r="I79">
            <v>2.5099999999999998</v>
          </cell>
          <cell r="J79">
            <v>6.76</v>
          </cell>
          <cell r="K79">
            <v>444</v>
          </cell>
          <cell r="L79">
            <v>400</v>
          </cell>
          <cell r="M79">
            <v>148.52071005917159</v>
          </cell>
        </row>
        <row r="80">
          <cell r="G80">
            <v>3229.12</v>
          </cell>
          <cell r="H80">
            <v>2.89</v>
          </cell>
          <cell r="I80">
            <v>3.64</v>
          </cell>
          <cell r="J80">
            <v>11.43</v>
          </cell>
          <cell r="K80">
            <v>447</v>
          </cell>
          <cell r="L80">
            <v>395.50173010380615</v>
          </cell>
          <cell r="M80">
            <v>125.95155709342561</v>
          </cell>
        </row>
        <row r="81">
          <cell r="G81">
            <v>3237.37</v>
          </cell>
          <cell r="H81">
            <v>2.57</v>
          </cell>
          <cell r="I81">
            <v>1.49</v>
          </cell>
          <cell r="J81">
            <v>9.69</v>
          </cell>
          <cell r="K81">
            <v>452</v>
          </cell>
          <cell r="L81">
            <v>377.04280155642022</v>
          </cell>
          <cell r="M81">
            <v>57.976653696498062</v>
          </cell>
        </row>
        <row r="82">
          <cell r="G82">
            <v>3249.15</v>
          </cell>
          <cell r="H82">
            <v>2.79</v>
          </cell>
          <cell r="I82">
            <v>2.2200000000000002</v>
          </cell>
          <cell r="J82">
            <v>9.4700000000000006</v>
          </cell>
          <cell r="K82">
            <v>451</v>
          </cell>
          <cell r="L82">
            <v>339.42652329749109</v>
          </cell>
          <cell r="M82">
            <v>79.569892473118287</v>
          </cell>
        </row>
        <row r="83">
          <cell r="G83">
            <v>3249.13</v>
          </cell>
          <cell r="H83">
            <v>1.9</v>
          </cell>
          <cell r="I83">
            <v>2.61</v>
          </cell>
          <cell r="J83">
            <v>7.16</v>
          </cell>
          <cell r="K83">
            <v>446</v>
          </cell>
          <cell r="L83">
            <v>376.84210526315792</v>
          </cell>
          <cell r="M83">
            <v>137.36842105263159</v>
          </cell>
        </row>
        <row r="84">
          <cell r="G84">
            <v>3045.23</v>
          </cell>
          <cell r="H84">
            <v>2.12</v>
          </cell>
          <cell r="I84">
            <v>2.5499999999999998</v>
          </cell>
          <cell r="J84">
            <v>9.3800000000000008</v>
          </cell>
          <cell r="K84">
            <v>443</v>
          </cell>
          <cell r="L84">
            <v>442.45283018867923</v>
          </cell>
          <cell r="M84">
            <v>120.28301886792451</v>
          </cell>
        </row>
        <row r="85">
          <cell r="G85">
            <v>3050.33</v>
          </cell>
          <cell r="H85">
            <v>2.15</v>
          </cell>
          <cell r="I85">
            <v>3.02</v>
          </cell>
          <cell r="J85">
            <v>10.6</v>
          </cell>
          <cell r="K85">
            <v>444</v>
          </cell>
          <cell r="L85">
            <v>493.02325581395348</v>
          </cell>
          <cell r="M85">
            <v>140.46511627906978</v>
          </cell>
        </row>
        <row r="86">
          <cell r="G86">
            <v>3030.34</v>
          </cell>
          <cell r="H86">
            <v>2.5099999999999998</v>
          </cell>
          <cell r="I86">
            <v>2.65</v>
          </cell>
          <cell r="J86">
            <v>13.34</v>
          </cell>
          <cell r="K86">
            <v>445</v>
          </cell>
          <cell r="L86">
            <v>531.47410358565742</v>
          </cell>
          <cell r="M86">
            <v>105.57768924302789</v>
          </cell>
        </row>
        <row r="87">
          <cell r="G87">
            <v>3034.97</v>
          </cell>
          <cell r="H87">
            <v>2.0099999999999998</v>
          </cell>
          <cell r="I87">
            <v>1.88</v>
          </cell>
          <cell r="J87">
            <v>10.14</v>
          </cell>
          <cell r="K87">
            <v>445</v>
          </cell>
          <cell r="L87">
            <v>504.47761194029857</v>
          </cell>
          <cell r="M87">
            <v>93.532338308457724</v>
          </cell>
        </row>
        <row r="88">
          <cell r="G88">
            <v>3040.48</v>
          </cell>
          <cell r="H88">
            <v>2.2799999999999998</v>
          </cell>
          <cell r="I88">
            <v>2.52</v>
          </cell>
          <cell r="J88">
            <v>11.15</v>
          </cell>
          <cell r="K88">
            <v>445</v>
          </cell>
          <cell r="L88">
            <v>489.0350877192983</v>
          </cell>
          <cell r="M88">
            <v>110.5263157894737</v>
          </cell>
        </row>
        <row r="89">
          <cell r="G89">
            <v>3032</v>
          </cell>
          <cell r="H89">
            <v>2.21</v>
          </cell>
          <cell r="I89">
            <v>2.13</v>
          </cell>
          <cell r="J89">
            <v>7.93</v>
          </cell>
          <cell r="K89">
            <v>443</v>
          </cell>
          <cell r="L89">
            <v>358.8235294117647</v>
          </cell>
          <cell r="M89">
            <v>96.380090497737555</v>
          </cell>
        </row>
        <row r="90">
          <cell r="G90">
            <v>3033</v>
          </cell>
          <cell r="H90">
            <v>3.32</v>
          </cell>
          <cell r="I90">
            <v>3.5</v>
          </cell>
          <cell r="J90">
            <v>16.23</v>
          </cell>
          <cell r="K90">
            <v>446</v>
          </cell>
          <cell r="L90">
            <v>488.85542168674698</v>
          </cell>
          <cell r="M90">
            <v>105.42168674698796</v>
          </cell>
        </row>
        <row r="91">
          <cell r="G91">
            <v>3047.77</v>
          </cell>
          <cell r="H91">
            <v>2.2200000000000002</v>
          </cell>
          <cell r="I91">
            <v>2.0699999999999998</v>
          </cell>
          <cell r="J91">
            <v>7.62</v>
          </cell>
          <cell r="K91">
            <v>442</v>
          </cell>
          <cell r="L91">
            <v>343.24324324324323</v>
          </cell>
          <cell r="M91">
            <v>93.243243243243228</v>
          </cell>
        </row>
        <row r="92">
          <cell r="G92">
            <v>3047.76</v>
          </cell>
          <cell r="H92">
            <v>2.0499999999999998</v>
          </cell>
          <cell r="I92">
            <v>2.4</v>
          </cell>
          <cell r="J92">
            <v>6.85</v>
          </cell>
          <cell r="K92">
            <v>440</v>
          </cell>
          <cell r="L92">
            <v>334.14634146341467</v>
          </cell>
          <cell r="M92">
            <v>117.07317073170734</v>
          </cell>
        </row>
        <row r="93">
          <cell r="G93">
            <v>3283.91</v>
          </cell>
          <cell r="H93">
            <v>1.99</v>
          </cell>
          <cell r="I93">
            <v>4.07</v>
          </cell>
          <cell r="J93">
            <v>7.57</v>
          </cell>
          <cell r="K93">
            <v>444</v>
          </cell>
          <cell r="L93">
            <v>380.40201005025131</v>
          </cell>
          <cell r="M93">
            <v>204.52261306532665</v>
          </cell>
        </row>
        <row r="94">
          <cell r="G94">
            <v>3318.97</v>
          </cell>
          <cell r="H94">
            <v>1.66</v>
          </cell>
          <cell r="I94">
            <v>2.59</v>
          </cell>
          <cell r="J94">
            <v>5.83</v>
          </cell>
          <cell r="K94">
            <v>445</v>
          </cell>
          <cell r="L94">
            <v>351.20481927710847</v>
          </cell>
          <cell r="M94">
            <v>156.02409638554218</v>
          </cell>
        </row>
        <row r="95">
          <cell r="G95">
            <v>3276.41</v>
          </cell>
          <cell r="H95">
            <v>2.9</v>
          </cell>
          <cell r="I95">
            <v>3.34</v>
          </cell>
          <cell r="J95">
            <v>8.19</v>
          </cell>
          <cell r="K95">
            <v>446</v>
          </cell>
          <cell r="L95">
            <v>282.41379310344826</v>
          </cell>
          <cell r="M95">
            <v>115.17241379310346</v>
          </cell>
        </row>
        <row r="96">
          <cell r="G96">
            <v>3293.92</v>
          </cell>
          <cell r="H96">
            <v>1.61</v>
          </cell>
          <cell r="I96">
            <v>1.81</v>
          </cell>
          <cell r="J96">
            <v>4.9400000000000004</v>
          </cell>
          <cell r="K96">
            <v>448</v>
          </cell>
          <cell r="L96">
            <v>306.83229813664599</v>
          </cell>
          <cell r="M96">
            <v>112.42236024844721</v>
          </cell>
        </row>
        <row r="97">
          <cell r="G97">
            <v>3313.93</v>
          </cell>
          <cell r="H97">
            <v>1.83</v>
          </cell>
          <cell r="I97">
            <v>2.2599999999999998</v>
          </cell>
          <cell r="J97">
            <v>6.16</v>
          </cell>
          <cell r="K97">
            <v>448</v>
          </cell>
          <cell r="L97">
            <v>336.61202185792348</v>
          </cell>
          <cell r="M97">
            <v>123.49726775956282</v>
          </cell>
        </row>
        <row r="98">
          <cell r="G98">
            <v>3253.73</v>
          </cell>
          <cell r="H98">
            <v>2.27</v>
          </cell>
          <cell r="I98">
            <v>2.79</v>
          </cell>
          <cell r="J98">
            <v>8.41</v>
          </cell>
          <cell r="K98">
            <v>449</v>
          </cell>
          <cell r="L98">
            <v>370.48458149779736</v>
          </cell>
          <cell r="M98">
            <v>122.90748898678414</v>
          </cell>
        </row>
        <row r="99">
          <cell r="G99">
            <v>3259.14</v>
          </cell>
          <cell r="H99">
            <v>3.35</v>
          </cell>
          <cell r="I99">
            <v>3.82</v>
          </cell>
          <cell r="J99">
            <v>13.64</v>
          </cell>
          <cell r="K99">
            <v>449</v>
          </cell>
          <cell r="L99">
            <v>407.16417910447763</v>
          </cell>
          <cell r="M99">
            <v>114.02985074626866</v>
          </cell>
        </row>
        <row r="100">
          <cell r="G100">
            <v>3264.21</v>
          </cell>
          <cell r="H100">
            <v>1.61</v>
          </cell>
          <cell r="I100">
            <v>1.91</v>
          </cell>
          <cell r="J100">
            <v>5.3</v>
          </cell>
          <cell r="K100">
            <v>449</v>
          </cell>
          <cell r="L100">
            <v>329.19254658385091</v>
          </cell>
          <cell r="M100">
            <v>118.63354037267079</v>
          </cell>
        </row>
        <row r="101">
          <cell r="G101">
            <v>3269.27</v>
          </cell>
          <cell r="H101">
            <v>2.21</v>
          </cell>
          <cell r="I101">
            <v>3.22</v>
          </cell>
          <cell r="J101">
            <v>6.34</v>
          </cell>
          <cell r="K101">
            <v>449</v>
          </cell>
          <cell r="L101">
            <v>286.87782805429862</v>
          </cell>
          <cell r="M101">
            <v>145.70135746606337</v>
          </cell>
        </row>
        <row r="102">
          <cell r="G102">
            <v>3254.43</v>
          </cell>
          <cell r="H102">
            <v>2.5499999999999998</v>
          </cell>
          <cell r="I102">
            <v>3.72</v>
          </cell>
          <cell r="J102">
            <v>10.57</v>
          </cell>
          <cell r="K102">
            <v>450</v>
          </cell>
          <cell r="L102">
            <v>414.50980392156868</v>
          </cell>
          <cell r="M102">
            <v>145.88235294117649</v>
          </cell>
        </row>
        <row r="103">
          <cell r="G103">
            <v>3288.91</v>
          </cell>
          <cell r="H103">
            <v>2.2000000000000002</v>
          </cell>
          <cell r="I103">
            <v>2.09</v>
          </cell>
          <cell r="J103">
            <v>6.35</v>
          </cell>
          <cell r="K103">
            <v>450</v>
          </cell>
          <cell r="L103">
            <v>288.63636363636357</v>
          </cell>
          <cell r="M103">
            <v>94.999999999999986</v>
          </cell>
        </row>
        <row r="104">
          <cell r="G104">
            <v>3290.19</v>
          </cell>
          <cell r="H104">
            <v>1.62</v>
          </cell>
          <cell r="I104">
            <v>2.61</v>
          </cell>
          <cell r="J104">
            <v>4.79</v>
          </cell>
          <cell r="K104">
            <v>450</v>
          </cell>
          <cell r="L104">
            <v>295.67901234567898</v>
          </cell>
          <cell r="M104">
            <v>161.11111111111109</v>
          </cell>
        </row>
        <row r="105">
          <cell r="G105">
            <v>3299.09</v>
          </cell>
          <cell r="H105">
            <v>1.92</v>
          </cell>
          <cell r="I105">
            <v>1.99</v>
          </cell>
          <cell r="J105">
            <v>6.18</v>
          </cell>
          <cell r="K105">
            <v>450</v>
          </cell>
          <cell r="L105">
            <v>321.875</v>
          </cell>
          <cell r="M105">
            <v>103.64583333333333</v>
          </cell>
        </row>
        <row r="106">
          <cell r="G106">
            <v>3303.65</v>
          </cell>
          <cell r="H106">
            <v>1.7</v>
          </cell>
          <cell r="I106">
            <v>2.33</v>
          </cell>
          <cell r="J106">
            <v>5.57</v>
          </cell>
          <cell r="K106">
            <v>450</v>
          </cell>
          <cell r="L106">
            <v>327.64705882352945</v>
          </cell>
          <cell r="M106">
            <v>137.05882352941177</v>
          </cell>
        </row>
        <row r="107">
          <cell r="G107">
            <v>3309.23</v>
          </cell>
          <cell r="H107">
            <v>2.63</v>
          </cell>
          <cell r="I107">
            <v>3.49</v>
          </cell>
          <cell r="J107">
            <v>8.85</v>
          </cell>
          <cell r="K107">
            <v>451</v>
          </cell>
          <cell r="L107">
            <v>336.50190114068442</v>
          </cell>
          <cell r="M107">
            <v>132.69961977186313</v>
          </cell>
        </row>
        <row r="108">
          <cell r="G108">
            <v>3323.95</v>
          </cell>
          <cell r="H108">
            <v>2.4500000000000002</v>
          </cell>
          <cell r="I108">
            <v>2.2200000000000002</v>
          </cell>
          <cell r="J108">
            <v>7.12</v>
          </cell>
          <cell r="K108">
            <v>452</v>
          </cell>
          <cell r="L108">
            <v>290.61224489795916</v>
          </cell>
          <cell r="M108">
            <v>90.612244897959187</v>
          </cell>
        </row>
        <row r="109">
          <cell r="G109">
            <v>3325.14</v>
          </cell>
          <cell r="H109">
            <v>2.12</v>
          </cell>
          <cell r="I109">
            <v>1.77</v>
          </cell>
          <cell r="J109">
            <v>6.77</v>
          </cell>
          <cell r="K109">
            <v>453</v>
          </cell>
          <cell r="L109">
            <v>319.33962264150944</v>
          </cell>
          <cell r="M109">
            <v>83.490566037735846</v>
          </cell>
        </row>
        <row r="110">
          <cell r="G110">
            <v>3255.9</v>
          </cell>
          <cell r="H110">
            <v>1.79</v>
          </cell>
          <cell r="I110">
            <v>2.1</v>
          </cell>
          <cell r="J110">
            <v>5.77</v>
          </cell>
          <cell r="K110">
            <v>447</v>
          </cell>
          <cell r="L110">
            <v>322.34636871508377</v>
          </cell>
          <cell r="M110">
            <v>117.31843575418995</v>
          </cell>
        </row>
        <row r="111">
          <cell r="G111">
            <v>3265.7</v>
          </cell>
          <cell r="H111">
            <v>1.49</v>
          </cell>
          <cell r="I111">
            <v>2.2000000000000002</v>
          </cell>
          <cell r="J111">
            <v>4.4000000000000004</v>
          </cell>
          <cell r="K111">
            <v>447</v>
          </cell>
          <cell r="L111">
            <v>295.30201342281879</v>
          </cell>
          <cell r="M111">
            <v>147.65100671140939</v>
          </cell>
        </row>
        <row r="112">
          <cell r="G112">
            <v>3401.62</v>
          </cell>
          <cell r="H112">
            <v>2.29</v>
          </cell>
          <cell r="I112">
            <v>2.99</v>
          </cell>
          <cell r="J112">
            <v>9.07</v>
          </cell>
          <cell r="K112">
            <v>441</v>
          </cell>
          <cell r="L112">
            <v>396.06986899563321</v>
          </cell>
          <cell r="M112">
            <v>130.56768558951967</v>
          </cell>
        </row>
        <row r="113">
          <cell r="G113">
            <v>3372.2</v>
          </cell>
          <cell r="H113">
            <v>2.09</v>
          </cell>
          <cell r="I113">
            <v>2.91</v>
          </cell>
          <cell r="J113">
            <v>6.21</v>
          </cell>
          <cell r="K113">
            <v>445</v>
          </cell>
          <cell r="L113">
            <v>297.12918660287085</v>
          </cell>
          <cell r="M113">
            <v>139.23444976076559</v>
          </cell>
        </row>
        <row r="114">
          <cell r="G114">
            <v>3339.04</v>
          </cell>
          <cell r="H114">
            <v>2.89</v>
          </cell>
          <cell r="I114">
            <v>5.36</v>
          </cell>
          <cell r="J114">
            <v>9.08</v>
          </cell>
          <cell r="K114">
            <v>446</v>
          </cell>
          <cell r="L114">
            <v>314.18685121107262</v>
          </cell>
          <cell r="M114">
            <v>185.46712802768167</v>
          </cell>
        </row>
        <row r="115">
          <cell r="G115">
            <v>3356.79</v>
          </cell>
          <cell r="H115">
            <v>1.84</v>
          </cell>
          <cell r="I115">
            <v>2.9</v>
          </cell>
          <cell r="J115">
            <v>5.33</v>
          </cell>
          <cell r="K115">
            <v>447</v>
          </cell>
          <cell r="L115">
            <v>289.67391304347825</v>
          </cell>
          <cell r="M115">
            <v>157.60869565217391</v>
          </cell>
        </row>
        <row r="116">
          <cell r="G116">
            <v>3334.12</v>
          </cell>
          <cell r="H116">
            <v>2.42</v>
          </cell>
          <cell r="I116">
            <v>4.05</v>
          </cell>
          <cell r="J116">
            <v>9.2899999999999991</v>
          </cell>
          <cell r="K116">
            <v>448</v>
          </cell>
          <cell r="L116">
            <v>383.88429752066116</v>
          </cell>
          <cell r="M116">
            <v>167.35537190082644</v>
          </cell>
        </row>
        <row r="117">
          <cell r="G117">
            <v>3345.42</v>
          </cell>
          <cell r="H117">
            <v>1.74</v>
          </cell>
          <cell r="I117">
            <v>2.67</v>
          </cell>
          <cell r="J117">
            <v>6.02</v>
          </cell>
          <cell r="K117">
            <v>448</v>
          </cell>
          <cell r="L117">
            <v>345.97701149425285</v>
          </cell>
          <cell r="M117">
            <v>153.44827586206898</v>
          </cell>
        </row>
        <row r="118">
          <cell r="G118">
            <v>3351.76</v>
          </cell>
          <cell r="H118">
            <v>2.19</v>
          </cell>
          <cell r="I118">
            <v>3.61</v>
          </cell>
          <cell r="J118">
            <v>7.69</v>
          </cell>
          <cell r="K118">
            <v>448</v>
          </cell>
          <cell r="L118">
            <v>351.14155251141557</v>
          </cell>
          <cell r="M118">
            <v>164.84018264840182</v>
          </cell>
        </row>
        <row r="119">
          <cell r="G119">
            <v>3397.14</v>
          </cell>
          <cell r="H119">
            <v>1.54</v>
          </cell>
          <cell r="I119">
            <v>1.31</v>
          </cell>
          <cell r="J119">
            <v>4.55</v>
          </cell>
          <cell r="K119">
            <v>448</v>
          </cell>
          <cell r="L119">
            <v>295.45454545454544</v>
          </cell>
          <cell r="M119">
            <v>85.064935064935071</v>
          </cell>
        </row>
        <row r="120">
          <cell r="G120">
            <v>3377.28</v>
          </cell>
          <cell r="H120">
            <v>2.0299999999999998</v>
          </cell>
          <cell r="I120">
            <v>2.79</v>
          </cell>
          <cell r="J120">
            <v>5.78</v>
          </cell>
          <cell r="K120">
            <v>449</v>
          </cell>
          <cell r="L120">
            <v>284.72906403940891</v>
          </cell>
          <cell r="M120">
            <v>137.43842364532023</v>
          </cell>
        </row>
        <row r="121">
          <cell r="G121">
            <v>3339.67</v>
          </cell>
          <cell r="H121">
            <v>1.92</v>
          </cell>
          <cell r="I121">
            <v>3.14</v>
          </cell>
          <cell r="J121">
            <v>6.03</v>
          </cell>
          <cell r="K121">
            <v>450</v>
          </cell>
          <cell r="L121">
            <v>314.06250000000006</v>
          </cell>
          <cell r="M121">
            <v>163.54166666666669</v>
          </cell>
        </row>
        <row r="122">
          <cell r="G122">
            <v>3346.87</v>
          </cell>
          <cell r="H122">
            <v>1.56</v>
          </cell>
          <cell r="I122">
            <v>1.74</v>
          </cell>
          <cell r="J122">
            <v>4.8899999999999997</v>
          </cell>
          <cell r="K122">
            <v>450</v>
          </cell>
          <cell r="L122">
            <v>313.4615384615384</v>
          </cell>
          <cell r="M122">
            <v>111.53846153846155</v>
          </cell>
        </row>
        <row r="123">
          <cell r="G123">
            <v>3361.54</v>
          </cell>
          <cell r="H123">
            <v>1.55</v>
          </cell>
          <cell r="I123">
            <v>1.76</v>
          </cell>
          <cell r="J123">
            <v>4.8</v>
          </cell>
          <cell r="K123">
            <v>450</v>
          </cell>
          <cell r="L123">
            <v>309.67741935483872</v>
          </cell>
          <cell r="M123">
            <v>113.54838709677419</v>
          </cell>
        </row>
        <row r="124">
          <cell r="G124">
            <v>3387.06</v>
          </cell>
          <cell r="H124">
            <v>2.2999999999999998</v>
          </cell>
          <cell r="I124">
            <v>1.91</v>
          </cell>
          <cell r="J124">
            <v>6.8</v>
          </cell>
          <cell r="K124">
            <v>450</v>
          </cell>
          <cell r="L124">
            <v>295.6521739130435</v>
          </cell>
          <cell r="M124">
            <v>83.043478260869563</v>
          </cell>
        </row>
        <row r="125">
          <cell r="G125">
            <v>3329.14</v>
          </cell>
          <cell r="H125">
            <v>2.91</v>
          </cell>
          <cell r="I125">
            <v>3.12</v>
          </cell>
          <cell r="J125">
            <v>11.24</v>
          </cell>
          <cell r="K125">
            <v>451</v>
          </cell>
          <cell r="L125">
            <v>386.25429553264604</v>
          </cell>
          <cell r="M125">
            <v>107.21649484536083</v>
          </cell>
        </row>
        <row r="126">
          <cell r="G126">
            <v>3367.33</v>
          </cell>
          <cell r="H126">
            <v>3.28</v>
          </cell>
          <cell r="I126">
            <v>4.2699999999999996</v>
          </cell>
          <cell r="J126">
            <v>10.26</v>
          </cell>
          <cell r="K126">
            <v>451</v>
          </cell>
          <cell r="L126">
            <v>312.80487804878049</v>
          </cell>
          <cell r="M126">
            <v>130.1829268292683</v>
          </cell>
        </row>
        <row r="127">
          <cell r="G127">
            <v>3382.09</v>
          </cell>
          <cell r="H127">
            <v>2.08</v>
          </cell>
          <cell r="I127">
            <v>2.84</v>
          </cell>
          <cell r="J127">
            <v>7.25</v>
          </cell>
          <cell r="K127">
            <v>451</v>
          </cell>
          <cell r="L127">
            <v>348.55769230769226</v>
          </cell>
          <cell r="M127">
            <v>136.53846153846152</v>
          </cell>
        </row>
        <row r="128">
          <cell r="G128">
            <v>3391.88</v>
          </cell>
          <cell r="H128">
            <v>2.83</v>
          </cell>
          <cell r="I128">
            <v>2.09</v>
          </cell>
          <cell r="J128">
            <v>8.2899999999999991</v>
          </cell>
          <cell r="K128">
            <v>454</v>
          </cell>
          <cell r="L128">
            <v>292.93286219081267</v>
          </cell>
          <cell r="M128">
            <v>73.851590106007052</v>
          </cell>
        </row>
        <row r="129">
          <cell r="G129">
            <v>3332.94</v>
          </cell>
          <cell r="H129">
            <v>2.98</v>
          </cell>
          <cell r="I129">
            <v>1.89</v>
          </cell>
          <cell r="J129">
            <v>8.9499999999999993</v>
          </cell>
          <cell r="K129">
            <v>453</v>
          </cell>
          <cell r="L129">
            <v>300.3355704697986</v>
          </cell>
          <cell r="M129">
            <v>63.422818791946298</v>
          </cell>
        </row>
        <row r="130">
          <cell r="G130">
            <v>3342.9</v>
          </cell>
          <cell r="H130">
            <v>1.73</v>
          </cell>
          <cell r="I130">
            <v>2.74</v>
          </cell>
          <cell r="J130">
            <v>5.71</v>
          </cell>
          <cell r="K130">
            <v>449</v>
          </cell>
          <cell r="L130">
            <v>330.05780346820808</v>
          </cell>
          <cell r="M130">
            <v>158.38150289017344</v>
          </cell>
        </row>
        <row r="131">
          <cell r="G131">
            <v>3363.8</v>
          </cell>
          <cell r="H131">
            <v>2.98</v>
          </cell>
          <cell r="I131">
            <v>2.12</v>
          </cell>
          <cell r="J131">
            <v>8.06</v>
          </cell>
          <cell r="K131">
            <v>453</v>
          </cell>
          <cell r="L131">
            <v>270.46979865771812</v>
          </cell>
          <cell r="M131">
            <v>71.140939597315452</v>
          </cell>
        </row>
        <row r="132">
          <cell r="G132">
            <v>3400.6</v>
          </cell>
          <cell r="H132">
            <v>1.58</v>
          </cell>
          <cell r="I132">
            <v>0.88</v>
          </cell>
          <cell r="J132">
            <v>3.67</v>
          </cell>
          <cell r="K132">
            <v>451</v>
          </cell>
          <cell r="L132">
            <v>232.27848101265823</v>
          </cell>
          <cell r="M132">
            <v>55.696202531645568</v>
          </cell>
        </row>
        <row r="133">
          <cell r="G133">
            <v>3406.4</v>
          </cell>
          <cell r="H133">
            <v>3.26</v>
          </cell>
          <cell r="I133">
            <v>5.13</v>
          </cell>
          <cell r="J133">
            <v>9.66</v>
          </cell>
          <cell r="K133">
            <v>441</v>
          </cell>
          <cell r="L133">
            <v>296.31901840490798</v>
          </cell>
          <cell r="M133">
            <v>157.36196319018404</v>
          </cell>
        </row>
        <row r="134">
          <cell r="G134">
            <v>3420.48</v>
          </cell>
          <cell r="H134">
            <v>1</v>
          </cell>
          <cell r="I134">
            <v>1.37</v>
          </cell>
          <cell r="J134">
            <v>1.86</v>
          </cell>
          <cell r="K134">
            <v>418</v>
          </cell>
          <cell r="L134">
            <v>186</v>
          </cell>
          <cell r="M134">
            <v>137</v>
          </cell>
        </row>
        <row r="135">
          <cell r="G135">
            <v>3406.74</v>
          </cell>
          <cell r="H135">
            <v>1.85</v>
          </cell>
          <cell r="I135">
            <v>3.15</v>
          </cell>
          <cell r="J135">
            <v>4.9400000000000004</v>
          </cell>
          <cell r="K135">
            <v>425</v>
          </cell>
          <cell r="L135">
            <v>267.02702702702703</v>
          </cell>
          <cell r="M135">
            <v>170.27027027027026</v>
          </cell>
        </row>
        <row r="136">
          <cell r="G136">
            <v>3435.26</v>
          </cell>
          <cell r="H136">
            <v>1.98</v>
          </cell>
          <cell r="I136">
            <v>1.22</v>
          </cell>
          <cell r="J136">
            <v>4.7</v>
          </cell>
          <cell r="K136">
            <v>441</v>
          </cell>
          <cell r="L136">
            <v>237.37373737373736</v>
          </cell>
          <cell r="M136">
            <v>61.616161616161612</v>
          </cell>
        </row>
        <row r="137">
          <cell r="G137">
            <v>3411.28</v>
          </cell>
          <cell r="H137">
            <v>2.25</v>
          </cell>
          <cell r="I137">
            <v>1.95</v>
          </cell>
          <cell r="J137">
            <v>4.8</v>
          </cell>
          <cell r="K137">
            <v>442</v>
          </cell>
          <cell r="L137">
            <v>213.33333333333334</v>
          </cell>
          <cell r="M137">
            <v>86.666666666666671</v>
          </cell>
        </row>
        <row r="138">
          <cell r="G138">
            <v>3421.18</v>
          </cell>
          <cell r="H138">
            <v>2.2799999999999998</v>
          </cell>
          <cell r="I138">
            <v>2.4700000000000002</v>
          </cell>
          <cell r="J138">
            <v>5.53</v>
          </cell>
          <cell r="K138">
            <v>447</v>
          </cell>
          <cell r="L138">
            <v>242.54385964912282</v>
          </cell>
          <cell r="M138">
            <v>108.33333333333334</v>
          </cell>
        </row>
        <row r="139">
          <cell r="G139">
            <v>3416.14</v>
          </cell>
          <cell r="H139">
            <v>2.95</v>
          </cell>
          <cell r="I139">
            <v>2.29</v>
          </cell>
          <cell r="J139">
            <v>9.44</v>
          </cell>
          <cell r="K139">
            <v>448</v>
          </cell>
          <cell r="L139">
            <v>320</v>
          </cell>
          <cell r="M139">
            <v>77.627118644067792</v>
          </cell>
        </row>
        <row r="140">
          <cell r="G140">
            <v>3431.24</v>
          </cell>
          <cell r="H140">
            <v>2.97</v>
          </cell>
          <cell r="I140">
            <v>1.74</v>
          </cell>
          <cell r="J140">
            <v>6.69</v>
          </cell>
          <cell r="K140">
            <v>448</v>
          </cell>
          <cell r="L140">
            <v>225.25252525252526</v>
          </cell>
          <cell r="M140">
            <v>58.585858585858588</v>
          </cell>
        </row>
        <row r="141">
          <cell r="G141">
            <v>3426.32</v>
          </cell>
          <cell r="H141">
            <v>3.23</v>
          </cell>
          <cell r="I141">
            <v>1.33</v>
          </cell>
          <cell r="J141">
            <v>8.14</v>
          </cell>
          <cell r="K141">
            <v>450</v>
          </cell>
          <cell r="L141">
            <v>252.01238390092882</v>
          </cell>
          <cell r="M141">
            <v>41.176470588235297</v>
          </cell>
        </row>
        <row r="142">
          <cell r="G142">
            <v>3425.48</v>
          </cell>
          <cell r="H142">
            <v>2.4500000000000002</v>
          </cell>
          <cell r="I142">
            <v>0.87</v>
          </cell>
          <cell r="J142">
            <v>5.17</v>
          </cell>
          <cell r="K142">
            <v>452</v>
          </cell>
          <cell r="L142">
            <v>211.0204081632653</v>
          </cell>
          <cell r="M142">
            <v>35.510204081632651</v>
          </cell>
        </row>
        <row r="143">
          <cell r="G143">
            <v>3419.5</v>
          </cell>
          <cell r="H143">
            <v>2.36</v>
          </cell>
          <cell r="I143">
            <v>0.75</v>
          </cell>
          <cell r="J143">
            <v>6.11</v>
          </cell>
          <cell r="K143">
            <v>456</v>
          </cell>
          <cell r="L143">
            <v>258.8983050847458</v>
          </cell>
          <cell r="M143">
            <v>31.779661016949156</v>
          </cell>
        </row>
        <row r="144">
          <cell r="G144">
            <v>3414</v>
          </cell>
          <cell r="H144">
            <v>2.2999999999999998</v>
          </cell>
          <cell r="I144">
            <v>2.25</v>
          </cell>
          <cell r="J144">
            <v>6.47</v>
          </cell>
          <cell r="K144">
            <v>452</v>
          </cell>
          <cell r="L144">
            <v>281.30434782608694</v>
          </cell>
          <cell r="M144">
            <v>97.826086956521749</v>
          </cell>
        </row>
        <row r="145">
          <cell r="G145">
            <v>3426.4</v>
          </cell>
          <cell r="H145">
            <v>1.74</v>
          </cell>
          <cell r="I145">
            <v>1.5</v>
          </cell>
          <cell r="J145">
            <v>3.92</v>
          </cell>
          <cell r="K145">
            <v>450</v>
          </cell>
          <cell r="L145">
            <v>225.28735632183907</v>
          </cell>
          <cell r="M145">
            <v>86.206896551724142</v>
          </cell>
        </row>
        <row r="146">
          <cell r="G146">
            <v>3622.33</v>
          </cell>
          <cell r="H146">
            <v>2.59</v>
          </cell>
          <cell r="I146">
            <v>6.18</v>
          </cell>
          <cell r="J146">
            <v>10.62</v>
          </cell>
          <cell r="K146">
            <v>437</v>
          </cell>
          <cell r="L146">
            <v>410.03861003861005</v>
          </cell>
          <cell r="M146">
            <v>238.61003861003863</v>
          </cell>
        </row>
        <row r="147">
          <cell r="G147">
            <v>3628.48</v>
          </cell>
          <cell r="H147">
            <v>2.5299999999999998</v>
          </cell>
          <cell r="I147">
            <v>5.54</v>
          </cell>
          <cell r="J147">
            <v>9.31</v>
          </cell>
          <cell r="K147">
            <v>437</v>
          </cell>
          <cell r="L147">
            <v>367.98418972332018</v>
          </cell>
          <cell r="M147">
            <v>218.97233201581031</v>
          </cell>
        </row>
        <row r="148">
          <cell r="G148">
            <v>3595.11</v>
          </cell>
          <cell r="H148">
            <v>2.11</v>
          </cell>
          <cell r="I148">
            <v>3.85</v>
          </cell>
          <cell r="J148">
            <v>6.98</v>
          </cell>
          <cell r="K148">
            <v>439</v>
          </cell>
          <cell r="L148">
            <v>330.80568720379148</v>
          </cell>
          <cell r="M148">
            <v>182.46445497630333</v>
          </cell>
        </row>
        <row r="149">
          <cell r="G149">
            <v>3590.13</v>
          </cell>
          <cell r="H149">
            <v>2.72</v>
          </cell>
          <cell r="I149">
            <v>5.85</v>
          </cell>
          <cell r="J149">
            <v>9.81</v>
          </cell>
          <cell r="K149">
            <v>441</v>
          </cell>
          <cell r="L149">
            <v>360.66176470588232</v>
          </cell>
          <cell r="M149">
            <v>215.07352941176467</v>
          </cell>
        </row>
        <row r="150">
          <cell r="G150">
            <v>3605.27</v>
          </cell>
          <cell r="H150">
            <v>3.27</v>
          </cell>
          <cell r="I150">
            <v>9.26</v>
          </cell>
          <cell r="J150">
            <v>13.38</v>
          </cell>
          <cell r="K150">
            <v>442</v>
          </cell>
          <cell r="L150">
            <v>409.17431192660547</v>
          </cell>
          <cell r="M150">
            <v>283.18042813455656</v>
          </cell>
        </row>
        <row r="151">
          <cell r="G151">
            <v>3624.31</v>
          </cell>
          <cell r="H151">
            <v>2.89</v>
          </cell>
          <cell r="I151">
            <v>5.87</v>
          </cell>
          <cell r="J151">
            <v>11.13</v>
          </cell>
          <cell r="K151">
            <v>442</v>
          </cell>
          <cell r="L151">
            <v>385.12110726643601</v>
          </cell>
          <cell r="M151">
            <v>203.11418685121106</v>
          </cell>
        </row>
        <row r="152">
          <cell r="G152">
            <v>3626.47</v>
          </cell>
          <cell r="H152">
            <v>3.96</v>
          </cell>
          <cell r="I152">
            <v>8.92</v>
          </cell>
          <cell r="J152">
            <v>14.66</v>
          </cell>
          <cell r="K152">
            <v>442</v>
          </cell>
          <cell r="L152">
            <v>370.20202020202021</v>
          </cell>
          <cell r="M152">
            <v>225.25252525252526</v>
          </cell>
        </row>
        <row r="153">
          <cell r="G153">
            <v>3580.17</v>
          </cell>
          <cell r="H153">
            <v>3.04</v>
          </cell>
          <cell r="I153">
            <v>5.35</v>
          </cell>
          <cell r="J153">
            <v>10.86</v>
          </cell>
          <cell r="K153">
            <v>443</v>
          </cell>
          <cell r="L153">
            <v>357.23684210526312</v>
          </cell>
          <cell r="M153">
            <v>175.98684210526315</v>
          </cell>
        </row>
        <row r="154">
          <cell r="G154">
            <v>3582.14</v>
          </cell>
          <cell r="H154">
            <v>2.73</v>
          </cell>
          <cell r="I154">
            <v>7.02</v>
          </cell>
          <cell r="J154">
            <v>11.7</v>
          </cell>
          <cell r="K154">
            <v>443</v>
          </cell>
          <cell r="L154">
            <v>428.57142857142856</v>
          </cell>
          <cell r="M154">
            <v>257.14285714285711</v>
          </cell>
        </row>
        <row r="155">
          <cell r="G155">
            <v>3592.03</v>
          </cell>
          <cell r="H155">
            <v>2.99</v>
          </cell>
          <cell r="I155">
            <v>8.4700000000000006</v>
          </cell>
          <cell r="J155">
            <v>12.74</v>
          </cell>
          <cell r="K155">
            <v>443</v>
          </cell>
          <cell r="L155">
            <v>426.08695652173907</v>
          </cell>
          <cell r="M155">
            <v>283.27759197324417</v>
          </cell>
        </row>
        <row r="156">
          <cell r="G156">
            <v>3611.36</v>
          </cell>
          <cell r="H156">
            <v>3.54</v>
          </cell>
          <cell r="I156">
            <v>8.9499999999999993</v>
          </cell>
          <cell r="J156">
            <v>13.73</v>
          </cell>
          <cell r="K156">
            <v>444</v>
          </cell>
          <cell r="L156">
            <v>387.8531073446328</v>
          </cell>
          <cell r="M156">
            <v>252.82485875706212</v>
          </cell>
        </row>
        <row r="157">
          <cell r="G157">
            <v>3585.14</v>
          </cell>
          <cell r="H157">
            <v>3.17</v>
          </cell>
          <cell r="I157">
            <v>5.42</v>
          </cell>
          <cell r="J157">
            <v>11.52</v>
          </cell>
          <cell r="K157">
            <v>445</v>
          </cell>
          <cell r="L157">
            <v>363.4069400630915</v>
          </cell>
          <cell r="M157">
            <v>170.97791798107255</v>
          </cell>
        </row>
        <row r="158">
          <cell r="G158">
            <v>3587.18</v>
          </cell>
          <cell r="H158">
            <v>1.19</v>
          </cell>
          <cell r="I158">
            <v>2.04</v>
          </cell>
          <cell r="J158">
            <v>3.96</v>
          </cell>
          <cell r="K158">
            <v>446</v>
          </cell>
          <cell r="L158">
            <v>332.77310924369749</v>
          </cell>
          <cell r="M158">
            <v>171.42857142857144</v>
          </cell>
        </row>
        <row r="159">
          <cell r="G159">
            <v>3600.1</v>
          </cell>
          <cell r="H159">
            <v>5.44</v>
          </cell>
          <cell r="I159">
            <v>13.59</v>
          </cell>
          <cell r="J159">
            <v>24.68</v>
          </cell>
          <cell r="K159">
            <v>446</v>
          </cell>
          <cell r="L159">
            <v>453.67647058823525</v>
          </cell>
          <cell r="M159">
            <v>249.81617647058823</v>
          </cell>
        </row>
        <row r="160">
          <cell r="G160">
            <v>3609.16</v>
          </cell>
          <cell r="H160">
            <v>3.49</v>
          </cell>
          <cell r="I160">
            <v>9.2100000000000009</v>
          </cell>
          <cell r="J160">
            <v>14.97</v>
          </cell>
          <cell r="K160">
            <v>446</v>
          </cell>
          <cell r="L160">
            <v>428.93982808022918</v>
          </cell>
          <cell r="M160">
            <v>263.89684813753587</v>
          </cell>
        </row>
        <row r="161">
          <cell r="G161">
            <v>3613.38</v>
          </cell>
          <cell r="H161">
            <v>3.06</v>
          </cell>
          <cell r="I161">
            <v>8.33</v>
          </cell>
          <cell r="J161">
            <v>13.49</v>
          </cell>
          <cell r="K161">
            <v>446</v>
          </cell>
          <cell r="L161">
            <v>440.84967320261444</v>
          </cell>
          <cell r="M161">
            <v>272.22222222222223</v>
          </cell>
        </row>
        <row r="162">
          <cell r="G162">
            <v>3596.04</v>
          </cell>
          <cell r="H162">
            <v>3.82</v>
          </cell>
          <cell r="I162">
            <v>9.0500000000000007</v>
          </cell>
          <cell r="J162">
            <v>17.079999999999998</v>
          </cell>
          <cell r="K162">
            <v>447</v>
          </cell>
          <cell r="L162">
            <v>447.1204188481675</v>
          </cell>
          <cell r="M162">
            <v>236.91099476439791</v>
          </cell>
        </row>
        <row r="163">
          <cell r="G163">
            <v>3602.17</v>
          </cell>
          <cell r="H163">
            <v>2.7</v>
          </cell>
          <cell r="I163">
            <v>5.21</v>
          </cell>
          <cell r="J163">
            <v>11.57</v>
          </cell>
          <cell r="K163">
            <v>447</v>
          </cell>
          <cell r="L163">
            <v>428.51851851851848</v>
          </cell>
          <cell r="M163">
            <v>192.96296296296296</v>
          </cell>
        </row>
        <row r="164">
          <cell r="G164">
            <v>3616.23</v>
          </cell>
          <cell r="H164">
            <v>4.9400000000000004</v>
          </cell>
          <cell r="I164">
            <v>8.3800000000000008</v>
          </cell>
          <cell r="J164">
            <v>19.739999999999998</v>
          </cell>
          <cell r="K164">
            <v>447</v>
          </cell>
          <cell r="L164">
            <v>399.59514170040478</v>
          </cell>
          <cell r="M164">
            <v>169.63562753036439</v>
          </cell>
        </row>
        <row r="165">
          <cell r="G165">
            <v>3607.3</v>
          </cell>
          <cell r="H165">
            <v>4.4800000000000004</v>
          </cell>
          <cell r="I165">
            <v>10.53</v>
          </cell>
          <cell r="J165">
            <v>20.81</v>
          </cell>
          <cell r="K165">
            <v>449</v>
          </cell>
          <cell r="L165">
            <v>464.50892857142844</v>
          </cell>
          <cell r="M165">
            <v>235.04464285714283</v>
          </cell>
        </row>
        <row r="166">
          <cell r="G166">
            <v>3618.29</v>
          </cell>
          <cell r="H166">
            <v>4.55</v>
          </cell>
          <cell r="I166">
            <v>8.76</v>
          </cell>
          <cell r="J166">
            <v>19.91</v>
          </cell>
          <cell r="K166">
            <v>449</v>
          </cell>
          <cell r="L166">
            <v>437.58241758241763</v>
          </cell>
          <cell r="M166">
            <v>192.52747252747253</v>
          </cell>
        </row>
        <row r="167">
          <cell r="G167">
            <v>3621.26</v>
          </cell>
          <cell r="H167">
            <v>4.7</v>
          </cell>
          <cell r="I167">
            <v>7.57</v>
          </cell>
          <cell r="J167">
            <v>17.670000000000002</v>
          </cell>
          <cell r="K167">
            <v>449</v>
          </cell>
          <cell r="L167">
            <v>375.95744680851067</v>
          </cell>
          <cell r="M167">
            <v>161.06382978723403</v>
          </cell>
        </row>
        <row r="168">
          <cell r="G168">
            <v>3598.15</v>
          </cell>
          <cell r="H168">
            <v>5.53</v>
          </cell>
          <cell r="I168">
            <v>9.5500000000000007</v>
          </cell>
          <cell r="J168">
            <v>26.31</v>
          </cell>
          <cell r="K168">
            <v>450</v>
          </cell>
          <cell r="L168">
            <v>475.76853526220606</v>
          </cell>
          <cell r="M168">
            <v>172.69439421338154</v>
          </cell>
        </row>
        <row r="169">
          <cell r="G169">
            <v>3581</v>
          </cell>
          <cell r="H169">
            <v>3.84</v>
          </cell>
          <cell r="I169">
            <v>7.3</v>
          </cell>
          <cell r="J169">
            <v>14.47</v>
          </cell>
          <cell r="K169">
            <v>446</v>
          </cell>
          <cell r="L169">
            <v>376.82291666666669</v>
          </cell>
          <cell r="M169">
            <v>190.10416666666669</v>
          </cell>
        </row>
        <row r="170">
          <cell r="G170">
            <v>3601.6</v>
          </cell>
          <cell r="H170">
            <v>4.3600000000000003</v>
          </cell>
          <cell r="I170">
            <v>8.06</v>
          </cell>
          <cell r="J170">
            <v>16.37</v>
          </cell>
          <cell r="K170">
            <v>446</v>
          </cell>
          <cell r="L170">
            <v>375.45871559633025</v>
          </cell>
          <cell r="M170">
            <v>184.8623853211009</v>
          </cell>
        </row>
        <row r="171">
          <cell r="G171">
            <v>3618.2</v>
          </cell>
          <cell r="H171">
            <v>4.83</v>
          </cell>
          <cell r="I171">
            <v>7.31</v>
          </cell>
          <cell r="J171">
            <v>16.89</v>
          </cell>
          <cell r="K171">
            <v>448</v>
          </cell>
          <cell r="L171">
            <v>349.68944099378882</v>
          </cell>
          <cell r="M171">
            <v>151.34575569358176</v>
          </cell>
        </row>
        <row r="172">
          <cell r="G172">
            <v>3640.5</v>
          </cell>
          <cell r="H172">
            <v>2.65</v>
          </cell>
          <cell r="I172">
            <v>5.3</v>
          </cell>
          <cell r="J172">
            <v>9.69</v>
          </cell>
          <cell r="K172">
            <v>432</v>
          </cell>
          <cell r="L172">
            <v>365.66037735849056</v>
          </cell>
          <cell r="M172">
            <v>200</v>
          </cell>
        </row>
        <row r="173">
          <cell r="G173">
            <v>3676.52</v>
          </cell>
          <cell r="H173">
            <v>2.4700000000000002</v>
          </cell>
          <cell r="I173">
            <v>5.61</v>
          </cell>
          <cell r="J173">
            <v>8.65</v>
          </cell>
          <cell r="K173">
            <v>434</v>
          </cell>
          <cell r="L173">
            <v>350.20242914979758</v>
          </cell>
          <cell r="M173">
            <v>227.12550607287449</v>
          </cell>
        </row>
        <row r="174">
          <cell r="G174">
            <v>3668.38</v>
          </cell>
          <cell r="H174">
            <v>2.69</v>
          </cell>
          <cell r="I174">
            <v>6.29</v>
          </cell>
          <cell r="J174">
            <v>9.83</v>
          </cell>
          <cell r="K174">
            <v>438</v>
          </cell>
          <cell r="L174">
            <v>365.42750929368026</v>
          </cell>
          <cell r="M174">
            <v>233.82899628252787</v>
          </cell>
        </row>
        <row r="175">
          <cell r="G175">
            <v>3680.52</v>
          </cell>
          <cell r="H175">
            <v>2.37</v>
          </cell>
          <cell r="I175">
            <v>3.87</v>
          </cell>
          <cell r="J175">
            <v>7.1</v>
          </cell>
          <cell r="K175">
            <v>438</v>
          </cell>
          <cell r="L175">
            <v>299.57805907172997</v>
          </cell>
          <cell r="M175">
            <v>163.29113924050634</v>
          </cell>
        </row>
        <row r="176">
          <cell r="G176">
            <v>3665.14</v>
          </cell>
          <cell r="H176">
            <v>3.02</v>
          </cell>
          <cell r="I176">
            <v>7.86</v>
          </cell>
          <cell r="J176">
            <v>10.82</v>
          </cell>
          <cell r="K176">
            <v>439</v>
          </cell>
          <cell r="L176">
            <v>358.27814569536423</v>
          </cell>
          <cell r="M176">
            <v>260.26490066225165</v>
          </cell>
        </row>
        <row r="177">
          <cell r="G177">
            <v>3638.48</v>
          </cell>
          <cell r="H177">
            <v>2.94</v>
          </cell>
          <cell r="I177">
            <v>6.34</v>
          </cell>
          <cell r="J177">
            <v>10.88</v>
          </cell>
          <cell r="K177">
            <v>440</v>
          </cell>
          <cell r="L177">
            <v>370.06802721088434</v>
          </cell>
          <cell r="M177">
            <v>215.64625850340136</v>
          </cell>
        </row>
        <row r="178">
          <cell r="G178">
            <v>3645.67</v>
          </cell>
          <cell r="H178">
            <v>3.93</v>
          </cell>
          <cell r="I178">
            <v>8.26</v>
          </cell>
          <cell r="J178">
            <v>14.73</v>
          </cell>
          <cell r="K178">
            <v>440</v>
          </cell>
          <cell r="L178">
            <v>374.80916030534354</v>
          </cell>
          <cell r="M178">
            <v>210.17811704834605</v>
          </cell>
        </row>
        <row r="179">
          <cell r="G179">
            <v>3629.43</v>
          </cell>
          <cell r="H179">
            <v>2.98</v>
          </cell>
          <cell r="I179">
            <v>7.01</v>
          </cell>
          <cell r="J179">
            <v>12.44</v>
          </cell>
          <cell r="K179">
            <v>441</v>
          </cell>
          <cell r="L179">
            <v>417.44966442953017</v>
          </cell>
          <cell r="M179">
            <v>235.23489932885906</v>
          </cell>
        </row>
        <row r="180">
          <cell r="G180">
            <v>3661.08</v>
          </cell>
          <cell r="H180">
            <v>3.82</v>
          </cell>
          <cell r="I180">
            <v>8.34</v>
          </cell>
          <cell r="J180">
            <v>14.6</v>
          </cell>
          <cell r="K180">
            <v>441</v>
          </cell>
          <cell r="L180">
            <v>382.19895287958116</v>
          </cell>
          <cell r="M180">
            <v>218.32460732984296</v>
          </cell>
        </row>
        <row r="181">
          <cell r="G181">
            <v>3672.38</v>
          </cell>
          <cell r="H181">
            <v>4.55</v>
          </cell>
          <cell r="I181">
            <v>15.03</v>
          </cell>
          <cell r="J181">
            <v>20.78</v>
          </cell>
          <cell r="K181">
            <v>441</v>
          </cell>
          <cell r="L181">
            <v>456.70329670329676</v>
          </cell>
          <cell r="M181">
            <v>330.32967032967031</v>
          </cell>
        </row>
        <row r="182">
          <cell r="G182">
            <v>3635.56</v>
          </cell>
          <cell r="H182">
            <v>5.41</v>
          </cell>
          <cell r="I182">
            <v>12.36</v>
          </cell>
          <cell r="J182">
            <v>23</v>
          </cell>
          <cell r="K182">
            <v>442</v>
          </cell>
          <cell r="L182">
            <v>425.13863216266168</v>
          </cell>
          <cell r="M182">
            <v>228.46580406654346</v>
          </cell>
        </row>
        <row r="183">
          <cell r="G183">
            <v>3644.95</v>
          </cell>
          <cell r="H183">
            <v>4.88</v>
          </cell>
          <cell r="I183">
            <v>9.82</v>
          </cell>
          <cell r="J183">
            <v>17.989999999999998</v>
          </cell>
          <cell r="K183">
            <v>442</v>
          </cell>
          <cell r="L183">
            <v>368.64754098360652</v>
          </cell>
          <cell r="M183">
            <v>201.22950819672133</v>
          </cell>
        </row>
        <row r="184">
          <cell r="G184">
            <v>3636.58</v>
          </cell>
          <cell r="H184">
            <v>3.08</v>
          </cell>
          <cell r="I184">
            <v>5.93</v>
          </cell>
          <cell r="J184">
            <v>10.67</v>
          </cell>
          <cell r="K184">
            <v>443</v>
          </cell>
          <cell r="L184">
            <v>346.42857142857139</v>
          </cell>
          <cell r="M184">
            <v>192.53246753246751</v>
          </cell>
        </row>
        <row r="185">
          <cell r="G185">
            <v>3678.54</v>
          </cell>
          <cell r="H185">
            <v>3.54</v>
          </cell>
          <cell r="I185">
            <v>8.65</v>
          </cell>
          <cell r="J185">
            <v>14.55</v>
          </cell>
          <cell r="K185">
            <v>443</v>
          </cell>
          <cell r="L185">
            <v>411.0169491525424</v>
          </cell>
          <cell r="M185">
            <v>244.35028248587568</v>
          </cell>
        </row>
        <row r="186">
          <cell r="G186">
            <v>3653.78</v>
          </cell>
          <cell r="H186">
            <v>3.55</v>
          </cell>
          <cell r="I186">
            <v>8.33</v>
          </cell>
          <cell r="J186">
            <v>13.36</v>
          </cell>
          <cell r="K186">
            <v>444</v>
          </cell>
          <cell r="L186">
            <v>376.33802816901408</v>
          </cell>
          <cell r="M186">
            <v>234.64788732394365</v>
          </cell>
        </row>
        <row r="187">
          <cell r="G187">
            <v>3663.08</v>
          </cell>
          <cell r="H187">
            <v>3.47</v>
          </cell>
          <cell r="I187">
            <v>8.1300000000000008</v>
          </cell>
          <cell r="J187">
            <v>12.74</v>
          </cell>
          <cell r="K187">
            <v>445</v>
          </cell>
          <cell r="L187">
            <v>367.14697406340059</v>
          </cell>
          <cell r="M187">
            <v>234.29394812680115</v>
          </cell>
        </row>
        <row r="188">
          <cell r="G188">
            <v>3674.34</v>
          </cell>
          <cell r="H188">
            <v>4.97</v>
          </cell>
          <cell r="I188">
            <v>8.93</v>
          </cell>
          <cell r="J188">
            <v>19.38</v>
          </cell>
          <cell r="K188">
            <v>445</v>
          </cell>
          <cell r="L188">
            <v>389.93963782696176</v>
          </cell>
          <cell r="M188">
            <v>179.6780684104628</v>
          </cell>
        </row>
        <row r="189">
          <cell r="G189">
            <v>3632.71</v>
          </cell>
          <cell r="H189">
            <v>5.8</v>
          </cell>
          <cell r="I189">
            <v>9.2899999999999991</v>
          </cell>
          <cell r="J189">
            <v>23.47</v>
          </cell>
          <cell r="K189">
            <v>447</v>
          </cell>
          <cell r="L189">
            <v>404.65517241379308</v>
          </cell>
          <cell r="M189">
            <v>160.17241379310343</v>
          </cell>
        </row>
        <row r="190">
          <cell r="G190">
            <v>3671.64</v>
          </cell>
          <cell r="H190">
            <v>6.06</v>
          </cell>
          <cell r="I190">
            <v>11.55</v>
          </cell>
          <cell r="J190">
            <v>23.13</v>
          </cell>
          <cell r="K190">
            <v>447</v>
          </cell>
          <cell r="L190">
            <v>381.68316831683171</v>
          </cell>
          <cell r="M190">
            <v>190.59405940594061</v>
          </cell>
        </row>
        <row r="191">
          <cell r="G191">
            <v>3631.09</v>
          </cell>
          <cell r="H191">
            <v>6.54</v>
          </cell>
          <cell r="I191">
            <v>9.14</v>
          </cell>
          <cell r="J191">
            <v>26.02</v>
          </cell>
          <cell r="K191">
            <v>448</v>
          </cell>
          <cell r="L191">
            <v>397.85932721712538</v>
          </cell>
          <cell r="M191">
            <v>139.75535168195719</v>
          </cell>
        </row>
        <row r="192">
          <cell r="G192">
            <v>3655.72</v>
          </cell>
          <cell r="H192">
            <v>7.05</v>
          </cell>
          <cell r="I192">
            <v>17.940000000000001</v>
          </cell>
          <cell r="J192">
            <v>29.16</v>
          </cell>
          <cell r="K192">
            <v>448</v>
          </cell>
          <cell r="L192">
            <v>413.61702127659578</v>
          </cell>
          <cell r="M192">
            <v>254.468085106383</v>
          </cell>
        </row>
        <row r="193">
          <cell r="G193">
            <v>3642.37</v>
          </cell>
          <cell r="H193">
            <v>8.2200000000000006</v>
          </cell>
          <cell r="I193">
            <v>10.97</v>
          </cell>
          <cell r="J193">
            <v>34.950000000000003</v>
          </cell>
          <cell r="K193">
            <v>450</v>
          </cell>
          <cell r="L193">
            <v>425.18248175182475</v>
          </cell>
          <cell r="M193">
            <v>133.45498783454988</v>
          </cell>
        </row>
        <row r="194">
          <cell r="G194">
            <v>3657.75</v>
          </cell>
          <cell r="H194">
            <v>6.9</v>
          </cell>
          <cell r="I194">
            <v>12.33</v>
          </cell>
          <cell r="J194">
            <v>28.09</v>
          </cell>
          <cell r="K194">
            <v>450</v>
          </cell>
          <cell r="L194">
            <v>407.10144927536226</v>
          </cell>
          <cell r="M194">
            <v>178.69565217391303</v>
          </cell>
        </row>
        <row r="195">
          <cell r="G195">
            <v>3660.28</v>
          </cell>
          <cell r="H195">
            <v>8.67</v>
          </cell>
          <cell r="I195">
            <v>15.5</v>
          </cell>
          <cell r="J195">
            <v>33.85</v>
          </cell>
          <cell r="K195">
            <v>452</v>
          </cell>
          <cell r="L195">
            <v>390.42675893886968</v>
          </cell>
          <cell r="M195">
            <v>178.77739331026527</v>
          </cell>
        </row>
        <row r="196">
          <cell r="G196">
            <v>3629.55</v>
          </cell>
          <cell r="H196">
            <v>3.12</v>
          </cell>
          <cell r="I196">
            <v>6.25</v>
          </cell>
          <cell r="J196">
            <v>11.52</v>
          </cell>
          <cell r="K196">
            <v>443</v>
          </cell>
          <cell r="L196">
            <v>369.23076923076923</v>
          </cell>
          <cell r="M196">
            <v>200.32051282051282</v>
          </cell>
        </row>
        <row r="197">
          <cell r="G197">
            <v>3642</v>
          </cell>
          <cell r="H197">
            <v>6.1</v>
          </cell>
          <cell r="I197">
            <v>11.49</v>
          </cell>
          <cell r="J197">
            <v>23.98</v>
          </cell>
          <cell r="K197">
            <v>445</v>
          </cell>
          <cell r="L197">
            <v>393.11475409836072</v>
          </cell>
          <cell r="M197">
            <v>188.36065573770492</v>
          </cell>
        </row>
        <row r="198">
          <cell r="G198">
            <v>3672.86</v>
          </cell>
          <cell r="H198">
            <v>2.37</v>
          </cell>
          <cell r="I198">
            <v>6.37</v>
          </cell>
          <cell r="J198">
            <v>8.26</v>
          </cell>
          <cell r="K198">
            <v>433</v>
          </cell>
          <cell r="L198">
            <v>348.52320675105483</v>
          </cell>
          <cell r="M198">
            <v>268.77637130801685</v>
          </cell>
        </row>
        <row r="199">
          <cell r="G199">
            <v>3690.2</v>
          </cell>
          <cell r="H199">
            <v>1.28</v>
          </cell>
          <cell r="I199">
            <v>1.87</v>
          </cell>
          <cell r="J199">
            <v>3.36</v>
          </cell>
          <cell r="K199">
            <v>431</v>
          </cell>
          <cell r="L199">
            <v>262.5</v>
          </cell>
          <cell r="M199">
            <v>146.09375</v>
          </cell>
        </row>
        <row r="200">
          <cell r="G200">
            <v>3695.17</v>
          </cell>
          <cell r="H200">
            <v>1.53</v>
          </cell>
          <cell r="I200">
            <v>1.94</v>
          </cell>
          <cell r="J200">
            <v>4.1100000000000003</v>
          </cell>
          <cell r="K200">
            <v>433</v>
          </cell>
          <cell r="L200">
            <v>268.62745098039215</v>
          </cell>
          <cell r="M200">
            <v>126.79738562091502</v>
          </cell>
        </row>
        <row r="201">
          <cell r="G201">
            <v>3694.16</v>
          </cell>
          <cell r="H201">
            <v>1.87</v>
          </cell>
          <cell r="I201">
            <v>3.24</v>
          </cell>
          <cell r="J201">
            <v>5.89</v>
          </cell>
          <cell r="K201">
            <v>436</v>
          </cell>
          <cell r="L201">
            <v>314.97326203208553</v>
          </cell>
          <cell r="M201">
            <v>173.26203208556151</v>
          </cell>
        </row>
        <row r="202">
          <cell r="G202">
            <v>3685.2</v>
          </cell>
          <cell r="H202">
            <v>2.27</v>
          </cell>
          <cell r="I202">
            <v>3.25</v>
          </cell>
          <cell r="J202">
            <v>6.89</v>
          </cell>
          <cell r="K202">
            <v>438</v>
          </cell>
          <cell r="L202">
            <v>303.52422907488983</v>
          </cell>
          <cell r="M202">
            <v>143.17180616740089</v>
          </cell>
        </row>
        <row r="203">
          <cell r="G203">
            <v>3690.2</v>
          </cell>
          <cell r="H203">
            <v>2.14</v>
          </cell>
          <cell r="I203">
            <v>3.93</v>
          </cell>
          <cell r="J203">
            <v>6.55</v>
          </cell>
          <cell r="K203">
            <v>441</v>
          </cell>
          <cell r="L203">
            <v>306.07476635514013</v>
          </cell>
          <cell r="M203">
            <v>183.64485981308411</v>
          </cell>
        </row>
        <row r="204">
          <cell r="G204">
            <v>3752.13</v>
          </cell>
          <cell r="H204">
            <v>1.6</v>
          </cell>
          <cell r="I204">
            <v>2.69</v>
          </cell>
          <cell r="J204">
            <v>4.42</v>
          </cell>
          <cell r="K204">
            <v>427</v>
          </cell>
          <cell r="L204">
            <v>276.25</v>
          </cell>
          <cell r="M204">
            <v>168.125</v>
          </cell>
        </row>
        <row r="205">
          <cell r="G205">
            <v>3753.16</v>
          </cell>
          <cell r="H205">
            <v>1.42</v>
          </cell>
          <cell r="I205">
            <v>2.19</v>
          </cell>
          <cell r="J205">
            <v>3.66</v>
          </cell>
          <cell r="K205">
            <v>431</v>
          </cell>
          <cell r="L205">
            <v>257.74647887323943</v>
          </cell>
          <cell r="M205">
            <v>154.22535211267606</v>
          </cell>
        </row>
        <row r="206">
          <cell r="G206">
            <v>3740.17</v>
          </cell>
          <cell r="H206">
            <v>2.23</v>
          </cell>
          <cell r="I206">
            <v>4.51</v>
          </cell>
          <cell r="J206">
            <v>7.3</v>
          </cell>
          <cell r="K206">
            <v>440</v>
          </cell>
          <cell r="L206">
            <v>327.35426008968614</v>
          </cell>
          <cell r="M206">
            <v>202.24215246636768</v>
          </cell>
        </row>
        <row r="207">
          <cell r="G207">
            <v>3748.1</v>
          </cell>
          <cell r="H207">
            <v>1.64</v>
          </cell>
          <cell r="I207">
            <v>2.71</v>
          </cell>
          <cell r="J207">
            <v>4.79</v>
          </cell>
          <cell r="K207">
            <v>440</v>
          </cell>
          <cell r="L207">
            <v>292.07317073170731</v>
          </cell>
          <cell r="M207">
            <v>165.2439024390244</v>
          </cell>
        </row>
        <row r="208">
          <cell r="G208">
            <v>3757.16</v>
          </cell>
          <cell r="H208">
            <v>3.83</v>
          </cell>
          <cell r="I208">
            <v>6.29</v>
          </cell>
          <cell r="J208">
            <v>14.44</v>
          </cell>
          <cell r="K208">
            <v>449</v>
          </cell>
          <cell r="L208">
            <v>377.02349869451695</v>
          </cell>
          <cell r="M208">
            <v>164.22976501305482</v>
          </cell>
        </row>
        <row r="209">
          <cell r="G209">
            <v>3747.5</v>
          </cell>
          <cell r="H209">
            <v>2.0099999999999998</v>
          </cell>
          <cell r="I209">
            <v>4.7</v>
          </cell>
          <cell r="J209">
            <v>6.18</v>
          </cell>
          <cell r="K209">
            <v>427</v>
          </cell>
          <cell r="L209">
            <v>307.46268656716416</v>
          </cell>
          <cell r="M209">
            <v>233.83084577114431</v>
          </cell>
        </row>
        <row r="210">
          <cell r="G210">
            <v>3757.6</v>
          </cell>
          <cell r="H210">
            <v>1.79</v>
          </cell>
          <cell r="I210">
            <v>3.03</v>
          </cell>
          <cell r="J210">
            <v>4.42</v>
          </cell>
          <cell r="K210">
            <v>436</v>
          </cell>
          <cell r="L210">
            <v>246.92737430167594</v>
          </cell>
          <cell r="M210">
            <v>169.27374301675977</v>
          </cell>
        </row>
        <row r="211">
          <cell r="G211">
            <v>3797.74</v>
          </cell>
          <cell r="H211">
            <v>4.8099999999999996</v>
          </cell>
          <cell r="I211">
            <v>11.47</v>
          </cell>
          <cell r="J211">
            <v>12.29</v>
          </cell>
          <cell r="K211">
            <v>426</v>
          </cell>
          <cell r="L211">
            <v>255.50935550935549</v>
          </cell>
          <cell r="M211">
            <v>238.46153846153851</v>
          </cell>
        </row>
        <row r="212">
          <cell r="G212">
            <v>3762.29</v>
          </cell>
          <cell r="H212">
            <v>1.32</v>
          </cell>
          <cell r="I212">
            <v>2.61</v>
          </cell>
          <cell r="J212">
            <v>4.33</v>
          </cell>
          <cell r="K212">
            <v>427</v>
          </cell>
          <cell r="L212">
            <v>328.030303030303</v>
          </cell>
          <cell r="M212">
            <v>197.72727272727272</v>
          </cell>
        </row>
        <row r="213">
          <cell r="G213">
            <v>3771.81</v>
          </cell>
          <cell r="H213">
            <v>4.28</v>
          </cell>
          <cell r="I213">
            <v>8.2100000000000009</v>
          </cell>
          <cell r="J213">
            <v>12.74</v>
          </cell>
          <cell r="K213">
            <v>430</v>
          </cell>
          <cell r="L213">
            <v>297.66355140186914</v>
          </cell>
          <cell r="M213">
            <v>191.82242990654206</v>
          </cell>
        </row>
        <row r="214">
          <cell r="G214">
            <v>3773.1</v>
          </cell>
          <cell r="H214">
            <v>1.82</v>
          </cell>
          <cell r="I214">
            <v>3.83</v>
          </cell>
          <cell r="J214">
            <v>5.49</v>
          </cell>
          <cell r="K214">
            <v>434</v>
          </cell>
          <cell r="L214">
            <v>301.64835164835165</v>
          </cell>
          <cell r="M214">
            <v>210.43956043956044</v>
          </cell>
        </row>
        <row r="215">
          <cell r="G215">
            <v>3787.36</v>
          </cell>
          <cell r="H215">
            <v>2.0499999999999998</v>
          </cell>
          <cell r="I215">
            <v>6.12</v>
          </cell>
          <cell r="J215">
            <v>6.84</v>
          </cell>
          <cell r="K215">
            <v>436</v>
          </cell>
          <cell r="L215">
            <v>333.65853658536588</v>
          </cell>
          <cell r="M215">
            <v>298.53658536585368</v>
          </cell>
        </row>
        <row r="216">
          <cell r="G216">
            <v>3826.83</v>
          </cell>
          <cell r="H216">
            <v>2.52</v>
          </cell>
          <cell r="I216">
            <v>4.6900000000000004</v>
          </cell>
          <cell r="J216">
            <v>7.39</v>
          </cell>
          <cell r="K216">
            <v>436</v>
          </cell>
          <cell r="L216">
            <v>293.25396825396825</v>
          </cell>
          <cell r="M216">
            <v>186.11111111111111</v>
          </cell>
        </row>
        <row r="217">
          <cell r="G217">
            <v>3758.19</v>
          </cell>
          <cell r="H217">
            <v>1.91</v>
          </cell>
          <cell r="I217">
            <v>3.83</v>
          </cell>
          <cell r="J217">
            <v>6</v>
          </cell>
          <cell r="K217">
            <v>437</v>
          </cell>
          <cell r="L217">
            <v>314.13612565445027</v>
          </cell>
          <cell r="M217">
            <v>200.52356020942409</v>
          </cell>
        </row>
        <row r="218">
          <cell r="G218">
            <v>3812.73</v>
          </cell>
          <cell r="H218">
            <v>2.5099999999999998</v>
          </cell>
          <cell r="I218">
            <v>7.35</v>
          </cell>
          <cell r="J218">
            <v>8.68</v>
          </cell>
          <cell r="K218">
            <v>437</v>
          </cell>
          <cell r="L218">
            <v>345.8167330677291</v>
          </cell>
          <cell r="M218">
            <v>292.82868525896413</v>
          </cell>
        </row>
        <row r="219">
          <cell r="G219">
            <v>3763.21</v>
          </cell>
          <cell r="H219">
            <v>2.44</v>
          </cell>
          <cell r="I219">
            <v>5.84</v>
          </cell>
          <cell r="J219">
            <v>7.75</v>
          </cell>
          <cell r="K219">
            <v>438</v>
          </cell>
          <cell r="L219">
            <v>317.62295081967216</v>
          </cell>
          <cell r="M219">
            <v>239.34426229508196</v>
          </cell>
        </row>
        <row r="220">
          <cell r="G220">
            <v>3777.53</v>
          </cell>
          <cell r="H220">
            <v>2.02</v>
          </cell>
          <cell r="I220">
            <v>5.95</v>
          </cell>
          <cell r="J220">
            <v>6.82</v>
          </cell>
          <cell r="K220">
            <v>438</v>
          </cell>
          <cell r="L220">
            <v>337.62376237623761</v>
          </cell>
          <cell r="M220">
            <v>294.55445544554453</v>
          </cell>
        </row>
        <row r="221">
          <cell r="G221">
            <v>3786.35</v>
          </cell>
          <cell r="H221">
            <v>2.2400000000000002</v>
          </cell>
          <cell r="I221">
            <v>6.3</v>
          </cell>
          <cell r="J221">
            <v>7.24</v>
          </cell>
          <cell r="K221">
            <v>438</v>
          </cell>
          <cell r="L221">
            <v>323.21428571428567</v>
          </cell>
          <cell r="M221">
            <v>281.24999999999994</v>
          </cell>
        </row>
        <row r="222">
          <cell r="G222">
            <v>3816.89</v>
          </cell>
          <cell r="H222">
            <v>2.15</v>
          </cell>
          <cell r="I222">
            <v>5.5</v>
          </cell>
          <cell r="J222">
            <v>6.35</v>
          </cell>
          <cell r="K222">
            <v>438</v>
          </cell>
          <cell r="L222">
            <v>295.3488372093023</v>
          </cell>
          <cell r="M222">
            <v>255.81395348837211</v>
          </cell>
        </row>
        <row r="223">
          <cell r="G223">
            <v>3768.15</v>
          </cell>
          <cell r="H223">
            <v>3.31</v>
          </cell>
          <cell r="I223">
            <v>8.35</v>
          </cell>
          <cell r="J223">
            <v>12.02</v>
          </cell>
          <cell r="K223">
            <v>439</v>
          </cell>
          <cell r="L223">
            <v>363.1419939577039</v>
          </cell>
          <cell r="M223">
            <v>252.26586102719031</v>
          </cell>
        </row>
        <row r="224">
          <cell r="G224">
            <v>3822.75</v>
          </cell>
          <cell r="H224">
            <v>1.62</v>
          </cell>
          <cell r="I224">
            <v>3.33</v>
          </cell>
          <cell r="J224">
            <v>5.01</v>
          </cell>
          <cell r="K224">
            <v>439</v>
          </cell>
          <cell r="L224">
            <v>309.25925925925924</v>
          </cell>
          <cell r="M224">
            <v>205.55555555555554</v>
          </cell>
        </row>
        <row r="225">
          <cell r="G225">
            <v>3792.36</v>
          </cell>
          <cell r="H225">
            <v>2.44</v>
          </cell>
          <cell r="I225">
            <v>5.68</v>
          </cell>
          <cell r="J225">
            <v>7.54</v>
          </cell>
          <cell r="K225">
            <v>441</v>
          </cell>
          <cell r="L225">
            <v>309.01639344262298</v>
          </cell>
          <cell r="M225">
            <v>232.78688524590163</v>
          </cell>
        </row>
        <row r="226">
          <cell r="G226">
            <v>3802.75</v>
          </cell>
          <cell r="H226">
            <v>2.75</v>
          </cell>
          <cell r="I226">
            <v>7.1</v>
          </cell>
          <cell r="J226">
            <v>8.2799999999999994</v>
          </cell>
          <cell r="K226">
            <v>441</v>
          </cell>
          <cell r="L226">
            <v>301.09090909090907</v>
          </cell>
          <cell r="M226">
            <v>258.18181818181813</v>
          </cell>
        </row>
        <row r="227">
          <cell r="G227">
            <v>3807.75</v>
          </cell>
          <cell r="H227">
            <v>3.01</v>
          </cell>
          <cell r="I227">
            <v>7.6</v>
          </cell>
          <cell r="J227">
            <v>9.39</v>
          </cell>
          <cell r="K227">
            <v>441</v>
          </cell>
          <cell r="L227">
            <v>311.96013289036546</v>
          </cell>
          <cell r="M227">
            <v>252.49169435215947</v>
          </cell>
        </row>
        <row r="228">
          <cell r="G228">
            <v>3827.05</v>
          </cell>
          <cell r="H228">
            <v>2.15</v>
          </cell>
          <cell r="I228">
            <v>4.09</v>
          </cell>
          <cell r="J228">
            <v>6.09</v>
          </cell>
          <cell r="K228">
            <v>441</v>
          </cell>
          <cell r="L228">
            <v>283.25581395348837</v>
          </cell>
          <cell r="M228">
            <v>190.23255813953489</v>
          </cell>
        </row>
        <row r="229">
          <cell r="G229">
            <v>3782.63</v>
          </cell>
          <cell r="H229">
            <v>2.83</v>
          </cell>
          <cell r="I229">
            <v>8</v>
          </cell>
          <cell r="J229">
            <v>9.35</v>
          </cell>
          <cell r="K229">
            <v>442</v>
          </cell>
          <cell r="L229">
            <v>330.38869257950529</v>
          </cell>
          <cell r="M229">
            <v>282.68551236749119</v>
          </cell>
        </row>
        <row r="230">
          <cell r="G230">
            <v>3796.72</v>
          </cell>
          <cell r="H230">
            <v>2.71</v>
          </cell>
          <cell r="I230">
            <v>6.24</v>
          </cell>
          <cell r="J230">
            <v>7.79</v>
          </cell>
          <cell r="K230">
            <v>443</v>
          </cell>
          <cell r="L230">
            <v>287.45387453874537</v>
          </cell>
          <cell r="M230">
            <v>230.25830258302582</v>
          </cell>
        </row>
        <row r="231">
          <cell r="G231">
            <v>3832.44</v>
          </cell>
          <cell r="H231">
            <v>2.21</v>
          </cell>
          <cell r="I231">
            <v>3.53</v>
          </cell>
          <cell r="J231">
            <v>5.63</v>
          </cell>
          <cell r="K231">
            <v>444</v>
          </cell>
          <cell r="L231">
            <v>254.75113122171945</v>
          </cell>
          <cell r="M231">
            <v>159.7285067873303</v>
          </cell>
        </row>
        <row r="232">
          <cell r="G232">
            <v>3806.81</v>
          </cell>
          <cell r="H232">
            <v>2.61</v>
          </cell>
          <cell r="I232">
            <v>5.13</v>
          </cell>
          <cell r="J232">
            <v>6.94</v>
          </cell>
          <cell r="K232">
            <v>445</v>
          </cell>
          <cell r="L232">
            <v>265.90038314176246</v>
          </cell>
          <cell r="M232">
            <v>196.55172413793105</v>
          </cell>
        </row>
        <row r="233">
          <cell r="G233">
            <v>3817.87</v>
          </cell>
          <cell r="H233">
            <v>5.4</v>
          </cell>
          <cell r="I233">
            <v>10.75</v>
          </cell>
          <cell r="J233">
            <v>16.940000000000001</v>
          </cell>
          <cell r="K233">
            <v>446</v>
          </cell>
          <cell r="L233">
            <v>313.7037037037037</v>
          </cell>
          <cell r="M233">
            <v>199.07407407407408</v>
          </cell>
        </row>
        <row r="234">
          <cell r="G234">
            <v>3769.3</v>
          </cell>
          <cell r="H234">
            <v>5.39</v>
          </cell>
          <cell r="I234">
            <v>13.31</v>
          </cell>
          <cell r="J234">
            <v>22</v>
          </cell>
          <cell r="K234">
            <v>444</v>
          </cell>
          <cell r="L234">
            <v>408.16326530612247</v>
          </cell>
          <cell r="M234">
            <v>246.93877551020412</v>
          </cell>
        </row>
        <row r="235">
          <cell r="G235">
            <v>3772</v>
          </cell>
          <cell r="H235">
            <v>2.39</v>
          </cell>
          <cell r="I235">
            <v>6.1</v>
          </cell>
          <cell r="J235">
            <v>7.63</v>
          </cell>
          <cell r="K235">
            <v>431</v>
          </cell>
          <cell r="L235">
            <v>319.24686192468619</v>
          </cell>
          <cell r="M235">
            <v>255.23012552301253</v>
          </cell>
        </row>
        <row r="236">
          <cell r="G236">
            <v>3795.02</v>
          </cell>
          <cell r="H236">
            <v>3.31</v>
          </cell>
          <cell r="I236">
            <v>7.64</v>
          </cell>
          <cell r="J236">
            <v>9.77</v>
          </cell>
          <cell r="K236">
            <v>448</v>
          </cell>
          <cell r="L236">
            <v>295.16616314199393</v>
          </cell>
          <cell r="M236">
            <v>230.81570996978851</v>
          </cell>
        </row>
        <row r="237">
          <cell r="G237">
            <v>3810.37</v>
          </cell>
          <cell r="H237">
            <v>1.88</v>
          </cell>
          <cell r="I237">
            <v>6.27</v>
          </cell>
          <cell r="J237">
            <v>6.56</v>
          </cell>
          <cell r="K237">
            <v>440</v>
          </cell>
          <cell r="L237">
            <v>348.936170212766</v>
          </cell>
          <cell r="M237">
            <v>333.51063829787233</v>
          </cell>
        </row>
        <row r="238">
          <cell r="G238">
            <v>3812.3</v>
          </cell>
          <cell r="H238">
            <v>1.78</v>
          </cell>
          <cell r="I238">
            <v>4.59</v>
          </cell>
          <cell r="J238">
            <v>5.33</v>
          </cell>
          <cell r="K238">
            <v>441</v>
          </cell>
          <cell r="L238">
            <v>299.43820224719099</v>
          </cell>
          <cell r="M238">
            <v>257.86516853932585</v>
          </cell>
        </row>
        <row r="239">
          <cell r="G239">
            <v>3833.78</v>
          </cell>
          <cell r="H239">
            <v>5.12</v>
          </cell>
          <cell r="I239">
            <v>7.55</v>
          </cell>
          <cell r="J239">
            <v>12.95</v>
          </cell>
          <cell r="K239">
            <v>450</v>
          </cell>
          <cell r="L239">
            <v>252.9296875</v>
          </cell>
          <cell r="M239">
            <v>147.4609375</v>
          </cell>
        </row>
        <row r="240">
          <cell r="G240">
            <v>3126.7</v>
          </cell>
          <cell r="H240">
            <v>0.71</v>
          </cell>
          <cell r="I240">
            <v>0.57999999999999996</v>
          </cell>
          <cell r="J240">
            <v>1.19</v>
          </cell>
          <cell r="K240">
            <v>424</v>
          </cell>
          <cell r="L240">
            <v>167.6056338028169</v>
          </cell>
          <cell r="M240">
            <v>81.690140845070431</v>
          </cell>
        </row>
        <row r="241">
          <cell r="G241">
            <v>3129.45</v>
          </cell>
          <cell r="H241">
            <v>1.21</v>
          </cell>
          <cell r="I241">
            <v>0.8</v>
          </cell>
          <cell r="J241">
            <v>2.1800000000000002</v>
          </cell>
          <cell r="K241">
            <v>425</v>
          </cell>
          <cell r="L241">
            <v>180.16528925619838</v>
          </cell>
          <cell r="M241">
            <v>66.11570247933885</v>
          </cell>
        </row>
        <row r="242">
          <cell r="G242">
            <v>3113.9</v>
          </cell>
          <cell r="H242">
            <v>1.88</v>
          </cell>
          <cell r="I242">
            <v>3.54</v>
          </cell>
          <cell r="J242">
            <v>6.27</v>
          </cell>
          <cell r="K242">
            <v>426</v>
          </cell>
          <cell r="L242">
            <v>333.51063829787233</v>
          </cell>
          <cell r="M242">
            <v>188.29787234042556</v>
          </cell>
        </row>
        <row r="243">
          <cell r="G243">
            <v>3130.2</v>
          </cell>
          <cell r="H243">
            <v>1.39</v>
          </cell>
          <cell r="I243">
            <v>1.65</v>
          </cell>
          <cell r="J243">
            <v>3.78</v>
          </cell>
          <cell r="K243">
            <v>426</v>
          </cell>
          <cell r="L243">
            <v>271.94244604316549</v>
          </cell>
          <cell r="M243">
            <v>118.70503597122301</v>
          </cell>
        </row>
        <row r="244">
          <cell r="G244">
            <v>3121.55</v>
          </cell>
          <cell r="H244">
            <v>1.35</v>
          </cell>
          <cell r="I244">
            <v>1.66</v>
          </cell>
          <cell r="J244">
            <v>3.6</v>
          </cell>
          <cell r="K244">
            <v>427</v>
          </cell>
          <cell r="L244">
            <v>266.66666666666663</v>
          </cell>
          <cell r="M244">
            <v>122.96296296296293</v>
          </cell>
        </row>
        <row r="245">
          <cell r="G245">
            <v>3124.05</v>
          </cell>
          <cell r="H245">
            <v>1.7</v>
          </cell>
          <cell r="I245">
            <v>2.52</v>
          </cell>
          <cell r="J245">
            <v>4.71</v>
          </cell>
          <cell r="K245">
            <v>427</v>
          </cell>
          <cell r="L245">
            <v>277.05882352941177</v>
          </cell>
          <cell r="M245">
            <v>148.23529411764707</v>
          </cell>
        </row>
        <row r="246">
          <cell r="G246">
            <v>3120.8</v>
          </cell>
          <cell r="H246">
            <v>0.98</v>
          </cell>
          <cell r="I246">
            <v>1.66</v>
          </cell>
          <cell r="J246">
            <v>2.16</v>
          </cell>
          <cell r="K246">
            <v>428</v>
          </cell>
          <cell r="L246">
            <v>220.40816326530614</v>
          </cell>
          <cell r="M246">
            <v>169.38775510204081</v>
          </cell>
        </row>
        <row r="247">
          <cell r="G247">
            <v>3118.9</v>
          </cell>
          <cell r="H247">
            <v>1.44</v>
          </cell>
          <cell r="I247">
            <v>1.26</v>
          </cell>
          <cell r="J247">
            <v>3.56</v>
          </cell>
          <cell r="K247">
            <v>429</v>
          </cell>
          <cell r="L247">
            <v>247.22222222222223</v>
          </cell>
          <cell r="M247">
            <v>87.5</v>
          </cell>
        </row>
        <row r="248">
          <cell r="G248">
            <v>3123.05</v>
          </cell>
          <cell r="H248">
            <v>1.56</v>
          </cell>
          <cell r="I248">
            <v>2.2000000000000002</v>
          </cell>
          <cell r="J248">
            <v>5.16</v>
          </cell>
          <cell r="K248">
            <v>430</v>
          </cell>
          <cell r="L248">
            <v>330.76923076923077</v>
          </cell>
          <cell r="M248">
            <v>141.02564102564102</v>
          </cell>
        </row>
        <row r="249">
          <cell r="G249">
            <v>3099.4</v>
          </cell>
          <cell r="H249">
            <v>1.47</v>
          </cell>
          <cell r="I249">
            <v>1.42</v>
          </cell>
          <cell r="J249">
            <v>5.1100000000000003</v>
          </cell>
          <cell r="K249">
            <v>431</v>
          </cell>
          <cell r="L249">
            <v>347.61904761904765</v>
          </cell>
          <cell r="M249">
            <v>96.598639455782305</v>
          </cell>
        </row>
        <row r="250">
          <cell r="G250">
            <v>3112.4</v>
          </cell>
          <cell r="H250">
            <v>1.46</v>
          </cell>
          <cell r="I250">
            <v>2.36</v>
          </cell>
          <cell r="J250">
            <v>4.51</v>
          </cell>
          <cell r="K250">
            <v>431</v>
          </cell>
          <cell r="L250">
            <v>308.90410958904113</v>
          </cell>
          <cell r="M250">
            <v>161.64383561643837</v>
          </cell>
        </row>
        <row r="251">
          <cell r="G251">
            <v>3115.9</v>
          </cell>
          <cell r="H251">
            <v>1.78</v>
          </cell>
          <cell r="I251">
            <v>2.52</v>
          </cell>
          <cell r="J251">
            <v>5.68</v>
          </cell>
          <cell r="K251">
            <v>431</v>
          </cell>
          <cell r="L251">
            <v>319.10112359550561</v>
          </cell>
          <cell r="M251">
            <v>141.57303370786516</v>
          </cell>
        </row>
        <row r="252">
          <cell r="G252">
            <v>3081.4</v>
          </cell>
          <cell r="H252">
            <v>1.17</v>
          </cell>
          <cell r="I252">
            <v>1.0900000000000001</v>
          </cell>
          <cell r="J252">
            <v>3.57</v>
          </cell>
          <cell r="K252">
            <v>432</v>
          </cell>
          <cell r="L252">
            <v>305.12820512820514</v>
          </cell>
          <cell r="M252">
            <v>93.162393162393172</v>
          </cell>
        </row>
        <row r="253">
          <cell r="G253">
            <v>3109.4</v>
          </cell>
          <cell r="H253">
            <v>1.72</v>
          </cell>
          <cell r="I253">
            <v>2.04</v>
          </cell>
          <cell r="J253">
            <v>5.26</v>
          </cell>
          <cell r="K253">
            <v>434</v>
          </cell>
          <cell r="L253">
            <v>305.81395348837208</v>
          </cell>
          <cell r="M253">
            <v>118.6046511627907</v>
          </cell>
        </row>
        <row r="254">
          <cell r="G254">
            <v>3111.4</v>
          </cell>
          <cell r="H254">
            <v>1.24</v>
          </cell>
          <cell r="I254">
            <v>1.19</v>
          </cell>
          <cell r="J254">
            <v>3.73</v>
          </cell>
          <cell r="K254">
            <v>434</v>
          </cell>
          <cell r="L254">
            <v>300.80645161290323</v>
          </cell>
          <cell r="M254">
            <v>95.967741935483858</v>
          </cell>
        </row>
        <row r="255">
          <cell r="G255">
            <v>3114.9</v>
          </cell>
          <cell r="H255">
            <v>1.21</v>
          </cell>
          <cell r="I255">
            <v>1.18</v>
          </cell>
          <cell r="J255">
            <v>3.35</v>
          </cell>
          <cell r="K255">
            <v>434</v>
          </cell>
          <cell r="L255">
            <v>276.85950413223145</v>
          </cell>
          <cell r="M255">
            <v>97.52066115702479</v>
          </cell>
        </row>
        <row r="256">
          <cell r="G256">
            <v>3116.9</v>
          </cell>
          <cell r="H256">
            <v>1.53</v>
          </cell>
          <cell r="I256">
            <v>1.67</v>
          </cell>
          <cell r="J256">
            <v>4.4400000000000004</v>
          </cell>
          <cell r="K256">
            <v>434</v>
          </cell>
          <cell r="L256">
            <v>290.1960784313726</v>
          </cell>
          <cell r="M256">
            <v>109.15032679738562</v>
          </cell>
        </row>
        <row r="257">
          <cell r="G257">
            <v>3117.9</v>
          </cell>
          <cell r="H257">
            <v>1.2</v>
          </cell>
          <cell r="I257">
            <v>1</v>
          </cell>
          <cell r="J257">
            <v>2.92</v>
          </cell>
          <cell r="K257">
            <v>434</v>
          </cell>
          <cell r="L257">
            <v>243.33333333333337</v>
          </cell>
          <cell r="M257">
            <v>83.333333333333343</v>
          </cell>
        </row>
        <row r="258">
          <cell r="G258">
            <v>3131.2</v>
          </cell>
          <cell r="H258">
            <v>1.76</v>
          </cell>
          <cell r="I258">
            <v>0.88</v>
          </cell>
          <cell r="J258">
            <v>3.05</v>
          </cell>
          <cell r="K258">
            <v>434</v>
          </cell>
          <cell r="L258">
            <v>173.29545454545453</v>
          </cell>
          <cell r="M258">
            <v>50</v>
          </cell>
        </row>
        <row r="259">
          <cell r="G259">
            <v>2921.98</v>
          </cell>
          <cell r="H259">
            <v>0.85</v>
          </cell>
          <cell r="I259">
            <v>0.24</v>
          </cell>
          <cell r="J259">
            <v>2.95</v>
          </cell>
          <cell r="K259">
            <v>435</v>
          </cell>
          <cell r="L259">
            <v>347.05882352941177</v>
          </cell>
          <cell r="M259">
            <v>28.235294117647058</v>
          </cell>
        </row>
        <row r="260">
          <cell r="G260">
            <v>3080.4</v>
          </cell>
          <cell r="H260">
            <v>1.1299999999999999</v>
          </cell>
          <cell r="I260">
            <v>0.88</v>
          </cell>
          <cell r="J260">
            <v>3.11</v>
          </cell>
          <cell r="K260">
            <v>435</v>
          </cell>
          <cell r="L260">
            <v>275.22123893805309</v>
          </cell>
          <cell r="M260">
            <v>77.87610619469028</v>
          </cell>
        </row>
        <row r="261">
          <cell r="G261">
            <v>3084.4</v>
          </cell>
          <cell r="H261">
            <v>1.34</v>
          </cell>
          <cell r="I261">
            <v>0.65</v>
          </cell>
          <cell r="J261">
            <v>3.91</v>
          </cell>
          <cell r="K261">
            <v>435</v>
          </cell>
          <cell r="L261">
            <v>291.79104477611941</v>
          </cell>
          <cell r="M261">
            <v>48.507462686567166</v>
          </cell>
        </row>
        <row r="262">
          <cell r="G262">
            <v>3108.4</v>
          </cell>
          <cell r="H262">
            <v>1.75</v>
          </cell>
          <cell r="I262">
            <v>1.74</v>
          </cell>
          <cell r="J262">
            <v>5.39</v>
          </cell>
          <cell r="K262">
            <v>435</v>
          </cell>
          <cell r="L262">
            <v>307.99999999999994</v>
          </cell>
          <cell r="M262">
            <v>99.428571428571431</v>
          </cell>
        </row>
        <row r="263">
          <cell r="G263">
            <v>3098.4</v>
          </cell>
          <cell r="H263">
            <v>1.93</v>
          </cell>
          <cell r="I263">
            <v>1.1599999999999999</v>
          </cell>
          <cell r="J263">
            <v>6.63</v>
          </cell>
          <cell r="K263">
            <v>436</v>
          </cell>
          <cell r="L263">
            <v>343.52331606217621</v>
          </cell>
          <cell r="M263">
            <v>60.103626943005182</v>
          </cell>
        </row>
        <row r="264">
          <cell r="G264">
            <v>3100.65</v>
          </cell>
          <cell r="H264">
            <v>1.41</v>
          </cell>
          <cell r="I264">
            <v>1.96</v>
          </cell>
          <cell r="J264">
            <v>6.34</v>
          </cell>
          <cell r="K264">
            <v>436</v>
          </cell>
          <cell r="L264">
            <v>449.64539007092196</v>
          </cell>
          <cell r="M264">
            <v>139.00709219858157</v>
          </cell>
        </row>
        <row r="265">
          <cell r="G265">
            <v>3106.4</v>
          </cell>
          <cell r="H265">
            <v>1.63</v>
          </cell>
          <cell r="I265">
            <v>1.03</v>
          </cell>
          <cell r="J265">
            <v>5.74</v>
          </cell>
          <cell r="K265">
            <v>436</v>
          </cell>
          <cell r="L265">
            <v>352.14723926380373</v>
          </cell>
          <cell r="M265">
            <v>63.190184049079754</v>
          </cell>
        </row>
        <row r="266">
          <cell r="G266">
            <v>3107.65</v>
          </cell>
          <cell r="H266">
            <v>1.55</v>
          </cell>
          <cell r="I266">
            <v>1.1200000000000001</v>
          </cell>
          <cell r="J266">
            <v>4.29</v>
          </cell>
          <cell r="K266">
            <v>436</v>
          </cell>
          <cell r="L266">
            <v>276.77419354838707</v>
          </cell>
          <cell r="M266">
            <v>72.258064516129039</v>
          </cell>
        </row>
        <row r="267">
          <cell r="G267">
            <v>2922.22</v>
          </cell>
          <cell r="H267">
            <v>0.82</v>
          </cell>
          <cell r="I267">
            <v>0.43</v>
          </cell>
          <cell r="J267">
            <v>2.35</v>
          </cell>
          <cell r="K267">
            <v>437</v>
          </cell>
          <cell r="L267">
            <v>286.58536585365857</v>
          </cell>
          <cell r="M267">
            <v>52.439024390243901</v>
          </cell>
        </row>
        <row r="268">
          <cell r="G268">
            <v>2931.45</v>
          </cell>
          <cell r="H268">
            <v>2.69</v>
          </cell>
          <cell r="I268">
            <v>2.02</v>
          </cell>
          <cell r="J268">
            <v>12.11</v>
          </cell>
          <cell r="K268">
            <v>437</v>
          </cell>
          <cell r="L268">
            <v>450.18587360594796</v>
          </cell>
          <cell r="M268">
            <v>75.092936802973981</v>
          </cell>
        </row>
        <row r="269">
          <cell r="G269">
            <v>3014.3</v>
          </cell>
          <cell r="H269">
            <v>2.34</v>
          </cell>
          <cell r="I269">
            <v>1.2</v>
          </cell>
          <cell r="J269">
            <v>6.75</v>
          </cell>
          <cell r="K269">
            <v>437</v>
          </cell>
          <cell r="L269">
            <v>288.46153846153845</v>
          </cell>
          <cell r="M269">
            <v>51.282051282051292</v>
          </cell>
        </row>
        <row r="270">
          <cell r="G270">
            <v>3061.35</v>
          </cell>
          <cell r="H270">
            <v>1.48</v>
          </cell>
          <cell r="I270">
            <v>0.99</v>
          </cell>
          <cell r="J270">
            <v>3.15</v>
          </cell>
          <cell r="K270">
            <v>437</v>
          </cell>
          <cell r="L270">
            <v>212.83783783783784</v>
          </cell>
          <cell r="M270">
            <v>66.891891891891902</v>
          </cell>
        </row>
        <row r="271">
          <cell r="G271">
            <v>3064.08</v>
          </cell>
          <cell r="H271">
            <v>1.4</v>
          </cell>
          <cell r="I271">
            <v>1.1499999999999999</v>
          </cell>
          <cell r="J271">
            <v>3.43</v>
          </cell>
          <cell r="K271">
            <v>437</v>
          </cell>
          <cell r="L271">
            <v>245.00000000000003</v>
          </cell>
          <cell r="M271">
            <v>82.142857142857139</v>
          </cell>
        </row>
        <row r="272">
          <cell r="G272">
            <v>3078.15</v>
          </cell>
          <cell r="H272">
            <v>1.44</v>
          </cell>
          <cell r="I272">
            <v>0.8</v>
          </cell>
          <cell r="J272">
            <v>4.0199999999999996</v>
          </cell>
          <cell r="K272">
            <v>437</v>
          </cell>
          <cell r="L272">
            <v>279.16666666666663</v>
          </cell>
          <cell r="M272">
            <v>55.555555555555557</v>
          </cell>
        </row>
        <row r="273">
          <cell r="G273">
            <v>3101.4</v>
          </cell>
          <cell r="H273">
            <v>1.37</v>
          </cell>
          <cell r="I273">
            <v>1.07</v>
          </cell>
          <cell r="J273">
            <v>4.55</v>
          </cell>
          <cell r="K273">
            <v>437</v>
          </cell>
          <cell r="L273">
            <v>332.11678832116786</v>
          </cell>
          <cell r="M273">
            <v>78.102189781021892</v>
          </cell>
        </row>
        <row r="274">
          <cell r="G274">
            <v>3105.4</v>
          </cell>
          <cell r="H274">
            <v>2</v>
          </cell>
          <cell r="I274">
            <v>1.85</v>
          </cell>
          <cell r="J274">
            <v>7.71</v>
          </cell>
          <cell r="K274">
            <v>437</v>
          </cell>
          <cell r="L274">
            <v>385.5</v>
          </cell>
          <cell r="M274">
            <v>92.5</v>
          </cell>
        </row>
        <row r="275">
          <cell r="G275">
            <v>3110.4</v>
          </cell>
          <cell r="H275">
            <v>1.5</v>
          </cell>
          <cell r="I275">
            <v>1.67</v>
          </cell>
          <cell r="J275">
            <v>4.5999999999999996</v>
          </cell>
          <cell r="K275">
            <v>437</v>
          </cell>
          <cell r="L275">
            <v>306.66666666666663</v>
          </cell>
          <cell r="M275">
            <v>111.33333333333333</v>
          </cell>
        </row>
        <row r="276">
          <cell r="G276">
            <v>2919.69</v>
          </cell>
          <cell r="H276">
            <v>5.78</v>
          </cell>
          <cell r="I276">
            <v>2.59</v>
          </cell>
          <cell r="J276">
            <v>48.56</v>
          </cell>
          <cell r="K276">
            <v>438</v>
          </cell>
          <cell r="L276">
            <v>840.13840830449828</v>
          </cell>
          <cell r="M276">
            <v>44.80968858131488</v>
          </cell>
        </row>
        <row r="277">
          <cell r="G277">
            <v>2920.7</v>
          </cell>
          <cell r="H277">
            <v>3.99</v>
          </cell>
          <cell r="I277">
            <v>2.4300000000000002</v>
          </cell>
          <cell r="J277">
            <v>26.26</v>
          </cell>
          <cell r="K277">
            <v>438</v>
          </cell>
          <cell r="L277">
            <v>658.14536340852135</v>
          </cell>
          <cell r="M277">
            <v>60.902255639097746</v>
          </cell>
        </row>
        <row r="278">
          <cell r="G278">
            <v>2949.61</v>
          </cell>
          <cell r="H278">
            <v>2.08</v>
          </cell>
          <cell r="I278">
            <v>0.99</v>
          </cell>
          <cell r="J278">
            <v>8.9499999999999993</v>
          </cell>
          <cell r="K278">
            <v>438</v>
          </cell>
          <cell r="L278">
            <v>430.28846153846149</v>
          </cell>
          <cell r="M278">
            <v>47.596153846153847</v>
          </cell>
        </row>
        <row r="279">
          <cell r="G279">
            <v>2952.6</v>
          </cell>
          <cell r="H279">
            <v>3.79</v>
          </cell>
          <cell r="I279">
            <v>1.81</v>
          </cell>
          <cell r="J279">
            <v>27.08</v>
          </cell>
          <cell r="K279">
            <v>438</v>
          </cell>
          <cell r="L279">
            <v>714.51187335092334</v>
          </cell>
          <cell r="M279">
            <v>47.757255936675463</v>
          </cell>
        </row>
        <row r="280">
          <cell r="G280">
            <v>2955.57</v>
          </cell>
          <cell r="H280">
            <v>4.47</v>
          </cell>
          <cell r="I280">
            <v>2.34</v>
          </cell>
          <cell r="J280">
            <v>32.78</v>
          </cell>
          <cell r="K280">
            <v>438</v>
          </cell>
          <cell r="L280">
            <v>733.33333333333337</v>
          </cell>
          <cell r="M280">
            <v>52.348993288590606</v>
          </cell>
        </row>
        <row r="281">
          <cell r="G281">
            <v>2956.32</v>
          </cell>
          <cell r="H281">
            <v>3.8</v>
          </cell>
          <cell r="I281">
            <v>2.12</v>
          </cell>
          <cell r="J281">
            <v>26.79</v>
          </cell>
          <cell r="K281">
            <v>438</v>
          </cell>
          <cell r="L281">
            <v>705</v>
          </cell>
          <cell r="M281">
            <v>55.789473684210535</v>
          </cell>
        </row>
        <row r="282">
          <cell r="G282">
            <v>2956.57</v>
          </cell>
          <cell r="H282">
            <v>3.84</v>
          </cell>
          <cell r="I282">
            <v>2.62</v>
          </cell>
          <cell r="J282">
            <v>25.03</v>
          </cell>
          <cell r="K282">
            <v>438</v>
          </cell>
          <cell r="L282">
            <v>651.82291666666674</v>
          </cell>
          <cell r="M282">
            <v>68.229166666666671</v>
          </cell>
        </row>
        <row r="283">
          <cell r="G283">
            <v>2963.06</v>
          </cell>
          <cell r="H283">
            <v>3.88</v>
          </cell>
          <cell r="I283">
            <v>2.0299999999999998</v>
          </cell>
          <cell r="J283">
            <v>26.72</v>
          </cell>
          <cell r="K283">
            <v>438</v>
          </cell>
          <cell r="L283">
            <v>688.65979381443299</v>
          </cell>
          <cell r="M283">
            <v>52.319587628865975</v>
          </cell>
        </row>
        <row r="284">
          <cell r="G284">
            <v>2966.56</v>
          </cell>
          <cell r="H284">
            <v>2.87</v>
          </cell>
          <cell r="I284">
            <v>1.95</v>
          </cell>
          <cell r="J284">
            <v>17.27</v>
          </cell>
          <cell r="K284">
            <v>438</v>
          </cell>
          <cell r="L284">
            <v>601.74216027874559</v>
          </cell>
          <cell r="M284">
            <v>67.944250871080129</v>
          </cell>
        </row>
        <row r="285">
          <cell r="G285">
            <v>2967.56</v>
          </cell>
          <cell r="H285">
            <v>3.23</v>
          </cell>
          <cell r="I285">
            <v>1.69</v>
          </cell>
          <cell r="J285">
            <v>17.579999999999998</v>
          </cell>
          <cell r="K285">
            <v>438</v>
          </cell>
          <cell r="L285">
            <v>544.2724458204334</v>
          </cell>
          <cell r="M285">
            <v>52.321981424148603</v>
          </cell>
        </row>
        <row r="286">
          <cell r="G286">
            <v>2970.36</v>
          </cell>
          <cell r="H286">
            <v>3.59</v>
          </cell>
          <cell r="I286">
            <v>1.58</v>
          </cell>
          <cell r="J286">
            <v>20.51</v>
          </cell>
          <cell r="K286">
            <v>438</v>
          </cell>
          <cell r="L286">
            <v>571.30919220055716</v>
          </cell>
          <cell r="M286">
            <v>44.01114206128134</v>
          </cell>
        </row>
        <row r="287">
          <cell r="G287">
            <v>2974.37</v>
          </cell>
          <cell r="H287">
            <v>3.47</v>
          </cell>
          <cell r="I287">
            <v>1.57</v>
          </cell>
          <cell r="J287">
            <v>19.510000000000002</v>
          </cell>
          <cell r="K287">
            <v>438</v>
          </cell>
          <cell r="L287">
            <v>562.24783861671472</v>
          </cell>
          <cell r="M287">
            <v>45.244956772334291</v>
          </cell>
        </row>
        <row r="288">
          <cell r="G288">
            <v>2975.38</v>
          </cell>
          <cell r="H288">
            <v>2.29</v>
          </cell>
          <cell r="I288">
            <v>1.17</v>
          </cell>
          <cell r="J288">
            <v>10.65</v>
          </cell>
          <cell r="K288">
            <v>438</v>
          </cell>
          <cell r="L288">
            <v>465.06550218340612</v>
          </cell>
          <cell r="M288">
            <v>51.091703056768559</v>
          </cell>
        </row>
        <row r="289">
          <cell r="G289">
            <v>2982.19</v>
          </cell>
          <cell r="H289">
            <v>2.69</v>
          </cell>
          <cell r="I289">
            <v>1.78</v>
          </cell>
          <cell r="J289">
            <v>12.71</v>
          </cell>
          <cell r="K289">
            <v>438</v>
          </cell>
          <cell r="L289">
            <v>472.49070631970261</v>
          </cell>
          <cell r="M289">
            <v>66.171003717472118</v>
          </cell>
        </row>
        <row r="290">
          <cell r="G290">
            <v>3070.07</v>
          </cell>
          <cell r="H290">
            <v>1.84</v>
          </cell>
          <cell r="I290">
            <v>0.39</v>
          </cell>
          <cell r="J290">
            <v>5.14</v>
          </cell>
          <cell r="K290">
            <v>438</v>
          </cell>
          <cell r="L290">
            <v>279.3478260869565</v>
          </cell>
          <cell r="M290">
            <v>21.195652173913043</v>
          </cell>
        </row>
        <row r="291">
          <cell r="G291">
            <v>3083.4</v>
          </cell>
          <cell r="H291">
            <v>1.49</v>
          </cell>
          <cell r="I291">
            <v>0.97</v>
          </cell>
          <cell r="J291">
            <v>4.87</v>
          </cell>
          <cell r="K291">
            <v>438</v>
          </cell>
          <cell r="L291">
            <v>326.8456375838926</v>
          </cell>
          <cell r="M291">
            <v>65.100671140939596</v>
          </cell>
        </row>
        <row r="292">
          <cell r="G292">
            <v>3085.4</v>
          </cell>
          <cell r="H292">
            <v>1.07</v>
          </cell>
          <cell r="I292">
            <v>0.39</v>
          </cell>
          <cell r="J292">
            <v>2.68</v>
          </cell>
          <cell r="K292">
            <v>438</v>
          </cell>
          <cell r="L292">
            <v>250.46728971962614</v>
          </cell>
          <cell r="M292">
            <v>36.44859813084112</v>
          </cell>
        </row>
        <row r="293">
          <cell r="G293">
            <v>3087.15</v>
          </cell>
          <cell r="H293">
            <v>1.29</v>
          </cell>
          <cell r="I293">
            <v>0.12</v>
          </cell>
          <cell r="J293">
            <v>3.5</v>
          </cell>
          <cell r="K293">
            <v>438</v>
          </cell>
          <cell r="L293">
            <v>271.31782945736433</v>
          </cell>
          <cell r="M293">
            <v>9.3023255813953494</v>
          </cell>
        </row>
        <row r="294">
          <cell r="G294">
            <v>3089.41</v>
          </cell>
          <cell r="H294">
            <v>1.73</v>
          </cell>
          <cell r="I294">
            <v>0.62</v>
          </cell>
          <cell r="J294">
            <v>6.03</v>
          </cell>
          <cell r="K294">
            <v>438</v>
          </cell>
          <cell r="L294">
            <v>348.5549132947977</v>
          </cell>
          <cell r="M294">
            <v>35.838150289017342</v>
          </cell>
        </row>
        <row r="295">
          <cell r="G295">
            <v>3094.41</v>
          </cell>
          <cell r="H295">
            <v>1.44</v>
          </cell>
          <cell r="I295">
            <v>0.85</v>
          </cell>
          <cell r="J295">
            <v>5.66</v>
          </cell>
          <cell r="K295">
            <v>438</v>
          </cell>
          <cell r="L295">
            <v>393.0555555555556</v>
          </cell>
          <cell r="M295">
            <v>59.027777777777779</v>
          </cell>
        </row>
        <row r="296">
          <cell r="G296">
            <v>3103.4</v>
          </cell>
          <cell r="H296">
            <v>1.75</v>
          </cell>
          <cell r="I296">
            <v>0.87</v>
          </cell>
          <cell r="J296">
            <v>5.43</v>
          </cell>
          <cell r="K296">
            <v>438</v>
          </cell>
          <cell r="L296">
            <v>310.28571428571428</v>
          </cell>
          <cell r="M296">
            <v>49.714285714285715</v>
          </cell>
        </row>
        <row r="297">
          <cell r="G297">
            <v>3104.4</v>
          </cell>
          <cell r="H297">
            <v>1.92</v>
          </cell>
          <cell r="I297">
            <v>1</v>
          </cell>
          <cell r="J297">
            <v>6.7</v>
          </cell>
          <cell r="K297">
            <v>438</v>
          </cell>
          <cell r="L297">
            <v>348.95833333333337</v>
          </cell>
          <cell r="M297">
            <v>52.083333333333336</v>
          </cell>
        </row>
        <row r="298">
          <cell r="G298">
            <v>2935.61</v>
          </cell>
          <cell r="H298">
            <v>2.2400000000000002</v>
          </cell>
          <cell r="I298">
            <v>1.67</v>
          </cell>
          <cell r="J298">
            <v>11.51</v>
          </cell>
          <cell r="K298">
            <v>439</v>
          </cell>
          <cell r="L298">
            <v>513.83928571428567</v>
          </cell>
          <cell r="M298">
            <v>74.553571428571416</v>
          </cell>
        </row>
        <row r="299">
          <cell r="G299">
            <v>2935.87</v>
          </cell>
          <cell r="H299">
            <v>3.01</v>
          </cell>
          <cell r="I299">
            <v>1.89</v>
          </cell>
          <cell r="J299">
            <v>30.7</v>
          </cell>
          <cell r="K299">
            <v>439</v>
          </cell>
          <cell r="L299">
            <v>1019.9335548172759</v>
          </cell>
          <cell r="M299">
            <v>62.790697674418603</v>
          </cell>
        </row>
        <row r="300">
          <cell r="G300">
            <v>2941.6</v>
          </cell>
          <cell r="H300">
            <v>2.88</v>
          </cell>
          <cell r="I300">
            <v>2.12</v>
          </cell>
          <cell r="J300">
            <v>20.9</v>
          </cell>
          <cell r="K300">
            <v>439</v>
          </cell>
          <cell r="L300">
            <v>725.69444444444446</v>
          </cell>
          <cell r="M300">
            <v>73.611111111111114</v>
          </cell>
        </row>
        <row r="301">
          <cell r="G301">
            <v>2943.9</v>
          </cell>
          <cell r="H301">
            <v>4.6100000000000003</v>
          </cell>
          <cell r="I301">
            <v>2.34</v>
          </cell>
          <cell r="J301">
            <v>36.9</v>
          </cell>
          <cell r="K301">
            <v>439</v>
          </cell>
          <cell r="L301">
            <v>800.43383947939265</v>
          </cell>
          <cell r="M301">
            <v>50.759219088937094</v>
          </cell>
        </row>
        <row r="302">
          <cell r="G302">
            <v>2953.6</v>
          </cell>
          <cell r="H302">
            <v>4.25</v>
          </cell>
          <cell r="I302">
            <v>2</v>
          </cell>
          <cell r="J302">
            <v>30.82</v>
          </cell>
          <cell r="K302">
            <v>439</v>
          </cell>
          <cell r="L302">
            <v>725.17647058823536</v>
          </cell>
          <cell r="M302">
            <v>47.058823529411761</v>
          </cell>
        </row>
        <row r="303">
          <cell r="G303">
            <v>2972.37</v>
          </cell>
          <cell r="H303">
            <v>3.64</v>
          </cell>
          <cell r="I303">
            <v>1.91</v>
          </cell>
          <cell r="J303">
            <v>24.34</v>
          </cell>
          <cell r="K303">
            <v>439</v>
          </cell>
          <cell r="L303">
            <v>668.68131868131866</v>
          </cell>
          <cell r="M303">
            <v>52.47252747252746</v>
          </cell>
        </row>
        <row r="304">
          <cell r="G304">
            <v>2912.08</v>
          </cell>
          <cell r="H304">
            <v>2.2000000000000002</v>
          </cell>
          <cell r="I304">
            <v>2.02</v>
          </cell>
          <cell r="J304">
            <v>15.51</v>
          </cell>
          <cell r="K304">
            <v>440</v>
          </cell>
          <cell r="L304">
            <v>704.99999999999989</v>
          </cell>
          <cell r="M304">
            <v>91.818181818181813</v>
          </cell>
        </row>
        <row r="305">
          <cell r="G305">
            <v>2915.11</v>
          </cell>
          <cell r="H305">
            <v>2.5299999999999998</v>
          </cell>
          <cell r="I305">
            <v>1.93</v>
          </cell>
          <cell r="J305">
            <v>16.649999999999999</v>
          </cell>
          <cell r="K305">
            <v>440</v>
          </cell>
          <cell r="L305">
            <v>658.102766798419</v>
          </cell>
          <cell r="M305">
            <v>76.284584980237156</v>
          </cell>
        </row>
        <row r="306">
          <cell r="G306">
            <v>2916.44</v>
          </cell>
          <cell r="H306">
            <v>2.0699999999999998</v>
          </cell>
          <cell r="I306">
            <v>1.37</v>
          </cell>
          <cell r="J306">
            <v>7.68</v>
          </cell>
          <cell r="K306">
            <v>440</v>
          </cell>
          <cell r="L306">
            <v>371.01449275362319</v>
          </cell>
          <cell r="M306">
            <v>66.183574879227052</v>
          </cell>
        </row>
        <row r="307">
          <cell r="G307">
            <v>2917.65</v>
          </cell>
          <cell r="H307">
            <v>3.41</v>
          </cell>
          <cell r="I307">
            <v>1.84</v>
          </cell>
          <cell r="J307">
            <v>18.21</v>
          </cell>
          <cell r="K307">
            <v>440</v>
          </cell>
          <cell r="L307">
            <v>534.01759530791787</v>
          </cell>
          <cell r="M307">
            <v>53.958944281524921</v>
          </cell>
        </row>
        <row r="308">
          <cell r="G308">
            <v>2936.62</v>
          </cell>
          <cell r="H308">
            <v>5.96</v>
          </cell>
          <cell r="I308">
            <v>2.79</v>
          </cell>
          <cell r="J308">
            <v>45.11</v>
          </cell>
          <cell r="K308">
            <v>440</v>
          </cell>
          <cell r="L308">
            <v>756.87919463087246</v>
          </cell>
          <cell r="M308">
            <v>46.812080536912752</v>
          </cell>
        </row>
        <row r="309">
          <cell r="G309">
            <v>2938.61</v>
          </cell>
          <cell r="H309">
            <v>3.94</v>
          </cell>
          <cell r="I309">
            <v>1.86</v>
          </cell>
          <cell r="J309">
            <v>25.25</v>
          </cell>
          <cell r="K309">
            <v>440</v>
          </cell>
          <cell r="L309">
            <v>640.86294416243663</v>
          </cell>
          <cell r="M309">
            <v>47.208121827411169</v>
          </cell>
        </row>
        <row r="310">
          <cell r="G310">
            <v>2942.6</v>
          </cell>
          <cell r="H310">
            <v>3.61</v>
          </cell>
          <cell r="I310">
            <v>1.6</v>
          </cell>
          <cell r="J310">
            <v>18.14</v>
          </cell>
          <cell r="K310">
            <v>440</v>
          </cell>
          <cell r="L310">
            <v>502.49307479224382</v>
          </cell>
          <cell r="M310">
            <v>44.3213296398892</v>
          </cell>
        </row>
        <row r="311">
          <cell r="G311">
            <v>2950.6</v>
          </cell>
          <cell r="H311">
            <v>3.29</v>
          </cell>
          <cell r="I311">
            <v>1.96</v>
          </cell>
          <cell r="J311">
            <v>21.66</v>
          </cell>
          <cell r="K311">
            <v>440</v>
          </cell>
          <cell r="L311">
            <v>658.35866261398178</v>
          </cell>
          <cell r="M311">
            <v>59.574468085106382</v>
          </cell>
        </row>
        <row r="312">
          <cell r="G312">
            <v>2954.57</v>
          </cell>
          <cell r="H312">
            <v>4.87</v>
          </cell>
          <cell r="I312">
            <v>2.0099999999999998</v>
          </cell>
          <cell r="J312">
            <v>32.1</v>
          </cell>
          <cell r="K312">
            <v>440</v>
          </cell>
          <cell r="L312">
            <v>659.13757700205338</v>
          </cell>
          <cell r="M312">
            <v>41.273100616016421</v>
          </cell>
        </row>
        <row r="313">
          <cell r="G313">
            <v>2958.06</v>
          </cell>
          <cell r="H313">
            <v>4.09</v>
          </cell>
          <cell r="I313">
            <v>2.5499999999999998</v>
          </cell>
          <cell r="J313">
            <v>31.29</v>
          </cell>
          <cell r="K313">
            <v>440</v>
          </cell>
          <cell r="L313">
            <v>765.03667481662592</v>
          </cell>
          <cell r="M313">
            <v>62.347188264058673</v>
          </cell>
        </row>
        <row r="314">
          <cell r="G314">
            <v>2960.06</v>
          </cell>
          <cell r="H314">
            <v>3.02</v>
          </cell>
          <cell r="I314">
            <v>1.97</v>
          </cell>
          <cell r="J314">
            <v>17.14</v>
          </cell>
          <cell r="K314">
            <v>440</v>
          </cell>
          <cell r="L314">
            <v>567.5496688741722</v>
          </cell>
          <cell r="M314">
            <v>65.231788079470192</v>
          </cell>
        </row>
        <row r="315">
          <cell r="G315">
            <v>2961.07</v>
          </cell>
          <cell r="H315">
            <v>2.97</v>
          </cell>
          <cell r="I315">
            <v>1.78</v>
          </cell>
          <cell r="J315">
            <v>16.86</v>
          </cell>
          <cell r="K315">
            <v>440</v>
          </cell>
          <cell r="L315">
            <v>567.67676767676767</v>
          </cell>
          <cell r="M315">
            <v>59.932659932659924</v>
          </cell>
        </row>
        <row r="316">
          <cell r="G316">
            <v>2962.07</v>
          </cell>
          <cell r="H316">
            <v>2.84</v>
          </cell>
          <cell r="I316">
            <v>1.66</v>
          </cell>
          <cell r="J316">
            <v>16.690000000000001</v>
          </cell>
          <cell r="K316">
            <v>440</v>
          </cell>
          <cell r="L316">
            <v>587.67605633802827</v>
          </cell>
          <cell r="M316">
            <v>58.450704225352112</v>
          </cell>
        </row>
        <row r="317">
          <cell r="G317">
            <v>2964.06</v>
          </cell>
          <cell r="H317">
            <v>2.69</v>
          </cell>
          <cell r="I317">
            <v>1.72</v>
          </cell>
          <cell r="J317">
            <v>16.14</v>
          </cell>
          <cell r="K317">
            <v>440</v>
          </cell>
          <cell r="L317">
            <v>600</v>
          </cell>
          <cell r="M317">
            <v>63.940520446096649</v>
          </cell>
        </row>
        <row r="318">
          <cell r="G318">
            <v>2965.06</v>
          </cell>
          <cell r="H318">
            <v>4.1100000000000003</v>
          </cell>
          <cell r="I318">
            <v>2.2599999999999998</v>
          </cell>
          <cell r="J318">
            <v>28.98</v>
          </cell>
          <cell r="K318">
            <v>440</v>
          </cell>
          <cell r="L318">
            <v>705.1094890510949</v>
          </cell>
          <cell r="M318">
            <v>54.987834549878336</v>
          </cell>
        </row>
        <row r="319">
          <cell r="G319">
            <v>2966.81</v>
          </cell>
          <cell r="H319">
            <v>2.44</v>
          </cell>
          <cell r="I319">
            <v>0.98</v>
          </cell>
          <cell r="J319">
            <v>9.34</v>
          </cell>
          <cell r="K319">
            <v>440</v>
          </cell>
          <cell r="L319">
            <v>382.78688524590166</v>
          </cell>
          <cell r="M319">
            <v>40.16393442622951</v>
          </cell>
        </row>
        <row r="320">
          <cell r="G320">
            <v>2968.06</v>
          </cell>
          <cell r="H320">
            <v>4.82</v>
          </cell>
          <cell r="I320">
            <v>2.2999999999999998</v>
          </cell>
          <cell r="J320">
            <v>33.78</v>
          </cell>
          <cell r="K320">
            <v>440</v>
          </cell>
          <cell r="L320">
            <v>700.82987551867222</v>
          </cell>
          <cell r="M320">
            <v>47.717842323651446</v>
          </cell>
        </row>
        <row r="321">
          <cell r="G321">
            <v>2969.86</v>
          </cell>
          <cell r="H321">
            <v>3.99</v>
          </cell>
          <cell r="I321">
            <v>1.71</v>
          </cell>
          <cell r="J321">
            <v>26.23</v>
          </cell>
          <cell r="K321">
            <v>440</v>
          </cell>
          <cell r="L321">
            <v>657.39348370927314</v>
          </cell>
          <cell r="M321">
            <v>42.857142857142854</v>
          </cell>
        </row>
        <row r="322">
          <cell r="G322">
            <v>2971.37</v>
          </cell>
          <cell r="H322">
            <v>3.43</v>
          </cell>
          <cell r="I322">
            <v>1.93</v>
          </cell>
          <cell r="J322">
            <v>22.04</v>
          </cell>
          <cell r="K322">
            <v>440</v>
          </cell>
          <cell r="L322">
            <v>642.56559766763837</v>
          </cell>
          <cell r="M322">
            <v>56.268221574344025</v>
          </cell>
        </row>
        <row r="323">
          <cell r="G323">
            <v>2972.62</v>
          </cell>
          <cell r="H323">
            <v>3.53</v>
          </cell>
          <cell r="I323">
            <v>2.4300000000000002</v>
          </cell>
          <cell r="J323">
            <v>32.450000000000003</v>
          </cell>
          <cell r="K323">
            <v>440</v>
          </cell>
          <cell r="L323">
            <v>919.26345609065174</v>
          </cell>
          <cell r="M323">
            <v>68.838526912181308</v>
          </cell>
        </row>
        <row r="324">
          <cell r="G324">
            <v>2976.38</v>
          </cell>
          <cell r="H324">
            <v>3.15</v>
          </cell>
          <cell r="I324">
            <v>1.5</v>
          </cell>
          <cell r="J324">
            <v>18.23</v>
          </cell>
          <cell r="K324">
            <v>440</v>
          </cell>
          <cell r="L324">
            <v>578.73015873015868</v>
          </cell>
          <cell r="M324">
            <v>47.61904761904762</v>
          </cell>
        </row>
        <row r="325">
          <cell r="G325">
            <v>2977.38</v>
          </cell>
          <cell r="H325">
            <v>2.91</v>
          </cell>
          <cell r="I325">
            <v>1.24</v>
          </cell>
          <cell r="J325">
            <v>13.94</v>
          </cell>
          <cell r="K325">
            <v>440</v>
          </cell>
          <cell r="L325">
            <v>479.0378006872852</v>
          </cell>
          <cell r="M325">
            <v>42.611683848797249</v>
          </cell>
        </row>
        <row r="326">
          <cell r="G326">
            <v>2979.41</v>
          </cell>
          <cell r="H326">
            <v>3.33</v>
          </cell>
          <cell r="I326">
            <v>1.19</v>
          </cell>
          <cell r="J326">
            <v>17.149999999999999</v>
          </cell>
          <cell r="K326">
            <v>440</v>
          </cell>
          <cell r="L326">
            <v>515.01501501501491</v>
          </cell>
          <cell r="M326">
            <v>35.735735735735737</v>
          </cell>
        </row>
        <row r="327">
          <cell r="G327">
            <v>2980.39</v>
          </cell>
          <cell r="H327">
            <v>2.59</v>
          </cell>
          <cell r="I327">
            <v>0.95</v>
          </cell>
          <cell r="J327">
            <v>9.9</v>
          </cell>
          <cell r="K327">
            <v>440</v>
          </cell>
          <cell r="L327">
            <v>382.23938223938228</v>
          </cell>
          <cell r="M327">
            <v>36.679536679536682</v>
          </cell>
        </row>
        <row r="328">
          <cell r="G328">
            <v>2981.94</v>
          </cell>
          <cell r="H328">
            <v>2.42</v>
          </cell>
          <cell r="I328">
            <v>1.1399999999999999</v>
          </cell>
          <cell r="J328">
            <v>9.99</v>
          </cell>
          <cell r="K328">
            <v>440</v>
          </cell>
          <cell r="L328">
            <v>412.80991735537197</v>
          </cell>
          <cell r="M328">
            <v>47.107438016528924</v>
          </cell>
        </row>
        <row r="329">
          <cell r="G329">
            <v>2991.09</v>
          </cell>
          <cell r="H329">
            <v>2.56</v>
          </cell>
          <cell r="I329">
            <v>3.79</v>
          </cell>
          <cell r="J329">
            <v>11.92</v>
          </cell>
          <cell r="K329">
            <v>440</v>
          </cell>
          <cell r="L329">
            <v>465.625</v>
          </cell>
          <cell r="M329">
            <v>148.046875</v>
          </cell>
        </row>
        <row r="330">
          <cell r="G330">
            <v>2992.1</v>
          </cell>
          <cell r="H330">
            <v>2.5499999999999998</v>
          </cell>
          <cell r="I330">
            <v>4.33</v>
          </cell>
          <cell r="J330">
            <v>13.3</v>
          </cell>
          <cell r="K330">
            <v>440</v>
          </cell>
          <cell r="L330">
            <v>521.56862745098044</v>
          </cell>
          <cell r="M330">
            <v>169.80392156862746</v>
          </cell>
        </row>
        <row r="331">
          <cell r="G331">
            <v>2992.35</v>
          </cell>
          <cell r="H331">
            <v>2.62</v>
          </cell>
          <cell r="I331">
            <v>2.88</v>
          </cell>
          <cell r="J331">
            <v>10.96</v>
          </cell>
          <cell r="K331">
            <v>440</v>
          </cell>
          <cell r="L331">
            <v>418.32061068702291</v>
          </cell>
          <cell r="M331">
            <v>109.92366412213738</v>
          </cell>
        </row>
        <row r="332">
          <cell r="G332">
            <v>2997.11</v>
          </cell>
          <cell r="H332">
            <v>2.69</v>
          </cell>
          <cell r="I332">
            <v>4.04</v>
          </cell>
          <cell r="J332">
            <v>14.11</v>
          </cell>
          <cell r="K332">
            <v>440</v>
          </cell>
          <cell r="L332">
            <v>524.53531598513007</v>
          </cell>
          <cell r="M332">
            <v>150.18587360594796</v>
          </cell>
        </row>
        <row r="333">
          <cell r="G333">
            <v>2998.04</v>
          </cell>
          <cell r="H333">
            <v>2.9</v>
          </cell>
          <cell r="I333">
            <v>3.72</v>
          </cell>
          <cell r="J333">
            <v>15.97</v>
          </cell>
          <cell r="K333">
            <v>440</v>
          </cell>
          <cell r="L333">
            <v>550.68965517241384</v>
          </cell>
          <cell r="M333">
            <v>128.27586206896552</v>
          </cell>
        </row>
        <row r="334">
          <cell r="G334">
            <v>3040.35</v>
          </cell>
          <cell r="H334">
            <v>2.5</v>
          </cell>
          <cell r="I334">
            <v>2.06</v>
          </cell>
          <cell r="J334">
            <v>6.11</v>
          </cell>
          <cell r="K334">
            <v>440</v>
          </cell>
          <cell r="L334">
            <v>244.4</v>
          </cell>
          <cell r="M334">
            <v>82.4</v>
          </cell>
        </row>
        <row r="335">
          <cell r="G335">
            <v>3062.1</v>
          </cell>
          <cell r="H335">
            <v>2.06</v>
          </cell>
          <cell r="I335">
            <v>0.8</v>
          </cell>
          <cell r="J335">
            <v>6.11</v>
          </cell>
          <cell r="K335">
            <v>440</v>
          </cell>
          <cell r="L335">
            <v>296.60194174757282</v>
          </cell>
          <cell r="M335">
            <v>38.834951456310677</v>
          </cell>
        </row>
        <row r="336">
          <cell r="G336">
            <v>3068.1</v>
          </cell>
          <cell r="H336">
            <v>1.42</v>
          </cell>
          <cell r="I336">
            <v>0.67</v>
          </cell>
          <cell r="J336">
            <v>2.93</v>
          </cell>
          <cell r="K336">
            <v>440</v>
          </cell>
          <cell r="L336">
            <v>206.33802816901411</v>
          </cell>
          <cell r="M336">
            <v>47.183098591549296</v>
          </cell>
        </row>
        <row r="337">
          <cell r="G337">
            <v>3079.45</v>
          </cell>
          <cell r="H337">
            <v>1.39</v>
          </cell>
          <cell r="I337">
            <v>0.57999999999999996</v>
          </cell>
          <cell r="J337">
            <v>3.81</v>
          </cell>
          <cell r="K337">
            <v>440</v>
          </cell>
          <cell r="L337">
            <v>274.10071942446046</v>
          </cell>
          <cell r="M337">
            <v>41.726618705035975</v>
          </cell>
        </row>
        <row r="338">
          <cell r="G338">
            <v>3092.41</v>
          </cell>
          <cell r="H338">
            <v>2.87</v>
          </cell>
          <cell r="I338">
            <v>2.09</v>
          </cell>
          <cell r="J338">
            <v>13.83</v>
          </cell>
          <cell r="K338">
            <v>440</v>
          </cell>
          <cell r="L338">
            <v>481.88153310104525</v>
          </cell>
          <cell r="M338">
            <v>72.822299651567931</v>
          </cell>
        </row>
        <row r="339">
          <cell r="G339">
            <v>3102.4</v>
          </cell>
          <cell r="H339">
            <v>1.74</v>
          </cell>
          <cell r="I339">
            <v>1.2</v>
          </cell>
          <cell r="J339">
            <v>5.28</v>
          </cell>
          <cell r="K339">
            <v>440</v>
          </cell>
          <cell r="L339">
            <v>303.44827586206901</v>
          </cell>
          <cell r="M339">
            <v>68.965517241379303</v>
          </cell>
        </row>
        <row r="340">
          <cell r="G340">
            <v>2922.62</v>
          </cell>
          <cell r="H340">
            <v>5.24</v>
          </cell>
          <cell r="I340">
            <v>1.94</v>
          </cell>
          <cell r="J340">
            <v>40.97</v>
          </cell>
          <cell r="K340">
            <v>441</v>
          </cell>
          <cell r="L340">
            <v>781.8702290076335</v>
          </cell>
          <cell r="M340">
            <v>37.022900763358777</v>
          </cell>
        </row>
        <row r="341">
          <cell r="G341">
            <v>2934.86</v>
          </cell>
          <cell r="H341">
            <v>3.3</v>
          </cell>
          <cell r="I341">
            <v>2.77</v>
          </cell>
          <cell r="J341">
            <v>34.380000000000003</v>
          </cell>
          <cell r="K341">
            <v>441</v>
          </cell>
          <cell r="L341">
            <v>1041.818181818182</v>
          </cell>
          <cell r="M341">
            <v>83.939393939393952</v>
          </cell>
        </row>
        <row r="342">
          <cell r="G342">
            <v>2937.6</v>
          </cell>
          <cell r="H342">
            <v>3.85</v>
          </cell>
          <cell r="I342">
            <v>2.0499999999999998</v>
          </cell>
          <cell r="J342">
            <v>25.6</v>
          </cell>
          <cell r="K342">
            <v>441</v>
          </cell>
          <cell r="L342">
            <v>664.93506493506493</v>
          </cell>
          <cell r="M342">
            <v>53.246753246753244</v>
          </cell>
        </row>
        <row r="343">
          <cell r="G343">
            <v>2944.65</v>
          </cell>
          <cell r="H343">
            <v>2.52</v>
          </cell>
          <cell r="I343">
            <v>1.9</v>
          </cell>
          <cell r="J343">
            <v>11.65</v>
          </cell>
          <cell r="K343">
            <v>441</v>
          </cell>
          <cell r="L343">
            <v>462.30158730158735</v>
          </cell>
          <cell r="M343">
            <v>75.396825396825392</v>
          </cell>
        </row>
        <row r="344">
          <cell r="G344">
            <v>2951.6</v>
          </cell>
          <cell r="H344">
            <v>3.19</v>
          </cell>
          <cell r="I344">
            <v>1.83</v>
          </cell>
          <cell r="J344">
            <v>20.99</v>
          </cell>
          <cell r="K344">
            <v>441</v>
          </cell>
          <cell r="L344">
            <v>657.99373040752346</v>
          </cell>
          <cell r="M344">
            <v>57.36677115987461</v>
          </cell>
        </row>
        <row r="345">
          <cell r="G345">
            <v>2966.06</v>
          </cell>
          <cell r="H345">
            <v>4.32</v>
          </cell>
          <cell r="I345">
            <v>1.74</v>
          </cell>
          <cell r="J345">
            <v>27.95</v>
          </cell>
          <cell r="K345">
            <v>441</v>
          </cell>
          <cell r="L345">
            <v>646.99074074074065</v>
          </cell>
          <cell r="M345">
            <v>40.277777777777771</v>
          </cell>
        </row>
        <row r="346">
          <cell r="G346">
            <v>2978.4</v>
          </cell>
          <cell r="H346">
            <v>3.06</v>
          </cell>
          <cell r="I346">
            <v>1.45</v>
          </cell>
          <cell r="J346">
            <v>19.809999999999999</v>
          </cell>
          <cell r="K346">
            <v>441</v>
          </cell>
          <cell r="L346">
            <v>647.38562091503263</v>
          </cell>
          <cell r="M346">
            <v>47.385620915032675</v>
          </cell>
        </row>
        <row r="347">
          <cell r="G347">
            <v>2985.97</v>
          </cell>
          <cell r="H347">
            <v>2.9849999999999999</v>
          </cell>
          <cell r="I347">
            <v>1.77</v>
          </cell>
          <cell r="J347">
            <v>9.8800000000000008</v>
          </cell>
          <cell r="K347">
            <v>441</v>
          </cell>
          <cell r="L347">
            <v>330.98827470686774</v>
          </cell>
          <cell r="M347">
            <v>59.2964824120603</v>
          </cell>
        </row>
        <row r="348">
          <cell r="G348">
            <v>2989.58</v>
          </cell>
          <cell r="H348">
            <v>2.4300000000000002</v>
          </cell>
          <cell r="I348">
            <v>3.2</v>
          </cell>
          <cell r="J348">
            <v>11.43</v>
          </cell>
          <cell r="K348">
            <v>441</v>
          </cell>
          <cell r="L348">
            <v>470.37037037037032</v>
          </cell>
          <cell r="M348">
            <v>131.68724279835391</v>
          </cell>
        </row>
        <row r="349">
          <cell r="G349">
            <v>2990.08</v>
          </cell>
          <cell r="H349">
            <v>2.7</v>
          </cell>
          <cell r="I349">
            <v>4.22</v>
          </cell>
          <cell r="J349">
            <v>13.68</v>
          </cell>
          <cell r="K349">
            <v>441</v>
          </cell>
          <cell r="L349">
            <v>506.66666666666663</v>
          </cell>
          <cell r="M349">
            <v>156.29629629629628</v>
          </cell>
        </row>
        <row r="350">
          <cell r="G350">
            <v>2994.1</v>
          </cell>
          <cell r="H350">
            <v>2.88</v>
          </cell>
          <cell r="I350">
            <v>4.46</v>
          </cell>
          <cell r="J350">
            <v>15.69</v>
          </cell>
          <cell r="K350">
            <v>441</v>
          </cell>
          <cell r="L350">
            <v>544.79166666666674</v>
          </cell>
          <cell r="M350">
            <v>154.86111111111111</v>
          </cell>
        </row>
        <row r="351">
          <cell r="G351">
            <v>3009.3</v>
          </cell>
          <cell r="H351">
            <v>4.09</v>
          </cell>
          <cell r="I351">
            <v>4.13</v>
          </cell>
          <cell r="J351">
            <v>12.62</v>
          </cell>
          <cell r="K351">
            <v>441</v>
          </cell>
          <cell r="L351">
            <v>308.55745721271393</v>
          </cell>
          <cell r="M351">
            <v>100.97799511002445</v>
          </cell>
        </row>
        <row r="352">
          <cell r="G352">
            <v>3017.05</v>
          </cell>
          <cell r="H352">
            <v>3.26</v>
          </cell>
          <cell r="I352">
            <v>2.13</v>
          </cell>
          <cell r="J352">
            <v>15.2</v>
          </cell>
          <cell r="K352">
            <v>441</v>
          </cell>
          <cell r="L352">
            <v>466.25766871165644</v>
          </cell>
          <cell r="M352">
            <v>65.337423312883431</v>
          </cell>
        </row>
        <row r="353">
          <cell r="G353">
            <v>3018.05</v>
          </cell>
          <cell r="H353">
            <v>2.97</v>
          </cell>
          <cell r="I353">
            <v>2.36</v>
          </cell>
          <cell r="J353">
            <v>14.22</v>
          </cell>
          <cell r="K353">
            <v>441</v>
          </cell>
          <cell r="L353">
            <v>478.78787878787881</v>
          </cell>
          <cell r="M353">
            <v>79.46127946127946</v>
          </cell>
        </row>
        <row r="354">
          <cell r="G354">
            <v>3024.15</v>
          </cell>
          <cell r="H354">
            <v>2.76</v>
          </cell>
          <cell r="I354">
            <v>2.31</v>
          </cell>
          <cell r="J354">
            <v>10.91</v>
          </cell>
          <cell r="K354">
            <v>441</v>
          </cell>
          <cell r="L354">
            <v>395.28985507246381</v>
          </cell>
          <cell r="M354">
            <v>83.695652173913047</v>
          </cell>
        </row>
        <row r="355">
          <cell r="G355">
            <v>3072.1</v>
          </cell>
          <cell r="H355">
            <v>1.73</v>
          </cell>
          <cell r="I355">
            <v>0.47</v>
          </cell>
          <cell r="J355">
            <v>4.16</v>
          </cell>
          <cell r="K355">
            <v>441</v>
          </cell>
          <cell r="L355">
            <v>240.46242774566474</v>
          </cell>
          <cell r="M355">
            <v>27.167630057803464</v>
          </cell>
        </row>
        <row r="356">
          <cell r="G356">
            <v>3073.1</v>
          </cell>
          <cell r="H356">
            <v>1.84</v>
          </cell>
          <cell r="I356">
            <v>0.65</v>
          </cell>
          <cell r="J356">
            <v>5.65</v>
          </cell>
          <cell r="K356">
            <v>441</v>
          </cell>
          <cell r="L356">
            <v>307.06521739130437</v>
          </cell>
          <cell r="M356">
            <v>35.326086956521742</v>
          </cell>
        </row>
        <row r="357">
          <cell r="G357">
            <v>3077.45</v>
          </cell>
          <cell r="H357">
            <v>1.99</v>
          </cell>
          <cell r="I357">
            <v>0.41</v>
          </cell>
          <cell r="J357">
            <v>6.05</v>
          </cell>
          <cell r="K357">
            <v>441</v>
          </cell>
          <cell r="L357">
            <v>304.02010050251255</v>
          </cell>
          <cell r="M357">
            <v>20.603015075376881</v>
          </cell>
        </row>
        <row r="358">
          <cell r="G358">
            <v>3096.4</v>
          </cell>
          <cell r="H358">
            <v>1.1000000000000001</v>
          </cell>
          <cell r="I358">
            <v>2.8913329999999999</v>
          </cell>
          <cell r="J358">
            <v>4.7886670000000002</v>
          </cell>
          <cell r="K358">
            <v>441</v>
          </cell>
          <cell r="L358">
            <v>435.33336363636363</v>
          </cell>
          <cell r="M358">
            <v>262.84845454545456</v>
          </cell>
        </row>
        <row r="359">
          <cell r="G359">
            <v>2911.06</v>
          </cell>
          <cell r="H359">
            <v>3.09</v>
          </cell>
          <cell r="I359">
            <v>1.66</v>
          </cell>
          <cell r="J359">
            <v>22.41</v>
          </cell>
          <cell r="K359">
            <v>442</v>
          </cell>
          <cell r="L359">
            <v>725.242718446602</v>
          </cell>
          <cell r="M359">
            <v>53.721682847896432</v>
          </cell>
        </row>
        <row r="360">
          <cell r="G360">
            <v>2913.08</v>
          </cell>
          <cell r="H360">
            <v>3.61</v>
          </cell>
          <cell r="I360">
            <v>2.08</v>
          </cell>
          <cell r="J360">
            <v>29.14</v>
          </cell>
          <cell r="K360">
            <v>442</v>
          </cell>
          <cell r="L360">
            <v>807.20221606648204</v>
          </cell>
          <cell r="M360">
            <v>57.61772853185596</v>
          </cell>
        </row>
        <row r="361">
          <cell r="G361">
            <v>2918.66</v>
          </cell>
          <cell r="H361">
            <v>4.26</v>
          </cell>
          <cell r="I361">
            <v>3.71</v>
          </cell>
          <cell r="J361">
            <v>28.56</v>
          </cell>
          <cell r="K361">
            <v>442</v>
          </cell>
          <cell r="L361">
            <v>670.42253521126759</v>
          </cell>
          <cell r="M361">
            <v>87.089201877934272</v>
          </cell>
        </row>
        <row r="362">
          <cell r="G362">
            <v>2933.62</v>
          </cell>
          <cell r="H362">
            <v>9.32</v>
          </cell>
          <cell r="I362">
            <v>4.0599999999999996</v>
          </cell>
          <cell r="J362">
            <v>78.59</v>
          </cell>
          <cell r="K362">
            <v>442</v>
          </cell>
          <cell r="L362">
            <v>843.24034334763951</v>
          </cell>
          <cell r="M362">
            <v>43.562231759656648</v>
          </cell>
        </row>
        <row r="363">
          <cell r="G363">
            <v>2934.63</v>
          </cell>
          <cell r="H363">
            <v>3.77</v>
          </cell>
          <cell r="I363">
            <v>8.9824000000000002</v>
          </cell>
          <cell r="J363">
            <v>35.3292</v>
          </cell>
          <cell r="K363">
            <v>442</v>
          </cell>
          <cell r="L363">
            <v>937.11405835543769</v>
          </cell>
          <cell r="M363">
            <v>238.2599469496021</v>
          </cell>
        </row>
        <row r="364">
          <cell r="G364">
            <v>2940.61</v>
          </cell>
          <cell r="H364">
            <v>6.27</v>
          </cell>
          <cell r="I364">
            <v>3.07</v>
          </cell>
          <cell r="J364">
            <v>52.89</v>
          </cell>
          <cell r="K364">
            <v>442</v>
          </cell>
          <cell r="L364">
            <v>843.54066985645932</v>
          </cell>
          <cell r="M364">
            <v>48.963317384370015</v>
          </cell>
        </row>
        <row r="365">
          <cell r="G365">
            <v>2945.68</v>
          </cell>
          <cell r="H365">
            <v>4.4000000000000004</v>
          </cell>
          <cell r="I365">
            <v>1.83</v>
          </cell>
          <cell r="J365">
            <v>24.06</v>
          </cell>
          <cell r="K365">
            <v>442</v>
          </cell>
          <cell r="L365">
            <v>546.81818181818176</v>
          </cell>
          <cell r="M365">
            <v>41.590909090909086</v>
          </cell>
        </row>
        <row r="366">
          <cell r="G366">
            <v>2946.69</v>
          </cell>
          <cell r="H366">
            <v>2.64</v>
          </cell>
          <cell r="I366">
            <v>1.1100000000000001</v>
          </cell>
          <cell r="J366">
            <v>10.119999999999999</v>
          </cell>
          <cell r="K366">
            <v>442</v>
          </cell>
          <cell r="L366">
            <v>383.33333333333331</v>
          </cell>
          <cell r="M366">
            <v>42.045454545454547</v>
          </cell>
        </row>
        <row r="367">
          <cell r="G367">
            <v>2959.06</v>
          </cell>
          <cell r="H367">
            <v>2.41</v>
          </cell>
          <cell r="I367">
            <v>1.86</v>
          </cell>
          <cell r="J367">
            <v>14.97</v>
          </cell>
          <cell r="K367">
            <v>442</v>
          </cell>
          <cell r="L367">
            <v>621.16182572614105</v>
          </cell>
          <cell r="M367">
            <v>77.178423236514533</v>
          </cell>
        </row>
        <row r="368">
          <cell r="G368">
            <v>2973.37</v>
          </cell>
          <cell r="H368">
            <v>3.11</v>
          </cell>
          <cell r="I368">
            <v>1.45</v>
          </cell>
          <cell r="J368">
            <v>18.07</v>
          </cell>
          <cell r="K368">
            <v>442</v>
          </cell>
          <cell r="L368">
            <v>581.02893890675239</v>
          </cell>
          <cell r="M368">
            <v>46.623794212218648</v>
          </cell>
        </row>
        <row r="369">
          <cell r="G369">
            <v>2983.94</v>
          </cell>
          <cell r="H369">
            <v>3.32</v>
          </cell>
          <cell r="I369">
            <v>1.76</v>
          </cell>
          <cell r="J369">
            <v>14.67</v>
          </cell>
          <cell r="K369">
            <v>442</v>
          </cell>
          <cell r="L369">
            <v>441.86746987951813</v>
          </cell>
          <cell r="M369">
            <v>53.01204819277109</v>
          </cell>
        </row>
        <row r="370">
          <cell r="G370">
            <v>2987.98</v>
          </cell>
          <cell r="H370">
            <v>2.41</v>
          </cell>
          <cell r="I370">
            <v>0.95</v>
          </cell>
          <cell r="J370">
            <v>5.09</v>
          </cell>
          <cell r="K370">
            <v>442</v>
          </cell>
          <cell r="L370">
            <v>211.20331950207463</v>
          </cell>
          <cell r="M370">
            <v>39.419087136929456</v>
          </cell>
        </row>
        <row r="371">
          <cell r="G371">
            <v>2993.1</v>
          </cell>
          <cell r="H371">
            <v>2.96</v>
          </cell>
          <cell r="I371">
            <v>3.98</v>
          </cell>
          <cell r="J371">
            <v>15.9</v>
          </cell>
          <cell r="K371">
            <v>442</v>
          </cell>
          <cell r="L371">
            <v>537.16216216216219</v>
          </cell>
          <cell r="M371">
            <v>134.45945945945945</v>
          </cell>
        </row>
        <row r="372">
          <cell r="G372">
            <v>2996.11</v>
          </cell>
          <cell r="H372">
            <v>3.84</v>
          </cell>
          <cell r="I372">
            <v>4.18</v>
          </cell>
          <cell r="J372">
            <v>22.4</v>
          </cell>
          <cell r="K372">
            <v>442</v>
          </cell>
          <cell r="L372">
            <v>583.33333333333326</v>
          </cell>
          <cell r="M372">
            <v>108.85416666666667</v>
          </cell>
        </row>
        <row r="373">
          <cell r="G373">
            <v>2999.04</v>
          </cell>
          <cell r="H373">
            <v>3.26</v>
          </cell>
          <cell r="I373">
            <v>4.17</v>
          </cell>
          <cell r="J373">
            <v>19.46</v>
          </cell>
          <cell r="K373">
            <v>442</v>
          </cell>
          <cell r="L373">
            <v>596.93251533742341</v>
          </cell>
          <cell r="M373">
            <v>127.91411042944787</v>
          </cell>
        </row>
        <row r="374">
          <cell r="G374">
            <v>3000.04</v>
          </cell>
          <cell r="H374">
            <v>2.73</v>
          </cell>
          <cell r="I374">
            <v>3.4</v>
          </cell>
          <cell r="J374">
            <v>16</v>
          </cell>
          <cell r="K374">
            <v>442</v>
          </cell>
          <cell r="L374">
            <v>586.08058608058604</v>
          </cell>
          <cell r="M374">
            <v>124.54212454212454</v>
          </cell>
        </row>
        <row r="375">
          <cell r="G375">
            <v>3004.04</v>
          </cell>
          <cell r="H375">
            <v>4.38</v>
          </cell>
          <cell r="I375">
            <v>4.49</v>
          </cell>
          <cell r="J375">
            <v>26.73</v>
          </cell>
          <cell r="K375">
            <v>442</v>
          </cell>
          <cell r="L375">
            <v>610.27397260273983</v>
          </cell>
          <cell r="M375">
            <v>102.51141552511416</v>
          </cell>
        </row>
        <row r="376">
          <cell r="G376">
            <v>3008.05</v>
          </cell>
          <cell r="H376">
            <v>2.36</v>
          </cell>
          <cell r="I376">
            <v>2.2200000000000002</v>
          </cell>
          <cell r="J376">
            <v>10.85</v>
          </cell>
          <cell r="K376">
            <v>442</v>
          </cell>
          <cell r="L376">
            <v>459.74576271186447</v>
          </cell>
          <cell r="M376">
            <v>94.067796610169509</v>
          </cell>
        </row>
        <row r="377">
          <cell r="G377">
            <v>3015.05</v>
          </cell>
          <cell r="H377">
            <v>3.98</v>
          </cell>
          <cell r="I377">
            <v>2.15</v>
          </cell>
          <cell r="J377">
            <v>12.83</v>
          </cell>
          <cell r="K377">
            <v>442</v>
          </cell>
          <cell r="L377">
            <v>322.36180904522615</v>
          </cell>
          <cell r="M377">
            <v>54.020100502512555</v>
          </cell>
        </row>
        <row r="378">
          <cell r="G378">
            <v>3020.05</v>
          </cell>
          <cell r="H378">
            <v>3.71</v>
          </cell>
          <cell r="I378">
            <v>2.2599999999999998</v>
          </cell>
          <cell r="J378">
            <v>18.059999999999999</v>
          </cell>
          <cell r="K378">
            <v>442</v>
          </cell>
          <cell r="L378">
            <v>486.79245283018861</v>
          </cell>
          <cell r="M378">
            <v>60.916442048517517</v>
          </cell>
        </row>
        <row r="379">
          <cell r="G379">
            <v>3021.05</v>
          </cell>
          <cell r="H379">
            <v>3.26</v>
          </cell>
          <cell r="I379">
            <v>3.23</v>
          </cell>
          <cell r="J379">
            <v>14.67</v>
          </cell>
          <cell r="K379">
            <v>442</v>
          </cell>
          <cell r="L379">
            <v>450</v>
          </cell>
          <cell r="M379">
            <v>99.079754601226995</v>
          </cell>
        </row>
        <row r="380">
          <cell r="G380">
            <v>3025.15</v>
          </cell>
          <cell r="H380">
            <v>3.19</v>
          </cell>
          <cell r="I380">
            <v>3.2</v>
          </cell>
          <cell r="J380">
            <v>14.55</v>
          </cell>
          <cell r="K380">
            <v>442</v>
          </cell>
          <cell r="L380">
            <v>456.11285266457679</v>
          </cell>
          <cell r="M380">
            <v>100.31347962382446</v>
          </cell>
        </row>
        <row r="381">
          <cell r="G381">
            <v>3031.15</v>
          </cell>
          <cell r="H381">
            <v>4.07</v>
          </cell>
          <cell r="I381">
            <v>2.59</v>
          </cell>
          <cell r="J381">
            <v>19.510000000000002</v>
          </cell>
          <cell r="K381">
            <v>442</v>
          </cell>
          <cell r="L381">
            <v>479.36117936117932</v>
          </cell>
          <cell r="M381">
            <v>63.636363636363626</v>
          </cell>
        </row>
        <row r="382">
          <cell r="G382">
            <v>3039.1</v>
          </cell>
          <cell r="H382">
            <v>3.41</v>
          </cell>
          <cell r="I382">
            <v>2.48</v>
          </cell>
          <cell r="J382">
            <v>17.93</v>
          </cell>
          <cell r="K382">
            <v>442</v>
          </cell>
          <cell r="L382">
            <v>525.80645161290317</v>
          </cell>
          <cell r="M382">
            <v>72.72727272727272</v>
          </cell>
        </row>
        <row r="383">
          <cell r="G383">
            <v>3045.35</v>
          </cell>
          <cell r="H383">
            <v>3.18</v>
          </cell>
          <cell r="I383">
            <v>0.9</v>
          </cell>
          <cell r="J383">
            <v>11.16</v>
          </cell>
          <cell r="K383">
            <v>442</v>
          </cell>
          <cell r="L383">
            <v>350.94339622641508</v>
          </cell>
          <cell r="M383">
            <v>28.30188679245283</v>
          </cell>
        </row>
        <row r="384">
          <cell r="G384">
            <v>3053.85</v>
          </cell>
          <cell r="H384">
            <v>3.3</v>
          </cell>
          <cell r="I384">
            <v>0.4</v>
          </cell>
          <cell r="J384">
            <v>11.58</v>
          </cell>
          <cell r="K384">
            <v>442</v>
          </cell>
          <cell r="L384">
            <v>350.90909090909093</v>
          </cell>
          <cell r="M384">
            <v>12.121212121212123</v>
          </cell>
        </row>
        <row r="385">
          <cell r="G385">
            <v>3057.1</v>
          </cell>
          <cell r="H385">
            <v>3.78</v>
          </cell>
          <cell r="I385">
            <v>0.28000000000000003</v>
          </cell>
          <cell r="J385">
            <v>12.52</v>
          </cell>
          <cell r="K385">
            <v>442</v>
          </cell>
          <cell r="L385">
            <v>331.21693121693119</v>
          </cell>
          <cell r="M385">
            <v>7.4074074074074083</v>
          </cell>
        </row>
        <row r="386">
          <cell r="G386">
            <v>3058.1</v>
          </cell>
          <cell r="H386">
            <v>3.21</v>
          </cell>
          <cell r="I386">
            <v>0.8</v>
          </cell>
          <cell r="J386">
            <v>13.52</v>
          </cell>
          <cell r="K386">
            <v>442</v>
          </cell>
          <cell r="L386">
            <v>421.18380062305289</v>
          </cell>
          <cell r="M386">
            <v>24.922118380062308</v>
          </cell>
        </row>
        <row r="387">
          <cell r="G387">
            <v>3074.6</v>
          </cell>
          <cell r="H387">
            <v>2.61</v>
          </cell>
          <cell r="I387">
            <v>0.94</v>
          </cell>
          <cell r="J387">
            <v>10.87</v>
          </cell>
          <cell r="K387">
            <v>442</v>
          </cell>
          <cell r="L387">
            <v>416.4750957854406</v>
          </cell>
          <cell r="M387">
            <v>36.015325670498086</v>
          </cell>
        </row>
        <row r="388">
          <cell r="G388">
            <v>2939.6</v>
          </cell>
          <cell r="H388">
            <v>5.07</v>
          </cell>
          <cell r="I388">
            <v>2.95</v>
          </cell>
          <cell r="J388">
            <v>35.15</v>
          </cell>
          <cell r="K388">
            <v>443</v>
          </cell>
          <cell r="L388">
            <v>693.29388560157781</v>
          </cell>
          <cell r="M388">
            <v>58.185404339250489</v>
          </cell>
        </row>
        <row r="389">
          <cell r="G389">
            <v>2943.64</v>
          </cell>
          <cell r="H389">
            <v>2.62</v>
          </cell>
          <cell r="I389">
            <v>1.53</v>
          </cell>
          <cell r="J389">
            <v>8.5299999999999994</v>
          </cell>
          <cell r="K389">
            <v>443</v>
          </cell>
          <cell r="L389">
            <v>325.57251908396944</v>
          </cell>
          <cell r="M389">
            <v>58.396946564885496</v>
          </cell>
        </row>
        <row r="390">
          <cell r="G390">
            <v>2947.65</v>
          </cell>
          <cell r="H390">
            <v>7.67</v>
          </cell>
          <cell r="I390">
            <v>2.63</v>
          </cell>
          <cell r="J390">
            <v>53.15</v>
          </cell>
          <cell r="K390">
            <v>443</v>
          </cell>
          <cell r="L390">
            <v>692.95958279009119</v>
          </cell>
          <cell r="M390">
            <v>34.289439374185136</v>
          </cell>
        </row>
        <row r="391">
          <cell r="G391">
            <v>2948.61</v>
          </cell>
          <cell r="H391">
            <v>3.98</v>
          </cell>
          <cell r="I391">
            <v>1.29</v>
          </cell>
          <cell r="J391">
            <v>16.809999999999999</v>
          </cell>
          <cell r="K391">
            <v>443</v>
          </cell>
          <cell r="L391">
            <v>422.3618090452261</v>
          </cell>
          <cell r="M391">
            <v>32.412060301507537</v>
          </cell>
        </row>
        <row r="392">
          <cell r="G392">
            <v>2984.94</v>
          </cell>
          <cell r="H392">
            <v>3.7749999999999999</v>
          </cell>
          <cell r="I392">
            <v>2.63</v>
          </cell>
          <cell r="J392">
            <v>19.78</v>
          </cell>
          <cell r="K392">
            <v>443</v>
          </cell>
          <cell r="L392">
            <v>523.97350993377495</v>
          </cell>
          <cell r="M392">
            <v>69.668874172185426</v>
          </cell>
        </row>
        <row r="393">
          <cell r="G393">
            <v>2986.98</v>
          </cell>
          <cell r="H393">
            <v>2.79</v>
          </cell>
          <cell r="I393">
            <v>2.77</v>
          </cell>
          <cell r="J393">
            <v>20.010000000000002</v>
          </cell>
          <cell r="K393">
            <v>443</v>
          </cell>
          <cell r="L393">
            <v>717.20430107526886</v>
          </cell>
          <cell r="M393">
            <v>99.283154121863802</v>
          </cell>
        </row>
        <row r="394">
          <cell r="G394">
            <v>3001.05</v>
          </cell>
          <cell r="H394">
            <v>4.99</v>
          </cell>
          <cell r="I394">
            <v>6.18</v>
          </cell>
          <cell r="J394">
            <v>33.49</v>
          </cell>
          <cell r="K394">
            <v>443</v>
          </cell>
          <cell r="L394">
            <v>671.14228456913827</v>
          </cell>
          <cell r="M394">
            <v>123.84769539078155</v>
          </cell>
        </row>
        <row r="395">
          <cell r="G395">
            <v>3002.04</v>
          </cell>
          <cell r="H395">
            <v>5.07</v>
          </cell>
          <cell r="I395">
            <v>4.9800000000000004</v>
          </cell>
          <cell r="J395">
            <v>33.950000000000003</v>
          </cell>
          <cell r="K395">
            <v>443</v>
          </cell>
          <cell r="L395">
            <v>669.6252465483235</v>
          </cell>
          <cell r="M395">
            <v>98.224852071005913</v>
          </cell>
        </row>
        <row r="396">
          <cell r="G396">
            <v>3007.05</v>
          </cell>
          <cell r="H396">
            <v>3.22</v>
          </cell>
          <cell r="I396">
            <v>3.38</v>
          </cell>
          <cell r="J396">
            <v>19.43</v>
          </cell>
          <cell r="K396">
            <v>443</v>
          </cell>
          <cell r="L396">
            <v>603.41614906832297</v>
          </cell>
          <cell r="M396">
            <v>104.96894409937887</v>
          </cell>
        </row>
        <row r="397">
          <cell r="G397">
            <v>3011.22</v>
          </cell>
          <cell r="H397">
            <v>3.74</v>
          </cell>
          <cell r="I397">
            <v>1.83</v>
          </cell>
          <cell r="J397">
            <v>15.62</v>
          </cell>
          <cell r="K397">
            <v>443</v>
          </cell>
          <cell r="L397">
            <v>417.64705882352933</v>
          </cell>
          <cell r="M397">
            <v>48.930481283422459</v>
          </cell>
        </row>
        <row r="398">
          <cell r="G398">
            <v>3016.05</v>
          </cell>
          <cell r="H398">
            <v>3.42</v>
          </cell>
          <cell r="I398">
            <v>2.7</v>
          </cell>
          <cell r="J398">
            <v>14.68</v>
          </cell>
          <cell r="K398">
            <v>443</v>
          </cell>
          <cell r="L398">
            <v>429.23976608187138</v>
          </cell>
          <cell r="M398">
            <v>78.947368421052644</v>
          </cell>
        </row>
        <row r="399">
          <cell r="G399">
            <v>3019.05</v>
          </cell>
          <cell r="H399">
            <v>4.07</v>
          </cell>
          <cell r="I399">
            <v>3.49</v>
          </cell>
          <cell r="J399">
            <v>22.2</v>
          </cell>
          <cell r="K399">
            <v>443</v>
          </cell>
          <cell r="L399">
            <v>545.45454545454538</v>
          </cell>
          <cell r="M399">
            <v>85.749385749385752</v>
          </cell>
        </row>
        <row r="400">
          <cell r="G400">
            <v>3027.4</v>
          </cell>
          <cell r="H400">
            <v>7.52</v>
          </cell>
          <cell r="I400">
            <v>3.91</v>
          </cell>
          <cell r="J400">
            <v>56.81</v>
          </cell>
          <cell r="K400">
            <v>443</v>
          </cell>
          <cell r="L400">
            <v>755.45212765957456</v>
          </cell>
          <cell r="M400">
            <v>51.994680851063833</v>
          </cell>
        </row>
        <row r="401">
          <cell r="G401">
            <v>3030.15</v>
          </cell>
          <cell r="H401">
            <v>3.7</v>
          </cell>
          <cell r="I401">
            <v>2.85</v>
          </cell>
          <cell r="J401">
            <v>18.48</v>
          </cell>
          <cell r="K401">
            <v>443</v>
          </cell>
          <cell r="L401">
            <v>499.45945945945942</v>
          </cell>
          <cell r="M401">
            <v>77.027027027027032</v>
          </cell>
        </row>
        <row r="402">
          <cell r="G402">
            <v>3052.1</v>
          </cell>
          <cell r="H402">
            <v>4.2300000000000004</v>
          </cell>
          <cell r="I402">
            <v>1.62</v>
          </cell>
          <cell r="J402">
            <v>20.010000000000002</v>
          </cell>
          <cell r="K402">
            <v>443</v>
          </cell>
          <cell r="L402">
            <v>473.04964539007096</v>
          </cell>
          <cell r="M402">
            <v>38.297872340425535</v>
          </cell>
        </row>
        <row r="403">
          <cell r="G403">
            <v>3060.1</v>
          </cell>
          <cell r="H403">
            <v>2.69</v>
          </cell>
          <cell r="I403">
            <v>0.47</v>
          </cell>
          <cell r="J403">
            <v>11.72</v>
          </cell>
          <cell r="K403">
            <v>443</v>
          </cell>
          <cell r="L403">
            <v>435.68773234200745</v>
          </cell>
          <cell r="M403">
            <v>17.472118959107807</v>
          </cell>
        </row>
        <row r="404">
          <cell r="G404">
            <v>3069.32</v>
          </cell>
          <cell r="H404">
            <v>2.78</v>
          </cell>
          <cell r="I404">
            <v>0.93</v>
          </cell>
          <cell r="J404">
            <v>11.79</v>
          </cell>
          <cell r="K404">
            <v>443</v>
          </cell>
          <cell r="L404">
            <v>424.10071942446041</v>
          </cell>
          <cell r="M404">
            <v>33.453237410071942</v>
          </cell>
        </row>
        <row r="405">
          <cell r="G405">
            <v>2914.11</v>
          </cell>
          <cell r="H405">
            <v>3.05</v>
          </cell>
          <cell r="I405">
            <v>2.12</v>
          </cell>
          <cell r="J405">
            <v>27.15</v>
          </cell>
          <cell r="K405">
            <v>444</v>
          </cell>
          <cell r="L405">
            <v>890.1639344262295</v>
          </cell>
          <cell r="M405">
            <v>69.508196721311492</v>
          </cell>
        </row>
        <row r="406">
          <cell r="G406">
            <v>2932.57</v>
          </cell>
          <cell r="H406">
            <v>5.22</v>
          </cell>
          <cell r="I406">
            <v>2.64</v>
          </cell>
          <cell r="J406">
            <v>41.01</v>
          </cell>
          <cell r="K406">
            <v>444</v>
          </cell>
          <cell r="L406">
            <v>785.63218390804593</v>
          </cell>
          <cell r="M406">
            <v>50.574712643678168</v>
          </cell>
        </row>
        <row r="407">
          <cell r="G407">
            <v>3003.04</v>
          </cell>
          <cell r="H407">
            <v>3.43</v>
          </cell>
          <cell r="I407">
            <v>3.5</v>
          </cell>
          <cell r="J407">
            <v>20.170000000000002</v>
          </cell>
          <cell r="K407">
            <v>444</v>
          </cell>
          <cell r="L407">
            <v>588.04664723032079</v>
          </cell>
          <cell r="M407">
            <v>102.04081632653062</v>
          </cell>
        </row>
        <row r="408">
          <cell r="G408">
            <v>3005.04</v>
          </cell>
          <cell r="H408">
            <v>3.39</v>
          </cell>
          <cell r="I408">
            <v>3.25</v>
          </cell>
          <cell r="J408">
            <v>20.04</v>
          </cell>
          <cell r="K408">
            <v>444</v>
          </cell>
          <cell r="L408">
            <v>591.15044247787603</v>
          </cell>
          <cell r="M408">
            <v>95.87020648967551</v>
          </cell>
        </row>
        <row r="409">
          <cell r="G409">
            <v>3011.97</v>
          </cell>
          <cell r="H409">
            <v>3.57</v>
          </cell>
          <cell r="I409">
            <v>3.07</v>
          </cell>
          <cell r="J409">
            <v>20.04</v>
          </cell>
          <cell r="K409">
            <v>444</v>
          </cell>
          <cell r="L409">
            <v>561.34453781512605</v>
          </cell>
          <cell r="M409">
            <v>85.994397759103634</v>
          </cell>
        </row>
        <row r="410">
          <cell r="G410">
            <v>3012.97</v>
          </cell>
          <cell r="H410">
            <v>3.7</v>
          </cell>
          <cell r="I410">
            <v>2.68</v>
          </cell>
          <cell r="J410">
            <v>18.600000000000001</v>
          </cell>
          <cell r="K410">
            <v>444</v>
          </cell>
          <cell r="L410">
            <v>502.70270270270271</v>
          </cell>
          <cell r="M410">
            <v>72.432432432432435</v>
          </cell>
        </row>
        <row r="411">
          <cell r="G411">
            <v>3026.15</v>
          </cell>
          <cell r="H411">
            <v>5.19</v>
          </cell>
          <cell r="I411">
            <v>3.48</v>
          </cell>
          <cell r="J411">
            <v>28.01</v>
          </cell>
          <cell r="K411">
            <v>444</v>
          </cell>
          <cell r="L411">
            <v>539.69171483622347</v>
          </cell>
          <cell r="M411">
            <v>67.052023121387279</v>
          </cell>
        </row>
        <row r="412">
          <cell r="G412">
            <v>3032.15</v>
          </cell>
          <cell r="H412">
            <v>3.78</v>
          </cell>
          <cell r="I412">
            <v>1.85</v>
          </cell>
          <cell r="J412">
            <v>16.260000000000002</v>
          </cell>
          <cell r="K412">
            <v>444</v>
          </cell>
          <cell r="L412">
            <v>430.15873015873024</v>
          </cell>
          <cell r="M412">
            <v>48.94179894179895</v>
          </cell>
        </row>
        <row r="413">
          <cell r="G413">
            <v>3033.15</v>
          </cell>
          <cell r="H413">
            <v>4.04</v>
          </cell>
          <cell r="I413">
            <v>2.2400000000000002</v>
          </cell>
          <cell r="J413">
            <v>19.61</v>
          </cell>
          <cell r="K413">
            <v>444</v>
          </cell>
          <cell r="L413">
            <v>485.39603960396039</v>
          </cell>
          <cell r="M413">
            <v>55.445544554455452</v>
          </cell>
        </row>
        <row r="414">
          <cell r="G414">
            <v>3035.15</v>
          </cell>
          <cell r="H414">
            <v>3.78</v>
          </cell>
          <cell r="I414">
            <v>1.79</v>
          </cell>
          <cell r="J414">
            <v>17.09</v>
          </cell>
          <cell r="K414">
            <v>444</v>
          </cell>
          <cell r="L414">
            <v>452.11640211640213</v>
          </cell>
          <cell r="M414">
            <v>47.354497354497362</v>
          </cell>
        </row>
        <row r="415">
          <cell r="G415">
            <v>3037.15</v>
          </cell>
          <cell r="H415">
            <v>3.52</v>
          </cell>
          <cell r="I415">
            <v>1.59</v>
          </cell>
          <cell r="J415">
            <v>14.01</v>
          </cell>
          <cell r="K415">
            <v>444</v>
          </cell>
          <cell r="L415">
            <v>398.01136363636363</v>
          </cell>
          <cell r="M415">
            <v>45.170454545454547</v>
          </cell>
        </row>
        <row r="416">
          <cell r="G416">
            <v>3043.1</v>
          </cell>
          <cell r="H416">
            <v>5.46</v>
          </cell>
          <cell r="I416">
            <v>1.87</v>
          </cell>
          <cell r="J416">
            <v>33.130000000000003</v>
          </cell>
          <cell r="K416">
            <v>444</v>
          </cell>
          <cell r="L416">
            <v>606.77655677655684</v>
          </cell>
          <cell r="M416">
            <v>34.249084249084248</v>
          </cell>
        </row>
        <row r="417">
          <cell r="G417">
            <v>3044.1</v>
          </cell>
          <cell r="H417">
            <v>2.91</v>
          </cell>
          <cell r="I417">
            <v>0.75</v>
          </cell>
          <cell r="J417">
            <v>10.45</v>
          </cell>
          <cell r="K417">
            <v>444</v>
          </cell>
          <cell r="L417">
            <v>359.10652920962195</v>
          </cell>
          <cell r="M417">
            <v>25.773195876288657</v>
          </cell>
        </row>
        <row r="418">
          <cell r="G418">
            <v>3049.35</v>
          </cell>
          <cell r="H418">
            <v>2.95</v>
          </cell>
          <cell r="I418">
            <v>0.55000000000000004</v>
          </cell>
          <cell r="J418">
            <v>14.06</v>
          </cell>
          <cell r="K418">
            <v>444</v>
          </cell>
          <cell r="L418">
            <v>476.61016949152543</v>
          </cell>
          <cell r="M418">
            <v>18.64406779661017</v>
          </cell>
        </row>
        <row r="419">
          <cell r="G419">
            <v>3054</v>
          </cell>
          <cell r="H419">
            <v>3.41</v>
          </cell>
          <cell r="I419">
            <v>2.9243329999999998</v>
          </cell>
          <cell r="J419">
            <v>20.777999999999999</v>
          </cell>
          <cell r="K419">
            <v>444</v>
          </cell>
          <cell r="L419">
            <v>609.32551319648087</v>
          </cell>
          <cell r="M419">
            <v>85.757565982404685</v>
          </cell>
        </row>
        <row r="420">
          <cell r="G420">
            <v>2982.94</v>
          </cell>
          <cell r="H420">
            <v>3.34</v>
          </cell>
          <cell r="I420">
            <v>2.0699999999999998</v>
          </cell>
          <cell r="J420">
            <v>15.04</v>
          </cell>
          <cell r="K420">
            <v>445</v>
          </cell>
          <cell r="L420">
            <v>450.29940119760477</v>
          </cell>
          <cell r="M420">
            <v>61.97604790419161</v>
          </cell>
        </row>
        <row r="421">
          <cell r="G421">
            <v>3009.05</v>
          </cell>
          <cell r="H421">
            <v>3.3</v>
          </cell>
          <cell r="I421">
            <v>3.32</v>
          </cell>
          <cell r="J421">
            <v>19.100000000000001</v>
          </cell>
          <cell r="K421">
            <v>445</v>
          </cell>
          <cell r="L421">
            <v>578.78787878787887</v>
          </cell>
          <cell r="M421">
            <v>100.60606060606061</v>
          </cell>
        </row>
        <row r="422">
          <cell r="G422">
            <v>3010.34</v>
          </cell>
          <cell r="H422">
            <v>5.94</v>
          </cell>
          <cell r="I422">
            <v>13.12</v>
          </cell>
          <cell r="J422">
            <v>42.67</v>
          </cell>
          <cell r="K422">
            <v>445</v>
          </cell>
          <cell r="L422">
            <v>718.35016835016836</v>
          </cell>
          <cell r="M422">
            <v>220.87542087542084</v>
          </cell>
        </row>
        <row r="423">
          <cell r="G423">
            <v>3010.64</v>
          </cell>
          <cell r="H423">
            <v>5.09</v>
          </cell>
          <cell r="I423">
            <v>5.96</v>
          </cell>
          <cell r="J423">
            <v>30.18</v>
          </cell>
          <cell r="K423">
            <v>445</v>
          </cell>
          <cell r="L423">
            <v>592.92730844793709</v>
          </cell>
          <cell r="M423">
            <v>117.09233791748528</v>
          </cell>
        </row>
        <row r="424">
          <cell r="G424">
            <v>3036.15</v>
          </cell>
          <cell r="H424">
            <v>4.41</v>
          </cell>
          <cell r="I424">
            <v>1.38</v>
          </cell>
          <cell r="J424">
            <v>17.59</v>
          </cell>
          <cell r="K424">
            <v>445</v>
          </cell>
          <cell r="L424">
            <v>398.86621315192741</v>
          </cell>
          <cell r="M424">
            <v>31.292517006802719</v>
          </cell>
        </row>
        <row r="425">
          <cell r="G425">
            <v>3038.1</v>
          </cell>
          <cell r="H425">
            <v>3.99</v>
          </cell>
          <cell r="I425">
            <v>3.02</v>
          </cell>
          <cell r="J425">
            <v>21.99</v>
          </cell>
          <cell r="K425">
            <v>445</v>
          </cell>
          <cell r="L425">
            <v>551.12781954887214</v>
          </cell>
          <cell r="M425">
            <v>75.689223057644099</v>
          </cell>
        </row>
        <row r="426">
          <cell r="G426">
            <v>3051.1</v>
          </cell>
          <cell r="H426">
            <v>4.04</v>
          </cell>
          <cell r="I426">
            <v>1.65</v>
          </cell>
          <cell r="J426">
            <v>21.35</v>
          </cell>
          <cell r="K426">
            <v>445</v>
          </cell>
          <cell r="L426">
            <v>528.46534653465346</v>
          </cell>
          <cell r="M426">
            <v>40.841584158415841</v>
          </cell>
        </row>
        <row r="427">
          <cell r="G427">
            <v>3053.1</v>
          </cell>
          <cell r="H427">
            <v>4.37</v>
          </cell>
          <cell r="I427">
            <v>1.62</v>
          </cell>
          <cell r="J427">
            <v>21.12</v>
          </cell>
          <cell r="K427">
            <v>445</v>
          </cell>
          <cell r="L427">
            <v>483.29519450800922</v>
          </cell>
          <cell r="M427">
            <v>37.070938215102977</v>
          </cell>
        </row>
        <row r="428">
          <cell r="G428">
            <v>3055.35</v>
          </cell>
          <cell r="H428">
            <v>4.8</v>
          </cell>
          <cell r="I428">
            <v>1.95</v>
          </cell>
          <cell r="J428">
            <v>31.05</v>
          </cell>
          <cell r="K428">
            <v>445</v>
          </cell>
          <cell r="L428">
            <v>646.875</v>
          </cell>
          <cell r="M428">
            <v>40.625</v>
          </cell>
        </row>
        <row r="429">
          <cell r="G429">
            <v>3056.1</v>
          </cell>
          <cell r="H429">
            <v>3.74</v>
          </cell>
          <cell r="I429">
            <v>0.65</v>
          </cell>
          <cell r="J429">
            <v>17.46</v>
          </cell>
          <cell r="K429">
            <v>445</v>
          </cell>
          <cell r="L429">
            <v>466.84491978609623</v>
          </cell>
          <cell r="M429">
            <v>17.379679144385026</v>
          </cell>
        </row>
        <row r="430">
          <cell r="G430">
            <v>3066.08</v>
          </cell>
          <cell r="H430">
            <v>2.1800000000000002</v>
          </cell>
          <cell r="I430">
            <v>1.35</v>
          </cell>
          <cell r="J430">
            <v>7.99</v>
          </cell>
          <cell r="K430">
            <v>445</v>
          </cell>
          <cell r="L430">
            <v>366.51376146788988</v>
          </cell>
          <cell r="M430">
            <v>61.926605504587151</v>
          </cell>
        </row>
        <row r="431">
          <cell r="G431">
            <v>2988.97</v>
          </cell>
          <cell r="H431">
            <v>3.05</v>
          </cell>
          <cell r="I431">
            <v>2.88</v>
          </cell>
          <cell r="J431">
            <v>18.09</v>
          </cell>
          <cell r="K431">
            <v>446</v>
          </cell>
          <cell r="L431">
            <v>593.11475409836066</v>
          </cell>
          <cell r="M431">
            <v>94.426229508196727</v>
          </cell>
        </row>
        <row r="432">
          <cell r="G432">
            <v>2995.11</v>
          </cell>
          <cell r="H432">
            <v>4.6500000000000004</v>
          </cell>
          <cell r="I432">
            <v>4.43</v>
          </cell>
          <cell r="J432">
            <v>32.049999999999997</v>
          </cell>
          <cell r="K432">
            <v>446</v>
          </cell>
          <cell r="L432">
            <v>689.24731182795688</v>
          </cell>
          <cell r="M432">
            <v>95.268817204301058</v>
          </cell>
        </row>
        <row r="433">
          <cell r="G433">
            <v>3010.9</v>
          </cell>
          <cell r="H433">
            <v>3.31</v>
          </cell>
          <cell r="I433">
            <v>3.68</v>
          </cell>
          <cell r="J433">
            <v>16.53</v>
          </cell>
          <cell r="K433">
            <v>446</v>
          </cell>
          <cell r="L433">
            <v>499.39577039274923</v>
          </cell>
          <cell r="M433">
            <v>111.17824773413898</v>
          </cell>
        </row>
        <row r="434">
          <cell r="G434">
            <v>3048.1</v>
          </cell>
          <cell r="H434">
            <v>5.73</v>
          </cell>
          <cell r="I434">
            <v>1.03</v>
          </cell>
          <cell r="J434">
            <v>37.93</v>
          </cell>
          <cell r="K434">
            <v>446</v>
          </cell>
          <cell r="L434">
            <v>661.95462478184993</v>
          </cell>
          <cell r="M434">
            <v>17.975567190226876</v>
          </cell>
        </row>
        <row r="435">
          <cell r="G435">
            <v>3059.1</v>
          </cell>
          <cell r="H435">
            <v>4.17</v>
          </cell>
          <cell r="I435">
            <v>8.9139999999999997</v>
          </cell>
          <cell r="J435">
            <v>23.683</v>
          </cell>
          <cell r="K435">
            <v>446</v>
          </cell>
          <cell r="L435">
            <v>567.93764988009593</v>
          </cell>
          <cell r="M435">
            <v>213.76498800959234</v>
          </cell>
        </row>
        <row r="436">
          <cell r="G436">
            <v>3006.05</v>
          </cell>
          <cell r="H436">
            <v>5.09</v>
          </cell>
          <cell r="I436">
            <v>4.5199999999999996</v>
          </cell>
          <cell r="J436">
            <v>36.19</v>
          </cell>
          <cell r="K436">
            <v>447</v>
          </cell>
          <cell r="L436">
            <v>711.0019646365422</v>
          </cell>
          <cell r="M436">
            <v>88.801571709233784</v>
          </cell>
        </row>
        <row r="437">
          <cell r="G437">
            <v>3034.15</v>
          </cell>
          <cell r="H437">
            <v>5</v>
          </cell>
          <cell r="I437">
            <v>2.83</v>
          </cell>
          <cell r="J437">
            <v>25.96</v>
          </cell>
          <cell r="K437">
            <v>447</v>
          </cell>
          <cell r="L437">
            <v>519.20000000000005</v>
          </cell>
          <cell r="M437">
            <v>56.600000000000009</v>
          </cell>
        </row>
        <row r="438">
          <cell r="G438">
            <v>3042.1</v>
          </cell>
          <cell r="H438">
            <v>4.8899999999999997</v>
          </cell>
          <cell r="I438">
            <v>1.1399999999999999</v>
          </cell>
          <cell r="J438">
            <v>33.72</v>
          </cell>
          <cell r="K438">
            <v>447</v>
          </cell>
          <cell r="L438">
            <v>689.57055214723925</v>
          </cell>
          <cell r="M438">
            <v>23.312883435582819</v>
          </cell>
        </row>
        <row r="439">
          <cell r="H439">
            <v>0.73</v>
          </cell>
          <cell r="I439">
            <v>0.42</v>
          </cell>
          <cell r="J439">
            <v>0.77</v>
          </cell>
          <cell r="K439">
            <v>466</v>
          </cell>
        </row>
        <row r="440">
          <cell r="G440">
            <v>3295.28</v>
          </cell>
          <cell r="H440">
            <v>6.17</v>
          </cell>
          <cell r="I440">
            <v>7.5</v>
          </cell>
          <cell r="J440">
            <v>41.46</v>
          </cell>
          <cell r="K440">
            <v>445</v>
          </cell>
          <cell r="L440">
            <v>671.96110210696918</v>
          </cell>
          <cell r="M440">
            <v>121.55591572123177</v>
          </cell>
        </row>
        <row r="441">
          <cell r="G441">
            <v>3295.6800000000003</v>
          </cell>
          <cell r="H441">
            <v>5.5</v>
          </cell>
          <cell r="I441">
            <v>5.48</v>
          </cell>
          <cell r="J441">
            <v>37.81</v>
          </cell>
          <cell r="K441">
            <v>445</v>
          </cell>
          <cell r="L441">
            <v>687.4545454545455</v>
          </cell>
          <cell r="M441">
            <v>99.63636363636364</v>
          </cell>
        </row>
        <row r="442">
          <cell r="G442">
            <v>3296.06</v>
          </cell>
          <cell r="H442">
            <v>9.61</v>
          </cell>
          <cell r="I442">
            <v>7.9</v>
          </cell>
          <cell r="J442">
            <v>63.44</v>
          </cell>
          <cell r="K442">
            <v>448</v>
          </cell>
          <cell r="L442">
            <v>660.14568158168572</v>
          </cell>
          <cell r="M442">
            <v>82.206035379812704</v>
          </cell>
        </row>
        <row r="443">
          <cell r="G443">
            <v>3296.45</v>
          </cell>
          <cell r="H443">
            <v>9.75</v>
          </cell>
          <cell r="I443">
            <v>9.19</v>
          </cell>
          <cell r="J443">
            <v>64.89</v>
          </cell>
          <cell r="K443">
            <v>449</v>
          </cell>
          <cell r="L443">
            <v>665.53846153846155</v>
          </cell>
          <cell r="M443">
            <v>94.256410256410248</v>
          </cell>
        </row>
        <row r="444">
          <cell r="G444">
            <v>3296.83</v>
          </cell>
          <cell r="H444">
            <v>3.24</v>
          </cell>
          <cell r="I444">
            <v>2.94</v>
          </cell>
          <cell r="J444">
            <v>23.3</v>
          </cell>
          <cell r="K444">
            <v>444</v>
          </cell>
          <cell r="L444">
            <v>719.1358024691358</v>
          </cell>
          <cell r="M444">
            <v>90.740740740740733</v>
          </cell>
        </row>
        <row r="445">
          <cell r="G445">
            <v>3297.24</v>
          </cell>
          <cell r="H445">
            <v>9.2899999999999991</v>
          </cell>
          <cell r="I445">
            <v>8.2100000000000009</v>
          </cell>
          <cell r="J445">
            <v>61.72</v>
          </cell>
          <cell r="K445">
            <v>450</v>
          </cell>
          <cell r="L445">
            <v>664.37029063509158</v>
          </cell>
          <cell r="M445">
            <v>88.374596340150717</v>
          </cell>
        </row>
        <row r="446">
          <cell r="G446">
            <v>3297.64</v>
          </cell>
          <cell r="H446">
            <v>5.21</v>
          </cell>
          <cell r="I446">
            <v>5.81</v>
          </cell>
          <cell r="J446">
            <v>36.729999999999997</v>
          </cell>
          <cell r="K446">
            <v>442</v>
          </cell>
          <cell r="L446">
            <v>704.99040307101723</v>
          </cell>
          <cell r="M446">
            <v>111.51631477927062</v>
          </cell>
        </row>
        <row r="447">
          <cell r="G447">
            <v>3299.93</v>
          </cell>
          <cell r="H447">
            <v>3.81</v>
          </cell>
          <cell r="I447">
            <v>3.41</v>
          </cell>
          <cell r="J447">
            <v>27.37</v>
          </cell>
          <cell r="K447">
            <v>444</v>
          </cell>
          <cell r="L447">
            <v>718.37270341207352</v>
          </cell>
          <cell r="M447">
            <v>89.501312335958005</v>
          </cell>
        </row>
        <row r="448">
          <cell r="G448">
            <v>3300.3249999999998</v>
          </cell>
          <cell r="H448">
            <v>6.21</v>
          </cell>
          <cell r="I448">
            <v>5.56</v>
          </cell>
          <cell r="J448">
            <v>43.64</v>
          </cell>
          <cell r="K448">
            <v>446</v>
          </cell>
          <cell r="L448">
            <v>702.73752012882449</v>
          </cell>
          <cell r="M448">
            <v>89.533011272141707</v>
          </cell>
        </row>
        <row r="449">
          <cell r="G449">
            <v>3301.11</v>
          </cell>
          <cell r="H449">
            <v>8.58</v>
          </cell>
          <cell r="I449">
            <v>6.46</v>
          </cell>
          <cell r="J449">
            <v>57.08</v>
          </cell>
          <cell r="K449">
            <v>446</v>
          </cell>
          <cell r="L449">
            <v>665.26806526806524</v>
          </cell>
          <cell r="M449">
            <v>75.291375291375289</v>
          </cell>
        </row>
        <row r="450">
          <cell r="G450">
            <v>3302</v>
          </cell>
          <cell r="H450">
            <v>13.4</v>
          </cell>
          <cell r="I450">
            <v>9.34</v>
          </cell>
          <cell r="J450">
            <v>96.5</v>
          </cell>
          <cell r="K450">
            <v>447</v>
          </cell>
          <cell r="L450">
            <v>720.14925373134326</v>
          </cell>
          <cell r="M450">
            <v>69.701492537313428</v>
          </cell>
        </row>
        <row r="451">
          <cell r="G451">
            <v>3302.08</v>
          </cell>
          <cell r="H451">
            <v>12.8</v>
          </cell>
          <cell r="I451">
            <v>14.17</v>
          </cell>
          <cell r="J451">
            <v>73.510000000000005</v>
          </cell>
          <cell r="K451">
            <v>448</v>
          </cell>
          <cell r="L451">
            <v>574.296875</v>
          </cell>
          <cell r="M451">
            <v>110.70312499999999</v>
          </cell>
        </row>
        <row r="452">
          <cell r="G452">
            <v>3303.04</v>
          </cell>
          <cell r="H452">
            <v>9.3800000000000008</v>
          </cell>
          <cell r="I452">
            <v>8.2100000000000009</v>
          </cell>
          <cell r="J452">
            <v>60.24</v>
          </cell>
          <cell r="K452">
            <v>448</v>
          </cell>
          <cell r="L452">
            <v>642.2174840085288</v>
          </cell>
          <cell r="M452">
            <v>87.526652452025587</v>
          </cell>
        </row>
        <row r="453">
          <cell r="G453">
            <v>3304.1</v>
          </cell>
          <cell r="H453">
            <v>2.6</v>
          </cell>
          <cell r="I453">
            <v>3.03</v>
          </cell>
          <cell r="J453">
            <v>18.16</v>
          </cell>
          <cell r="K453">
            <v>443</v>
          </cell>
          <cell r="L453">
            <v>698.46153846153845</v>
          </cell>
          <cell r="M453">
            <v>116.53846153846152</v>
          </cell>
        </row>
        <row r="454">
          <cell r="G454">
            <v>3305.125</v>
          </cell>
          <cell r="H454">
            <v>2.25</v>
          </cell>
          <cell r="I454">
            <v>2.54</v>
          </cell>
          <cell r="J454">
            <v>12.83</v>
          </cell>
          <cell r="K454">
            <v>442</v>
          </cell>
          <cell r="L454">
            <v>570.22222222222217</v>
          </cell>
          <cell r="M454">
            <v>112.88888888888889</v>
          </cell>
        </row>
        <row r="455">
          <cell r="G455">
            <v>3306.07</v>
          </cell>
          <cell r="H455">
            <v>2.5099999999999998</v>
          </cell>
          <cell r="I455">
            <v>2.11</v>
          </cell>
          <cell r="J455">
            <v>15.55</v>
          </cell>
          <cell r="K455">
            <v>443</v>
          </cell>
          <cell r="L455">
            <v>619.52191235059763</v>
          </cell>
          <cell r="M455">
            <v>84.063745019920319</v>
          </cell>
        </row>
        <row r="456">
          <cell r="G456">
            <v>3307.06</v>
          </cell>
          <cell r="H456">
            <v>1.6</v>
          </cell>
          <cell r="I456">
            <v>1.89</v>
          </cell>
          <cell r="J456">
            <v>8.09</v>
          </cell>
          <cell r="K456">
            <v>439</v>
          </cell>
          <cell r="L456">
            <v>505.62499999999994</v>
          </cell>
          <cell r="M456">
            <v>118.12499999999999</v>
          </cell>
        </row>
        <row r="457">
          <cell r="G457">
            <v>3309.1</v>
          </cell>
          <cell r="H457">
            <v>2.12</v>
          </cell>
          <cell r="I457">
            <v>1.49</v>
          </cell>
          <cell r="J457">
            <v>12.91</v>
          </cell>
          <cell r="K457">
            <v>442</v>
          </cell>
          <cell r="L457">
            <v>608.96226415094338</v>
          </cell>
          <cell r="M457">
            <v>70.283018867924525</v>
          </cell>
        </row>
        <row r="458">
          <cell r="G458">
            <v>3310.1149999999998</v>
          </cell>
          <cell r="H458">
            <v>2.1800000000000002</v>
          </cell>
          <cell r="I458">
            <v>1.9</v>
          </cell>
          <cell r="J458">
            <v>13.34</v>
          </cell>
          <cell r="K458">
            <v>442</v>
          </cell>
          <cell r="L458">
            <v>611.92660550458709</v>
          </cell>
          <cell r="M458">
            <v>87.155963302752284</v>
          </cell>
        </row>
        <row r="459">
          <cell r="G459">
            <v>3310.3</v>
          </cell>
          <cell r="H459">
            <v>3.33</v>
          </cell>
          <cell r="I459">
            <v>3.45</v>
          </cell>
          <cell r="J459">
            <v>17.32</v>
          </cell>
          <cell r="K459">
            <v>443</v>
          </cell>
          <cell r="L459">
            <v>520.12012012012008</v>
          </cell>
          <cell r="M459">
            <v>103.60360360360362</v>
          </cell>
        </row>
        <row r="460">
          <cell r="G460">
            <v>3311.01</v>
          </cell>
          <cell r="H460">
            <v>1.26</v>
          </cell>
          <cell r="I460">
            <v>0.84</v>
          </cell>
          <cell r="J460">
            <v>5.51</v>
          </cell>
          <cell r="K460">
            <v>441</v>
          </cell>
          <cell r="L460">
            <v>437.30158730158723</v>
          </cell>
          <cell r="M460">
            <v>66.666666666666657</v>
          </cell>
        </row>
        <row r="461">
          <cell r="G461">
            <v>3312.1</v>
          </cell>
          <cell r="H461">
            <v>1.94</v>
          </cell>
          <cell r="I461">
            <v>1.31</v>
          </cell>
          <cell r="J461">
            <v>10.57</v>
          </cell>
          <cell r="K461">
            <v>443</v>
          </cell>
          <cell r="L461">
            <v>544.84536082474233</v>
          </cell>
          <cell r="M461">
            <v>67.525773195876297</v>
          </cell>
        </row>
        <row r="462">
          <cell r="G462">
            <v>3313.1</v>
          </cell>
          <cell r="H462">
            <v>1.57</v>
          </cell>
          <cell r="I462">
            <v>1.3</v>
          </cell>
          <cell r="J462">
            <v>7.79</v>
          </cell>
          <cell r="K462">
            <v>443</v>
          </cell>
          <cell r="L462">
            <v>496.17834394904452</v>
          </cell>
          <cell r="M462">
            <v>82.802547770700642</v>
          </cell>
        </row>
        <row r="463">
          <cell r="G463">
            <v>3315.08</v>
          </cell>
          <cell r="H463">
            <v>1.62</v>
          </cell>
          <cell r="I463">
            <v>1.46</v>
          </cell>
          <cell r="J463">
            <v>9.1199999999999992</v>
          </cell>
          <cell r="K463">
            <v>442</v>
          </cell>
          <cell r="L463">
            <v>562.96296296296293</v>
          </cell>
          <cell r="M463">
            <v>90.123456790123441</v>
          </cell>
        </row>
        <row r="464">
          <cell r="G464">
            <v>3316.05</v>
          </cell>
          <cell r="H464">
            <v>2.46</v>
          </cell>
          <cell r="I464">
            <v>2.21</v>
          </cell>
          <cell r="J464">
            <v>17.43</v>
          </cell>
          <cell r="K464">
            <v>443</v>
          </cell>
          <cell r="L464">
            <v>708.53658536585363</v>
          </cell>
          <cell r="M464">
            <v>89.837398373983731</v>
          </cell>
        </row>
        <row r="465">
          <cell r="G465">
            <v>3317.03</v>
          </cell>
          <cell r="H465">
            <v>2.4900000000000002</v>
          </cell>
          <cell r="I465">
            <v>2.91</v>
          </cell>
          <cell r="J465">
            <v>17.53</v>
          </cell>
          <cell r="K465">
            <v>443</v>
          </cell>
          <cell r="L465">
            <v>704.01606425702812</v>
          </cell>
          <cell r="M465">
            <v>116.86746987951805</v>
          </cell>
        </row>
        <row r="466">
          <cell r="G466">
            <v>3318</v>
          </cell>
          <cell r="H466">
            <v>2.5</v>
          </cell>
          <cell r="I466">
            <v>2.4300000000000002</v>
          </cell>
          <cell r="J466">
            <v>17.03</v>
          </cell>
          <cell r="K466">
            <v>444</v>
          </cell>
          <cell r="L466">
            <v>681.2</v>
          </cell>
          <cell r="M466">
            <v>97.2</v>
          </cell>
        </row>
        <row r="467">
          <cell r="G467">
            <v>3319.02</v>
          </cell>
          <cell r="H467">
            <v>2.2200000000000002</v>
          </cell>
          <cell r="I467">
            <v>2.34</v>
          </cell>
          <cell r="J467">
            <v>14.62</v>
          </cell>
          <cell r="K467">
            <v>443</v>
          </cell>
          <cell r="L467">
            <v>658.5585585585585</v>
          </cell>
          <cell r="M467">
            <v>105.40540540540539</v>
          </cell>
        </row>
        <row r="468">
          <cell r="G468">
            <v>3319.91</v>
          </cell>
          <cell r="H468">
            <v>2.23</v>
          </cell>
          <cell r="I468">
            <v>2.5099999999999998</v>
          </cell>
          <cell r="J468">
            <v>13.56</v>
          </cell>
          <cell r="K468">
            <v>443</v>
          </cell>
          <cell r="L468">
            <v>608.07174887892381</v>
          </cell>
          <cell r="M468">
            <v>112.55605381165918</v>
          </cell>
        </row>
        <row r="469">
          <cell r="G469">
            <v>3320.35</v>
          </cell>
          <cell r="H469">
            <v>1.98</v>
          </cell>
          <cell r="I469">
            <v>2.48</v>
          </cell>
          <cell r="J469">
            <v>8.9700000000000006</v>
          </cell>
          <cell r="K469">
            <v>442</v>
          </cell>
          <cell r="L469">
            <v>453.030303030303</v>
          </cell>
          <cell r="M469">
            <v>125.25252525252526</v>
          </cell>
        </row>
        <row r="470">
          <cell r="G470">
            <v>3320.95</v>
          </cell>
          <cell r="H470">
            <v>3.33</v>
          </cell>
          <cell r="I470">
            <v>4.38</v>
          </cell>
          <cell r="J470">
            <v>22.23</v>
          </cell>
          <cell r="K470">
            <v>444</v>
          </cell>
          <cell r="L470">
            <v>667.56756756756749</v>
          </cell>
          <cell r="M470">
            <v>131.53153153153153</v>
          </cell>
        </row>
        <row r="471">
          <cell r="G471">
            <v>3321.9</v>
          </cell>
          <cell r="H471">
            <v>4.16</v>
          </cell>
          <cell r="I471">
            <v>2.8</v>
          </cell>
          <cell r="J471">
            <v>29.25</v>
          </cell>
          <cell r="K471">
            <v>445</v>
          </cell>
          <cell r="L471">
            <v>703.125</v>
          </cell>
          <cell r="M471">
            <v>67.307692307692307</v>
          </cell>
        </row>
        <row r="472">
          <cell r="G472">
            <v>3322.9</v>
          </cell>
          <cell r="H472">
            <v>1.41</v>
          </cell>
          <cell r="I472">
            <v>1.79</v>
          </cell>
          <cell r="J472">
            <v>7.8</v>
          </cell>
          <cell r="K472">
            <v>440</v>
          </cell>
          <cell r="L472">
            <v>553.19148936170222</v>
          </cell>
          <cell r="M472">
            <v>126.95035460992909</v>
          </cell>
        </row>
        <row r="473">
          <cell r="G473">
            <v>3323.91</v>
          </cell>
          <cell r="H473">
            <v>1.7</v>
          </cell>
          <cell r="I473">
            <v>1.83</v>
          </cell>
          <cell r="J473">
            <v>9.41</v>
          </cell>
          <cell r="K473">
            <v>441</v>
          </cell>
          <cell r="L473">
            <v>553.52941176470586</v>
          </cell>
          <cell r="M473">
            <v>107.64705882352943</v>
          </cell>
        </row>
        <row r="474">
          <cell r="G474">
            <v>3324.91</v>
          </cell>
          <cell r="H474">
            <v>1.58</v>
          </cell>
          <cell r="I474">
            <v>2.11</v>
          </cell>
          <cell r="J474">
            <v>7.94</v>
          </cell>
          <cell r="K474">
            <v>442</v>
          </cell>
          <cell r="L474">
            <v>502.53164556962025</v>
          </cell>
          <cell r="M474">
            <v>133.54430379746833</v>
          </cell>
        </row>
        <row r="475">
          <cell r="G475">
            <v>3325.99</v>
          </cell>
          <cell r="H475">
            <v>1.23</v>
          </cell>
          <cell r="I475">
            <v>1.08</v>
          </cell>
          <cell r="J475">
            <v>5.74</v>
          </cell>
          <cell r="K475">
            <v>442</v>
          </cell>
          <cell r="L475">
            <v>466.66666666666669</v>
          </cell>
          <cell r="M475">
            <v>87.804878048780495</v>
          </cell>
        </row>
        <row r="476">
          <cell r="G476">
            <v>3327.03</v>
          </cell>
          <cell r="H476">
            <v>1.66</v>
          </cell>
          <cell r="I476">
            <v>1.44</v>
          </cell>
          <cell r="J476">
            <v>7.96</v>
          </cell>
          <cell r="K476">
            <v>437</v>
          </cell>
          <cell r="L476">
            <v>479.51807228915663</v>
          </cell>
          <cell r="M476">
            <v>86.746987951807228</v>
          </cell>
        </row>
        <row r="477">
          <cell r="G477">
            <v>3328.05</v>
          </cell>
          <cell r="H477">
            <v>2.12</v>
          </cell>
          <cell r="I477">
            <v>2.0299999999999998</v>
          </cell>
          <cell r="J477">
            <v>11.92</v>
          </cell>
          <cell r="K477">
            <v>441</v>
          </cell>
          <cell r="L477">
            <v>562.2641509433962</v>
          </cell>
          <cell r="M477">
            <v>95.754716981132063</v>
          </cell>
        </row>
        <row r="478">
          <cell r="G478">
            <v>3328.98</v>
          </cell>
          <cell r="H478">
            <v>2</v>
          </cell>
          <cell r="I478">
            <v>1.81</v>
          </cell>
          <cell r="J478">
            <v>11.66</v>
          </cell>
          <cell r="K478">
            <v>441</v>
          </cell>
          <cell r="L478">
            <v>583</v>
          </cell>
          <cell r="M478">
            <v>90.5</v>
          </cell>
        </row>
        <row r="479">
          <cell r="G479">
            <v>3330.0450000000001</v>
          </cell>
          <cell r="H479">
            <v>3.38</v>
          </cell>
          <cell r="I479">
            <v>4.2</v>
          </cell>
          <cell r="J479">
            <v>23.03</v>
          </cell>
          <cell r="K479">
            <v>443</v>
          </cell>
          <cell r="L479">
            <v>681.36094674556227</v>
          </cell>
          <cell r="M479">
            <v>124.26035502958581</v>
          </cell>
        </row>
        <row r="480">
          <cell r="G480">
            <v>3331.02</v>
          </cell>
          <cell r="H480">
            <v>3.08</v>
          </cell>
          <cell r="I480">
            <v>3.34</v>
          </cell>
          <cell r="J480">
            <v>20.29</v>
          </cell>
          <cell r="K480">
            <v>443</v>
          </cell>
          <cell r="L480">
            <v>658.76623376623365</v>
          </cell>
          <cell r="M480">
            <v>108.44155844155843</v>
          </cell>
        </row>
        <row r="481">
          <cell r="G481">
            <v>3331.95</v>
          </cell>
          <cell r="H481">
            <v>2.14</v>
          </cell>
          <cell r="I481">
            <v>2.97</v>
          </cell>
          <cell r="J481">
            <v>11.65</v>
          </cell>
          <cell r="K481">
            <v>440</v>
          </cell>
          <cell r="L481">
            <v>544.39252336448601</v>
          </cell>
          <cell r="M481">
            <v>138.78504672897196</v>
          </cell>
        </row>
        <row r="482">
          <cell r="G482">
            <v>3333.04</v>
          </cell>
          <cell r="H482">
            <v>4.0999999999999996</v>
          </cell>
          <cell r="I482">
            <v>3.89</v>
          </cell>
          <cell r="J482">
            <v>28.53</v>
          </cell>
          <cell r="K482">
            <v>443</v>
          </cell>
          <cell r="L482">
            <v>695.8536585365855</v>
          </cell>
          <cell r="M482">
            <v>94.878048780487816</v>
          </cell>
        </row>
        <row r="483">
          <cell r="G483">
            <v>3334.09</v>
          </cell>
          <cell r="H483">
            <v>3.06</v>
          </cell>
          <cell r="I483">
            <v>2.97</v>
          </cell>
          <cell r="J483">
            <v>19.079999999999998</v>
          </cell>
          <cell r="K483">
            <v>443</v>
          </cell>
          <cell r="L483">
            <v>623.52941176470586</v>
          </cell>
          <cell r="M483">
            <v>97.058823529411768</v>
          </cell>
        </row>
        <row r="484">
          <cell r="G484">
            <v>3335.96</v>
          </cell>
          <cell r="H484">
            <v>1.95</v>
          </cell>
          <cell r="I484">
            <v>1.64</v>
          </cell>
          <cell r="J484">
            <v>9.91</v>
          </cell>
          <cell r="K484">
            <v>442</v>
          </cell>
          <cell r="L484">
            <v>508.20512820512829</v>
          </cell>
          <cell r="M484">
            <v>84.102564102564102</v>
          </cell>
        </row>
        <row r="485">
          <cell r="G485">
            <v>3336.91</v>
          </cell>
          <cell r="H485">
            <v>4.4400000000000004</v>
          </cell>
          <cell r="I485">
            <v>4.25</v>
          </cell>
          <cell r="J485">
            <v>30.65</v>
          </cell>
          <cell r="K485">
            <v>443</v>
          </cell>
          <cell r="L485">
            <v>690.31531531531516</v>
          </cell>
          <cell r="M485">
            <v>95.720720720720706</v>
          </cell>
        </row>
        <row r="486">
          <cell r="G486">
            <v>3338.05</v>
          </cell>
          <cell r="H486">
            <v>3.86</v>
          </cell>
          <cell r="I486">
            <v>3.98</v>
          </cell>
          <cell r="J486">
            <v>25.75</v>
          </cell>
          <cell r="K486">
            <v>443</v>
          </cell>
          <cell r="L486">
            <v>667.09844559585497</v>
          </cell>
          <cell r="M486">
            <v>103.10880829015545</v>
          </cell>
        </row>
        <row r="487">
          <cell r="G487">
            <v>3339.01</v>
          </cell>
          <cell r="H487">
            <v>3.18</v>
          </cell>
          <cell r="I487">
            <v>3.81</v>
          </cell>
          <cell r="J487">
            <v>19.25</v>
          </cell>
          <cell r="K487">
            <v>446</v>
          </cell>
          <cell r="L487">
            <v>605.3459119496855</v>
          </cell>
          <cell r="M487">
            <v>119.81132075471699</v>
          </cell>
        </row>
        <row r="488">
          <cell r="G488">
            <v>3339.2</v>
          </cell>
          <cell r="H488">
            <v>3.03</v>
          </cell>
          <cell r="I488">
            <v>3.25</v>
          </cell>
          <cell r="J488">
            <v>13.79</v>
          </cell>
          <cell r="K488">
            <v>443</v>
          </cell>
          <cell r="L488">
            <v>455.11551155115512</v>
          </cell>
          <cell r="M488">
            <v>107.26072607260726</v>
          </cell>
        </row>
        <row r="489">
          <cell r="G489">
            <v>3342.59</v>
          </cell>
          <cell r="H489">
            <v>2.34</v>
          </cell>
          <cell r="I489">
            <v>3.26</v>
          </cell>
          <cell r="J489">
            <v>14.14</v>
          </cell>
          <cell r="K489">
            <v>442</v>
          </cell>
          <cell r="L489">
            <v>604.27350427350439</v>
          </cell>
          <cell r="M489">
            <v>139.31623931623932</v>
          </cell>
        </row>
        <row r="490">
          <cell r="G490">
            <v>3343.57</v>
          </cell>
          <cell r="H490">
            <v>3.39</v>
          </cell>
          <cell r="I490">
            <v>3.79</v>
          </cell>
          <cell r="J490">
            <v>21.49</v>
          </cell>
          <cell r="K490">
            <v>442</v>
          </cell>
          <cell r="L490">
            <v>633.92330383480817</v>
          </cell>
          <cell r="M490">
            <v>111.79941002949852</v>
          </cell>
        </row>
        <row r="491">
          <cell r="G491">
            <v>3344.56</v>
          </cell>
          <cell r="H491">
            <v>2.09</v>
          </cell>
          <cell r="I491">
            <v>3.64</v>
          </cell>
          <cell r="J491">
            <v>12.36</v>
          </cell>
          <cell r="K491">
            <v>443</v>
          </cell>
          <cell r="L491">
            <v>591.38755980861242</v>
          </cell>
          <cell r="M491">
            <v>174.16267942583735</v>
          </cell>
        </row>
        <row r="492">
          <cell r="G492">
            <v>3345.55</v>
          </cell>
          <cell r="H492">
            <v>2.0499999999999998</v>
          </cell>
          <cell r="I492">
            <v>2.52</v>
          </cell>
          <cell r="J492">
            <v>12.23</v>
          </cell>
          <cell r="K492">
            <v>441</v>
          </cell>
          <cell r="L492">
            <v>596.58536585365857</v>
          </cell>
          <cell r="M492">
            <v>122.92682926829271</v>
          </cell>
        </row>
        <row r="493">
          <cell r="G493">
            <v>3346.59</v>
          </cell>
          <cell r="H493">
            <v>2.76</v>
          </cell>
          <cell r="I493">
            <v>3.96</v>
          </cell>
          <cell r="J493">
            <v>18.059999999999999</v>
          </cell>
          <cell r="K493">
            <v>441</v>
          </cell>
          <cell r="L493">
            <v>654.3478260869565</v>
          </cell>
          <cell r="M493">
            <v>143.47826086956525</v>
          </cell>
        </row>
        <row r="494">
          <cell r="G494">
            <v>3347.585</v>
          </cell>
          <cell r="H494">
            <v>2.93</v>
          </cell>
          <cell r="I494">
            <v>4.5199999999999996</v>
          </cell>
          <cell r="J494">
            <v>17.190000000000001</v>
          </cell>
          <cell r="K494">
            <v>443</v>
          </cell>
          <cell r="L494">
            <v>586.68941979522185</v>
          </cell>
          <cell r="M494">
            <v>154.26621160409556</v>
          </cell>
        </row>
        <row r="495">
          <cell r="G495">
            <v>3348.56</v>
          </cell>
          <cell r="H495">
            <v>2.44</v>
          </cell>
          <cell r="I495">
            <v>3.17</v>
          </cell>
          <cell r="J495">
            <v>14.95</v>
          </cell>
          <cell r="K495">
            <v>442</v>
          </cell>
          <cell r="L495">
            <v>612.70491803278685</v>
          </cell>
          <cell r="M495">
            <v>129.91803278688525</v>
          </cell>
        </row>
        <row r="496">
          <cell r="G496">
            <v>3349.54</v>
          </cell>
          <cell r="H496">
            <v>2.2999999999999998</v>
          </cell>
          <cell r="I496">
            <v>3.79</v>
          </cell>
          <cell r="J496">
            <v>14.51</v>
          </cell>
          <cell r="K496">
            <v>441</v>
          </cell>
          <cell r="L496">
            <v>630.86956521739137</v>
          </cell>
          <cell r="M496">
            <v>164.78260869565219</v>
          </cell>
        </row>
        <row r="497">
          <cell r="G497">
            <v>3350.57</v>
          </cell>
          <cell r="H497">
            <v>3.3</v>
          </cell>
          <cell r="I497">
            <v>3.73</v>
          </cell>
          <cell r="J497">
            <v>21.21</v>
          </cell>
          <cell r="K497">
            <v>445</v>
          </cell>
          <cell r="L497">
            <v>642.72727272727275</v>
          </cell>
          <cell r="M497">
            <v>113.03030303030303</v>
          </cell>
        </row>
        <row r="498">
          <cell r="G498">
            <v>3351.47</v>
          </cell>
          <cell r="H498">
            <v>1.4</v>
          </cell>
          <cell r="I498">
            <v>1.07</v>
          </cell>
          <cell r="J498">
            <v>6.66</v>
          </cell>
          <cell r="K498">
            <v>441</v>
          </cell>
          <cell r="L498">
            <v>475.71428571428572</v>
          </cell>
          <cell r="M498">
            <v>76.428571428571431</v>
          </cell>
        </row>
        <row r="499">
          <cell r="G499">
            <v>3352.44</v>
          </cell>
          <cell r="H499">
            <v>2.1800000000000002</v>
          </cell>
          <cell r="I499">
            <v>2.78</v>
          </cell>
          <cell r="J499">
            <v>12.44</v>
          </cell>
          <cell r="K499">
            <v>446</v>
          </cell>
          <cell r="L499">
            <v>570.64220183486225</v>
          </cell>
          <cell r="M499">
            <v>127.52293577981651</v>
          </cell>
        </row>
        <row r="500">
          <cell r="G500">
            <v>3352.9</v>
          </cell>
          <cell r="H500">
            <v>2.36</v>
          </cell>
          <cell r="I500">
            <v>3.13</v>
          </cell>
          <cell r="J500">
            <v>11.05</v>
          </cell>
          <cell r="K500">
            <v>444</v>
          </cell>
          <cell r="L500">
            <v>468.22033898305085</v>
          </cell>
          <cell r="M500">
            <v>132.62711864406779</v>
          </cell>
        </row>
        <row r="501">
          <cell r="G501">
            <v>3353.43</v>
          </cell>
          <cell r="H501">
            <v>1.92</v>
          </cell>
          <cell r="I501">
            <v>2.91</v>
          </cell>
          <cell r="J501">
            <v>10.36</v>
          </cell>
          <cell r="K501">
            <v>444</v>
          </cell>
          <cell r="L501">
            <v>539.58333333333326</v>
          </cell>
          <cell r="M501">
            <v>151.56250000000003</v>
          </cell>
        </row>
        <row r="502">
          <cell r="G502">
            <v>3354.44</v>
          </cell>
          <cell r="H502">
            <v>2.06</v>
          </cell>
          <cell r="I502">
            <v>2.63</v>
          </cell>
          <cell r="J502">
            <v>12.45</v>
          </cell>
          <cell r="K502">
            <v>444</v>
          </cell>
          <cell r="L502">
            <v>604.36893203883494</v>
          </cell>
          <cell r="M502">
            <v>127.66990291262135</v>
          </cell>
        </row>
        <row r="503">
          <cell r="G503">
            <v>3355.46</v>
          </cell>
          <cell r="H503">
            <v>2.16</v>
          </cell>
          <cell r="I503">
            <v>2.38</v>
          </cell>
          <cell r="J503">
            <v>12.26</v>
          </cell>
          <cell r="K503">
            <v>444</v>
          </cell>
          <cell r="L503">
            <v>567.59259259259261</v>
          </cell>
          <cell r="M503">
            <v>110.18518518518516</v>
          </cell>
        </row>
        <row r="504">
          <cell r="G504">
            <v>3356.41</v>
          </cell>
          <cell r="H504">
            <v>3.5</v>
          </cell>
          <cell r="I504">
            <v>5.64</v>
          </cell>
          <cell r="J504">
            <v>25.16</v>
          </cell>
          <cell r="K504">
            <v>444</v>
          </cell>
          <cell r="L504">
            <v>718.85714285714289</v>
          </cell>
          <cell r="M504">
            <v>161.14285714285714</v>
          </cell>
        </row>
        <row r="505">
          <cell r="G505">
            <v>3357.3900000000003</v>
          </cell>
          <cell r="H505">
            <v>2.61</v>
          </cell>
          <cell r="I505">
            <v>3.31</v>
          </cell>
          <cell r="J505">
            <v>15.82</v>
          </cell>
          <cell r="K505">
            <v>446</v>
          </cell>
          <cell r="L505">
            <v>606.1302681992338</v>
          </cell>
          <cell r="M505">
            <v>126.81992337164752</v>
          </cell>
        </row>
        <row r="506">
          <cell r="G506">
            <v>3358.45</v>
          </cell>
          <cell r="H506">
            <v>2.09</v>
          </cell>
          <cell r="I506">
            <v>2.58</v>
          </cell>
          <cell r="J506">
            <v>12.54</v>
          </cell>
          <cell r="K506">
            <v>445</v>
          </cell>
          <cell r="L506">
            <v>600</v>
          </cell>
          <cell r="M506">
            <v>123.44497607655505</v>
          </cell>
        </row>
        <row r="507">
          <cell r="G507">
            <v>3359.45</v>
          </cell>
          <cell r="H507">
            <v>2.3199999999999998</v>
          </cell>
          <cell r="I507">
            <v>3.45</v>
          </cell>
          <cell r="J507">
            <v>12.92</v>
          </cell>
          <cell r="K507">
            <v>443</v>
          </cell>
          <cell r="L507">
            <v>556.89655172413802</v>
          </cell>
          <cell r="M507">
            <v>148.70689655172416</v>
          </cell>
        </row>
        <row r="508">
          <cell r="G508">
            <v>3359.83</v>
          </cell>
          <cell r="H508">
            <v>2.15</v>
          </cell>
          <cell r="I508">
            <v>2.33</v>
          </cell>
          <cell r="J508">
            <v>12.5</v>
          </cell>
          <cell r="K508">
            <v>444</v>
          </cell>
          <cell r="L508">
            <v>581.39534883720933</v>
          </cell>
          <cell r="M508">
            <v>108.37209302325581</v>
          </cell>
        </row>
        <row r="509">
          <cell r="G509">
            <v>3360.835</v>
          </cell>
          <cell r="H509">
            <v>3.41</v>
          </cell>
          <cell r="I509">
            <v>4.01</v>
          </cell>
          <cell r="J509">
            <v>21.71</v>
          </cell>
          <cell r="K509">
            <v>447</v>
          </cell>
          <cell r="L509">
            <v>636.65689149560114</v>
          </cell>
          <cell r="M509">
            <v>117.59530791788855</v>
          </cell>
        </row>
        <row r="510">
          <cell r="G510">
            <v>3361.83</v>
          </cell>
          <cell r="H510">
            <v>2.2400000000000002</v>
          </cell>
          <cell r="I510">
            <v>2.4</v>
          </cell>
          <cell r="J510">
            <v>12.53</v>
          </cell>
          <cell r="K510">
            <v>443</v>
          </cell>
          <cell r="L510">
            <v>559.37499999999989</v>
          </cell>
          <cell r="M510">
            <v>107.14285714285714</v>
          </cell>
        </row>
        <row r="511">
          <cell r="G511">
            <v>3362.84</v>
          </cell>
          <cell r="H511">
            <v>1.82</v>
          </cell>
          <cell r="I511">
            <v>1.61</v>
          </cell>
          <cell r="J511">
            <v>9.5399999999999991</v>
          </cell>
          <cell r="K511">
            <v>443</v>
          </cell>
          <cell r="L511">
            <v>524.17582417582412</v>
          </cell>
          <cell r="M511">
            <v>88.461538461538467</v>
          </cell>
        </row>
        <row r="512">
          <cell r="G512">
            <v>3363.86</v>
          </cell>
          <cell r="H512">
            <v>4.57</v>
          </cell>
          <cell r="I512">
            <v>5.76</v>
          </cell>
          <cell r="J512">
            <v>31.52</v>
          </cell>
          <cell r="K512">
            <v>444</v>
          </cell>
          <cell r="L512">
            <v>689.71553610503281</v>
          </cell>
          <cell r="M512">
            <v>126.0393873085339</v>
          </cell>
        </row>
        <row r="513">
          <cell r="G513">
            <v>3364.84</v>
          </cell>
          <cell r="H513">
            <v>1.88</v>
          </cell>
          <cell r="I513">
            <v>2.0499999999999998</v>
          </cell>
          <cell r="J513">
            <v>9.2899999999999991</v>
          </cell>
          <cell r="K513">
            <v>442</v>
          </cell>
          <cell r="L513">
            <v>494.14893617021278</v>
          </cell>
          <cell r="M513">
            <v>109.04255319148936</v>
          </cell>
        </row>
        <row r="514">
          <cell r="G514">
            <v>3365.83</v>
          </cell>
          <cell r="H514">
            <v>4.18</v>
          </cell>
          <cell r="I514">
            <v>2.4700000000000002</v>
          </cell>
          <cell r="J514">
            <v>11.76</v>
          </cell>
          <cell r="K514">
            <v>443</v>
          </cell>
          <cell r="L514">
            <v>281.33971291866027</v>
          </cell>
          <cell r="M514">
            <v>59.090909090909108</v>
          </cell>
        </row>
        <row r="515">
          <cell r="G515">
            <v>3366.82</v>
          </cell>
          <cell r="H515">
            <v>2.08</v>
          </cell>
          <cell r="I515">
            <v>1.9</v>
          </cell>
          <cell r="J515">
            <v>11.55</v>
          </cell>
          <cell r="K515">
            <v>444</v>
          </cell>
          <cell r="L515">
            <v>555.28846153846155</v>
          </cell>
          <cell r="M515">
            <v>91.34615384615384</v>
          </cell>
        </row>
        <row r="516">
          <cell r="G516">
            <v>3367.82</v>
          </cell>
          <cell r="H516">
            <v>2.33</v>
          </cell>
          <cell r="I516">
            <v>4.3099999999999996</v>
          </cell>
          <cell r="J516">
            <v>20.67</v>
          </cell>
          <cell r="K516">
            <v>444</v>
          </cell>
          <cell r="L516">
            <v>887.12446351931328</v>
          </cell>
          <cell r="M516">
            <v>184.97854077253217</v>
          </cell>
        </row>
        <row r="517">
          <cell r="G517">
            <v>3368.83</v>
          </cell>
          <cell r="H517">
            <v>4.4000000000000004</v>
          </cell>
          <cell r="I517">
            <v>5.64</v>
          </cell>
          <cell r="J517">
            <v>29.36</v>
          </cell>
          <cell r="K517">
            <v>443</v>
          </cell>
          <cell r="L517">
            <v>667.27272727272725</v>
          </cell>
          <cell r="M517">
            <v>128.18181818181819</v>
          </cell>
        </row>
        <row r="518">
          <cell r="G518">
            <v>3369.9</v>
          </cell>
          <cell r="H518">
            <v>1.98</v>
          </cell>
          <cell r="I518">
            <v>2.64</v>
          </cell>
          <cell r="J518">
            <v>10.87</v>
          </cell>
          <cell r="K518">
            <v>442</v>
          </cell>
          <cell r="L518">
            <v>548.98989898989896</v>
          </cell>
          <cell r="M518">
            <v>133.33333333333334</v>
          </cell>
        </row>
        <row r="519">
          <cell r="G519">
            <v>3370.88</v>
          </cell>
          <cell r="H519">
            <v>6.53</v>
          </cell>
          <cell r="I519">
            <v>10.72</v>
          </cell>
          <cell r="J519">
            <v>44.02</v>
          </cell>
          <cell r="K519">
            <v>446</v>
          </cell>
          <cell r="L519">
            <v>674.11944869831552</v>
          </cell>
          <cell r="M519">
            <v>164.16539050535988</v>
          </cell>
        </row>
        <row r="520">
          <cell r="G520">
            <v>3371.88</v>
          </cell>
          <cell r="H520">
            <v>2.36</v>
          </cell>
          <cell r="I520">
            <v>3.62</v>
          </cell>
          <cell r="J520">
            <v>15.35</v>
          </cell>
          <cell r="K520">
            <v>442</v>
          </cell>
          <cell r="L520">
            <v>650.42372881355936</v>
          </cell>
          <cell r="M520">
            <v>153.3898305084746</v>
          </cell>
        </row>
        <row r="521">
          <cell r="G521">
            <v>3372.9</v>
          </cell>
          <cell r="H521">
            <v>4.3499999999999996</v>
          </cell>
          <cell r="I521">
            <v>6.32</v>
          </cell>
          <cell r="J521">
            <v>30.93</v>
          </cell>
          <cell r="K521">
            <v>446</v>
          </cell>
          <cell r="L521">
            <v>711.0344827586207</v>
          </cell>
          <cell r="M521">
            <v>145.2873563218391</v>
          </cell>
        </row>
        <row r="522">
          <cell r="G522">
            <v>3373.1</v>
          </cell>
          <cell r="H522">
            <v>2.4500000000000002</v>
          </cell>
          <cell r="I522">
            <v>3.99</v>
          </cell>
          <cell r="J522">
            <v>11.58</v>
          </cell>
          <cell r="K522">
            <v>445</v>
          </cell>
          <cell r="L522">
            <v>472.65306122448976</v>
          </cell>
          <cell r="M522">
            <v>162.85714285714286</v>
          </cell>
        </row>
        <row r="523">
          <cell r="G523">
            <v>3373.79</v>
          </cell>
          <cell r="H523">
            <v>2.48</v>
          </cell>
          <cell r="I523">
            <v>4.68</v>
          </cell>
          <cell r="J523">
            <v>15.58</v>
          </cell>
          <cell r="K523">
            <v>440</v>
          </cell>
          <cell r="L523">
            <v>628.22580645161293</v>
          </cell>
          <cell r="M523">
            <v>188.70967741935482</v>
          </cell>
        </row>
        <row r="524">
          <cell r="G524">
            <v>3374.19</v>
          </cell>
          <cell r="H524">
            <v>11.4</v>
          </cell>
          <cell r="I524">
            <v>10.8</v>
          </cell>
          <cell r="J524">
            <v>71.010000000000005</v>
          </cell>
          <cell r="K524">
            <v>449</v>
          </cell>
          <cell r="L524">
            <v>622.8947368421052</v>
          </cell>
          <cell r="M524">
            <v>94.736842105263165</v>
          </cell>
        </row>
        <row r="525">
          <cell r="G525">
            <v>3374.58</v>
          </cell>
          <cell r="H525">
            <v>4.0599999999999996</v>
          </cell>
          <cell r="I525">
            <v>5.98</v>
          </cell>
          <cell r="J525">
            <v>30.32</v>
          </cell>
          <cell r="K525">
            <v>445</v>
          </cell>
          <cell r="L525">
            <v>746.79802955665036</v>
          </cell>
          <cell r="M525">
            <v>147.29064039408871</v>
          </cell>
        </row>
        <row r="526">
          <cell r="G526">
            <v>3374.99</v>
          </cell>
          <cell r="H526">
            <v>3.77</v>
          </cell>
          <cell r="I526">
            <v>6.97</v>
          </cell>
          <cell r="J526">
            <v>23.98</v>
          </cell>
          <cell r="K526">
            <v>439</v>
          </cell>
          <cell r="L526">
            <v>636.07427055702919</v>
          </cell>
          <cell r="M526">
            <v>184.88063660477451</v>
          </cell>
        </row>
        <row r="527">
          <cell r="G527">
            <v>3375.41</v>
          </cell>
          <cell r="H527">
            <v>2.87</v>
          </cell>
          <cell r="I527">
            <v>5.36</v>
          </cell>
          <cell r="J527">
            <v>19.84</v>
          </cell>
          <cell r="K527">
            <v>445</v>
          </cell>
          <cell r="L527">
            <v>691.28919860627184</v>
          </cell>
          <cell r="M527">
            <v>186.75958188153311</v>
          </cell>
        </row>
        <row r="528">
          <cell r="G528">
            <v>3375.87</v>
          </cell>
          <cell r="H528">
            <v>2.2599999999999998</v>
          </cell>
          <cell r="I528">
            <v>4.49</v>
          </cell>
          <cell r="J528">
            <v>14.09</v>
          </cell>
          <cell r="K528">
            <v>445</v>
          </cell>
          <cell r="L528">
            <v>623.45132743362842</v>
          </cell>
          <cell r="M528">
            <v>198.67256637168146</v>
          </cell>
        </row>
        <row r="529">
          <cell r="G529">
            <v>3376.63</v>
          </cell>
          <cell r="H529">
            <v>2.76</v>
          </cell>
          <cell r="I529">
            <v>5.75</v>
          </cell>
          <cell r="J529">
            <v>15.6</v>
          </cell>
          <cell r="K529">
            <v>442</v>
          </cell>
          <cell r="L529">
            <v>565.21739130434787</v>
          </cell>
          <cell r="M529">
            <v>208.33333333333334</v>
          </cell>
        </row>
        <row r="530">
          <cell r="G530">
            <v>3377.84</v>
          </cell>
          <cell r="H530">
            <v>2.15</v>
          </cell>
          <cell r="I530">
            <v>3.92</v>
          </cell>
          <cell r="J530">
            <v>11.68</v>
          </cell>
          <cell r="K530">
            <v>444</v>
          </cell>
          <cell r="L530">
            <v>543.25581395348831</v>
          </cell>
          <cell r="M530">
            <v>182.32558139534885</v>
          </cell>
        </row>
        <row r="531">
          <cell r="G531">
            <v>3378.84</v>
          </cell>
          <cell r="H531">
            <v>1.91</v>
          </cell>
          <cell r="I531">
            <v>3.32</v>
          </cell>
          <cell r="J531">
            <v>11.04</v>
          </cell>
          <cell r="K531">
            <v>446</v>
          </cell>
          <cell r="L531">
            <v>578.01047120418843</v>
          </cell>
          <cell r="M531">
            <v>173.82198952879583</v>
          </cell>
        </row>
        <row r="532">
          <cell r="G532">
            <v>3379.81</v>
          </cell>
          <cell r="H532">
            <v>2.5</v>
          </cell>
          <cell r="I532">
            <v>3.13</v>
          </cell>
          <cell r="J532">
            <v>16.72</v>
          </cell>
          <cell r="K532">
            <v>445</v>
          </cell>
          <cell r="L532">
            <v>668.8</v>
          </cell>
          <cell r="M532">
            <v>125.2</v>
          </cell>
        </row>
        <row r="533">
          <cell r="G533">
            <v>3380.85</v>
          </cell>
          <cell r="H533">
            <v>2.2599999999999998</v>
          </cell>
          <cell r="I533">
            <v>3.44</v>
          </cell>
          <cell r="J533">
            <v>13.87</v>
          </cell>
          <cell r="K533">
            <v>446</v>
          </cell>
          <cell r="L533">
            <v>613.71681415929208</v>
          </cell>
          <cell r="M533">
            <v>152.21238938053099</v>
          </cell>
        </row>
        <row r="534">
          <cell r="G534">
            <v>3381.87</v>
          </cell>
          <cell r="H534">
            <v>1.8</v>
          </cell>
          <cell r="I534">
            <v>2.66</v>
          </cell>
          <cell r="J534">
            <v>10.01</v>
          </cell>
          <cell r="K534">
            <v>443</v>
          </cell>
          <cell r="L534">
            <v>556.11111111111109</v>
          </cell>
          <cell r="M534">
            <v>147.77777777777777</v>
          </cell>
        </row>
        <row r="535">
          <cell r="G535">
            <v>3382.83</v>
          </cell>
          <cell r="H535">
            <v>2.06</v>
          </cell>
          <cell r="I535">
            <v>3.83</v>
          </cell>
          <cell r="J535">
            <v>11.2</v>
          </cell>
          <cell r="K535">
            <v>442</v>
          </cell>
          <cell r="L535">
            <v>543.68932038834942</v>
          </cell>
          <cell r="M535">
            <v>185.92233009708738</v>
          </cell>
        </row>
        <row r="536">
          <cell r="G536">
            <v>3383.83</v>
          </cell>
          <cell r="H536">
            <v>1.82</v>
          </cell>
          <cell r="I536">
            <v>2.79</v>
          </cell>
          <cell r="J536">
            <v>10.38</v>
          </cell>
          <cell r="K536">
            <v>444</v>
          </cell>
          <cell r="L536">
            <v>570.32967032967031</v>
          </cell>
          <cell r="M536">
            <v>153.2967032967033</v>
          </cell>
        </row>
        <row r="537">
          <cell r="G537">
            <v>3384.86</v>
          </cell>
          <cell r="H537">
            <v>1.95</v>
          </cell>
          <cell r="I537">
            <v>4.1100000000000003</v>
          </cell>
          <cell r="J537">
            <v>10.35</v>
          </cell>
          <cell r="K537">
            <v>439</v>
          </cell>
          <cell r="L537">
            <v>530.76923076923072</v>
          </cell>
          <cell r="M537">
            <v>210.76923076923077</v>
          </cell>
        </row>
        <row r="538">
          <cell r="G538">
            <v>3386.2200000000003</v>
          </cell>
          <cell r="H538">
            <v>2.42</v>
          </cell>
          <cell r="I538">
            <v>4.62</v>
          </cell>
          <cell r="J538">
            <v>13.58</v>
          </cell>
          <cell r="K538">
            <v>443</v>
          </cell>
          <cell r="L538">
            <v>561.15702479338847</v>
          </cell>
          <cell r="M538">
            <v>190.90909090909091</v>
          </cell>
        </row>
        <row r="539">
          <cell r="G539">
            <v>3387.55</v>
          </cell>
          <cell r="H539">
            <v>1.97</v>
          </cell>
          <cell r="I539">
            <v>3.25</v>
          </cell>
          <cell r="J539">
            <v>10.66</v>
          </cell>
          <cell r="K539">
            <v>441</v>
          </cell>
          <cell r="L539">
            <v>541.1167512690356</v>
          </cell>
          <cell r="M539">
            <v>164.9746192893401</v>
          </cell>
        </row>
        <row r="540">
          <cell r="G540">
            <v>3388.55</v>
          </cell>
          <cell r="H540">
            <v>3.34</v>
          </cell>
          <cell r="I540">
            <v>5.0999999999999996</v>
          </cell>
          <cell r="J540">
            <v>22.77</v>
          </cell>
          <cell r="K540">
            <v>443</v>
          </cell>
          <cell r="L540">
            <v>681.7365269461078</v>
          </cell>
          <cell r="M540">
            <v>152.69461077844312</v>
          </cell>
        </row>
        <row r="541">
          <cell r="G541">
            <v>3389.52</v>
          </cell>
          <cell r="H541">
            <v>3.72</v>
          </cell>
          <cell r="I541">
            <v>6.72</v>
          </cell>
          <cell r="J541">
            <v>25.37</v>
          </cell>
          <cell r="K541">
            <v>444</v>
          </cell>
          <cell r="L541">
            <v>681.98924731182785</v>
          </cell>
          <cell r="M541">
            <v>180.64516129032256</v>
          </cell>
        </row>
        <row r="542">
          <cell r="G542">
            <v>3390.59</v>
          </cell>
          <cell r="H542">
            <v>3.87</v>
          </cell>
          <cell r="I542">
            <v>7.08</v>
          </cell>
          <cell r="J542">
            <v>25.07</v>
          </cell>
          <cell r="K542">
            <v>442</v>
          </cell>
          <cell r="L542">
            <v>647.80361757105936</v>
          </cell>
          <cell r="M542">
            <v>182.94573643410851</v>
          </cell>
        </row>
        <row r="543">
          <cell r="G543">
            <v>3395.8</v>
          </cell>
          <cell r="H543">
            <v>3.02</v>
          </cell>
          <cell r="I543">
            <v>7.15</v>
          </cell>
          <cell r="J543">
            <v>19.68</v>
          </cell>
          <cell r="K543">
            <v>443</v>
          </cell>
          <cell r="L543">
            <v>651.65562913907274</v>
          </cell>
          <cell r="M543">
            <v>236.75496688741725</v>
          </cell>
        </row>
        <row r="544">
          <cell r="G544">
            <v>3396.8</v>
          </cell>
          <cell r="H544">
            <v>3.98</v>
          </cell>
          <cell r="I544">
            <v>7.13</v>
          </cell>
          <cell r="J544">
            <v>25.4</v>
          </cell>
          <cell r="K544">
            <v>443</v>
          </cell>
          <cell r="L544">
            <v>638.19095477386929</v>
          </cell>
          <cell r="M544">
            <v>179.14572864321607</v>
          </cell>
        </row>
        <row r="545">
          <cell r="G545">
            <v>3397.8</v>
          </cell>
          <cell r="H545">
            <v>2.8</v>
          </cell>
          <cell r="I545">
            <v>4.79</v>
          </cell>
          <cell r="J545">
            <v>18.579999999999998</v>
          </cell>
          <cell r="K545">
            <v>445</v>
          </cell>
          <cell r="L545">
            <v>663.57142857142856</v>
          </cell>
          <cell r="M545">
            <v>171.07142857142858</v>
          </cell>
        </row>
        <row r="546">
          <cell r="G546">
            <v>3398.85</v>
          </cell>
          <cell r="H546">
            <v>1.8</v>
          </cell>
          <cell r="I546">
            <v>3.81</v>
          </cell>
          <cell r="J546">
            <v>10.48</v>
          </cell>
          <cell r="K546">
            <v>441</v>
          </cell>
          <cell r="L546">
            <v>582.22222222222217</v>
          </cell>
          <cell r="M546">
            <v>211.66666666666666</v>
          </cell>
        </row>
        <row r="547">
          <cell r="G547">
            <v>3399.75</v>
          </cell>
          <cell r="H547">
            <v>3.7</v>
          </cell>
          <cell r="I547">
            <v>5.25</v>
          </cell>
          <cell r="J547">
            <v>25.08</v>
          </cell>
          <cell r="K547">
            <v>446</v>
          </cell>
          <cell r="L547">
            <v>677.8378378378377</v>
          </cell>
          <cell r="M547">
            <v>141.89189189189187</v>
          </cell>
        </row>
        <row r="548">
          <cell r="G548">
            <v>3400.7950000000001</v>
          </cell>
          <cell r="H548">
            <v>2.35</v>
          </cell>
          <cell r="I548">
            <v>4.72</v>
          </cell>
          <cell r="J548">
            <v>14.09</v>
          </cell>
          <cell r="K548">
            <v>443</v>
          </cell>
          <cell r="L548">
            <v>599.57446808510633</v>
          </cell>
          <cell r="M548">
            <v>200.85106382978722</v>
          </cell>
        </row>
        <row r="549">
          <cell r="G549">
            <v>3401.83</v>
          </cell>
          <cell r="H549">
            <v>7.24</v>
          </cell>
          <cell r="I549">
            <v>8.94</v>
          </cell>
          <cell r="J549">
            <v>48.88</v>
          </cell>
          <cell r="K549">
            <v>447</v>
          </cell>
          <cell r="L549">
            <v>675.13812154696132</v>
          </cell>
          <cell r="M549">
            <v>123.48066298342539</v>
          </cell>
        </row>
        <row r="550">
          <cell r="G550">
            <v>3402.73</v>
          </cell>
          <cell r="H550">
            <v>5.64</v>
          </cell>
          <cell r="I550">
            <v>7.11</v>
          </cell>
          <cell r="J550">
            <v>36.130000000000003</v>
          </cell>
          <cell r="K550">
            <v>442</v>
          </cell>
          <cell r="L550">
            <v>640.60283687943263</v>
          </cell>
          <cell r="M550">
            <v>126.06382978723406</v>
          </cell>
        </row>
        <row r="551">
          <cell r="G551">
            <v>3403.59</v>
          </cell>
          <cell r="H551">
            <v>2.2000000000000002</v>
          </cell>
          <cell r="I551">
            <v>4.25</v>
          </cell>
          <cell r="J551">
            <v>14.19</v>
          </cell>
          <cell r="K551">
            <v>442</v>
          </cell>
          <cell r="L551">
            <v>644.99999999999989</v>
          </cell>
          <cell r="M551">
            <v>193.18181818181816</v>
          </cell>
        </row>
        <row r="552">
          <cell r="G552">
            <v>3404.99</v>
          </cell>
          <cell r="H552">
            <v>6.37</v>
          </cell>
          <cell r="I552">
            <v>10.47</v>
          </cell>
          <cell r="J552">
            <v>41.46</v>
          </cell>
          <cell r="K552">
            <v>443</v>
          </cell>
          <cell r="L552">
            <v>650.86342229199374</v>
          </cell>
          <cell r="M552">
            <v>164.36420722135009</v>
          </cell>
        </row>
        <row r="553">
          <cell r="G553">
            <v>3405.9700000000003</v>
          </cell>
          <cell r="H553">
            <v>2.29</v>
          </cell>
          <cell r="I553">
            <v>3.93</v>
          </cell>
          <cell r="J553">
            <v>14.41</v>
          </cell>
          <cell r="K553">
            <v>447</v>
          </cell>
          <cell r="L553">
            <v>629.25764192139741</v>
          </cell>
          <cell r="M553">
            <v>171.61572052401749</v>
          </cell>
        </row>
        <row r="554">
          <cell r="G554">
            <v>3406.99</v>
          </cell>
          <cell r="H554">
            <v>3.33</v>
          </cell>
          <cell r="I554">
            <v>4.49</v>
          </cell>
          <cell r="J554">
            <v>24.49</v>
          </cell>
          <cell r="K554">
            <v>446</v>
          </cell>
          <cell r="L554">
            <v>735.43543543543535</v>
          </cell>
          <cell r="M554">
            <v>134.83483483483485</v>
          </cell>
        </row>
        <row r="555">
          <cell r="G555">
            <v>3407.6</v>
          </cell>
          <cell r="H555">
            <v>2.0499999999999998</v>
          </cell>
          <cell r="I555">
            <v>3.41</v>
          </cell>
          <cell r="J555">
            <v>10.17</v>
          </cell>
          <cell r="K555">
            <v>444</v>
          </cell>
          <cell r="L555">
            <v>496.09756097560978</v>
          </cell>
          <cell r="M555">
            <v>166.34146341463415</v>
          </cell>
        </row>
        <row r="556">
          <cell r="G556">
            <v>3408.04</v>
          </cell>
          <cell r="H556">
            <v>2</v>
          </cell>
          <cell r="I556">
            <v>4.84</v>
          </cell>
          <cell r="J556">
            <v>10.39</v>
          </cell>
          <cell r="K556">
            <v>438</v>
          </cell>
          <cell r="L556">
            <v>519.5</v>
          </cell>
          <cell r="M556">
            <v>242</v>
          </cell>
        </row>
        <row r="557">
          <cell r="G557">
            <v>3409.01</v>
          </cell>
          <cell r="H557">
            <v>2.41</v>
          </cell>
          <cell r="I557">
            <v>3.59</v>
          </cell>
          <cell r="J557">
            <v>15.83</v>
          </cell>
          <cell r="K557">
            <v>445</v>
          </cell>
          <cell r="L557">
            <v>656.84647302904557</v>
          </cell>
          <cell r="M557">
            <v>148.96265560165972</v>
          </cell>
        </row>
        <row r="558">
          <cell r="G558">
            <v>3410.03</v>
          </cell>
          <cell r="H558">
            <v>2.76</v>
          </cell>
          <cell r="I558">
            <v>5.13</v>
          </cell>
          <cell r="J558">
            <v>19.55</v>
          </cell>
          <cell r="K558">
            <v>443</v>
          </cell>
          <cell r="L558">
            <v>708.33333333333337</v>
          </cell>
          <cell r="M558">
            <v>185.86956521739131</v>
          </cell>
        </row>
        <row r="559">
          <cell r="G559">
            <v>3410.855</v>
          </cell>
          <cell r="H559">
            <v>2.39</v>
          </cell>
          <cell r="I559">
            <v>4.2</v>
          </cell>
          <cell r="J559">
            <v>13.07</v>
          </cell>
          <cell r="K559">
            <v>443</v>
          </cell>
          <cell r="L559">
            <v>546.86192468619242</v>
          </cell>
          <cell r="M559">
            <v>175.73221757322176</v>
          </cell>
        </row>
        <row r="560">
          <cell r="G560">
            <v>3411.7</v>
          </cell>
          <cell r="H560">
            <v>2.67</v>
          </cell>
          <cell r="I560">
            <v>6.54</v>
          </cell>
          <cell r="J560">
            <v>16.3</v>
          </cell>
          <cell r="K560">
            <v>442</v>
          </cell>
          <cell r="L560">
            <v>610.48689138576776</v>
          </cell>
          <cell r="M560">
            <v>244.94382022471913</v>
          </cell>
        </row>
        <row r="561">
          <cell r="G561">
            <v>3412.39</v>
          </cell>
          <cell r="H561">
            <v>2.2999999999999998</v>
          </cell>
          <cell r="I561">
            <v>2.73</v>
          </cell>
          <cell r="J561">
            <v>14.85</v>
          </cell>
          <cell r="K561">
            <v>446</v>
          </cell>
          <cell r="L561">
            <v>645.6521739130435</v>
          </cell>
          <cell r="M561">
            <v>118.69565217391305</v>
          </cell>
        </row>
        <row r="562">
          <cell r="G562">
            <v>3413.39</v>
          </cell>
          <cell r="H562">
            <v>2.78</v>
          </cell>
          <cell r="I562">
            <v>3.94</v>
          </cell>
          <cell r="J562">
            <v>21.1</v>
          </cell>
          <cell r="K562">
            <v>449</v>
          </cell>
          <cell r="L562">
            <v>758.99280575539581</v>
          </cell>
          <cell r="M562">
            <v>141.72661870503597</v>
          </cell>
        </row>
        <row r="563">
          <cell r="G563">
            <v>3414.42</v>
          </cell>
          <cell r="H563">
            <v>2.91</v>
          </cell>
          <cell r="I563">
            <v>4.37</v>
          </cell>
          <cell r="J563">
            <v>18.07</v>
          </cell>
          <cell r="K563">
            <v>440</v>
          </cell>
          <cell r="L563">
            <v>620.9621993127148</v>
          </cell>
          <cell r="M563">
            <v>150.17182130584192</v>
          </cell>
        </row>
        <row r="564">
          <cell r="G564">
            <v>3415.375</v>
          </cell>
          <cell r="H564">
            <v>2.12</v>
          </cell>
          <cell r="I564">
            <v>3.92</v>
          </cell>
          <cell r="J564">
            <v>13.23</v>
          </cell>
          <cell r="K564">
            <v>446</v>
          </cell>
          <cell r="L564">
            <v>624.05660377358481</v>
          </cell>
          <cell r="M564">
            <v>184.90566037735846</v>
          </cell>
        </row>
        <row r="565">
          <cell r="G565">
            <v>3416.4</v>
          </cell>
          <cell r="H565">
            <v>2.25</v>
          </cell>
          <cell r="I565">
            <v>3.08</v>
          </cell>
          <cell r="J565">
            <v>14.99</v>
          </cell>
          <cell r="K565">
            <v>444</v>
          </cell>
          <cell r="L565">
            <v>666.22222222222229</v>
          </cell>
          <cell r="M565">
            <v>136.88888888888889</v>
          </cell>
        </row>
        <row r="566">
          <cell r="G566">
            <v>3417.31</v>
          </cell>
          <cell r="H566">
            <v>3.22</v>
          </cell>
          <cell r="I566">
            <v>8.84</v>
          </cell>
          <cell r="J566">
            <v>21.06</v>
          </cell>
          <cell r="K566">
            <v>440</v>
          </cell>
          <cell r="L566">
            <v>654.03726708074532</v>
          </cell>
          <cell r="M566">
            <v>274.53416149068318</v>
          </cell>
        </row>
        <row r="567">
          <cell r="G567">
            <v>3418.415</v>
          </cell>
          <cell r="H567">
            <v>4.3499999999999996</v>
          </cell>
          <cell r="I567">
            <v>6.58</v>
          </cell>
          <cell r="J567">
            <v>30.77</v>
          </cell>
          <cell r="K567">
            <v>447</v>
          </cell>
          <cell r="L567">
            <v>707.35632183908046</v>
          </cell>
          <cell r="M567">
            <v>151.26436781609195</v>
          </cell>
        </row>
        <row r="568">
          <cell r="G568">
            <v>3419.4</v>
          </cell>
          <cell r="H568">
            <v>2.46</v>
          </cell>
          <cell r="I568">
            <v>4.09</v>
          </cell>
          <cell r="J568">
            <v>12.74</v>
          </cell>
          <cell r="K568">
            <v>446</v>
          </cell>
          <cell r="L568">
            <v>517.88617886178861</v>
          </cell>
          <cell r="M568">
            <v>166.26016260162601</v>
          </cell>
        </row>
        <row r="569">
          <cell r="G569">
            <v>3419.4</v>
          </cell>
          <cell r="H569">
            <v>3.11</v>
          </cell>
          <cell r="I569">
            <v>5.37</v>
          </cell>
          <cell r="J569">
            <v>22.09</v>
          </cell>
          <cell r="K569">
            <v>447</v>
          </cell>
          <cell r="L569">
            <v>710.2893890675241</v>
          </cell>
          <cell r="M569">
            <v>172.66881028938909</v>
          </cell>
        </row>
        <row r="570">
          <cell r="G570">
            <v>3420.39</v>
          </cell>
          <cell r="H570">
            <v>4.32</v>
          </cell>
          <cell r="I570">
            <v>6.36</v>
          </cell>
          <cell r="J570">
            <v>30.17</v>
          </cell>
          <cell r="K570">
            <v>448</v>
          </cell>
          <cell r="L570">
            <v>698.37962962962956</v>
          </cell>
          <cell r="M570">
            <v>147.2222222222222</v>
          </cell>
        </row>
        <row r="571">
          <cell r="G571">
            <v>3421.47</v>
          </cell>
          <cell r="H571">
            <v>4.53</v>
          </cell>
          <cell r="I571">
            <v>6.48</v>
          </cell>
          <cell r="J571">
            <v>33.89</v>
          </cell>
          <cell r="K571">
            <v>446</v>
          </cell>
          <cell r="L571">
            <v>748.12362030905069</v>
          </cell>
          <cell r="M571">
            <v>143.04635761589404</v>
          </cell>
        </row>
        <row r="572">
          <cell r="G572">
            <v>3422.41</v>
          </cell>
          <cell r="H572">
            <v>2.84</v>
          </cell>
          <cell r="I572">
            <v>4.0199999999999996</v>
          </cell>
          <cell r="J572">
            <v>19.38</v>
          </cell>
          <cell r="K572">
            <v>446</v>
          </cell>
          <cell r="L572">
            <v>682.3943661971831</v>
          </cell>
          <cell r="M572">
            <v>141.54929577464787</v>
          </cell>
        </row>
        <row r="573">
          <cell r="G573">
            <v>3423.23</v>
          </cell>
          <cell r="H573">
            <v>6.51</v>
          </cell>
          <cell r="I573">
            <v>7.93</v>
          </cell>
          <cell r="J573">
            <v>41.3</v>
          </cell>
          <cell r="K573">
            <v>444</v>
          </cell>
          <cell r="L573">
            <v>634.4086021505376</v>
          </cell>
          <cell r="M573">
            <v>121.8125960061444</v>
          </cell>
        </row>
        <row r="574">
          <cell r="G574">
            <v>3424.02</v>
          </cell>
          <cell r="H574">
            <v>1.35</v>
          </cell>
          <cell r="I574">
            <v>2.86</v>
          </cell>
          <cell r="J574">
            <v>7.19</v>
          </cell>
          <cell r="K574">
            <v>442</v>
          </cell>
          <cell r="L574">
            <v>532.59259259259261</v>
          </cell>
          <cell r="M574">
            <v>211.85185185185182</v>
          </cell>
        </row>
        <row r="575">
          <cell r="G575">
            <v>3424.41</v>
          </cell>
          <cell r="H575">
            <v>4.21</v>
          </cell>
          <cell r="I575">
            <v>6.59</v>
          </cell>
          <cell r="J575">
            <v>23.06</v>
          </cell>
          <cell r="K575">
            <v>446</v>
          </cell>
          <cell r="L575">
            <v>547.74346793349173</v>
          </cell>
          <cell r="M575">
            <v>156.53206650831353</v>
          </cell>
        </row>
        <row r="576">
          <cell r="G576">
            <v>3425.37</v>
          </cell>
          <cell r="H576">
            <v>3.46</v>
          </cell>
          <cell r="I576">
            <v>5.6</v>
          </cell>
          <cell r="J576">
            <v>22.21</v>
          </cell>
          <cell r="K576">
            <v>446</v>
          </cell>
          <cell r="L576">
            <v>641.9075144508671</v>
          </cell>
          <cell r="M576">
            <v>161.84971098265893</v>
          </cell>
        </row>
        <row r="577">
          <cell r="G577">
            <v>3426.2</v>
          </cell>
          <cell r="H577">
            <v>3.43</v>
          </cell>
          <cell r="I577">
            <v>6.17</v>
          </cell>
          <cell r="J577">
            <v>20.87</v>
          </cell>
          <cell r="K577">
            <v>439</v>
          </cell>
          <cell r="L577">
            <v>608.45481049562682</v>
          </cell>
          <cell r="M577">
            <v>179.88338192419823</v>
          </cell>
        </row>
        <row r="578">
          <cell r="G578">
            <v>3426.82</v>
          </cell>
          <cell r="H578">
            <v>1.37</v>
          </cell>
          <cell r="I578">
            <v>2.44</v>
          </cell>
          <cell r="J578">
            <v>7.62</v>
          </cell>
          <cell r="K578">
            <v>440</v>
          </cell>
          <cell r="L578">
            <v>556.20437956204375</v>
          </cell>
          <cell r="M578">
            <v>178.10218978102188</v>
          </cell>
        </row>
        <row r="579">
          <cell r="G579">
            <v>3427.6</v>
          </cell>
          <cell r="H579">
            <v>2.58</v>
          </cell>
          <cell r="I579">
            <v>3.66</v>
          </cell>
          <cell r="J579">
            <v>13.49</v>
          </cell>
          <cell r="K579">
            <v>446</v>
          </cell>
          <cell r="L579">
            <v>522.86821705426348</v>
          </cell>
          <cell r="M579">
            <v>141.86046511627907</v>
          </cell>
        </row>
        <row r="580">
          <cell r="G580">
            <v>3427.74</v>
          </cell>
          <cell r="H580">
            <v>2.2200000000000002</v>
          </cell>
          <cell r="I580">
            <v>3.05</v>
          </cell>
          <cell r="J580">
            <v>13.9</v>
          </cell>
          <cell r="K580">
            <v>446</v>
          </cell>
          <cell r="L580">
            <v>626.12612612612611</v>
          </cell>
          <cell r="M580">
            <v>137.38738738738735</v>
          </cell>
        </row>
        <row r="581">
          <cell r="G581">
            <v>3428.74</v>
          </cell>
          <cell r="H581">
            <v>2.5099999999999998</v>
          </cell>
          <cell r="I581">
            <v>4</v>
          </cell>
          <cell r="J581">
            <v>16.77</v>
          </cell>
          <cell r="K581">
            <v>445</v>
          </cell>
          <cell r="L581">
            <v>668.12749003984072</v>
          </cell>
          <cell r="M581">
            <v>159.36254980079681</v>
          </cell>
        </row>
        <row r="582">
          <cell r="G582">
            <v>3429.2449999999999</v>
          </cell>
          <cell r="H582">
            <v>3.1</v>
          </cell>
          <cell r="I582">
            <v>5.61</v>
          </cell>
          <cell r="J582">
            <v>17.899999999999999</v>
          </cell>
          <cell r="K582">
            <v>449</v>
          </cell>
          <cell r="L582">
            <v>577.41935483870964</v>
          </cell>
          <cell r="M582">
            <v>180.96774193548387</v>
          </cell>
        </row>
        <row r="583">
          <cell r="G583">
            <v>3429.75</v>
          </cell>
          <cell r="H583">
            <v>3.85</v>
          </cell>
          <cell r="I583">
            <v>7.88</v>
          </cell>
          <cell r="J583">
            <v>26.59</v>
          </cell>
          <cell r="K583">
            <v>442</v>
          </cell>
          <cell r="L583">
            <v>690.64935064935059</v>
          </cell>
          <cell r="M583">
            <v>204.67532467532465</v>
          </cell>
        </row>
        <row r="584">
          <cell r="G584">
            <v>3430.8150000000001</v>
          </cell>
          <cell r="H584">
            <v>2.5099999999999998</v>
          </cell>
          <cell r="I584">
            <v>3.76</v>
          </cell>
          <cell r="J584">
            <v>16.059999999999999</v>
          </cell>
          <cell r="K584">
            <v>447</v>
          </cell>
          <cell r="L584">
            <v>639.84063745019921</v>
          </cell>
          <cell r="M584">
            <v>149.80079681274901</v>
          </cell>
        </row>
        <row r="585">
          <cell r="G585">
            <v>3431.71</v>
          </cell>
          <cell r="H585">
            <v>4.76</v>
          </cell>
          <cell r="I585">
            <v>7.39</v>
          </cell>
          <cell r="J585">
            <v>33.86</v>
          </cell>
          <cell r="K585">
            <v>449</v>
          </cell>
          <cell r="L585">
            <v>711.34453781512605</v>
          </cell>
          <cell r="M585">
            <v>155.25210084033614</v>
          </cell>
        </row>
        <row r="586">
          <cell r="G586">
            <v>3432.17</v>
          </cell>
          <cell r="H586">
            <v>3.59</v>
          </cell>
          <cell r="I586">
            <v>9.36</v>
          </cell>
          <cell r="J586">
            <v>25.11</v>
          </cell>
          <cell r="K586">
            <v>444</v>
          </cell>
          <cell r="L586">
            <v>699.44289693593316</v>
          </cell>
          <cell r="M586">
            <v>260.72423398328692</v>
          </cell>
        </row>
        <row r="587">
          <cell r="G587">
            <v>3433.13</v>
          </cell>
          <cell r="H587">
            <v>7.28</v>
          </cell>
          <cell r="I587">
            <v>11.23</v>
          </cell>
          <cell r="J587">
            <v>46.89</v>
          </cell>
          <cell r="K587">
            <v>444</v>
          </cell>
          <cell r="L587">
            <v>644.0934065934066</v>
          </cell>
          <cell r="M587">
            <v>154.25824175824175</v>
          </cell>
        </row>
        <row r="588">
          <cell r="G588">
            <v>3434.12</v>
          </cell>
          <cell r="H588">
            <v>1.82</v>
          </cell>
          <cell r="I588">
            <v>2.8</v>
          </cell>
          <cell r="J588">
            <v>11.39</v>
          </cell>
          <cell r="K588">
            <v>444</v>
          </cell>
          <cell r="L588">
            <v>625.82417582417577</v>
          </cell>
          <cell r="M588">
            <v>153.84615384615384</v>
          </cell>
        </row>
        <row r="589">
          <cell r="G589">
            <v>3435.0749999999998</v>
          </cell>
          <cell r="H589">
            <v>2.0499999999999998</v>
          </cell>
          <cell r="I589">
            <v>2.97</v>
          </cell>
          <cell r="J589">
            <v>10.34</v>
          </cell>
          <cell r="K589">
            <v>441</v>
          </cell>
          <cell r="L589">
            <v>504.39024390243901</v>
          </cell>
          <cell r="M589">
            <v>144.87804878048783</v>
          </cell>
        </row>
        <row r="590">
          <cell r="G590">
            <v>3436.08</v>
          </cell>
          <cell r="H590">
            <v>1.51</v>
          </cell>
          <cell r="I590">
            <v>2.14</v>
          </cell>
          <cell r="J590">
            <v>8.6</v>
          </cell>
          <cell r="K590">
            <v>445</v>
          </cell>
          <cell r="L590">
            <v>569.53642384105956</v>
          </cell>
          <cell r="M590">
            <v>141.72185430463577</v>
          </cell>
        </row>
        <row r="591">
          <cell r="G591">
            <v>3437.13</v>
          </cell>
          <cell r="H591">
            <v>3.57</v>
          </cell>
          <cell r="I591">
            <v>6.33</v>
          </cell>
          <cell r="J591">
            <v>22.96</v>
          </cell>
          <cell r="K591">
            <v>443</v>
          </cell>
          <cell r="L591">
            <v>643.13725490196077</v>
          </cell>
          <cell r="M591">
            <v>177.31092436974791</v>
          </cell>
        </row>
        <row r="592">
          <cell r="G592">
            <v>3438.12</v>
          </cell>
          <cell r="H592">
            <v>6.51</v>
          </cell>
          <cell r="I592">
            <v>6.01</v>
          </cell>
          <cell r="J592">
            <v>36.130000000000003</v>
          </cell>
          <cell r="K592">
            <v>443</v>
          </cell>
          <cell r="L592">
            <v>554.99231950844865</v>
          </cell>
          <cell r="M592">
            <v>92.319508448540716</v>
          </cell>
        </row>
        <row r="593">
          <cell r="G593">
            <v>3439.13</v>
          </cell>
          <cell r="H593">
            <v>0.57999999999999996</v>
          </cell>
          <cell r="I593">
            <v>0.54</v>
          </cell>
          <cell r="J593">
            <v>1.99</v>
          </cell>
          <cell r="K593">
            <v>443</v>
          </cell>
          <cell r="L593">
            <v>343.10344827586209</v>
          </cell>
          <cell r="M593">
            <v>93.103448275862078</v>
          </cell>
        </row>
        <row r="594">
          <cell r="G594">
            <v>3439.8</v>
          </cell>
          <cell r="H594">
            <v>4.71</v>
          </cell>
          <cell r="I594">
            <v>5.44</v>
          </cell>
          <cell r="J594">
            <v>27.42</v>
          </cell>
          <cell r="K594">
            <v>443</v>
          </cell>
          <cell r="L594">
            <v>582.16560509554142</v>
          </cell>
          <cell r="M594">
            <v>115.49893842887475</v>
          </cell>
        </row>
        <row r="595">
          <cell r="G595">
            <v>3440.5</v>
          </cell>
          <cell r="H595">
            <v>2.29</v>
          </cell>
          <cell r="I595">
            <v>2.93</v>
          </cell>
          <cell r="J595">
            <v>10.95</v>
          </cell>
          <cell r="K595">
            <v>444</v>
          </cell>
          <cell r="L595">
            <v>478.1659388646288</v>
          </cell>
          <cell r="M595">
            <v>127.9475982532751</v>
          </cell>
        </row>
        <row r="596">
          <cell r="G596">
            <v>3440.83</v>
          </cell>
          <cell r="H596">
            <v>2.08</v>
          </cell>
          <cell r="I596">
            <v>3.21</v>
          </cell>
          <cell r="J596">
            <v>12.5</v>
          </cell>
          <cell r="K596">
            <v>443</v>
          </cell>
          <cell r="L596">
            <v>600.96153846153845</v>
          </cell>
          <cell r="M596">
            <v>154.32692307692307</v>
          </cell>
        </row>
        <row r="597">
          <cell r="G597">
            <v>3441.4</v>
          </cell>
          <cell r="H597">
            <v>2.95</v>
          </cell>
          <cell r="I597">
            <v>3.63</v>
          </cell>
          <cell r="J597">
            <v>13.83</v>
          </cell>
          <cell r="K597">
            <v>446</v>
          </cell>
          <cell r="L597">
            <v>468.81355932203388</v>
          </cell>
          <cell r="M597">
            <v>123.05084745762711</v>
          </cell>
        </row>
        <row r="598">
          <cell r="G598">
            <v>3441.87</v>
          </cell>
          <cell r="H598">
            <v>4.29</v>
          </cell>
          <cell r="I598">
            <v>5.34</v>
          </cell>
          <cell r="J598">
            <v>25.02</v>
          </cell>
          <cell r="K598">
            <v>445</v>
          </cell>
          <cell r="L598">
            <v>583.21678321678314</v>
          </cell>
          <cell r="M598">
            <v>124.47552447552448</v>
          </cell>
        </row>
        <row r="599">
          <cell r="G599">
            <v>3442.83</v>
          </cell>
          <cell r="H599">
            <v>0.94</v>
          </cell>
          <cell r="I599">
            <v>2.84</v>
          </cell>
          <cell r="J599">
            <v>3.86</v>
          </cell>
          <cell r="K599">
            <v>427</v>
          </cell>
          <cell r="L599">
            <v>410.63829787234044</v>
          </cell>
          <cell r="M599">
            <v>302.12765957446811</v>
          </cell>
        </row>
        <row r="600">
          <cell r="G600">
            <v>3443.83</v>
          </cell>
          <cell r="H600">
            <v>1.82</v>
          </cell>
          <cell r="I600">
            <v>3.19</v>
          </cell>
          <cell r="J600">
            <v>9.27</v>
          </cell>
          <cell r="K600">
            <v>443</v>
          </cell>
          <cell r="L600">
            <v>509.34065934065933</v>
          </cell>
          <cell r="M600">
            <v>175.27472527472528</v>
          </cell>
        </row>
        <row r="601">
          <cell r="G601">
            <v>3444.83</v>
          </cell>
          <cell r="H601">
            <v>2.62</v>
          </cell>
          <cell r="I601">
            <v>7.44</v>
          </cell>
          <cell r="J601">
            <v>10.6</v>
          </cell>
          <cell r="K601">
            <v>430</v>
          </cell>
          <cell r="L601">
            <v>404.58015267175568</v>
          </cell>
          <cell r="M601">
            <v>283.96946564885496</v>
          </cell>
        </row>
        <row r="602">
          <cell r="G602">
            <v>3445.78</v>
          </cell>
          <cell r="H602">
            <v>2.77</v>
          </cell>
          <cell r="I602">
            <v>4.8499999999999996</v>
          </cell>
          <cell r="J602">
            <v>11.01</v>
          </cell>
          <cell r="K602">
            <v>431</v>
          </cell>
          <cell r="L602">
            <v>397.47292418772565</v>
          </cell>
          <cell r="M602">
            <v>175.09025270758121</v>
          </cell>
        </row>
        <row r="603">
          <cell r="G603">
            <v>3446.79</v>
          </cell>
          <cell r="H603">
            <v>1.78</v>
          </cell>
          <cell r="I603">
            <v>2.85</v>
          </cell>
          <cell r="J603">
            <v>9.2200000000000006</v>
          </cell>
          <cell r="K603">
            <v>442</v>
          </cell>
          <cell r="L603">
            <v>517.97752808988764</v>
          </cell>
          <cell r="M603">
            <v>160.11235955056179</v>
          </cell>
        </row>
        <row r="604">
          <cell r="G604">
            <v>3447.73</v>
          </cell>
          <cell r="H604">
            <v>2.74</v>
          </cell>
          <cell r="I604">
            <v>9.6199999999999992</v>
          </cell>
          <cell r="J604">
            <v>13.75</v>
          </cell>
          <cell r="K604">
            <v>433</v>
          </cell>
          <cell r="L604">
            <v>501.82481751824815</v>
          </cell>
          <cell r="M604">
            <v>351.09489051094886</v>
          </cell>
        </row>
        <row r="605">
          <cell r="G605">
            <v>3448.86</v>
          </cell>
          <cell r="H605">
            <v>2.58</v>
          </cell>
          <cell r="I605">
            <v>8.6999999999999993</v>
          </cell>
          <cell r="J605">
            <v>10.050000000000001</v>
          </cell>
          <cell r="K605">
            <v>413</v>
          </cell>
          <cell r="L605">
            <v>389.53488372093028</v>
          </cell>
          <cell r="M605">
            <v>337.20930232558135</v>
          </cell>
        </row>
        <row r="606">
          <cell r="G606">
            <v>3449.8</v>
          </cell>
          <cell r="H606">
            <v>2.08</v>
          </cell>
          <cell r="I606">
            <v>3.52</v>
          </cell>
          <cell r="J606">
            <v>9.27</v>
          </cell>
          <cell r="K606">
            <v>444</v>
          </cell>
          <cell r="L606">
            <v>445.67307692307691</v>
          </cell>
          <cell r="M606">
            <v>169.23076923076923</v>
          </cell>
        </row>
        <row r="607">
          <cell r="G607">
            <v>3450.09</v>
          </cell>
          <cell r="H607">
            <v>3.42</v>
          </cell>
          <cell r="I607">
            <v>6.68</v>
          </cell>
          <cell r="J607">
            <v>15.29</v>
          </cell>
          <cell r="K607">
            <v>439</v>
          </cell>
          <cell r="L607">
            <v>447.0760233918129</v>
          </cell>
          <cell r="M607">
            <v>195.32163742690059</v>
          </cell>
        </row>
        <row r="608">
          <cell r="G608">
            <v>3451.04</v>
          </cell>
          <cell r="H608">
            <v>2.33</v>
          </cell>
          <cell r="I608">
            <v>4.6100000000000003</v>
          </cell>
          <cell r="J608">
            <v>9.86</v>
          </cell>
          <cell r="K608">
            <v>429</v>
          </cell>
          <cell r="L608">
            <v>423.17596566523605</v>
          </cell>
          <cell r="M608">
            <v>197.85407725321889</v>
          </cell>
        </row>
        <row r="609">
          <cell r="G609">
            <v>3452.04</v>
          </cell>
          <cell r="H609">
            <v>1.83</v>
          </cell>
          <cell r="I609">
            <v>3.79</v>
          </cell>
          <cell r="J609">
            <v>7.96</v>
          </cell>
          <cell r="K609">
            <v>433</v>
          </cell>
          <cell r="L609">
            <v>434.97267759562834</v>
          </cell>
          <cell r="M609">
            <v>207.10382513661202</v>
          </cell>
        </row>
        <row r="610">
          <cell r="G610">
            <v>3453.04</v>
          </cell>
          <cell r="H610">
            <v>1.89</v>
          </cell>
          <cell r="I610">
            <v>3.26</v>
          </cell>
          <cell r="J610">
            <v>9.76</v>
          </cell>
          <cell r="K610">
            <v>442</v>
          </cell>
          <cell r="L610">
            <v>516.40211640211635</v>
          </cell>
          <cell r="M610">
            <v>172.48677248677248</v>
          </cell>
        </row>
        <row r="611">
          <cell r="G611">
            <v>3454.0250000000001</v>
          </cell>
          <cell r="H611">
            <v>1.1299999999999999</v>
          </cell>
          <cell r="I611">
            <v>4.2300000000000004</v>
          </cell>
          <cell r="J611">
            <v>4.3899999999999997</v>
          </cell>
          <cell r="K611">
            <v>425</v>
          </cell>
          <cell r="L611">
            <v>388.49557522123894</v>
          </cell>
          <cell r="M611">
            <v>374.33628318584078</v>
          </cell>
        </row>
        <row r="612">
          <cell r="G612">
            <v>3457.77</v>
          </cell>
          <cell r="H612">
            <v>1.99</v>
          </cell>
          <cell r="I612">
            <v>6.1</v>
          </cell>
          <cell r="J612">
            <v>8.4700000000000006</v>
          </cell>
          <cell r="K612">
            <v>433</v>
          </cell>
          <cell r="L612">
            <v>425.62814070351766</v>
          </cell>
          <cell r="M612">
            <v>306.5326633165829</v>
          </cell>
        </row>
        <row r="613">
          <cell r="G613">
            <v>3458.64</v>
          </cell>
          <cell r="H613">
            <v>4.07</v>
          </cell>
          <cell r="I613">
            <v>7.01</v>
          </cell>
          <cell r="J613">
            <v>16.73</v>
          </cell>
          <cell r="K613">
            <v>439</v>
          </cell>
          <cell r="L613">
            <v>411.056511056511</v>
          </cell>
          <cell r="M613">
            <v>172.23587223587222</v>
          </cell>
        </row>
        <row r="614">
          <cell r="G614">
            <v>3459.875</v>
          </cell>
          <cell r="H614">
            <v>2.86</v>
          </cell>
          <cell r="I614">
            <v>3.65</v>
          </cell>
          <cell r="J614">
            <v>11.34</v>
          </cell>
          <cell r="K614">
            <v>440</v>
          </cell>
          <cell r="L614">
            <v>396.50349650349648</v>
          </cell>
          <cell r="M614">
            <v>127.62237762237763</v>
          </cell>
        </row>
        <row r="615">
          <cell r="G615">
            <v>3461.01</v>
          </cell>
          <cell r="H615">
            <v>1.61</v>
          </cell>
          <cell r="I615">
            <v>8.35</v>
          </cell>
          <cell r="J615">
            <v>7.06</v>
          </cell>
          <cell r="K615">
            <v>424</v>
          </cell>
          <cell r="L615">
            <v>438.50931677018627</v>
          </cell>
          <cell r="M615">
            <v>518.63354037267072</v>
          </cell>
        </row>
        <row r="616">
          <cell r="G616">
            <v>3462.58</v>
          </cell>
          <cell r="H616">
            <v>3.83</v>
          </cell>
          <cell r="I616">
            <v>6.43</v>
          </cell>
          <cell r="J616">
            <v>13.45</v>
          </cell>
          <cell r="K616">
            <v>435</v>
          </cell>
          <cell r="L616">
            <v>351.17493472584857</v>
          </cell>
          <cell r="M616">
            <v>167.88511749347256</v>
          </cell>
        </row>
        <row r="617">
          <cell r="G617">
            <v>3463.59</v>
          </cell>
          <cell r="H617">
            <v>3.64</v>
          </cell>
          <cell r="I617">
            <v>19.07</v>
          </cell>
          <cell r="J617">
            <v>21.52</v>
          </cell>
          <cell r="K617">
            <v>432</v>
          </cell>
          <cell r="L617">
            <v>591.20879120879113</v>
          </cell>
          <cell r="M617">
            <v>523.90109890109886</v>
          </cell>
        </row>
        <row r="618">
          <cell r="G618">
            <v>3464.62</v>
          </cell>
          <cell r="H618">
            <v>1.95</v>
          </cell>
          <cell r="I618">
            <v>3.1</v>
          </cell>
          <cell r="J618">
            <v>6.48</v>
          </cell>
          <cell r="K618">
            <v>434</v>
          </cell>
          <cell r="L618">
            <v>332.30769230769232</v>
          </cell>
          <cell r="M618">
            <v>158.97435897435898</v>
          </cell>
        </row>
        <row r="619">
          <cell r="G619">
            <v>3465.69</v>
          </cell>
          <cell r="H619">
            <v>1.74</v>
          </cell>
          <cell r="I619">
            <v>4.13</v>
          </cell>
          <cell r="J619">
            <v>5.85</v>
          </cell>
          <cell r="K619">
            <v>418</v>
          </cell>
          <cell r="L619">
            <v>336.20689655172413</v>
          </cell>
          <cell r="M619">
            <v>237.35632183908044</v>
          </cell>
        </row>
        <row r="620">
          <cell r="G620">
            <v>3466.59</v>
          </cell>
          <cell r="H620">
            <v>2</v>
          </cell>
          <cell r="I620">
            <v>4.8</v>
          </cell>
          <cell r="J620">
            <v>7.66</v>
          </cell>
          <cell r="K620">
            <v>430</v>
          </cell>
          <cell r="L620">
            <v>383</v>
          </cell>
          <cell r="M620">
            <v>240</v>
          </cell>
        </row>
        <row r="621">
          <cell r="G621">
            <v>3467.61</v>
          </cell>
          <cell r="H621">
            <v>0.69</v>
          </cell>
          <cell r="I621">
            <v>0.56000000000000005</v>
          </cell>
          <cell r="J621">
            <v>0.7</v>
          </cell>
          <cell r="K621">
            <v>428</v>
          </cell>
          <cell r="L621">
            <v>101.44927536231884</v>
          </cell>
          <cell r="M621">
            <v>81.159420289855092</v>
          </cell>
        </row>
        <row r="622">
          <cell r="G622">
            <v>3470.1</v>
          </cell>
          <cell r="H622">
            <v>0.35</v>
          </cell>
          <cell r="I622">
            <v>0.48</v>
          </cell>
          <cell r="J622">
            <v>0.77</v>
          </cell>
          <cell r="K622">
            <v>433</v>
          </cell>
          <cell r="L622">
            <v>220.00000000000003</v>
          </cell>
          <cell r="M622">
            <v>137.14285714285714</v>
          </cell>
        </row>
        <row r="623">
          <cell r="G623">
            <v>3471.46</v>
          </cell>
          <cell r="H623">
            <v>0.39</v>
          </cell>
          <cell r="I623">
            <v>0.82</v>
          </cell>
          <cell r="J623">
            <v>0.82</v>
          </cell>
          <cell r="K623">
            <v>425</v>
          </cell>
          <cell r="L623">
            <v>210.25641025641022</v>
          </cell>
          <cell r="M623">
            <v>210.25641025641022</v>
          </cell>
        </row>
        <row r="624">
          <cell r="G624">
            <v>3472.97</v>
          </cell>
          <cell r="H624">
            <v>0.28999999999999998</v>
          </cell>
          <cell r="I624">
            <v>0.25</v>
          </cell>
          <cell r="J624">
            <v>0.52</v>
          </cell>
          <cell r="K624">
            <v>424</v>
          </cell>
          <cell r="L624">
            <v>179.31034482758622</v>
          </cell>
          <cell r="M624">
            <v>86.206896551724142</v>
          </cell>
        </row>
        <row r="625">
          <cell r="G625">
            <v>3475.49</v>
          </cell>
          <cell r="H625">
            <v>0.63</v>
          </cell>
          <cell r="I625">
            <v>1.71</v>
          </cell>
          <cell r="J625">
            <v>1.1399999999999999</v>
          </cell>
          <cell r="K625">
            <v>443</v>
          </cell>
          <cell r="L625">
            <v>180.95238095238093</v>
          </cell>
          <cell r="M625">
            <v>271.42857142857144</v>
          </cell>
        </row>
        <row r="626">
          <cell r="G626">
            <v>3475.49</v>
          </cell>
          <cell r="H626">
            <v>1.06</v>
          </cell>
          <cell r="I626">
            <v>1.0900000000000001</v>
          </cell>
          <cell r="J626">
            <v>2.76</v>
          </cell>
          <cell r="K626">
            <v>437</v>
          </cell>
          <cell r="L626">
            <v>260.37735849056605</v>
          </cell>
          <cell r="M626">
            <v>102.8301886792453</v>
          </cell>
        </row>
        <row r="627">
          <cell r="G627">
            <v>3476.48</v>
          </cell>
          <cell r="H627">
            <v>1.68</v>
          </cell>
          <cell r="I627">
            <v>1.96</v>
          </cell>
          <cell r="J627">
            <v>5.52</v>
          </cell>
          <cell r="K627">
            <v>440</v>
          </cell>
          <cell r="L627">
            <v>328.57142857142856</v>
          </cell>
          <cell r="M627">
            <v>116.66666666666667</v>
          </cell>
        </row>
        <row r="628">
          <cell r="G628">
            <v>3477.33</v>
          </cell>
          <cell r="H628">
            <v>1.23</v>
          </cell>
          <cell r="I628">
            <v>1.86</v>
          </cell>
          <cell r="J628">
            <v>2.67</v>
          </cell>
          <cell r="K628">
            <v>418</v>
          </cell>
          <cell r="L628">
            <v>217.07317073170734</v>
          </cell>
          <cell r="M628">
            <v>151.21951219512195</v>
          </cell>
        </row>
        <row r="629">
          <cell r="G629">
            <v>3478.24</v>
          </cell>
          <cell r="H629">
            <v>1.18</v>
          </cell>
          <cell r="I629">
            <v>6.18</v>
          </cell>
          <cell r="J629">
            <v>3.84</v>
          </cell>
          <cell r="K629">
            <v>422</v>
          </cell>
          <cell r="L629">
            <v>325.42372881355936</v>
          </cell>
          <cell r="M629">
            <v>523.72881355932202</v>
          </cell>
        </row>
        <row r="630">
          <cell r="G630">
            <v>3480</v>
          </cell>
          <cell r="H630">
            <v>4.8600000000000003</v>
          </cell>
          <cell r="I630">
            <v>13.13</v>
          </cell>
          <cell r="J630">
            <v>20.46</v>
          </cell>
          <cell r="K630">
            <v>434</v>
          </cell>
          <cell r="L630">
            <v>420.98765432098764</v>
          </cell>
          <cell r="M630">
            <v>270.16460905349794</v>
          </cell>
        </row>
        <row r="631">
          <cell r="G631">
            <v>3480.23</v>
          </cell>
          <cell r="H631">
            <v>3.07</v>
          </cell>
          <cell r="I631">
            <v>9.2200000000000006</v>
          </cell>
          <cell r="J631">
            <v>11.91</v>
          </cell>
          <cell r="K631">
            <v>435</v>
          </cell>
          <cell r="L631">
            <v>387.94788273615637</v>
          </cell>
          <cell r="M631">
            <v>300.32573289902285</v>
          </cell>
        </row>
        <row r="632">
          <cell r="G632">
            <v>3481.35</v>
          </cell>
          <cell r="H632">
            <v>4.22</v>
          </cell>
          <cell r="I632">
            <v>6.22</v>
          </cell>
          <cell r="J632">
            <v>13.54</v>
          </cell>
          <cell r="K632">
            <v>436</v>
          </cell>
          <cell r="L632">
            <v>320.85308056872037</v>
          </cell>
          <cell r="M632">
            <v>147.39336492890996</v>
          </cell>
        </row>
        <row r="633">
          <cell r="G633">
            <v>3482.28</v>
          </cell>
          <cell r="H633">
            <v>2.17</v>
          </cell>
          <cell r="I633">
            <v>4.2699999999999996</v>
          </cell>
          <cell r="J633">
            <v>6.29</v>
          </cell>
          <cell r="K633">
            <v>416</v>
          </cell>
          <cell r="L633">
            <v>289.86175115207374</v>
          </cell>
          <cell r="M633">
            <v>196.77419354838707</v>
          </cell>
        </row>
        <row r="634">
          <cell r="G634">
            <v>3483.28</v>
          </cell>
          <cell r="H634">
            <v>0.99</v>
          </cell>
          <cell r="I634">
            <v>3.26</v>
          </cell>
          <cell r="J634">
            <v>3.63</v>
          </cell>
          <cell r="K634">
            <v>429</v>
          </cell>
          <cell r="L634">
            <v>366.66666666666663</v>
          </cell>
          <cell r="M634">
            <v>329.29292929292927</v>
          </cell>
        </row>
        <row r="635">
          <cell r="G635">
            <v>3484.58</v>
          </cell>
          <cell r="H635">
            <v>2.75</v>
          </cell>
          <cell r="I635">
            <v>9.58</v>
          </cell>
          <cell r="J635">
            <v>9.24</v>
          </cell>
          <cell r="K635">
            <v>422</v>
          </cell>
          <cell r="L635">
            <v>336</v>
          </cell>
          <cell r="M635">
            <v>348.36363636363637</v>
          </cell>
        </row>
        <row r="636">
          <cell r="G636">
            <v>3485.44</v>
          </cell>
          <cell r="H636">
            <v>2.04</v>
          </cell>
          <cell r="I636">
            <v>2.94</v>
          </cell>
          <cell r="J636">
            <v>5.75</v>
          </cell>
          <cell r="K636">
            <v>444</v>
          </cell>
          <cell r="L636">
            <v>281.86274509803917</v>
          </cell>
          <cell r="M636">
            <v>144.11764705882354</v>
          </cell>
        </row>
        <row r="637">
          <cell r="G637">
            <v>3486.44</v>
          </cell>
          <cell r="H637">
            <v>1.5</v>
          </cell>
          <cell r="I637">
            <v>4.4400000000000004</v>
          </cell>
          <cell r="J637">
            <v>4.6100000000000003</v>
          </cell>
          <cell r="K637">
            <v>431</v>
          </cell>
          <cell r="L637">
            <v>307.33333333333337</v>
          </cell>
          <cell r="M637">
            <v>296.00000000000006</v>
          </cell>
        </row>
        <row r="638">
          <cell r="G638">
            <v>3489.12</v>
          </cell>
          <cell r="H638">
            <v>1.54</v>
          </cell>
          <cell r="I638">
            <v>3.24</v>
          </cell>
          <cell r="J638">
            <v>4.13</v>
          </cell>
          <cell r="K638">
            <v>424</v>
          </cell>
          <cell r="L638">
            <v>268.18181818181819</v>
          </cell>
          <cell r="M638">
            <v>210.3896103896104</v>
          </cell>
        </row>
        <row r="639">
          <cell r="G639">
            <v>3489.5</v>
          </cell>
          <cell r="H639">
            <v>0.47</v>
          </cell>
          <cell r="I639">
            <v>0.9</v>
          </cell>
          <cell r="J639">
            <v>0.73</v>
          </cell>
          <cell r="K639">
            <v>447</v>
          </cell>
          <cell r="L639">
            <v>155.31914893617022</v>
          </cell>
          <cell r="M639">
            <v>191.48936170212767</v>
          </cell>
        </row>
        <row r="640">
          <cell r="G640">
            <v>3490.04</v>
          </cell>
          <cell r="H640">
            <v>0.87</v>
          </cell>
          <cell r="I640">
            <v>3.79</v>
          </cell>
          <cell r="J640">
            <v>1.59</v>
          </cell>
          <cell r="K640">
            <v>425</v>
          </cell>
          <cell r="L640">
            <v>182.75862068965517</v>
          </cell>
          <cell r="M640">
            <v>435.63218390804599</v>
          </cell>
        </row>
        <row r="641">
          <cell r="G641">
            <v>3491.6949999999997</v>
          </cell>
          <cell r="H641">
            <v>1.38</v>
          </cell>
          <cell r="I641">
            <v>3.93</v>
          </cell>
          <cell r="J641">
            <v>3.74</v>
          </cell>
          <cell r="K641">
            <v>425</v>
          </cell>
          <cell r="L641">
            <v>271.01449275362324</v>
          </cell>
          <cell r="M641">
            <v>284.78260869565219</v>
          </cell>
        </row>
        <row r="642">
          <cell r="G642">
            <v>3492.7</v>
          </cell>
          <cell r="H642">
            <v>2.08</v>
          </cell>
          <cell r="I642">
            <v>3.85</v>
          </cell>
          <cell r="J642">
            <v>5.4</v>
          </cell>
          <cell r="K642">
            <v>415</v>
          </cell>
          <cell r="L642">
            <v>259.61538461538464</v>
          </cell>
          <cell r="M642">
            <v>185.09615384615387</v>
          </cell>
        </row>
        <row r="643">
          <cell r="G643">
            <v>3494.82</v>
          </cell>
          <cell r="H643">
            <v>0.9</v>
          </cell>
          <cell r="I643">
            <v>2.74</v>
          </cell>
          <cell r="J643">
            <v>2.4300000000000002</v>
          </cell>
          <cell r="K643">
            <v>433</v>
          </cell>
          <cell r="L643">
            <v>270</v>
          </cell>
          <cell r="M643">
            <v>304.44444444444446</v>
          </cell>
        </row>
        <row r="644">
          <cell r="G644">
            <v>3495.75</v>
          </cell>
          <cell r="H644">
            <v>2.48</v>
          </cell>
          <cell r="I644">
            <v>3.09</v>
          </cell>
          <cell r="J644">
            <v>6.02</v>
          </cell>
          <cell r="K644">
            <v>439</v>
          </cell>
          <cell r="L644">
            <v>242.74193548387095</v>
          </cell>
          <cell r="M644">
            <v>124.59677419354837</v>
          </cell>
        </row>
        <row r="645">
          <cell r="G645">
            <v>3496.7249999999999</v>
          </cell>
          <cell r="H645">
            <v>2.44</v>
          </cell>
          <cell r="I645">
            <v>9.98</v>
          </cell>
          <cell r="J645">
            <v>7.71</v>
          </cell>
          <cell r="K645">
            <v>433</v>
          </cell>
          <cell r="L645">
            <v>315.98360655737707</v>
          </cell>
          <cell r="M645">
            <v>409.01639344262304</v>
          </cell>
        </row>
        <row r="646">
          <cell r="G646">
            <v>3497.97</v>
          </cell>
          <cell r="H646">
            <v>0.44</v>
          </cell>
          <cell r="I646">
            <v>0.53</v>
          </cell>
          <cell r="J646">
            <v>0.72</v>
          </cell>
          <cell r="K646">
            <v>426</v>
          </cell>
          <cell r="L646">
            <v>163.63636363636363</v>
          </cell>
          <cell r="M646">
            <v>120.45454545454545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6"/>
  <sheetViews>
    <sheetView tabSelected="1" zoomScaleNormal="100" workbookViewId="0">
      <pane xSplit="2" ySplit="1" topLeftCell="C710" activePane="bottomRight" state="frozen"/>
      <selection pane="topRight" activeCell="C1" sqref="C1"/>
      <selection pane="bottomLeft" activeCell="A2" sqref="A2"/>
      <selection pane="bottomRight" activeCell="K686" sqref="K686"/>
    </sheetView>
  </sheetViews>
  <sheetFormatPr defaultRowHeight="14.25"/>
  <cols>
    <col min="1" max="1" width="5.625" style="26" bestFit="1" customWidth="1"/>
    <col min="2" max="6" width="9.375" style="26" customWidth="1"/>
    <col min="7" max="7" width="9" style="27"/>
    <col min="8" max="8" width="9.375" style="26" customWidth="1"/>
    <col min="9" max="11" width="9" style="27"/>
    <col min="12" max="12" width="9" style="8"/>
  </cols>
  <sheetData>
    <row r="1" spans="1:14" ht="25.5">
      <c r="A1" s="1" t="s">
        <v>0</v>
      </c>
      <c r="B1" s="1" t="s">
        <v>1</v>
      </c>
      <c r="C1" s="1" t="s">
        <v>2</v>
      </c>
      <c r="D1" s="1" t="s">
        <v>3</v>
      </c>
      <c r="E1" s="1"/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2" t="s">
        <v>10</v>
      </c>
      <c r="M1" s="3" t="s">
        <v>11</v>
      </c>
    </row>
    <row r="2" spans="1:14">
      <c r="A2" s="4" t="s">
        <v>12</v>
      </c>
      <c r="B2" s="5">
        <v>3055.48</v>
      </c>
      <c r="C2" s="4"/>
      <c r="D2" s="4"/>
      <c r="E2" s="5">
        <v>3055.48</v>
      </c>
      <c r="F2" s="6" t="s">
        <v>13</v>
      </c>
      <c r="G2" s="7">
        <v>3055.48</v>
      </c>
      <c r="H2" s="6">
        <v>2.14</v>
      </c>
      <c r="I2" s="7">
        <v>2.61</v>
      </c>
      <c r="J2" s="7">
        <v>10.26</v>
      </c>
      <c r="K2" s="7">
        <v>444</v>
      </c>
      <c r="L2" s="8">
        <f t="shared" ref="L2:L65" si="0">J2/H2*100</f>
        <v>479.43925233644853</v>
      </c>
      <c r="M2" s="9">
        <f>I2/H2*100</f>
        <v>121.96261682242991</v>
      </c>
      <c r="N2">
        <f>H2-0.083*(I2+J2)</f>
        <v>1.0717900000000002</v>
      </c>
    </row>
    <row r="3" spans="1:14">
      <c r="A3" s="4" t="s">
        <v>12</v>
      </c>
      <c r="B3" s="5">
        <v>3065.93</v>
      </c>
      <c r="C3" s="4"/>
      <c r="D3" s="4"/>
      <c r="E3" s="5">
        <v>3065.93</v>
      </c>
      <c r="F3" s="6" t="s">
        <v>13</v>
      </c>
      <c r="G3" s="7">
        <v>3065.93</v>
      </c>
      <c r="H3" s="6">
        <v>2.6</v>
      </c>
      <c r="I3" s="7">
        <v>2.64</v>
      </c>
      <c r="J3" s="7">
        <v>13.88</v>
      </c>
      <c r="K3" s="7">
        <v>444</v>
      </c>
      <c r="L3" s="8">
        <f t="shared" si="0"/>
        <v>533.84615384615381</v>
      </c>
      <c r="M3" s="9">
        <f t="shared" ref="M3:M66" si="1">I3/H3*100</f>
        <v>101.53846153846153</v>
      </c>
      <c r="N3">
        <f t="shared" ref="N3:N66" si="2">H3-0.083*(I3+J3)</f>
        <v>1.2288400000000002</v>
      </c>
    </row>
    <row r="4" spans="1:14">
      <c r="A4" s="4" t="s">
        <v>12</v>
      </c>
      <c r="B4" s="5">
        <v>3096.54</v>
      </c>
      <c r="C4" s="4"/>
      <c r="D4" s="4"/>
      <c r="E4" s="5">
        <v>3096.54</v>
      </c>
      <c r="F4" s="6" t="s">
        <v>13</v>
      </c>
      <c r="G4" s="7">
        <v>3096.54</v>
      </c>
      <c r="H4" s="6">
        <v>2.29</v>
      </c>
      <c r="I4" s="7">
        <v>2.4300000000000002</v>
      </c>
      <c r="J4" s="7">
        <v>11.76</v>
      </c>
      <c r="K4" s="7">
        <v>445</v>
      </c>
      <c r="L4" s="8">
        <f t="shared" si="0"/>
        <v>513.53711790393004</v>
      </c>
      <c r="M4" s="9">
        <f t="shared" si="1"/>
        <v>106.11353711790395</v>
      </c>
      <c r="N4">
        <f t="shared" si="2"/>
        <v>1.1122300000000001</v>
      </c>
    </row>
    <row r="5" spans="1:14">
      <c r="A5" s="4" t="s">
        <v>12</v>
      </c>
      <c r="B5" s="5">
        <v>3101.55</v>
      </c>
      <c r="C5" s="4"/>
      <c r="D5" s="4"/>
      <c r="E5" s="5">
        <v>3101.55</v>
      </c>
      <c r="F5" s="6" t="s">
        <v>13</v>
      </c>
      <c r="G5" s="7">
        <v>3101.55</v>
      </c>
      <c r="H5" s="6">
        <v>2.3199999999999998</v>
      </c>
      <c r="I5" s="7">
        <v>2.62</v>
      </c>
      <c r="J5" s="7">
        <v>10.31</v>
      </c>
      <c r="K5" s="7">
        <v>445</v>
      </c>
      <c r="L5" s="8">
        <f t="shared" si="0"/>
        <v>444.39655172413796</v>
      </c>
      <c r="M5" s="9">
        <f t="shared" si="1"/>
        <v>112.93103448275863</v>
      </c>
      <c r="N5">
        <f t="shared" si="2"/>
        <v>1.2468099999999998</v>
      </c>
    </row>
    <row r="6" spans="1:14">
      <c r="A6" s="4" t="s">
        <v>12</v>
      </c>
      <c r="B6" s="5">
        <v>3060.74</v>
      </c>
      <c r="C6" s="4"/>
      <c r="D6" s="4"/>
      <c r="E6" s="5">
        <v>3060.74</v>
      </c>
      <c r="F6" s="6" t="s">
        <v>13</v>
      </c>
      <c r="G6" s="7">
        <v>3060.74</v>
      </c>
      <c r="H6" s="6">
        <v>2.2200000000000002</v>
      </c>
      <c r="I6" s="7">
        <v>2.65</v>
      </c>
      <c r="J6" s="7">
        <v>9.39</v>
      </c>
      <c r="K6" s="7">
        <v>446</v>
      </c>
      <c r="L6" s="8">
        <f t="shared" si="0"/>
        <v>422.97297297297297</v>
      </c>
      <c r="M6" s="9">
        <f t="shared" si="1"/>
        <v>119.36936936936935</v>
      </c>
      <c r="N6">
        <f t="shared" si="2"/>
        <v>1.2206800000000002</v>
      </c>
    </row>
    <row r="7" spans="1:14">
      <c r="A7" s="4" t="s">
        <v>12</v>
      </c>
      <c r="B7" s="5">
        <v>3081.34</v>
      </c>
      <c r="C7" s="4"/>
      <c r="D7" s="4"/>
      <c r="E7" s="5">
        <v>3081.34</v>
      </c>
      <c r="F7" s="6" t="s">
        <v>13</v>
      </c>
      <c r="G7" s="7">
        <v>3081.34</v>
      </c>
      <c r="H7" s="6">
        <v>4.38</v>
      </c>
      <c r="I7" s="7">
        <v>3.47</v>
      </c>
      <c r="J7" s="7">
        <v>25.64</v>
      </c>
      <c r="K7" s="7">
        <v>447</v>
      </c>
      <c r="L7" s="8">
        <f t="shared" si="0"/>
        <v>585.38812785388131</v>
      </c>
      <c r="M7" s="9">
        <f t="shared" si="1"/>
        <v>79.223744292237456</v>
      </c>
      <c r="N7">
        <f t="shared" si="2"/>
        <v>1.96387</v>
      </c>
    </row>
    <row r="8" spans="1:14">
      <c r="A8" s="10" t="s">
        <v>12</v>
      </c>
      <c r="B8" s="6">
        <v>3057.17</v>
      </c>
      <c r="C8" s="4"/>
      <c r="D8" s="4"/>
      <c r="E8" s="6">
        <v>3057.17</v>
      </c>
      <c r="F8" s="6" t="s">
        <v>14</v>
      </c>
      <c r="G8" s="6">
        <v>3057.17</v>
      </c>
      <c r="H8" s="11">
        <v>2.78</v>
      </c>
      <c r="I8" s="12">
        <v>3.09</v>
      </c>
      <c r="J8" s="12">
        <v>12.22</v>
      </c>
      <c r="K8" s="12">
        <v>446</v>
      </c>
      <c r="L8" s="8">
        <f t="shared" si="0"/>
        <v>439.56834532374103</v>
      </c>
      <c r="M8" s="9">
        <f t="shared" si="1"/>
        <v>111.15107913669064</v>
      </c>
      <c r="N8">
        <f t="shared" si="2"/>
        <v>1.5092699999999997</v>
      </c>
    </row>
    <row r="9" spans="1:14">
      <c r="A9" s="10" t="s">
        <v>15</v>
      </c>
      <c r="B9" s="6">
        <v>3057.16</v>
      </c>
      <c r="C9" s="4"/>
      <c r="D9" s="4"/>
      <c r="E9" s="6">
        <v>3057.16</v>
      </c>
      <c r="F9" s="6" t="s">
        <v>14</v>
      </c>
      <c r="G9" s="6">
        <v>3057.16</v>
      </c>
      <c r="H9" s="11">
        <v>2.39</v>
      </c>
      <c r="I9" s="12">
        <v>3.42</v>
      </c>
      <c r="J9" s="12">
        <v>8.6300000000000008</v>
      </c>
      <c r="K9" s="12">
        <v>443</v>
      </c>
      <c r="L9" s="8">
        <f t="shared" si="0"/>
        <v>361.08786610878661</v>
      </c>
      <c r="M9" s="9">
        <f t="shared" si="1"/>
        <v>143.09623430962341</v>
      </c>
      <c r="N9">
        <f t="shared" si="2"/>
        <v>1.38985</v>
      </c>
    </row>
    <row r="10" spans="1:14">
      <c r="A10" s="10" t="s">
        <v>15</v>
      </c>
      <c r="B10" s="6">
        <v>3080</v>
      </c>
      <c r="C10" s="4"/>
      <c r="D10" s="4"/>
      <c r="E10" s="6">
        <v>3080</v>
      </c>
      <c r="F10" s="6" t="s">
        <v>14</v>
      </c>
      <c r="G10" s="6">
        <v>3080</v>
      </c>
      <c r="H10" s="11">
        <v>4.41</v>
      </c>
      <c r="I10" s="12">
        <v>3.45</v>
      </c>
      <c r="J10" s="12">
        <v>18.97</v>
      </c>
      <c r="K10" s="12">
        <v>448</v>
      </c>
      <c r="L10" s="8">
        <f t="shared" si="0"/>
        <v>430.15873015873012</v>
      </c>
      <c r="M10" s="9">
        <f t="shared" si="1"/>
        <v>78.231292517006807</v>
      </c>
      <c r="N10">
        <f t="shared" si="2"/>
        <v>2.5491400000000004</v>
      </c>
    </row>
    <row r="11" spans="1:14">
      <c r="A11" s="10" t="s">
        <v>15</v>
      </c>
      <c r="B11" s="6">
        <v>3086.9</v>
      </c>
      <c r="C11" s="4"/>
      <c r="D11" s="4"/>
      <c r="E11" s="6">
        <v>3086.9</v>
      </c>
      <c r="F11" s="6" t="s">
        <v>14</v>
      </c>
      <c r="G11" s="6">
        <v>3086.9</v>
      </c>
      <c r="H11" s="11">
        <v>2.92</v>
      </c>
      <c r="I11" s="12">
        <v>3.2</v>
      </c>
      <c r="J11" s="12">
        <v>11.6</v>
      </c>
      <c r="K11" s="12">
        <v>447</v>
      </c>
      <c r="L11" s="8">
        <f t="shared" si="0"/>
        <v>397.2602739726027</v>
      </c>
      <c r="M11" s="9">
        <f t="shared" si="1"/>
        <v>109.58904109589042</v>
      </c>
      <c r="N11">
        <f t="shared" si="2"/>
        <v>1.6915999999999998</v>
      </c>
    </row>
    <row r="12" spans="1:14">
      <c r="A12" s="10" t="s">
        <v>12</v>
      </c>
      <c r="B12" s="6">
        <v>3087.32</v>
      </c>
      <c r="C12" s="4"/>
      <c r="D12" s="4"/>
      <c r="E12" s="6">
        <v>3087.32</v>
      </c>
      <c r="F12" s="6" t="s">
        <v>14</v>
      </c>
      <c r="G12" s="6">
        <v>3087.32</v>
      </c>
      <c r="H12" s="13">
        <v>2.93</v>
      </c>
      <c r="I12" s="12">
        <v>3.46</v>
      </c>
      <c r="J12" s="12">
        <v>11</v>
      </c>
      <c r="K12" s="12">
        <v>445</v>
      </c>
      <c r="L12" s="8">
        <f t="shared" si="0"/>
        <v>375.42662116040952</v>
      </c>
      <c r="M12" s="9">
        <f t="shared" si="1"/>
        <v>118.08873720136519</v>
      </c>
      <c r="N12">
        <f t="shared" si="2"/>
        <v>1.7298200000000001</v>
      </c>
    </row>
    <row r="13" spans="1:14">
      <c r="A13" s="6" t="s">
        <v>15</v>
      </c>
      <c r="B13" s="6">
        <v>3090</v>
      </c>
      <c r="C13" s="4"/>
      <c r="D13" s="4"/>
      <c r="E13" s="6">
        <v>3090</v>
      </c>
      <c r="F13" s="6" t="s">
        <v>14</v>
      </c>
      <c r="G13" s="6">
        <v>3090</v>
      </c>
      <c r="H13" s="11">
        <v>2.89</v>
      </c>
      <c r="I13" s="12">
        <v>3.66</v>
      </c>
      <c r="J13" s="12">
        <v>10.53</v>
      </c>
      <c r="K13" s="12">
        <v>446</v>
      </c>
      <c r="L13" s="8">
        <f t="shared" si="0"/>
        <v>364.35986159169545</v>
      </c>
      <c r="M13" s="9">
        <f t="shared" si="1"/>
        <v>126.64359861591696</v>
      </c>
      <c r="N13">
        <f t="shared" si="2"/>
        <v>1.7122300000000001</v>
      </c>
    </row>
    <row r="14" spans="1:14">
      <c r="A14" s="4" t="s">
        <v>12</v>
      </c>
      <c r="B14" s="5">
        <v>3110.75</v>
      </c>
      <c r="C14" s="4"/>
      <c r="D14" s="4"/>
      <c r="E14" s="5">
        <v>3110.75</v>
      </c>
      <c r="F14" s="6" t="s">
        <v>16</v>
      </c>
      <c r="G14" s="7">
        <v>3110.75</v>
      </c>
      <c r="H14" s="6">
        <v>2.83</v>
      </c>
      <c r="I14" s="7">
        <v>8.6999999999999993</v>
      </c>
      <c r="J14" s="7">
        <v>13.64</v>
      </c>
      <c r="K14" s="7">
        <v>433</v>
      </c>
      <c r="L14" s="8">
        <f t="shared" si="0"/>
        <v>481.97879858657251</v>
      </c>
      <c r="M14" s="9">
        <f t="shared" si="1"/>
        <v>307.42049469964661</v>
      </c>
      <c r="N14">
        <f t="shared" si="2"/>
        <v>0.97578000000000009</v>
      </c>
    </row>
    <row r="15" spans="1:14">
      <c r="A15" s="4" t="s">
        <v>12</v>
      </c>
      <c r="B15" s="5">
        <v>3132.3</v>
      </c>
      <c r="C15" s="4"/>
      <c r="D15" s="4"/>
      <c r="E15" s="5">
        <v>3132.3</v>
      </c>
      <c r="F15" s="6" t="s">
        <v>16</v>
      </c>
      <c r="G15" s="7">
        <v>3132.3</v>
      </c>
      <c r="H15" s="6">
        <v>1.82</v>
      </c>
      <c r="I15" s="7">
        <v>4.67</v>
      </c>
      <c r="J15" s="7">
        <v>8.2799999999999994</v>
      </c>
      <c r="K15" s="7">
        <v>441</v>
      </c>
      <c r="L15" s="8">
        <f t="shared" si="0"/>
        <v>454.94505494505495</v>
      </c>
      <c r="M15" s="9">
        <f t="shared" si="1"/>
        <v>256.5934065934066</v>
      </c>
      <c r="N15">
        <f t="shared" si="2"/>
        <v>0.74514999999999998</v>
      </c>
    </row>
    <row r="16" spans="1:14">
      <c r="A16" s="4" t="s">
        <v>12</v>
      </c>
      <c r="B16" s="5">
        <v>3122.71</v>
      </c>
      <c r="C16" s="4"/>
      <c r="D16" s="4"/>
      <c r="E16" s="5">
        <v>3122.71</v>
      </c>
      <c r="F16" s="6" t="s">
        <v>16</v>
      </c>
      <c r="G16" s="7">
        <v>3122.71</v>
      </c>
      <c r="H16" s="6">
        <v>1.43</v>
      </c>
      <c r="I16" s="7">
        <v>3.67</v>
      </c>
      <c r="J16" s="7">
        <v>6.06</v>
      </c>
      <c r="K16" s="7">
        <v>444</v>
      </c>
      <c r="L16" s="8">
        <f t="shared" si="0"/>
        <v>423.77622377622373</v>
      </c>
      <c r="M16" s="9">
        <f t="shared" si="1"/>
        <v>256.6433566433567</v>
      </c>
      <c r="N16">
        <f t="shared" si="2"/>
        <v>0.62240999999999991</v>
      </c>
    </row>
    <row r="17" spans="1:14">
      <c r="A17" s="4" t="s">
        <v>12</v>
      </c>
      <c r="B17" s="5">
        <v>3129.7</v>
      </c>
      <c r="C17" s="4"/>
      <c r="D17" s="4"/>
      <c r="E17" s="5">
        <v>3129.7</v>
      </c>
      <c r="F17" s="6" t="s">
        <v>16</v>
      </c>
      <c r="G17" s="7">
        <v>3129.7</v>
      </c>
      <c r="H17" s="6">
        <v>1.47</v>
      </c>
      <c r="I17" s="7">
        <v>2.6</v>
      </c>
      <c r="J17" s="7">
        <v>5.58</v>
      </c>
      <c r="K17" s="7">
        <v>445</v>
      </c>
      <c r="L17" s="8">
        <f t="shared" si="0"/>
        <v>379.59183673469391</v>
      </c>
      <c r="M17" s="9">
        <f t="shared" si="1"/>
        <v>176.87074829931976</v>
      </c>
      <c r="N17">
        <f t="shared" si="2"/>
        <v>0.79105999999999999</v>
      </c>
    </row>
    <row r="18" spans="1:14">
      <c r="A18" s="4" t="s">
        <v>12</v>
      </c>
      <c r="B18" s="5">
        <v>3116.48</v>
      </c>
      <c r="C18" s="4"/>
      <c r="D18" s="4"/>
      <c r="E18" s="5">
        <v>3116.48</v>
      </c>
      <c r="F18" s="6" t="s">
        <v>16</v>
      </c>
      <c r="G18" s="7">
        <v>3116.48</v>
      </c>
      <c r="H18" s="6">
        <v>2.5499999999999998</v>
      </c>
      <c r="I18" s="7">
        <v>2.97</v>
      </c>
      <c r="J18" s="7">
        <v>12.57</v>
      </c>
      <c r="K18" s="7">
        <v>446</v>
      </c>
      <c r="L18" s="8">
        <f t="shared" si="0"/>
        <v>492.94117647058829</v>
      </c>
      <c r="M18" s="9">
        <f t="shared" si="1"/>
        <v>116.47058823529413</v>
      </c>
      <c r="N18">
        <f t="shared" si="2"/>
        <v>1.2601799999999996</v>
      </c>
    </row>
    <row r="19" spans="1:14">
      <c r="A19" s="4" t="s">
        <v>12</v>
      </c>
      <c r="B19" s="5">
        <v>3134.33</v>
      </c>
      <c r="C19" s="4"/>
      <c r="D19" s="4"/>
      <c r="E19" s="5">
        <v>3134.33</v>
      </c>
      <c r="F19" s="6" t="s">
        <v>16</v>
      </c>
      <c r="G19" s="7">
        <v>3134.33</v>
      </c>
      <c r="H19" s="6">
        <v>2.31</v>
      </c>
      <c r="I19" s="7">
        <v>2.57</v>
      </c>
      <c r="J19" s="7">
        <v>11.14</v>
      </c>
      <c r="K19" s="7">
        <v>446</v>
      </c>
      <c r="L19" s="8">
        <f t="shared" si="0"/>
        <v>482.25108225108227</v>
      </c>
      <c r="M19" s="9">
        <f t="shared" si="1"/>
        <v>111.25541125541125</v>
      </c>
      <c r="N19">
        <f t="shared" si="2"/>
        <v>1.1720699999999999</v>
      </c>
    </row>
    <row r="20" spans="1:14">
      <c r="A20" s="4" t="s">
        <v>12</v>
      </c>
      <c r="B20" s="5">
        <v>3118.81</v>
      </c>
      <c r="C20" s="4"/>
      <c r="D20" s="4"/>
      <c r="E20" s="5">
        <v>3118.81</v>
      </c>
      <c r="F20" s="6" t="s">
        <v>16</v>
      </c>
      <c r="G20" s="7">
        <v>3118.81</v>
      </c>
      <c r="H20" s="6">
        <v>2.17</v>
      </c>
      <c r="I20" s="7">
        <v>2.68</v>
      </c>
      <c r="J20" s="7">
        <v>10.210000000000001</v>
      </c>
      <c r="K20" s="7">
        <v>447</v>
      </c>
      <c r="L20" s="8">
        <f t="shared" si="0"/>
        <v>470.50691244239636</v>
      </c>
      <c r="M20" s="9">
        <f t="shared" si="1"/>
        <v>123.50230414746545</v>
      </c>
      <c r="N20">
        <f t="shared" si="2"/>
        <v>1.1001299999999998</v>
      </c>
    </row>
    <row r="21" spans="1:14">
      <c r="A21" s="4" t="s">
        <v>12</v>
      </c>
      <c r="B21" s="5">
        <v>3121.64</v>
      </c>
      <c r="C21" s="4"/>
      <c r="D21" s="4"/>
      <c r="E21" s="5">
        <v>3121.64</v>
      </c>
      <c r="F21" s="6" t="s">
        <v>16</v>
      </c>
      <c r="G21" s="7">
        <v>3121.64</v>
      </c>
      <c r="H21" s="6">
        <v>1.98</v>
      </c>
      <c r="I21" s="7">
        <v>2.5099999999999998</v>
      </c>
      <c r="J21" s="7">
        <v>9.2799999999999994</v>
      </c>
      <c r="K21" s="7">
        <v>447</v>
      </c>
      <c r="L21" s="8">
        <f t="shared" si="0"/>
        <v>468.68686868686871</v>
      </c>
      <c r="M21" s="9">
        <f t="shared" si="1"/>
        <v>126.76767676767675</v>
      </c>
      <c r="N21">
        <f t="shared" si="2"/>
        <v>1.00143</v>
      </c>
    </row>
    <row r="22" spans="1:14">
      <c r="A22" s="4" t="s">
        <v>12</v>
      </c>
      <c r="B22" s="5">
        <v>3126.4</v>
      </c>
      <c r="C22" s="4"/>
      <c r="D22" s="4"/>
      <c r="E22" s="5">
        <v>3126.4</v>
      </c>
      <c r="F22" s="6" t="s">
        <v>16</v>
      </c>
      <c r="G22" s="7">
        <v>3126.4</v>
      </c>
      <c r="H22" s="6">
        <v>2.1</v>
      </c>
      <c r="I22" s="7">
        <v>2.54</v>
      </c>
      <c r="J22" s="7">
        <v>9.7799999999999994</v>
      </c>
      <c r="K22" s="7">
        <v>447</v>
      </c>
      <c r="L22" s="8">
        <f t="shared" si="0"/>
        <v>465.71428571428567</v>
      </c>
      <c r="M22" s="9">
        <f t="shared" si="1"/>
        <v>120.95238095238095</v>
      </c>
      <c r="N22">
        <f t="shared" si="2"/>
        <v>1.07744</v>
      </c>
    </row>
    <row r="23" spans="1:14">
      <c r="A23" s="4" t="s">
        <v>12</v>
      </c>
      <c r="B23" s="5">
        <v>3139.05</v>
      </c>
      <c r="C23" s="4"/>
      <c r="D23" s="4"/>
      <c r="E23" s="5">
        <v>3139.05</v>
      </c>
      <c r="F23" s="6" t="s">
        <v>16</v>
      </c>
      <c r="G23" s="7">
        <v>3139.05</v>
      </c>
      <c r="H23" s="6">
        <v>1.94</v>
      </c>
      <c r="I23" s="7">
        <v>2.4900000000000002</v>
      </c>
      <c r="J23" s="7">
        <v>9.11</v>
      </c>
      <c r="K23" s="7">
        <v>447</v>
      </c>
      <c r="L23" s="8">
        <f t="shared" si="0"/>
        <v>469.58762886597941</v>
      </c>
      <c r="M23" s="9">
        <f t="shared" si="1"/>
        <v>128.35051546391753</v>
      </c>
      <c r="N23">
        <f t="shared" si="2"/>
        <v>0.97719999999999996</v>
      </c>
    </row>
    <row r="24" spans="1:14">
      <c r="A24" s="4" t="s">
        <v>12</v>
      </c>
      <c r="B24" s="5">
        <v>3143.98</v>
      </c>
      <c r="C24" s="4"/>
      <c r="D24" s="4"/>
      <c r="E24" s="5">
        <v>3143.98</v>
      </c>
      <c r="F24" s="6" t="s">
        <v>16</v>
      </c>
      <c r="G24" s="7">
        <v>3143.98</v>
      </c>
      <c r="H24" s="6">
        <v>1.86</v>
      </c>
      <c r="I24" s="7">
        <v>2.16</v>
      </c>
      <c r="J24" s="7">
        <v>8.4700000000000006</v>
      </c>
      <c r="K24" s="7">
        <v>447</v>
      </c>
      <c r="L24" s="8">
        <f t="shared" si="0"/>
        <v>455.3763440860215</v>
      </c>
      <c r="M24" s="9">
        <f t="shared" si="1"/>
        <v>116.12903225806453</v>
      </c>
      <c r="N24">
        <f t="shared" si="2"/>
        <v>0.97770999999999997</v>
      </c>
    </row>
    <row r="25" spans="1:14">
      <c r="A25" s="4" t="s">
        <v>12</v>
      </c>
      <c r="B25" s="5">
        <v>3148.93</v>
      </c>
      <c r="C25" s="4"/>
      <c r="D25" s="4"/>
      <c r="E25" s="5">
        <v>3148.93</v>
      </c>
      <c r="F25" s="6" t="s">
        <v>16</v>
      </c>
      <c r="G25" s="7">
        <v>3148.93</v>
      </c>
      <c r="H25" s="6">
        <v>1.98</v>
      </c>
      <c r="I25" s="7">
        <v>2.0499999999999998</v>
      </c>
      <c r="J25" s="7">
        <v>7.85</v>
      </c>
      <c r="K25" s="7">
        <v>447</v>
      </c>
      <c r="L25" s="8">
        <f t="shared" si="0"/>
        <v>396.46464646464648</v>
      </c>
      <c r="M25" s="9">
        <f t="shared" si="1"/>
        <v>103.53535353535352</v>
      </c>
      <c r="N25">
        <f t="shared" si="2"/>
        <v>1.1583000000000001</v>
      </c>
    </row>
    <row r="26" spans="1:14">
      <c r="A26" s="4" t="s">
        <v>12</v>
      </c>
      <c r="B26" s="5">
        <v>3153.95</v>
      </c>
      <c r="C26" s="4"/>
      <c r="D26" s="4"/>
      <c r="E26" s="5">
        <v>3153.95</v>
      </c>
      <c r="F26" s="6" t="s">
        <v>16</v>
      </c>
      <c r="G26" s="7">
        <v>3153.95</v>
      </c>
      <c r="H26" s="6">
        <v>1.85</v>
      </c>
      <c r="I26" s="7">
        <v>2.4700000000000002</v>
      </c>
      <c r="J26" s="7">
        <v>8.7200000000000006</v>
      </c>
      <c r="K26" s="7">
        <v>447</v>
      </c>
      <c r="L26" s="8">
        <f t="shared" si="0"/>
        <v>471.35135135135135</v>
      </c>
      <c r="M26" s="9">
        <f t="shared" si="1"/>
        <v>133.51351351351352</v>
      </c>
      <c r="N26">
        <f t="shared" si="2"/>
        <v>0.92122999999999988</v>
      </c>
    </row>
    <row r="27" spans="1:14">
      <c r="A27" s="4" t="s">
        <v>12</v>
      </c>
      <c r="B27" s="5">
        <v>3157.57</v>
      </c>
      <c r="C27" s="4"/>
      <c r="D27" s="4"/>
      <c r="E27" s="5">
        <v>3157.57</v>
      </c>
      <c r="F27" s="6" t="s">
        <v>16</v>
      </c>
      <c r="G27" s="7">
        <v>3157.57</v>
      </c>
      <c r="H27" s="6">
        <v>2.23</v>
      </c>
      <c r="I27" s="7">
        <v>2.97</v>
      </c>
      <c r="J27" s="7">
        <v>10.01</v>
      </c>
      <c r="K27" s="7">
        <v>447</v>
      </c>
      <c r="L27" s="8">
        <f t="shared" si="0"/>
        <v>448.87892376681611</v>
      </c>
      <c r="M27" s="9">
        <f t="shared" si="1"/>
        <v>133.18385650224215</v>
      </c>
      <c r="N27">
        <f t="shared" si="2"/>
        <v>1.1526599999999998</v>
      </c>
    </row>
    <row r="28" spans="1:14">
      <c r="A28" s="4" t="s">
        <v>12</v>
      </c>
      <c r="B28" s="5">
        <v>3112.72</v>
      </c>
      <c r="C28" s="4"/>
      <c r="D28" s="4"/>
      <c r="E28" s="5">
        <v>3112.72</v>
      </c>
      <c r="F28" s="6" t="s">
        <v>16</v>
      </c>
      <c r="G28" s="7">
        <v>3112.72</v>
      </c>
      <c r="H28" s="6">
        <v>2.86</v>
      </c>
      <c r="I28" s="7">
        <v>2.8</v>
      </c>
      <c r="J28" s="7">
        <v>15.59</v>
      </c>
      <c r="K28" s="7">
        <v>448</v>
      </c>
      <c r="L28" s="8">
        <f t="shared" si="0"/>
        <v>545.10489510489504</v>
      </c>
      <c r="M28" s="9">
        <f t="shared" si="1"/>
        <v>97.902097902097893</v>
      </c>
      <c r="N28">
        <f t="shared" si="2"/>
        <v>1.3336299999999996</v>
      </c>
    </row>
    <row r="29" spans="1:14">
      <c r="A29" s="4" t="s">
        <v>12</v>
      </c>
      <c r="B29" s="5">
        <v>3114.75</v>
      </c>
      <c r="C29" s="4"/>
      <c r="D29" s="4"/>
      <c r="E29" s="5">
        <v>3114.75</v>
      </c>
      <c r="F29" s="6" t="s">
        <v>16</v>
      </c>
      <c r="G29" s="7">
        <v>3114.75</v>
      </c>
      <c r="H29" s="6">
        <v>2.2799999999999998</v>
      </c>
      <c r="I29" s="7">
        <v>2.4700000000000002</v>
      </c>
      <c r="J29" s="7">
        <v>9.84</v>
      </c>
      <c r="K29" s="7">
        <v>448</v>
      </c>
      <c r="L29" s="8">
        <f t="shared" si="0"/>
        <v>431.57894736842104</v>
      </c>
      <c r="M29" s="9">
        <f t="shared" si="1"/>
        <v>108.33333333333334</v>
      </c>
      <c r="N29">
        <f t="shared" si="2"/>
        <v>1.2582699999999998</v>
      </c>
    </row>
    <row r="30" spans="1:14">
      <c r="A30" s="4" t="s">
        <v>12</v>
      </c>
      <c r="B30" s="5">
        <v>3127.7</v>
      </c>
      <c r="C30" s="4"/>
      <c r="D30" s="4"/>
      <c r="E30" s="5">
        <v>3127.7</v>
      </c>
      <c r="F30" s="6" t="s">
        <v>16</v>
      </c>
      <c r="G30" s="7">
        <v>3127.7</v>
      </c>
      <c r="H30" s="6">
        <v>4.76</v>
      </c>
      <c r="I30" s="7">
        <v>5.32</v>
      </c>
      <c r="J30" s="7">
        <v>26.7</v>
      </c>
      <c r="K30" s="7">
        <v>448</v>
      </c>
      <c r="L30" s="8">
        <f t="shared" si="0"/>
        <v>560.92436974789916</v>
      </c>
      <c r="M30" s="9">
        <f t="shared" si="1"/>
        <v>111.76470588235294</v>
      </c>
      <c r="N30">
        <f t="shared" si="2"/>
        <v>2.1023399999999999</v>
      </c>
    </row>
    <row r="31" spans="1:14">
      <c r="A31" s="4" t="s">
        <v>12</v>
      </c>
      <c r="B31" s="5">
        <v>3161.51</v>
      </c>
      <c r="C31" s="4"/>
      <c r="D31" s="4"/>
      <c r="E31" s="5">
        <v>3161.51</v>
      </c>
      <c r="F31" s="6" t="s">
        <v>16</v>
      </c>
      <c r="G31" s="7">
        <v>3161.51</v>
      </c>
      <c r="H31" s="6">
        <v>2.25</v>
      </c>
      <c r="I31" s="7">
        <v>2.98</v>
      </c>
      <c r="J31" s="7">
        <v>8.9600000000000009</v>
      </c>
      <c r="K31" s="7">
        <v>448</v>
      </c>
      <c r="L31" s="8">
        <f t="shared" si="0"/>
        <v>398.22222222222223</v>
      </c>
      <c r="M31" s="9">
        <f t="shared" si="1"/>
        <v>132.44444444444446</v>
      </c>
      <c r="N31">
        <f t="shared" si="2"/>
        <v>1.2589799999999998</v>
      </c>
    </row>
    <row r="32" spans="1:14">
      <c r="A32" s="4" t="s">
        <v>12</v>
      </c>
      <c r="B32" s="5">
        <v>3106.75</v>
      </c>
      <c r="C32" s="4"/>
      <c r="D32" s="4"/>
      <c r="E32" s="5">
        <v>3106.75</v>
      </c>
      <c r="F32" s="6" t="s">
        <v>16</v>
      </c>
      <c r="G32" s="7">
        <v>3106.75</v>
      </c>
      <c r="H32" s="6">
        <v>3</v>
      </c>
      <c r="I32" s="7">
        <v>2.65</v>
      </c>
      <c r="J32" s="7">
        <v>14.47</v>
      </c>
      <c r="K32" s="7">
        <v>449</v>
      </c>
      <c r="L32" s="8">
        <f t="shared" si="0"/>
        <v>482.33333333333331</v>
      </c>
      <c r="M32" s="9">
        <f t="shared" si="1"/>
        <v>88.333333333333329</v>
      </c>
      <c r="N32">
        <f t="shared" si="2"/>
        <v>1.5790399999999998</v>
      </c>
    </row>
    <row r="33" spans="1:14">
      <c r="A33" s="4" t="s">
        <v>12</v>
      </c>
      <c r="B33" s="5">
        <v>3123.65</v>
      </c>
      <c r="C33" s="4"/>
      <c r="D33" s="4"/>
      <c r="E33" s="5">
        <v>3123.65</v>
      </c>
      <c r="F33" s="6" t="s">
        <v>16</v>
      </c>
      <c r="G33" s="7">
        <v>3123.65</v>
      </c>
      <c r="H33" s="6">
        <v>2.06</v>
      </c>
      <c r="I33" s="7">
        <v>2.52</v>
      </c>
      <c r="J33" s="7">
        <v>9.5399999999999991</v>
      </c>
      <c r="K33" s="7">
        <v>449</v>
      </c>
      <c r="L33" s="8">
        <f t="shared" si="0"/>
        <v>463.10679611650477</v>
      </c>
      <c r="M33" s="9">
        <f t="shared" si="1"/>
        <v>122.33009708737863</v>
      </c>
      <c r="N33">
        <f t="shared" si="2"/>
        <v>1.0590200000000001</v>
      </c>
    </row>
    <row r="34" spans="1:14">
      <c r="A34" s="4" t="s">
        <v>12</v>
      </c>
      <c r="B34" s="5">
        <v>3159.47</v>
      </c>
      <c r="C34" s="4"/>
      <c r="D34" s="4"/>
      <c r="E34" s="5">
        <v>3159.47</v>
      </c>
      <c r="F34" s="6" t="s">
        <v>16</v>
      </c>
      <c r="G34" s="7">
        <v>3159.47</v>
      </c>
      <c r="H34" s="6">
        <v>2.23</v>
      </c>
      <c r="I34" s="7">
        <v>2.92</v>
      </c>
      <c r="J34" s="7">
        <v>10.63</v>
      </c>
      <c r="K34" s="7">
        <v>449</v>
      </c>
      <c r="L34" s="8">
        <f t="shared" si="0"/>
        <v>476.68161434977583</v>
      </c>
      <c r="M34" s="9">
        <f t="shared" si="1"/>
        <v>130.94170403587444</v>
      </c>
      <c r="N34">
        <f t="shared" si="2"/>
        <v>1.1053499999999998</v>
      </c>
    </row>
    <row r="35" spans="1:14">
      <c r="A35" s="4" t="s">
        <v>12</v>
      </c>
      <c r="B35" s="5">
        <v>3136.3</v>
      </c>
      <c r="C35" s="4"/>
      <c r="D35" s="4"/>
      <c r="E35" s="5">
        <v>3136.3</v>
      </c>
      <c r="F35" s="6" t="s">
        <v>16</v>
      </c>
      <c r="G35" s="7">
        <v>3136.3</v>
      </c>
      <c r="H35" s="6">
        <v>4.28</v>
      </c>
      <c r="I35" s="7">
        <v>3.33</v>
      </c>
      <c r="J35" s="7">
        <v>21.19</v>
      </c>
      <c r="K35" s="7">
        <v>450</v>
      </c>
      <c r="L35" s="8">
        <f t="shared" si="0"/>
        <v>495.09345794392522</v>
      </c>
      <c r="M35" s="9">
        <f t="shared" si="1"/>
        <v>77.803738317757009</v>
      </c>
      <c r="N35">
        <f t="shared" si="2"/>
        <v>2.2448399999999999</v>
      </c>
    </row>
    <row r="36" spans="1:14">
      <c r="A36" s="4" t="s">
        <v>12</v>
      </c>
      <c r="B36" s="5">
        <v>3146.29</v>
      </c>
      <c r="C36" s="4"/>
      <c r="D36" s="4"/>
      <c r="E36" s="5">
        <v>3146.29</v>
      </c>
      <c r="F36" s="6" t="s">
        <v>16</v>
      </c>
      <c r="G36" s="7">
        <v>3146.29</v>
      </c>
      <c r="H36" s="6">
        <v>3.35</v>
      </c>
      <c r="I36" s="7">
        <v>2.31</v>
      </c>
      <c r="J36" s="7">
        <v>16.64</v>
      </c>
      <c r="K36" s="7">
        <v>450</v>
      </c>
      <c r="L36" s="8">
        <f t="shared" si="0"/>
        <v>496.71641791044772</v>
      </c>
      <c r="M36" s="9">
        <f t="shared" si="1"/>
        <v>68.955223880597018</v>
      </c>
      <c r="N36">
        <f t="shared" si="2"/>
        <v>1.77715</v>
      </c>
    </row>
    <row r="37" spans="1:14">
      <c r="A37" s="4" t="s">
        <v>12</v>
      </c>
      <c r="B37" s="5">
        <v>3151.2</v>
      </c>
      <c r="C37" s="4"/>
      <c r="D37" s="4"/>
      <c r="E37" s="5">
        <v>3151.2</v>
      </c>
      <c r="F37" s="6" t="s">
        <v>16</v>
      </c>
      <c r="G37" s="7">
        <v>3151.2</v>
      </c>
      <c r="H37" s="6">
        <v>2.11</v>
      </c>
      <c r="I37" s="7">
        <v>2.64</v>
      </c>
      <c r="J37" s="7">
        <v>9.98</v>
      </c>
      <c r="K37" s="7">
        <v>450</v>
      </c>
      <c r="L37" s="8">
        <f t="shared" si="0"/>
        <v>472.98578199052139</v>
      </c>
      <c r="M37" s="9">
        <f t="shared" si="1"/>
        <v>125.11848341232228</v>
      </c>
      <c r="N37">
        <f t="shared" si="2"/>
        <v>1.0625399999999998</v>
      </c>
    </row>
    <row r="38" spans="1:14">
      <c r="A38" s="4" t="s">
        <v>12</v>
      </c>
      <c r="B38" s="5">
        <v>3155.21</v>
      </c>
      <c r="C38" s="4"/>
      <c r="D38" s="4"/>
      <c r="E38" s="5">
        <v>3155.21</v>
      </c>
      <c r="F38" s="6" t="s">
        <v>16</v>
      </c>
      <c r="G38" s="7">
        <v>3155.21</v>
      </c>
      <c r="H38" s="6">
        <v>3.34</v>
      </c>
      <c r="I38" s="7">
        <v>2.2000000000000002</v>
      </c>
      <c r="J38" s="7">
        <v>16.47</v>
      </c>
      <c r="K38" s="7">
        <v>450</v>
      </c>
      <c r="L38" s="8">
        <f t="shared" si="0"/>
        <v>493.11377245508982</v>
      </c>
      <c r="M38" s="9">
        <f t="shared" si="1"/>
        <v>65.868263473053901</v>
      </c>
      <c r="N38">
        <f t="shared" si="2"/>
        <v>1.7903899999999999</v>
      </c>
    </row>
    <row r="39" spans="1:14">
      <c r="A39" s="4" t="s">
        <v>12</v>
      </c>
      <c r="B39" s="5">
        <v>3163.67</v>
      </c>
      <c r="C39" s="4"/>
      <c r="D39" s="4"/>
      <c r="E39" s="5">
        <v>3163.67</v>
      </c>
      <c r="F39" s="6" t="s">
        <v>16</v>
      </c>
      <c r="G39" s="7">
        <v>3163.67</v>
      </c>
      <c r="H39" s="6">
        <v>2.64</v>
      </c>
      <c r="I39" s="7">
        <v>3.25</v>
      </c>
      <c r="J39" s="7">
        <v>11.58</v>
      </c>
      <c r="K39" s="7">
        <v>450</v>
      </c>
      <c r="L39" s="8">
        <f t="shared" si="0"/>
        <v>438.63636363636357</v>
      </c>
      <c r="M39" s="9">
        <f t="shared" si="1"/>
        <v>123.10606060606059</v>
      </c>
      <c r="N39">
        <f t="shared" si="2"/>
        <v>1.4091100000000001</v>
      </c>
    </row>
    <row r="40" spans="1:14">
      <c r="A40" s="4" t="s">
        <v>12</v>
      </c>
      <c r="B40" s="5">
        <v>3108.77</v>
      </c>
      <c r="C40" s="4"/>
      <c r="D40" s="4"/>
      <c r="E40" s="5">
        <v>3108.77</v>
      </c>
      <c r="F40" s="6" t="s">
        <v>16</v>
      </c>
      <c r="G40" s="7">
        <v>3108.77</v>
      </c>
      <c r="H40" s="6">
        <v>2.94</v>
      </c>
      <c r="I40" s="7">
        <v>2.75</v>
      </c>
      <c r="J40" s="7">
        <v>14.79</v>
      </c>
      <c r="K40" s="7">
        <v>451</v>
      </c>
      <c r="L40" s="8">
        <f t="shared" si="0"/>
        <v>503.0612244897959</v>
      </c>
      <c r="M40" s="9">
        <f t="shared" si="1"/>
        <v>93.5374149659864</v>
      </c>
      <c r="N40">
        <f t="shared" si="2"/>
        <v>1.4841799999999998</v>
      </c>
    </row>
    <row r="41" spans="1:14">
      <c r="A41" s="4" t="s">
        <v>12</v>
      </c>
      <c r="B41" s="5">
        <v>3142.38</v>
      </c>
      <c r="C41" s="4"/>
      <c r="D41" s="4"/>
      <c r="E41" s="5">
        <v>3142.38</v>
      </c>
      <c r="F41" s="6" t="s">
        <v>16</v>
      </c>
      <c r="G41" s="7">
        <v>3142.38</v>
      </c>
      <c r="H41" s="6">
        <v>2.12</v>
      </c>
      <c r="I41" s="7">
        <v>2.61</v>
      </c>
      <c r="J41" s="7">
        <v>8.9600000000000009</v>
      </c>
      <c r="K41" s="7">
        <v>451</v>
      </c>
      <c r="L41" s="8">
        <f t="shared" si="0"/>
        <v>422.64150943396226</v>
      </c>
      <c r="M41" s="9">
        <f t="shared" si="1"/>
        <v>123.11320754716979</v>
      </c>
      <c r="N41">
        <f t="shared" si="2"/>
        <v>1.1596899999999999</v>
      </c>
    </row>
    <row r="42" spans="1:14">
      <c r="A42" s="4" t="s">
        <v>12</v>
      </c>
      <c r="B42" s="5">
        <v>3140.28</v>
      </c>
      <c r="C42" s="4"/>
      <c r="D42" s="4"/>
      <c r="E42" s="5">
        <v>3140.28</v>
      </c>
      <c r="F42" s="6" t="s">
        <v>16</v>
      </c>
      <c r="G42" s="7">
        <v>3140.28</v>
      </c>
      <c r="H42" s="6">
        <v>4.5199999999999996</v>
      </c>
      <c r="I42" s="7">
        <v>3.76</v>
      </c>
      <c r="J42" s="7">
        <v>23.99</v>
      </c>
      <c r="K42" s="7">
        <v>452</v>
      </c>
      <c r="L42" s="8">
        <f t="shared" si="0"/>
        <v>530.75221238938047</v>
      </c>
      <c r="M42" s="9">
        <f t="shared" si="1"/>
        <v>83.185840707964616</v>
      </c>
      <c r="N42">
        <f t="shared" si="2"/>
        <v>2.2167499999999993</v>
      </c>
    </row>
    <row r="43" spans="1:14">
      <c r="A43" s="10" t="s">
        <v>12</v>
      </c>
      <c r="B43" s="6">
        <v>3139.0499999999997</v>
      </c>
      <c r="C43" s="4"/>
      <c r="D43" s="4"/>
      <c r="E43" s="6">
        <v>3139.0499999999997</v>
      </c>
      <c r="F43" s="6" t="s">
        <v>17</v>
      </c>
      <c r="G43" s="6">
        <v>3139.0499999999997</v>
      </c>
      <c r="H43" s="11">
        <v>2.66</v>
      </c>
      <c r="I43" s="12">
        <v>2.37</v>
      </c>
      <c r="J43" s="12">
        <v>9.4600000000000009</v>
      </c>
      <c r="K43" s="12">
        <v>449</v>
      </c>
      <c r="L43" s="8">
        <f t="shared" si="0"/>
        <v>355.63909774436092</v>
      </c>
      <c r="M43" s="9">
        <f t="shared" si="1"/>
        <v>89.097744360902254</v>
      </c>
      <c r="N43">
        <f t="shared" si="2"/>
        <v>1.67811</v>
      </c>
    </row>
    <row r="44" spans="1:14">
      <c r="A44" s="10" t="s">
        <v>15</v>
      </c>
      <c r="B44" s="6">
        <v>3139.04</v>
      </c>
      <c r="C44" s="4"/>
      <c r="D44" s="4"/>
      <c r="E44" s="6">
        <v>3139.04</v>
      </c>
      <c r="F44" s="6" t="s">
        <v>17</v>
      </c>
      <c r="G44" s="6">
        <v>3139.04</v>
      </c>
      <c r="H44" s="11">
        <v>1.98</v>
      </c>
      <c r="I44" s="12">
        <v>1.93</v>
      </c>
      <c r="J44" s="12">
        <v>7.4</v>
      </c>
      <c r="K44" s="12">
        <v>449</v>
      </c>
      <c r="L44" s="8">
        <f t="shared" si="0"/>
        <v>373.73737373737373</v>
      </c>
      <c r="M44" s="9">
        <f t="shared" si="1"/>
        <v>97.474747474747474</v>
      </c>
      <c r="N44">
        <f t="shared" si="2"/>
        <v>1.2056100000000001</v>
      </c>
    </row>
    <row r="45" spans="1:14">
      <c r="A45" s="4" t="s">
        <v>12</v>
      </c>
      <c r="B45" s="5">
        <v>3179.35</v>
      </c>
      <c r="C45" s="4"/>
      <c r="D45" s="4"/>
      <c r="E45" s="5">
        <v>3179.35</v>
      </c>
      <c r="F45" s="6" t="s">
        <v>18</v>
      </c>
      <c r="G45" s="7">
        <v>3179.35</v>
      </c>
      <c r="H45" s="6">
        <v>2.16</v>
      </c>
      <c r="I45" s="7">
        <v>2.78</v>
      </c>
      <c r="J45" s="7">
        <v>9.7899999999999991</v>
      </c>
      <c r="K45" s="7">
        <v>442</v>
      </c>
      <c r="L45" s="8">
        <f t="shared" si="0"/>
        <v>453.24074074074065</v>
      </c>
      <c r="M45" s="9">
        <f t="shared" si="1"/>
        <v>128.70370370370367</v>
      </c>
      <c r="N45">
        <f t="shared" si="2"/>
        <v>1.1166900000000002</v>
      </c>
    </row>
    <row r="46" spans="1:14">
      <c r="A46" s="4" t="s">
        <v>12</v>
      </c>
      <c r="B46" s="5">
        <v>3174.9</v>
      </c>
      <c r="C46" s="4"/>
      <c r="D46" s="4"/>
      <c r="E46" s="5">
        <v>3174.9</v>
      </c>
      <c r="F46" s="6" t="s">
        <v>18</v>
      </c>
      <c r="G46" s="7">
        <v>3174.9</v>
      </c>
      <c r="H46" s="6">
        <v>1.99</v>
      </c>
      <c r="I46" s="7">
        <v>2.68</v>
      </c>
      <c r="J46" s="7">
        <v>8.49</v>
      </c>
      <c r="K46" s="7">
        <v>445</v>
      </c>
      <c r="L46" s="8">
        <f t="shared" si="0"/>
        <v>426.6331658291457</v>
      </c>
      <c r="M46" s="9">
        <f t="shared" si="1"/>
        <v>134.67336683417085</v>
      </c>
      <c r="N46">
        <f t="shared" si="2"/>
        <v>1.0628899999999999</v>
      </c>
    </row>
    <row r="47" spans="1:14">
      <c r="A47" s="4" t="s">
        <v>12</v>
      </c>
      <c r="B47" s="5">
        <v>3212.39</v>
      </c>
      <c r="C47" s="4"/>
      <c r="D47" s="4"/>
      <c r="E47" s="5">
        <v>3212.39</v>
      </c>
      <c r="F47" s="6" t="s">
        <v>18</v>
      </c>
      <c r="G47" s="7">
        <v>3212.39</v>
      </c>
      <c r="H47" s="6">
        <v>2</v>
      </c>
      <c r="I47" s="7">
        <v>2.5099999999999998</v>
      </c>
      <c r="J47" s="7">
        <v>8.39</v>
      </c>
      <c r="K47" s="7">
        <v>445</v>
      </c>
      <c r="L47" s="8">
        <f t="shared" si="0"/>
        <v>419.5</v>
      </c>
      <c r="M47" s="9">
        <f t="shared" si="1"/>
        <v>125.49999999999999</v>
      </c>
      <c r="N47">
        <f t="shared" si="2"/>
        <v>1.0952999999999999</v>
      </c>
    </row>
    <row r="48" spans="1:14">
      <c r="A48" s="4" t="s">
        <v>12</v>
      </c>
      <c r="B48" s="5">
        <v>3170.92</v>
      </c>
      <c r="C48" s="4"/>
      <c r="D48" s="4"/>
      <c r="E48" s="5">
        <v>3170.92</v>
      </c>
      <c r="F48" s="6" t="s">
        <v>18</v>
      </c>
      <c r="G48" s="7">
        <v>3170.92</v>
      </c>
      <c r="H48" s="6">
        <v>2.99</v>
      </c>
      <c r="I48" s="7">
        <v>4.3099999999999996</v>
      </c>
      <c r="J48" s="7">
        <v>13.68</v>
      </c>
      <c r="K48" s="7">
        <v>446</v>
      </c>
      <c r="L48" s="8">
        <f t="shared" si="0"/>
        <v>457.52508361204008</v>
      </c>
      <c r="M48" s="9">
        <f t="shared" si="1"/>
        <v>144.14715719063543</v>
      </c>
      <c r="N48">
        <f t="shared" si="2"/>
        <v>1.4968300000000003</v>
      </c>
    </row>
    <row r="49" spans="1:14">
      <c r="A49" s="4" t="s">
        <v>12</v>
      </c>
      <c r="B49" s="5">
        <v>3210.23</v>
      </c>
      <c r="C49" s="4"/>
      <c r="D49" s="4"/>
      <c r="E49" s="5">
        <v>3210.23</v>
      </c>
      <c r="F49" s="6" t="s">
        <v>18</v>
      </c>
      <c r="G49" s="7">
        <v>3210.23</v>
      </c>
      <c r="H49" s="6">
        <v>2.15</v>
      </c>
      <c r="I49" s="7">
        <v>2.99</v>
      </c>
      <c r="J49" s="7">
        <v>8.42</v>
      </c>
      <c r="K49" s="7">
        <v>447</v>
      </c>
      <c r="L49" s="8">
        <f t="shared" si="0"/>
        <v>391.62790697674421</v>
      </c>
      <c r="M49" s="9">
        <f t="shared" si="1"/>
        <v>139.06976744186048</v>
      </c>
      <c r="N49">
        <f t="shared" si="2"/>
        <v>1.2029699999999999</v>
      </c>
    </row>
    <row r="50" spans="1:14">
      <c r="A50" s="4" t="s">
        <v>12</v>
      </c>
      <c r="B50" s="5">
        <v>3223.31</v>
      </c>
      <c r="C50" s="4"/>
      <c r="D50" s="4"/>
      <c r="E50" s="5">
        <v>3223.31</v>
      </c>
      <c r="F50" s="6" t="s">
        <v>18</v>
      </c>
      <c r="G50" s="7">
        <v>3223.31</v>
      </c>
      <c r="H50" s="6">
        <v>1.73</v>
      </c>
      <c r="I50" s="7">
        <v>2.65</v>
      </c>
      <c r="J50" s="7">
        <v>6.96</v>
      </c>
      <c r="K50" s="7">
        <v>447</v>
      </c>
      <c r="L50" s="8">
        <f t="shared" si="0"/>
        <v>402.3121387283237</v>
      </c>
      <c r="M50" s="9">
        <f t="shared" si="1"/>
        <v>153.17919075144508</v>
      </c>
      <c r="N50">
        <f t="shared" si="2"/>
        <v>0.93237000000000003</v>
      </c>
    </row>
    <row r="51" spans="1:14">
      <c r="A51" s="4" t="s">
        <v>12</v>
      </c>
      <c r="B51" s="5">
        <v>3167.23</v>
      </c>
      <c r="C51" s="4"/>
      <c r="D51" s="4"/>
      <c r="E51" s="5">
        <v>3167.23</v>
      </c>
      <c r="F51" s="6" t="s">
        <v>18</v>
      </c>
      <c r="G51" s="7">
        <v>3167.23</v>
      </c>
      <c r="H51" s="6">
        <v>2.73</v>
      </c>
      <c r="I51" s="7">
        <v>1.93</v>
      </c>
      <c r="J51" s="7">
        <v>14.4</v>
      </c>
      <c r="K51" s="7">
        <v>448</v>
      </c>
      <c r="L51" s="8">
        <f t="shared" si="0"/>
        <v>527.47252747252742</v>
      </c>
      <c r="M51" s="9">
        <f t="shared" si="1"/>
        <v>70.695970695970686</v>
      </c>
      <c r="N51">
        <f t="shared" si="2"/>
        <v>1.3746099999999997</v>
      </c>
    </row>
    <row r="52" spans="1:14">
      <c r="A52" s="4" t="s">
        <v>12</v>
      </c>
      <c r="B52" s="5">
        <v>3176.86</v>
      </c>
      <c r="C52" s="4"/>
      <c r="D52" s="4"/>
      <c r="E52" s="5">
        <v>3176.86</v>
      </c>
      <c r="F52" s="6" t="s">
        <v>18</v>
      </c>
      <c r="G52" s="7">
        <v>3176.86</v>
      </c>
      <c r="H52" s="6">
        <v>1.85</v>
      </c>
      <c r="I52" s="7">
        <v>2.59</v>
      </c>
      <c r="J52" s="7">
        <v>7.66</v>
      </c>
      <c r="K52" s="7">
        <v>448</v>
      </c>
      <c r="L52" s="8">
        <f t="shared" si="0"/>
        <v>414.05405405405401</v>
      </c>
      <c r="M52" s="9">
        <f t="shared" si="1"/>
        <v>140</v>
      </c>
      <c r="N52">
        <f t="shared" si="2"/>
        <v>0.99925000000000008</v>
      </c>
    </row>
    <row r="53" spans="1:14">
      <c r="A53" s="4" t="s">
        <v>12</v>
      </c>
      <c r="B53" s="5">
        <v>3214.59</v>
      </c>
      <c r="C53" s="4"/>
      <c r="D53" s="4"/>
      <c r="E53" s="5">
        <v>3214.59</v>
      </c>
      <c r="F53" s="6" t="s">
        <v>18</v>
      </c>
      <c r="G53" s="7">
        <v>3214.59</v>
      </c>
      <c r="H53" s="6">
        <v>2.64</v>
      </c>
      <c r="I53" s="7">
        <v>3.51</v>
      </c>
      <c r="J53" s="7">
        <v>10.9</v>
      </c>
      <c r="K53" s="7">
        <v>448</v>
      </c>
      <c r="L53" s="8">
        <f t="shared" si="0"/>
        <v>412.87878787878788</v>
      </c>
      <c r="M53" s="9">
        <f t="shared" si="1"/>
        <v>132.95454545454544</v>
      </c>
      <c r="N53">
        <f t="shared" si="2"/>
        <v>1.44397</v>
      </c>
    </row>
    <row r="54" spans="1:14">
      <c r="A54" s="4" t="s">
        <v>12</v>
      </c>
      <c r="B54" s="5">
        <v>3219.54</v>
      </c>
      <c r="C54" s="4"/>
      <c r="D54" s="4"/>
      <c r="E54" s="5">
        <v>3219.54</v>
      </c>
      <c r="F54" s="6" t="s">
        <v>18</v>
      </c>
      <c r="G54" s="7">
        <v>3219.54</v>
      </c>
      <c r="H54" s="6">
        <v>1.86</v>
      </c>
      <c r="I54" s="7">
        <v>3.02</v>
      </c>
      <c r="J54" s="7">
        <v>7.92</v>
      </c>
      <c r="K54" s="7">
        <v>448</v>
      </c>
      <c r="L54" s="8">
        <f t="shared" si="0"/>
        <v>425.80645161290317</v>
      </c>
      <c r="M54" s="9">
        <f t="shared" si="1"/>
        <v>162.36559139784944</v>
      </c>
      <c r="N54">
        <f t="shared" si="2"/>
        <v>0.95198000000000005</v>
      </c>
    </row>
    <row r="55" spans="1:14">
      <c r="A55" s="4" t="s">
        <v>12</v>
      </c>
      <c r="B55" s="5">
        <v>3172.89</v>
      </c>
      <c r="C55" s="4"/>
      <c r="D55" s="4"/>
      <c r="E55" s="5">
        <v>3172.89</v>
      </c>
      <c r="F55" s="6" t="s">
        <v>18</v>
      </c>
      <c r="G55" s="7">
        <v>3172.89</v>
      </c>
      <c r="H55" s="6">
        <v>2.58</v>
      </c>
      <c r="I55" s="7">
        <v>2.4300000000000002</v>
      </c>
      <c r="J55" s="7">
        <v>11.28</v>
      </c>
      <c r="K55" s="7">
        <v>449</v>
      </c>
      <c r="L55" s="8">
        <f t="shared" si="0"/>
        <v>437.20930232558135</v>
      </c>
      <c r="M55" s="9">
        <f t="shared" si="1"/>
        <v>94.186046511627907</v>
      </c>
      <c r="N55">
        <f t="shared" si="2"/>
        <v>1.4420700000000002</v>
      </c>
    </row>
    <row r="56" spans="1:14">
      <c r="A56" s="4" t="s">
        <v>12</v>
      </c>
      <c r="B56" s="5">
        <v>3184.8</v>
      </c>
      <c r="C56" s="4"/>
      <c r="D56" s="4"/>
      <c r="E56" s="5">
        <v>3184.8</v>
      </c>
      <c r="F56" s="6" t="s">
        <v>18</v>
      </c>
      <c r="G56" s="7">
        <v>3184.8</v>
      </c>
      <c r="H56" s="6">
        <v>1.91</v>
      </c>
      <c r="I56" s="7">
        <v>2.5299999999999998</v>
      </c>
      <c r="J56" s="7">
        <v>7.43</v>
      </c>
      <c r="K56" s="7">
        <v>449</v>
      </c>
      <c r="L56" s="8">
        <f t="shared" si="0"/>
        <v>389.00523560209422</v>
      </c>
      <c r="M56" s="9">
        <f t="shared" si="1"/>
        <v>132.4607329842932</v>
      </c>
      <c r="N56">
        <f t="shared" si="2"/>
        <v>1.0833200000000001</v>
      </c>
    </row>
    <row r="57" spans="1:14">
      <c r="A57" s="4" t="s">
        <v>12</v>
      </c>
      <c r="B57" s="5">
        <v>3190.81</v>
      </c>
      <c r="C57" s="4"/>
      <c r="D57" s="4"/>
      <c r="E57" s="5">
        <v>3190.81</v>
      </c>
      <c r="F57" s="6" t="s">
        <v>18</v>
      </c>
      <c r="G57" s="7">
        <v>3190.81</v>
      </c>
      <c r="H57" s="6">
        <v>1.87</v>
      </c>
      <c r="I57" s="7">
        <v>1.99</v>
      </c>
      <c r="J57" s="7">
        <v>7.03</v>
      </c>
      <c r="K57" s="7">
        <v>449</v>
      </c>
      <c r="L57" s="8">
        <f t="shared" si="0"/>
        <v>375.93582887700535</v>
      </c>
      <c r="M57" s="9">
        <f t="shared" si="1"/>
        <v>106.41711229946524</v>
      </c>
      <c r="N57">
        <f t="shared" si="2"/>
        <v>1.12134</v>
      </c>
    </row>
    <row r="58" spans="1:14">
      <c r="A58" s="4" t="s">
        <v>12</v>
      </c>
      <c r="B58" s="5">
        <v>3192.87</v>
      </c>
      <c r="C58" s="4"/>
      <c r="D58" s="4"/>
      <c r="E58" s="5">
        <v>3192.87</v>
      </c>
      <c r="F58" s="6" t="s">
        <v>18</v>
      </c>
      <c r="G58" s="7">
        <v>3192.87</v>
      </c>
      <c r="H58" s="6">
        <v>2.0499999999999998</v>
      </c>
      <c r="I58" s="7">
        <v>1.83</v>
      </c>
      <c r="J58" s="7">
        <v>7.35</v>
      </c>
      <c r="K58" s="7">
        <v>449</v>
      </c>
      <c r="L58" s="8">
        <f t="shared" si="0"/>
        <v>358.53658536585368</v>
      </c>
      <c r="M58" s="9">
        <f t="shared" si="1"/>
        <v>89.268292682926841</v>
      </c>
      <c r="N58">
        <f t="shared" si="2"/>
        <v>1.2880599999999998</v>
      </c>
    </row>
    <row r="59" spans="1:14">
      <c r="A59" s="4" t="s">
        <v>12</v>
      </c>
      <c r="B59" s="5">
        <v>3203.4</v>
      </c>
      <c r="C59" s="4"/>
      <c r="D59" s="4"/>
      <c r="E59" s="5">
        <v>3203.4</v>
      </c>
      <c r="F59" s="6" t="s">
        <v>18</v>
      </c>
      <c r="G59" s="7">
        <v>3203.4</v>
      </c>
      <c r="H59" s="6">
        <v>3.38</v>
      </c>
      <c r="I59" s="7">
        <v>3.01</v>
      </c>
      <c r="J59" s="7">
        <v>15.7</v>
      </c>
      <c r="K59" s="7">
        <v>449</v>
      </c>
      <c r="L59" s="8">
        <f t="shared" si="0"/>
        <v>464.49704142011836</v>
      </c>
      <c r="M59" s="9">
        <f t="shared" si="1"/>
        <v>89.053254437869825</v>
      </c>
      <c r="N59">
        <f t="shared" si="2"/>
        <v>1.8270699999999997</v>
      </c>
    </row>
    <row r="60" spans="1:14">
      <c r="A60" s="4" t="s">
        <v>12</v>
      </c>
      <c r="B60" s="5">
        <v>3221.54</v>
      </c>
      <c r="C60" s="4"/>
      <c r="D60" s="4"/>
      <c r="E60" s="5">
        <v>3221.54</v>
      </c>
      <c r="F60" s="6" t="s">
        <v>18</v>
      </c>
      <c r="G60" s="7">
        <v>3221.54</v>
      </c>
      <c r="H60" s="6">
        <v>1.87</v>
      </c>
      <c r="I60" s="7">
        <v>2.06</v>
      </c>
      <c r="J60" s="7">
        <v>7.09</v>
      </c>
      <c r="K60" s="7">
        <v>449</v>
      </c>
      <c r="L60" s="8">
        <f t="shared" si="0"/>
        <v>379.14438502673795</v>
      </c>
      <c r="M60" s="9">
        <f t="shared" si="1"/>
        <v>110.16042780748663</v>
      </c>
      <c r="N60">
        <f t="shared" si="2"/>
        <v>1.1105499999999999</v>
      </c>
    </row>
    <row r="61" spans="1:14">
      <c r="A61" s="4" t="s">
        <v>12</v>
      </c>
      <c r="B61" s="5">
        <v>3189.53</v>
      </c>
      <c r="C61" s="4"/>
      <c r="D61" s="4"/>
      <c r="E61" s="5">
        <v>3189.53</v>
      </c>
      <c r="F61" s="6" t="s">
        <v>18</v>
      </c>
      <c r="G61" s="7">
        <v>3189.53</v>
      </c>
      <c r="H61" s="6">
        <v>2.25</v>
      </c>
      <c r="I61" s="7">
        <v>2.36</v>
      </c>
      <c r="J61" s="7">
        <v>9.2100000000000009</v>
      </c>
      <c r="K61" s="7">
        <v>450</v>
      </c>
      <c r="L61" s="8">
        <f t="shared" si="0"/>
        <v>409.33333333333337</v>
      </c>
      <c r="M61" s="9">
        <f t="shared" si="1"/>
        <v>104.88888888888887</v>
      </c>
      <c r="N61">
        <f t="shared" si="2"/>
        <v>1.2896899999999998</v>
      </c>
    </row>
    <row r="62" spans="1:14">
      <c r="A62" s="4" t="s">
        <v>12</v>
      </c>
      <c r="B62" s="5">
        <v>3226.41</v>
      </c>
      <c r="C62" s="4"/>
      <c r="D62" s="4"/>
      <c r="E62" s="5">
        <v>3226.41</v>
      </c>
      <c r="F62" s="6" t="s">
        <v>18</v>
      </c>
      <c r="G62" s="7">
        <v>3226.41</v>
      </c>
      <c r="H62" s="6">
        <v>2.17</v>
      </c>
      <c r="I62" s="7">
        <v>2.23</v>
      </c>
      <c r="J62" s="7">
        <v>8.32</v>
      </c>
      <c r="K62" s="7">
        <v>450</v>
      </c>
      <c r="L62" s="8">
        <f t="shared" si="0"/>
        <v>383.41013824884794</v>
      </c>
      <c r="M62" s="9">
        <f t="shared" si="1"/>
        <v>102.76497695852535</v>
      </c>
      <c r="N62">
        <f t="shared" si="2"/>
        <v>1.2943499999999997</v>
      </c>
    </row>
    <row r="63" spans="1:14">
      <c r="A63" s="4" t="s">
        <v>12</v>
      </c>
      <c r="B63" s="5">
        <v>3165.75</v>
      </c>
      <c r="C63" s="4"/>
      <c r="D63" s="4"/>
      <c r="E63" s="5">
        <v>3165.75</v>
      </c>
      <c r="F63" s="6" t="s">
        <v>18</v>
      </c>
      <c r="G63" s="7">
        <v>3165.75</v>
      </c>
      <c r="H63" s="6">
        <v>2.78</v>
      </c>
      <c r="I63" s="7">
        <v>2.63</v>
      </c>
      <c r="J63" s="7">
        <v>12.3</v>
      </c>
      <c r="K63" s="7">
        <v>451</v>
      </c>
      <c r="L63" s="8">
        <f t="shared" si="0"/>
        <v>442.4460431654677</v>
      </c>
      <c r="M63" s="9">
        <f t="shared" si="1"/>
        <v>94.60431654676259</v>
      </c>
      <c r="N63">
        <f t="shared" si="2"/>
        <v>1.5408099999999998</v>
      </c>
    </row>
    <row r="64" spans="1:14">
      <c r="A64" s="4" t="s">
        <v>12</v>
      </c>
      <c r="B64" s="5">
        <v>3170.14</v>
      </c>
      <c r="C64" s="4"/>
      <c r="D64" s="4"/>
      <c r="E64" s="5">
        <v>3170.14</v>
      </c>
      <c r="F64" s="6" t="s">
        <v>18</v>
      </c>
      <c r="G64" s="7">
        <v>3170.14</v>
      </c>
      <c r="H64" s="6">
        <v>5.08</v>
      </c>
      <c r="I64" s="7">
        <v>3.14</v>
      </c>
      <c r="J64" s="7">
        <v>27.83</v>
      </c>
      <c r="K64" s="7">
        <v>451</v>
      </c>
      <c r="L64" s="8">
        <f t="shared" si="0"/>
        <v>547.83464566929126</v>
      </c>
      <c r="M64" s="9">
        <f t="shared" si="1"/>
        <v>61.811023622047244</v>
      </c>
      <c r="N64">
        <f t="shared" si="2"/>
        <v>2.50949</v>
      </c>
    </row>
    <row r="65" spans="1:14">
      <c r="A65" s="4" t="s">
        <v>12</v>
      </c>
      <c r="B65" s="5">
        <v>3181.37</v>
      </c>
      <c r="C65" s="4"/>
      <c r="D65" s="4"/>
      <c r="E65" s="5">
        <v>3181.37</v>
      </c>
      <c r="F65" s="6" t="s">
        <v>18</v>
      </c>
      <c r="G65" s="7">
        <v>3181.37</v>
      </c>
      <c r="H65" s="6">
        <v>3.16</v>
      </c>
      <c r="I65" s="7">
        <v>2.72</v>
      </c>
      <c r="J65" s="7">
        <v>14.16</v>
      </c>
      <c r="K65" s="7">
        <v>451</v>
      </c>
      <c r="L65" s="8">
        <f t="shared" si="0"/>
        <v>448.1012658227848</v>
      </c>
      <c r="M65" s="9">
        <f t="shared" si="1"/>
        <v>86.075949367088612</v>
      </c>
      <c r="N65">
        <f t="shared" si="2"/>
        <v>1.7589600000000001</v>
      </c>
    </row>
    <row r="66" spans="1:14">
      <c r="A66" s="4" t="s">
        <v>12</v>
      </c>
      <c r="B66" s="5">
        <v>3178.35</v>
      </c>
      <c r="C66" s="4"/>
      <c r="D66" s="4"/>
      <c r="E66" s="5">
        <v>3178.35</v>
      </c>
      <c r="F66" s="6" t="s">
        <v>18</v>
      </c>
      <c r="G66" s="7">
        <v>3178.35</v>
      </c>
      <c r="H66" s="6">
        <v>8.83</v>
      </c>
      <c r="I66" s="7">
        <v>3.59</v>
      </c>
      <c r="J66" s="7">
        <v>40.340000000000003</v>
      </c>
      <c r="K66" s="7">
        <v>452</v>
      </c>
      <c r="L66" s="8">
        <f t="shared" ref="L66:L129" si="3">J66/H66*100</f>
        <v>456.85164212910536</v>
      </c>
      <c r="M66" s="9">
        <f t="shared" si="1"/>
        <v>40.656851642129105</v>
      </c>
      <c r="N66">
        <f t="shared" si="2"/>
        <v>5.1838099999999994</v>
      </c>
    </row>
    <row r="67" spans="1:14">
      <c r="A67" s="4" t="s">
        <v>12</v>
      </c>
      <c r="B67" s="5">
        <v>3186.85</v>
      </c>
      <c r="C67" s="4"/>
      <c r="D67" s="4"/>
      <c r="E67" s="5">
        <v>3186.85</v>
      </c>
      <c r="F67" s="6" t="s">
        <v>18</v>
      </c>
      <c r="G67" s="7">
        <v>3186.85</v>
      </c>
      <c r="H67" s="6">
        <v>2.94</v>
      </c>
      <c r="I67" s="7">
        <v>1.76</v>
      </c>
      <c r="J67" s="7">
        <v>11.68</v>
      </c>
      <c r="K67" s="7">
        <v>452</v>
      </c>
      <c r="L67" s="8">
        <f t="shared" si="3"/>
        <v>397.27891156462584</v>
      </c>
      <c r="M67" s="9">
        <f t="shared" ref="M67:M130" si="4">I67/H67*100</f>
        <v>59.863945578231295</v>
      </c>
      <c r="N67">
        <f t="shared" ref="N67:N130" si="5">H67-0.083*(I67+J67)</f>
        <v>1.8244799999999999</v>
      </c>
    </row>
    <row r="68" spans="1:14">
      <c r="A68" s="4" t="s">
        <v>12</v>
      </c>
      <c r="B68" s="5">
        <v>3197.35</v>
      </c>
      <c r="C68" s="4"/>
      <c r="D68" s="4"/>
      <c r="E68" s="5">
        <v>3197.35</v>
      </c>
      <c r="F68" s="6" t="s">
        <v>18</v>
      </c>
      <c r="G68" s="7">
        <v>3197.35</v>
      </c>
      <c r="H68" s="6">
        <v>2.76</v>
      </c>
      <c r="I68" s="7">
        <v>1.17</v>
      </c>
      <c r="J68" s="7">
        <v>12.69</v>
      </c>
      <c r="K68" s="7">
        <v>452</v>
      </c>
      <c r="L68" s="8">
        <f t="shared" si="3"/>
        <v>459.78260869565213</v>
      </c>
      <c r="M68" s="9">
        <f t="shared" si="4"/>
        <v>42.391304347826086</v>
      </c>
      <c r="N68">
        <f t="shared" si="5"/>
        <v>1.6096199999999998</v>
      </c>
    </row>
    <row r="69" spans="1:14">
      <c r="A69" s="4" t="s">
        <v>12</v>
      </c>
      <c r="B69" s="5">
        <v>3199.28</v>
      </c>
      <c r="C69" s="4"/>
      <c r="D69" s="4"/>
      <c r="E69" s="5">
        <v>3199.28</v>
      </c>
      <c r="F69" s="6" t="s">
        <v>18</v>
      </c>
      <c r="G69" s="7">
        <v>3199.28</v>
      </c>
      <c r="H69" s="6">
        <v>3.45</v>
      </c>
      <c r="I69" s="7">
        <v>2.64</v>
      </c>
      <c r="J69" s="7">
        <v>15.11</v>
      </c>
      <c r="K69" s="7">
        <v>452</v>
      </c>
      <c r="L69" s="8">
        <f t="shared" si="3"/>
        <v>437.97101449275362</v>
      </c>
      <c r="M69" s="9">
        <f t="shared" si="4"/>
        <v>76.521739130434781</v>
      </c>
      <c r="N69">
        <f t="shared" si="5"/>
        <v>1.97675</v>
      </c>
    </row>
    <row r="70" spans="1:14">
      <c r="A70" s="4" t="s">
        <v>12</v>
      </c>
      <c r="B70" s="5">
        <v>3208.54</v>
      </c>
      <c r="C70" s="4"/>
      <c r="D70" s="4"/>
      <c r="E70" s="5">
        <v>3208.54</v>
      </c>
      <c r="F70" s="6" t="s">
        <v>18</v>
      </c>
      <c r="G70" s="7">
        <v>3208.54</v>
      </c>
      <c r="H70" s="6">
        <v>3.86</v>
      </c>
      <c r="I70" s="7">
        <v>2.7</v>
      </c>
      <c r="J70" s="7">
        <v>18.87</v>
      </c>
      <c r="K70" s="7">
        <v>452</v>
      </c>
      <c r="L70" s="8">
        <f t="shared" si="3"/>
        <v>488.86010362694304</v>
      </c>
      <c r="M70" s="9">
        <f t="shared" si="4"/>
        <v>69.948186528497416</v>
      </c>
      <c r="N70">
        <f t="shared" si="5"/>
        <v>2.0696899999999996</v>
      </c>
    </row>
    <row r="71" spans="1:14">
      <c r="A71" s="4" t="s">
        <v>12</v>
      </c>
      <c r="B71" s="5">
        <v>3196.12</v>
      </c>
      <c r="C71" s="4"/>
      <c r="D71" s="4"/>
      <c r="E71" s="5">
        <v>3196.12</v>
      </c>
      <c r="F71" s="6" t="s">
        <v>18</v>
      </c>
      <c r="G71" s="7">
        <v>3196.12</v>
      </c>
      <c r="H71" s="6">
        <v>2.4500000000000002</v>
      </c>
      <c r="I71" s="7">
        <v>2.0499999999999998</v>
      </c>
      <c r="J71" s="7">
        <v>8.8800000000000008</v>
      </c>
      <c r="K71" s="7">
        <v>453</v>
      </c>
      <c r="L71" s="8">
        <f t="shared" si="3"/>
        <v>362.44897959183675</v>
      </c>
      <c r="M71" s="9">
        <f t="shared" si="4"/>
        <v>83.673469387755091</v>
      </c>
      <c r="N71">
        <f t="shared" si="5"/>
        <v>1.5428100000000002</v>
      </c>
    </row>
    <row r="72" spans="1:14">
      <c r="A72" s="4" t="s">
        <v>12</v>
      </c>
      <c r="B72" s="5">
        <v>3217.6</v>
      </c>
      <c r="C72" s="4"/>
      <c r="D72" s="4"/>
      <c r="E72" s="5">
        <v>3217.6</v>
      </c>
      <c r="F72" s="6" t="s">
        <v>18</v>
      </c>
      <c r="G72" s="7">
        <v>3217.6</v>
      </c>
      <c r="H72" s="6">
        <v>4.71</v>
      </c>
      <c r="I72" s="7">
        <v>3.59</v>
      </c>
      <c r="J72" s="7">
        <v>21.04</v>
      </c>
      <c r="K72" s="7">
        <v>453</v>
      </c>
      <c r="L72" s="8">
        <f t="shared" si="3"/>
        <v>446.70912951167725</v>
      </c>
      <c r="M72" s="9">
        <f t="shared" si="4"/>
        <v>76.220806794055193</v>
      </c>
      <c r="N72">
        <f t="shared" si="5"/>
        <v>2.6657099999999998</v>
      </c>
    </row>
    <row r="73" spans="1:14">
      <c r="A73" s="4" t="s">
        <v>12</v>
      </c>
      <c r="B73" s="5">
        <v>3201.34</v>
      </c>
      <c r="C73" s="4"/>
      <c r="D73" s="4"/>
      <c r="E73" s="5">
        <v>3201.34</v>
      </c>
      <c r="F73" s="6" t="s">
        <v>18</v>
      </c>
      <c r="G73" s="7">
        <v>3201.34</v>
      </c>
      <c r="H73" s="6">
        <v>8.35</v>
      </c>
      <c r="I73" s="7">
        <v>4.0199999999999996</v>
      </c>
      <c r="J73" s="7">
        <v>41.22</v>
      </c>
      <c r="K73" s="7">
        <v>454</v>
      </c>
      <c r="L73" s="8">
        <f t="shared" si="3"/>
        <v>493.6526946107785</v>
      </c>
      <c r="M73" s="9">
        <f t="shared" si="4"/>
        <v>48.143712574850298</v>
      </c>
      <c r="N73">
        <f t="shared" si="5"/>
        <v>4.5950799999999994</v>
      </c>
    </row>
    <row r="74" spans="1:14">
      <c r="A74" s="10" t="s">
        <v>15</v>
      </c>
      <c r="B74" s="6">
        <v>3168.3</v>
      </c>
      <c r="C74" s="4"/>
      <c r="D74" s="4"/>
      <c r="E74" s="6">
        <v>3168.3</v>
      </c>
      <c r="F74" s="6" t="s">
        <v>19</v>
      </c>
      <c r="G74" s="6">
        <v>3168.3</v>
      </c>
      <c r="H74" s="11">
        <v>0.79</v>
      </c>
      <c r="I74" s="12">
        <v>0.55000000000000004</v>
      </c>
      <c r="J74" s="12">
        <v>2.14</v>
      </c>
      <c r="K74" s="12">
        <v>447</v>
      </c>
      <c r="L74" s="8">
        <f t="shared" si="3"/>
        <v>270.88607594936713</v>
      </c>
      <c r="M74" s="9">
        <f t="shared" si="4"/>
        <v>69.620253164556971</v>
      </c>
      <c r="N74">
        <f t="shared" si="5"/>
        <v>0.56672999999999996</v>
      </c>
    </row>
    <row r="75" spans="1:14">
      <c r="A75" s="10" t="s">
        <v>15</v>
      </c>
      <c r="B75" s="6">
        <v>3199.7</v>
      </c>
      <c r="C75" s="4"/>
      <c r="D75" s="4"/>
      <c r="E75" s="6">
        <v>3199.7</v>
      </c>
      <c r="F75" s="6" t="s">
        <v>19</v>
      </c>
      <c r="G75" s="6">
        <v>3199.7</v>
      </c>
      <c r="H75" s="11">
        <v>4.84</v>
      </c>
      <c r="I75" s="12">
        <v>2.86</v>
      </c>
      <c r="J75" s="12">
        <v>17.52</v>
      </c>
      <c r="K75" s="12">
        <v>451</v>
      </c>
      <c r="L75" s="8">
        <f t="shared" si="3"/>
        <v>361.98347107438013</v>
      </c>
      <c r="M75" s="9">
        <f t="shared" si="4"/>
        <v>59.090909090909093</v>
      </c>
      <c r="N75">
        <f t="shared" si="5"/>
        <v>3.14846</v>
      </c>
    </row>
    <row r="76" spans="1:14">
      <c r="A76" s="10" t="s">
        <v>15</v>
      </c>
      <c r="B76" s="6">
        <v>3201.9</v>
      </c>
      <c r="C76" s="4"/>
      <c r="D76" s="4"/>
      <c r="E76" s="6">
        <v>3201.9</v>
      </c>
      <c r="F76" s="6" t="s">
        <v>19</v>
      </c>
      <c r="G76" s="6">
        <v>3201.9</v>
      </c>
      <c r="H76" s="11">
        <v>2.6</v>
      </c>
      <c r="I76" s="12">
        <v>2.48</v>
      </c>
      <c r="J76" s="12">
        <v>9.84</v>
      </c>
      <c r="K76" s="12">
        <v>447</v>
      </c>
      <c r="L76" s="8">
        <f t="shared" si="3"/>
        <v>378.46153846153845</v>
      </c>
      <c r="M76" s="9">
        <f t="shared" si="4"/>
        <v>95.384615384615373</v>
      </c>
      <c r="N76">
        <f t="shared" si="5"/>
        <v>1.57744</v>
      </c>
    </row>
    <row r="77" spans="1:14">
      <c r="A77" s="10" t="s">
        <v>15</v>
      </c>
      <c r="B77" s="6">
        <v>3207.54</v>
      </c>
      <c r="C77" s="4"/>
      <c r="D77" s="4"/>
      <c r="E77" s="6">
        <v>3207.54</v>
      </c>
      <c r="F77" s="6" t="s">
        <v>19</v>
      </c>
      <c r="G77" s="6">
        <v>3207.54</v>
      </c>
      <c r="H77" s="11">
        <v>6.58</v>
      </c>
      <c r="I77" s="12">
        <v>3.76</v>
      </c>
      <c r="J77" s="12">
        <v>24.74</v>
      </c>
      <c r="K77" s="12">
        <v>450</v>
      </c>
      <c r="L77" s="8">
        <f t="shared" si="3"/>
        <v>375.98784194528872</v>
      </c>
      <c r="M77" s="9">
        <f t="shared" si="4"/>
        <v>57.142857142857139</v>
      </c>
      <c r="N77">
        <f t="shared" si="5"/>
        <v>4.2145000000000001</v>
      </c>
    </row>
    <row r="78" spans="1:14">
      <c r="A78" s="4" t="s">
        <v>12</v>
      </c>
      <c r="B78" s="5">
        <v>3249.15</v>
      </c>
      <c r="C78" s="4"/>
      <c r="D78" s="4"/>
      <c r="E78" s="5">
        <v>3249.15</v>
      </c>
      <c r="F78" s="6" t="s">
        <v>20</v>
      </c>
      <c r="G78" s="7">
        <v>3249.15</v>
      </c>
      <c r="H78" s="6">
        <v>1.64</v>
      </c>
      <c r="I78" s="7">
        <v>3.12</v>
      </c>
      <c r="J78" s="7">
        <v>6.68</v>
      </c>
      <c r="K78" s="7">
        <v>443</v>
      </c>
      <c r="L78" s="8">
        <f t="shared" si="3"/>
        <v>407.3170731707317</v>
      </c>
      <c r="M78" s="9">
        <f t="shared" si="4"/>
        <v>190.2439024390244</v>
      </c>
      <c r="N78">
        <f t="shared" si="5"/>
        <v>0.82659999999999978</v>
      </c>
    </row>
    <row r="79" spans="1:14">
      <c r="A79" s="4" t="s">
        <v>12</v>
      </c>
      <c r="B79" s="5">
        <v>3234.34</v>
      </c>
      <c r="C79" s="4"/>
      <c r="D79" s="4"/>
      <c r="E79" s="5">
        <v>3234.34</v>
      </c>
      <c r="F79" s="6" t="s">
        <v>20</v>
      </c>
      <c r="G79" s="7">
        <v>3234.34</v>
      </c>
      <c r="H79" s="6">
        <v>1.69</v>
      </c>
      <c r="I79" s="7">
        <v>2.5099999999999998</v>
      </c>
      <c r="J79" s="7">
        <v>6.76</v>
      </c>
      <c r="K79" s="7">
        <v>444</v>
      </c>
      <c r="L79" s="8">
        <f t="shared" si="3"/>
        <v>400</v>
      </c>
      <c r="M79" s="9">
        <f t="shared" si="4"/>
        <v>148.52071005917159</v>
      </c>
      <c r="N79">
        <f t="shared" si="5"/>
        <v>0.92058999999999991</v>
      </c>
    </row>
    <row r="80" spans="1:14">
      <c r="A80" s="4" t="s">
        <v>12</v>
      </c>
      <c r="B80" s="5">
        <v>3229.12</v>
      </c>
      <c r="C80" s="4"/>
      <c r="D80" s="4"/>
      <c r="E80" s="5">
        <v>3229.12</v>
      </c>
      <c r="F80" s="6" t="s">
        <v>20</v>
      </c>
      <c r="G80" s="7">
        <v>3229.12</v>
      </c>
      <c r="H80" s="6">
        <v>2.89</v>
      </c>
      <c r="I80" s="7">
        <v>3.64</v>
      </c>
      <c r="J80" s="7">
        <v>11.43</v>
      </c>
      <c r="K80" s="7">
        <v>447</v>
      </c>
      <c r="L80" s="8">
        <f t="shared" si="3"/>
        <v>395.50173010380615</v>
      </c>
      <c r="M80" s="9">
        <f t="shared" si="4"/>
        <v>125.95155709342561</v>
      </c>
      <c r="N80">
        <f t="shared" si="5"/>
        <v>1.6391899999999999</v>
      </c>
    </row>
    <row r="81" spans="1:14">
      <c r="A81" s="4" t="s">
        <v>12</v>
      </c>
      <c r="B81" s="5">
        <v>3237.37</v>
      </c>
      <c r="C81" s="4"/>
      <c r="D81" s="4"/>
      <c r="E81" s="5">
        <v>3237.37</v>
      </c>
      <c r="F81" s="6" t="s">
        <v>20</v>
      </c>
      <c r="G81" s="7">
        <v>3237.37</v>
      </c>
      <c r="H81" s="6">
        <v>2.57</v>
      </c>
      <c r="I81" s="7">
        <v>1.49</v>
      </c>
      <c r="J81" s="7">
        <v>9.69</v>
      </c>
      <c r="K81" s="7">
        <v>452</v>
      </c>
      <c r="L81" s="8">
        <f t="shared" si="3"/>
        <v>377.04280155642022</v>
      </c>
      <c r="M81" s="9">
        <f t="shared" si="4"/>
        <v>57.976653696498062</v>
      </c>
      <c r="N81">
        <f t="shared" si="5"/>
        <v>1.6420599999999999</v>
      </c>
    </row>
    <row r="82" spans="1:14">
      <c r="A82" s="10" t="s">
        <v>12</v>
      </c>
      <c r="B82" s="6">
        <v>3249.15</v>
      </c>
      <c r="C82" s="4"/>
      <c r="D82" s="4"/>
      <c r="E82" s="6">
        <v>3249.15</v>
      </c>
      <c r="F82" s="6" t="s">
        <v>21</v>
      </c>
      <c r="G82" s="6">
        <v>3249.15</v>
      </c>
      <c r="H82" s="11">
        <v>2.79</v>
      </c>
      <c r="I82" s="12">
        <v>2.2200000000000002</v>
      </c>
      <c r="J82" s="12">
        <v>9.4700000000000006</v>
      </c>
      <c r="K82" s="12">
        <v>451</v>
      </c>
      <c r="L82" s="8">
        <f t="shared" si="3"/>
        <v>339.42652329749109</v>
      </c>
      <c r="M82" s="9">
        <f t="shared" si="4"/>
        <v>79.569892473118287</v>
      </c>
      <c r="N82">
        <f t="shared" si="5"/>
        <v>1.8197299999999998</v>
      </c>
    </row>
    <row r="83" spans="1:14">
      <c r="A83" s="10" t="s">
        <v>15</v>
      </c>
      <c r="B83" s="6">
        <v>3249.13</v>
      </c>
      <c r="C83" s="4"/>
      <c r="D83" s="4"/>
      <c r="E83" s="6">
        <v>3249.13</v>
      </c>
      <c r="F83" s="6" t="s">
        <v>21</v>
      </c>
      <c r="G83" s="6">
        <v>3249.13</v>
      </c>
      <c r="H83" s="11">
        <v>1.9</v>
      </c>
      <c r="I83" s="12">
        <v>2.61</v>
      </c>
      <c r="J83" s="12">
        <v>7.16</v>
      </c>
      <c r="K83" s="12">
        <v>446</v>
      </c>
      <c r="L83" s="8">
        <f t="shared" si="3"/>
        <v>376.84210526315792</v>
      </c>
      <c r="M83" s="9">
        <f t="shared" si="4"/>
        <v>137.36842105263159</v>
      </c>
      <c r="N83">
        <f t="shared" si="5"/>
        <v>1.0890899999999999</v>
      </c>
    </row>
    <row r="84" spans="1:14">
      <c r="A84" s="4" t="s">
        <v>12</v>
      </c>
      <c r="B84" s="5">
        <v>3045.23</v>
      </c>
      <c r="C84" s="4"/>
      <c r="D84" s="4"/>
      <c r="E84" s="5">
        <v>3045.23</v>
      </c>
      <c r="F84" s="6" t="s">
        <v>22</v>
      </c>
      <c r="G84" s="7">
        <v>3045.23</v>
      </c>
      <c r="H84" s="6">
        <v>2.12</v>
      </c>
      <c r="I84" s="7">
        <v>2.5499999999999998</v>
      </c>
      <c r="J84" s="7">
        <v>9.3800000000000008</v>
      </c>
      <c r="K84" s="7">
        <v>443</v>
      </c>
      <c r="L84" s="8">
        <f t="shared" si="3"/>
        <v>442.45283018867923</v>
      </c>
      <c r="M84" s="9">
        <f t="shared" si="4"/>
        <v>120.28301886792451</v>
      </c>
      <c r="N84">
        <f t="shared" si="5"/>
        <v>1.12981</v>
      </c>
    </row>
    <row r="85" spans="1:14">
      <c r="A85" s="4" t="s">
        <v>12</v>
      </c>
      <c r="B85" s="5">
        <v>3050.33</v>
      </c>
      <c r="C85" s="4"/>
      <c r="D85" s="4"/>
      <c r="E85" s="5">
        <v>3050.33</v>
      </c>
      <c r="F85" s="6" t="s">
        <v>22</v>
      </c>
      <c r="G85" s="7">
        <v>3050.33</v>
      </c>
      <c r="H85" s="6">
        <v>2.15</v>
      </c>
      <c r="I85" s="7">
        <v>3.02</v>
      </c>
      <c r="J85" s="7">
        <v>10.6</v>
      </c>
      <c r="K85" s="7">
        <v>444</v>
      </c>
      <c r="L85" s="8">
        <f t="shared" si="3"/>
        <v>493.02325581395348</v>
      </c>
      <c r="M85" s="9">
        <f t="shared" si="4"/>
        <v>140.46511627906978</v>
      </c>
      <c r="N85">
        <f t="shared" si="5"/>
        <v>1.0195399999999999</v>
      </c>
    </row>
    <row r="86" spans="1:14">
      <c r="A86" s="4" t="s">
        <v>15</v>
      </c>
      <c r="B86" s="5">
        <v>3030.34</v>
      </c>
      <c r="C86" s="4"/>
      <c r="D86" s="4"/>
      <c r="E86" s="5">
        <v>3030.34</v>
      </c>
      <c r="F86" s="6" t="s">
        <v>22</v>
      </c>
      <c r="G86" s="7">
        <v>3030.34</v>
      </c>
      <c r="H86" s="6">
        <v>2.5099999999999998</v>
      </c>
      <c r="I86" s="7">
        <v>2.65</v>
      </c>
      <c r="J86" s="7">
        <v>13.34</v>
      </c>
      <c r="K86" s="7">
        <v>445</v>
      </c>
      <c r="L86" s="8">
        <f t="shared" si="3"/>
        <v>531.47410358565742</v>
      </c>
      <c r="M86" s="9">
        <f t="shared" si="4"/>
        <v>105.57768924302789</v>
      </c>
      <c r="N86">
        <f t="shared" si="5"/>
        <v>1.1828299999999996</v>
      </c>
    </row>
    <row r="87" spans="1:14">
      <c r="A87" s="4" t="s">
        <v>15</v>
      </c>
      <c r="B87" s="5">
        <v>3034.97</v>
      </c>
      <c r="C87" s="4"/>
      <c r="D87" s="4"/>
      <c r="E87" s="5">
        <v>3034.97</v>
      </c>
      <c r="F87" s="6" t="s">
        <v>22</v>
      </c>
      <c r="G87" s="7">
        <v>3034.97</v>
      </c>
      <c r="H87" s="6">
        <v>2.0099999999999998</v>
      </c>
      <c r="I87" s="7">
        <v>1.88</v>
      </c>
      <c r="J87" s="7">
        <v>10.14</v>
      </c>
      <c r="K87" s="7">
        <v>445</v>
      </c>
      <c r="L87" s="8">
        <f t="shared" si="3"/>
        <v>504.47761194029857</v>
      </c>
      <c r="M87" s="9">
        <f t="shared" si="4"/>
        <v>93.532338308457724</v>
      </c>
      <c r="N87">
        <f t="shared" si="5"/>
        <v>1.0123399999999998</v>
      </c>
    </row>
    <row r="88" spans="1:14">
      <c r="A88" s="4" t="s">
        <v>12</v>
      </c>
      <c r="B88" s="5">
        <v>3040.48</v>
      </c>
      <c r="C88" s="4"/>
      <c r="D88" s="4"/>
      <c r="E88" s="5">
        <v>3040.48</v>
      </c>
      <c r="F88" s="6" t="s">
        <v>22</v>
      </c>
      <c r="G88" s="7">
        <v>3040.48</v>
      </c>
      <c r="H88" s="6">
        <v>2.2799999999999998</v>
      </c>
      <c r="I88" s="7">
        <v>2.52</v>
      </c>
      <c r="J88" s="7">
        <v>11.15</v>
      </c>
      <c r="K88" s="7">
        <v>445</v>
      </c>
      <c r="L88" s="8">
        <f t="shared" si="3"/>
        <v>489.0350877192983</v>
      </c>
      <c r="M88" s="9">
        <f t="shared" si="4"/>
        <v>110.5263157894737</v>
      </c>
      <c r="N88">
        <f t="shared" si="5"/>
        <v>1.1453899999999997</v>
      </c>
    </row>
    <row r="89" spans="1:14">
      <c r="A89" s="10" t="s">
        <v>15</v>
      </c>
      <c r="B89" s="6">
        <v>3032</v>
      </c>
      <c r="C89" s="4"/>
      <c r="D89" s="4"/>
      <c r="E89" s="6">
        <v>3032</v>
      </c>
      <c r="F89" s="6" t="s">
        <v>23</v>
      </c>
      <c r="G89" s="6">
        <v>3032</v>
      </c>
      <c r="H89" s="11">
        <v>2.21</v>
      </c>
      <c r="I89" s="12">
        <v>2.13</v>
      </c>
      <c r="J89" s="12">
        <v>7.93</v>
      </c>
      <c r="K89" s="12">
        <v>443</v>
      </c>
      <c r="L89" s="8">
        <f t="shared" si="3"/>
        <v>358.8235294117647</v>
      </c>
      <c r="M89" s="9">
        <f t="shared" si="4"/>
        <v>96.380090497737555</v>
      </c>
      <c r="N89">
        <f t="shared" si="5"/>
        <v>1.3750200000000001</v>
      </c>
    </row>
    <row r="90" spans="1:14">
      <c r="A90" s="10" t="s">
        <v>15</v>
      </c>
      <c r="B90" s="6">
        <v>3033</v>
      </c>
      <c r="C90" s="4"/>
      <c r="D90" s="4"/>
      <c r="E90" s="6">
        <v>3033</v>
      </c>
      <c r="F90" s="6" t="s">
        <v>23</v>
      </c>
      <c r="G90" s="6">
        <v>3033</v>
      </c>
      <c r="H90" s="11">
        <v>3.32</v>
      </c>
      <c r="I90" s="12">
        <v>3.5</v>
      </c>
      <c r="J90" s="12">
        <v>16.23</v>
      </c>
      <c r="K90" s="12">
        <v>446</v>
      </c>
      <c r="L90" s="8">
        <f t="shared" si="3"/>
        <v>488.85542168674698</v>
      </c>
      <c r="M90" s="9">
        <f t="shared" si="4"/>
        <v>105.42168674698796</v>
      </c>
      <c r="N90">
        <f t="shared" si="5"/>
        <v>1.6824099999999997</v>
      </c>
    </row>
    <row r="91" spans="1:14">
      <c r="A91" s="10" t="s">
        <v>12</v>
      </c>
      <c r="B91" s="6">
        <v>3047.77</v>
      </c>
      <c r="C91" s="4"/>
      <c r="D91" s="4"/>
      <c r="E91" s="6">
        <v>3047.77</v>
      </c>
      <c r="F91" s="6" t="s">
        <v>23</v>
      </c>
      <c r="G91" s="6">
        <v>3047.77</v>
      </c>
      <c r="H91" s="11">
        <v>2.2200000000000002</v>
      </c>
      <c r="I91" s="12">
        <v>2.0699999999999998</v>
      </c>
      <c r="J91" s="12">
        <v>7.62</v>
      </c>
      <c r="K91" s="12">
        <v>442</v>
      </c>
      <c r="L91" s="8">
        <f t="shared" si="3"/>
        <v>343.24324324324323</v>
      </c>
      <c r="M91" s="9">
        <f t="shared" si="4"/>
        <v>93.243243243243228</v>
      </c>
      <c r="N91">
        <f t="shared" si="5"/>
        <v>1.4157300000000002</v>
      </c>
    </row>
    <row r="92" spans="1:14">
      <c r="A92" s="10" t="s">
        <v>15</v>
      </c>
      <c r="B92" s="6">
        <v>3047.76</v>
      </c>
      <c r="C92" s="4"/>
      <c r="D92" s="4"/>
      <c r="E92" s="6">
        <v>3047.76</v>
      </c>
      <c r="F92" s="6" t="s">
        <v>23</v>
      </c>
      <c r="G92" s="6">
        <v>3047.76</v>
      </c>
      <c r="H92" s="11">
        <v>2.0499999999999998</v>
      </c>
      <c r="I92" s="12">
        <v>2.4</v>
      </c>
      <c r="J92" s="12">
        <v>6.85</v>
      </c>
      <c r="K92" s="12">
        <v>440</v>
      </c>
      <c r="L92" s="8">
        <f t="shared" si="3"/>
        <v>334.14634146341467</v>
      </c>
      <c r="M92" s="9">
        <f t="shared" si="4"/>
        <v>117.07317073170734</v>
      </c>
      <c r="N92">
        <f t="shared" si="5"/>
        <v>1.2822499999999999</v>
      </c>
    </row>
    <row r="93" spans="1:14">
      <c r="A93" s="4" t="s">
        <v>12</v>
      </c>
      <c r="B93" s="5">
        <v>3283.91</v>
      </c>
      <c r="C93" s="4"/>
      <c r="D93" s="4"/>
      <c r="E93" s="5">
        <v>3283.91</v>
      </c>
      <c r="F93" s="6" t="s">
        <v>24</v>
      </c>
      <c r="G93" s="7">
        <v>3283.91</v>
      </c>
      <c r="H93" s="6">
        <v>1.99</v>
      </c>
      <c r="I93" s="7">
        <v>4.07</v>
      </c>
      <c r="J93" s="7">
        <v>7.57</v>
      </c>
      <c r="K93" s="7">
        <v>444</v>
      </c>
      <c r="L93" s="8">
        <f t="shared" si="3"/>
        <v>380.40201005025131</v>
      </c>
      <c r="M93" s="9">
        <f t="shared" si="4"/>
        <v>204.52261306532665</v>
      </c>
      <c r="N93">
        <f t="shared" si="5"/>
        <v>1.0238799999999999</v>
      </c>
    </row>
    <row r="94" spans="1:14">
      <c r="A94" s="4" t="s">
        <v>12</v>
      </c>
      <c r="B94" s="5">
        <v>3318.97</v>
      </c>
      <c r="C94" s="4"/>
      <c r="D94" s="4"/>
      <c r="E94" s="5">
        <v>3318.97</v>
      </c>
      <c r="F94" s="6" t="s">
        <v>24</v>
      </c>
      <c r="G94" s="7">
        <v>3318.97</v>
      </c>
      <c r="H94" s="6">
        <v>1.66</v>
      </c>
      <c r="I94" s="7">
        <v>2.59</v>
      </c>
      <c r="J94" s="7">
        <v>5.83</v>
      </c>
      <c r="K94" s="7">
        <v>445</v>
      </c>
      <c r="L94" s="8">
        <f t="shared" si="3"/>
        <v>351.20481927710847</v>
      </c>
      <c r="M94" s="9">
        <f t="shared" si="4"/>
        <v>156.02409638554218</v>
      </c>
      <c r="N94">
        <f t="shared" si="5"/>
        <v>0.96113999999999988</v>
      </c>
    </row>
    <row r="95" spans="1:14">
      <c r="A95" s="4" t="s">
        <v>12</v>
      </c>
      <c r="B95" s="5">
        <v>3276.41</v>
      </c>
      <c r="C95" s="4"/>
      <c r="D95" s="4"/>
      <c r="E95" s="5">
        <v>3276.41</v>
      </c>
      <c r="F95" s="6" t="s">
        <v>24</v>
      </c>
      <c r="G95" s="7">
        <v>3276.41</v>
      </c>
      <c r="H95" s="6">
        <v>2.9</v>
      </c>
      <c r="I95" s="7">
        <v>3.34</v>
      </c>
      <c r="J95" s="7">
        <v>8.19</v>
      </c>
      <c r="K95" s="7">
        <v>446</v>
      </c>
      <c r="L95" s="8">
        <f t="shared" si="3"/>
        <v>282.41379310344826</v>
      </c>
      <c r="M95" s="9">
        <f t="shared" si="4"/>
        <v>115.17241379310346</v>
      </c>
      <c r="N95">
        <f t="shared" si="5"/>
        <v>1.9430099999999999</v>
      </c>
    </row>
    <row r="96" spans="1:14">
      <c r="A96" s="4" t="s">
        <v>12</v>
      </c>
      <c r="B96" s="5">
        <v>3293.92</v>
      </c>
      <c r="C96" s="4"/>
      <c r="D96" s="4"/>
      <c r="E96" s="5">
        <v>3293.92</v>
      </c>
      <c r="F96" s="6" t="s">
        <v>24</v>
      </c>
      <c r="G96" s="7">
        <v>3293.92</v>
      </c>
      <c r="H96" s="6">
        <v>1.61</v>
      </c>
      <c r="I96" s="7">
        <v>1.81</v>
      </c>
      <c r="J96" s="7">
        <v>4.9400000000000004</v>
      </c>
      <c r="K96" s="7">
        <v>448</v>
      </c>
      <c r="L96" s="8">
        <f t="shared" si="3"/>
        <v>306.83229813664599</v>
      </c>
      <c r="M96" s="9">
        <f t="shared" si="4"/>
        <v>112.42236024844721</v>
      </c>
      <c r="N96">
        <f t="shared" si="5"/>
        <v>1.04975</v>
      </c>
    </row>
    <row r="97" spans="1:14">
      <c r="A97" s="4" t="s">
        <v>12</v>
      </c>
      <c r="B97" s="5">
        <v>3313.93</v>
      </c>
      <c r="C97" s="4"/>
      <c r="D97" s="4"/>
      <c r="E97" s="5">
        <v>3313.93</v>
      </c>
      <c r="F97" s="6" t="s">
        <v>24</v>
      </c>
      <c r="G97" s="7">
        <v>3313.93</v>
      </c>
      <c r="H97" s="6">
        <v>1.83</v>
      </c>
      <c r="I97" s="7">
        <v>2.2599999999999998</v>
      </c>
      <c r="J97" s="7">
        <v>6.16</v>
      </c>
      <c r="K97" s="7">
        <v>448</v>
      </c>
      <c r="L97" s="8">
        <f t="shared" si="3"/>
        <v>336.61202185792348</v>
      </c>
      <c r="M97" s="9">
        <f t="shared" si="4"/>
        <v>123.49726775956282</v>
      </c>
      <c r="N97">
        <f t="shared" si="5"/>
        <v>1.13114</v>
      </c>
    </row>
    <row r="98" spans="1:14">
      <c r="A98" s="4" t="s">
        <v>12</v>
      </c>
      <c r="B98" s="5">
        <v>3253.73</v>
      </c>
      <c r="C98" s="4"/>
      <c r="D98" s="4"/>
      <c r="E98" s="5">
        <v>3253.73</v>
      </c>
      <c r="F98" s="6" t="s">
        <v>24</v>
      </c>
      <c r="G98" s="7">
        <v>3253.73</v>
      </c>
      <c r="H98" s="6">
        <v>2.27</v>
      </c>
      <c r="I98" s="7">
        <v>2.79</v>
      </c>
      <c r="J98" s="7">
        <v>8.41</v>
      </c>
      <c r="K98" s="7">
        <v>449</v>
      </c>
      <c r="L98" s="8">
        <f t="shared" si="3"/>
        <v>370.48458149779736</v>
      </c>
      <c r="M98" s="9">
        <f t="shared" si="4"/>
        <v>122.90748898678414</v>
      </c>
      <c r="N98">
        <f t="shared" si="5"/>
        <v>1.3404</v>
      </c>
    </row>
    <row r="99" spans="1:14">
      <c r="A99" s="4" t="s">
        <v>12</v>
      </c>
      <c r="B99" s="5">
        <v>3259.14</v>
      </c>
      <c r="C99" s="4"/>
      <c r="D99" s="4"/>
      <c r="E99" s="5">
        <v>3259.14</v>
      </c>
      <c r="F99" s="6" t="s">
        <v>24</v>
      </c>
      <c r="G99" s="7">
        <v>3259.14</v>
      </c>
      <c r="H99" s="6">
        <v>3.35</v>
      </c>
      <c r="I99" s="7">
        <v>3.82</v>
      </c>
      <c r="J99" s="7">
        <v>13.64</v>
      </c>
      <c r="K99" s="7">
        <v>449</v>
      </c>
      <c r="L99" s="8">
        <f t="shared" si="3"/>
        <v>407.16417910447763</v>
      </c>
      <c r="M99" s="9">
        <f t="shared" si="4"/>
        <v>114.02985074626866</v>
      </c>
      <c r="N99">
        <f t="shared" si="5"/>
        <v>1.90082</v>
      </c>
    </row>
    <row r="100" spans="1:14">
      <c r="A100" s="4" t="s">
        <v>12</v>
      </c>
      <c r="B100" s="5">
        <v>3264.21</v>
      </c>
      <c r="C100" s="4"/>
      <c r="D100" s="4"/>
      <c r="E100" s="5">
        <v>3264.21</v>
      </c>
      <c r="F100" s="6" t="s">
        <v>24</v>
      </c>
      <c r="G100" s="7">
        <v>3264.21</v>
      </c>
      <c r="H100" s="6">
        <v>1.61</v>
      </c>
      <c r="I100" s="7">
        <v>1.91</v>
      </c>
      <c r="J100" s="7">
        <v>5.3</v>
      </c>
      <c r="K100" s="7">
        <v>449</v>
      </c>
      <c r="L100" s="8">
        <f t="shared" si="3"/>
        <v>329.19254658385091</v>
      </c>
      <c r="M100" s="9">
        <f t="shared" si="4"/>
        <v>118.63354037267079</v>
      </c>
      <c r="N100">
        <f t="shared" si="5"/>
        <v>1.0115700000000001</v>
      </c>
    </row>
    <row r="101" spans="1:14">
      <c r="A101" s="4" t="s">
        <v>12</v>
      </c>
      <c r="B101" s="5">
        <v>3269.27</v>
      </c>
      <c r="C101" s="4"/>
      <c r="D101" s="4"/>
      <c r="E101" s="5">
        <v>3269.27</v>
      </c>
      <c r="F101" s="6" t="s">
        <v>24</v>
      </c>
      <c r="G101" s="7">
        <v>3269.27</v>
      </c>
      <c r="H101" s="6">
        <v>2.21</v>
      </c>
      <c r="I101" s="7">
        <v>3.22</v>
      </c>
      <c r="J101" s="7">
        <v>6.34</v>
      </c>
      <c r="K101" s="7">
        <v>449</v>
      </c>
      <c r="L101" s="8">
        <f t="shared" si="3"/>
        <v>286.87782805429862</v>
      </c>
      <c r="M101" s="9">
        <f t="shared" si="4"/>
        <v>145.70135746606337</v>
      </c>
      <c r="N101">
        <f t="shared" si="5"/>
        <v>1.4165199999999998</v>
      </c>
    </row>
    <row r="102" spans="1:14">
      <c r="A102" s="4" t="s">
        <v>12</v>
      </c>
      <c r="B102" s="5">
        <v>3254.43</v>
      </c>
      <c r="C102" s="4"/>
      <c r="D102" s="4"/>
      <c r="E102" s="5">
        <v>3254.43</v>
      </c>
      <c r="F102" s="6" t="s">
        <v>24</v>
      </c>
      <c r="G102" s="7">
        <v>3254.43</v>
      </c>
      <c r="H102" s="6">
        <v>2.5499999999999998</v>
      </c>
      <c r="I102" s="7">
        <v>3.72</v>
      </c>
      <c r="J102" s="7">
        <v>10.57</v>
      </c>
      <c r="K102" s="7">
        <v>450</v>
      </c>
      <c r="L102" s="8">
        <f t="shared" si="3"/>
        <v>414.50980392156868</v>
      </c>
      <c r="M102" s="9">
        <f t="shared" si="4"/>
        <v>145.88235294117649</v>
      </c>
      <c r="N102">
        <f t="shared" si="5"/>
        <v>1.3639299999999996</v>
      </c>
    </row>
    <row r="103" spans="1:14">
      <c r="A103" s="4" t="s">
        <v>12</v>
      </c>
      <c r="B103" s="5">
        <v>3288.91</v>
      </c>
      <c r="C103" s="4"/>
      <c r="D103" s="4"/>
      <c r="E103" s="5">
        <v>3288.91</v>
      </c>
      <c r="F103" s="6" t="s">
        <v>24</v>
      </c>
      <c r="G103" s="7">
        <v>3288.91</v>
      </c>
      <c r="H103" s="6">
        <v>2.2000000000000002</v>
      </c>
      <c r="I103" s="7">
        <v>2.09</v>
      </c>
      <c r="J103" s="7">
        <v>6.35</v>
      </c>
      <c r="K103" s="7">
        <v>450</v>
      </c>
      <c r="L103" s="8">
        <f t="shared" si="3"/>
        <v>288.63636363636357</v>
      </c>
      <c r="M103" s="9">
        <f t="shared" si="4"/>
        <v>94.999999999999986</v>
      </c>
      <c r="N103">
        <f t="shared" si="5"/>
        <v>1.4994800000000001</v>
      </c>
    </row>
    <row r="104" spans="1:14">
      <c r="A104" s="4" t="s">
        <v>12</v>
      </c>
      <c r="B104" s="5">
        <v>3290.19</v>
      </c>
      <c r="C104" s="4"/>
      <c r="D104" s="4"/>
      <c r="E104" s="5">
        <v>3290.19</v>
      </c>
      <c r="F104" s="6" t="s">
        <v>24</v>
      </c>
      <c r="G104" s="7">
        <v>3290.19</v>
      </c>
      <c r="H104" s="6">
        <v>1.62</v>
      </c>
      <c r="I104" s="7">
        <v>2.61</v>
      </c>
      <c r="J104" s="7">
        <v>4.79</v>
      </c>
      <c r="K104" s="7">
        <v>450</v>
      </c>
      <c r="L104" s="8">
        <f t="shared" si="3"/>
        <v>295.67901234567898</v>
      </c>
      <c r="M104" s="9">
        <f t="shared" si="4"/>
        <v>161.11111111111109</v>
      </c>
      <c r="N104">
        <f t="shared" si="5"/>
        <v>1.0058</v>
      </c>
    </row>
    <row r="105" spans="1:14">
      <c r="A105" s="4" t="s">
        <v>12</v>
      </c>
      <c r="B105" s="5">
        <v>3299.09</v>
      </c>
      <c r="C105" s="4"/>
      <c r="D105" s="4"/>
      <c r="E105" s="5">
        <v>3299.09</v>
      </c>
      <c r="F105" s="6" t="s">
        <v>24</v>
      </c>
      <c r="G105" s="7">
        <v>3299.09</v>
      </c>
      <c r="H105" s="6">
        <v>1.92</v>
      </c>
      <c r="I105" s="7">
        <v>1.99</v>
      </c>
      <c r="J105" s="7">
        <v>6.18</v>
      </c>
      <c r="K105" s="7">
        <v>450</v>
      </c>
      <c r="L105" s="8">
        <f t="shared" si="3"/>
        <v>321.875</v>
      </c>
      <c r="M105" s="9">
        <f t="shared" si="4"/>
        <v>103.64583333333333</v>
      </c>
      <c r="N105">
        <f t="shared" si="5"/>
        <v>1.2418899999999999</v>
      </c>
    </row>
    <row r="106" spans="1:14">
      <c r="A106" s="4" t="s">
        <v>12</v>
      </c>
      <c r="B106" s="5">
        <v>3303.65</v>
      </c>
      <c r="C106" s="4"/>
      <c r="D106" s="4"/>
      <c r="E106" s="5">
        <v>3303.65</v>
      </c>
      <c r="F106" s="6" t="s">
        <v>24</v>
      </c>
      <c r="G106" s="7">
        <v>3303.65</v>
      </c>
      <c r="H106" s="6">
        <v>1.7</v>
      </c>
      <c r="I106" s="7">
        <v>2.33</v>
      </c>
      <c r="J106" s="7">
        <v>5.57</v>
      </c>
      <c r="K106" s="7">
        <v>450</v>
      </c>
      <c r="L106" s="8">
        <f t="shared" si="3"/>
        <v>327.64705882352945</v>
      </c>
      <c r="M106" s="9">
        <f t="shared" si="4"/>
        <v>137.05882352941177</v>
      </c>
      <c r="N106">
        <f t="shared" si="5"/>
        <v>1.0442999999999998</v>
      </c>
    </row>
    <row r="107" spans="1:14">
      <c r="A107" s="4" t="s">
        <v>12</v>
      </c>
      <c r="B107" s="5">
        <v>3309.23</v>
      </c>
      <c r="C107" s="4"/>
      <c r="D107" s="4"/>
      <c r="E107" s="5">
        <v>3309.23</v>
      </c>
      <c r="F107" s="6" t="s">
        <v>24</v>
      </c>
      <c r="G107" s="7">
        <v>3309.23</v>
      </c>
      <c r="H107" s="6">
        <v>2.63</v>
      </c>
      <c r="I107" s="7">
        <v>3.49</v>
      </c>
      <c r="J107" s="7">
        <v>8.85</v>
      </c>
      <c r="K107" s="7">
        <v>451</v>
      </c>
      <c r="L107" s="8">
        <f t="shared" si="3"/>
        <v>336.50190114068442</v>
      </c>
      <c r="M107" s="9">
        <f t="shared" si="4"/>
        <v>132.69961977186313</v>
      </c>
      <c r="N107">
        <f t="shared" si="5"/>
        <v>1.6057799999999998</v>
      </c>
    </row>
    <row r="108" spans="1:14">
      <c r="A108" s="4" t="s">
        <v>12</v>
      </c>
      <c r="B108" s="5">
        <v>3323.95</v>
      </c>
      <c r="C108" s="4"/>
      <c r="D108" s="4"/>
      <c r="E108" s="5">
        <v>3323.95</v>
      </c>
      <c r="F108" s="6" t="s">
        <v>24</v>
      </c>
      <c r="G108" s="7">
        <v>3323.95</v>
      </c>
      <c r="H108" s="6">
        <v>2.4500000000000002</v>
      </c>
      <c r="I108" s="7">
        <v>2.2200000000000002</v>
      </c>
      <c r="J108" s="7">
        <v>7.12</v>
      </c>
      <c r="K108" s="7">
        <v>452</v>
      </c>
      <c r="L108" s="8">
        <f t="shared" si="3"/>
        <v>290.61224489795916</v>
      </c>
      <c r="M108" s="9">
        <f t="shared" si="4"/>
        <v>90.612244897959187</v>
      </c>
      <c r="N108">
        <f t="shared" si="5"/>
        <v>1.6747800000000002</v>
      </c>
    </row>
    <row r="109" spans="1:14">
      <c r="A109" s="4" t="s">
        <v>12</v>
      </c>
      <c r="B109" s="5">
        <v>3325.14</v>
      </c>
      <c r="C109" s="4"/>
      <c r="D109" s="4"/>
      <c r="E109" s="5">
        <v>3325.14</v>
      </c>
      <c r="F109" s="6" t="s">
        <v>24</v>
      </c>
      <c r="G109" s="7">
        <v>3325.14</v>
      </c>
      <c r="H109" s="6">
        <v>2.12</v>
      </c>
      <c r="I109" s="7">
        <v>1.77</v>
      </c>
      <c r="J109" s="7">
        <v>6.77</v>
      </c>
      <c r="K109" s="7">
        <v>453</v>
      </c>
      <c r="L109" s="8">
        <f t="shared" si="3"/>
        <v>319.33962264150944</v>
      </c>
      <c r="M109" s="9">
        <f t="shared" si="4"/>
        <v>83.490566037735846</v>
      </c>
      <c r="N109">
        <f t="shared" si="5"/>
        <v>1.4111800000000001</v>
      </c>
    </row>
    <row r="110" spans="1:14">
      <c r="A110" s="10" t="s">
        <v>15</v>
      </c>
      <c r="B110" s="6">
        <v>3255.9</v>
      </c>
      <c r="C110" s="4"/>
      <c r="D110" s="4"/>
      <c r="E110" s="6">
        <v>3255.9</v>
      </c>
      <c r="F110" s="6" t="s">
        <v>25</v>
      </c>
      <c r="G110" s="6">
        <v>3255.9</v>
      </c>
      <c r="H110" s="11">
        <v>1.79</v>
      </c>
      <c r="I110" s="12">
        <v>2.1</v>
      </c>
      <c r="J110" s="12">
        <v>5.77</v>
      </c>
      <c r="K110" s="12">
        <v>447</v>
      </c>
      <c r="L110" s="8">
        <f t="shared" si="3"/>
        <v>322.34636871508377</v>
      </c>
      <c r="M110" s="9">
        <f t="shared" si="4"/>
        <v>117.31843575418995</v>
      </c>
      <c r="N110">
        <f t="shared" si="5"/>
        <v>1.13679</v>
      </c>
    </row>
    <row r="111" spans="1:14">
      <c r="A111" s="10" t="s">
        <v>15</v>
      </c>
      <c r="B111" s="6">
        <v>3265.7</v>
      </c>
      <c r="C111" s="4"/>
      <c r="D111" s="4"/>
      <c r="E111" s="6">
        <v>3265.7</v>
      </c>
      <c r="F111" s="6" t="s">
        <v>25</v>
      </c>
      <c r="G111" s="6">
        <v>3265.7</v>
      </c>
      <c r="H111" s="11">
        <v>1.49</v>
      </c>
      <c r="I111" s="12">
        <v>2.2000000000000002</v>
      </c>
      <c r="J111" s="12">
        <v>4.4000000000000004</v>
      </c>
      <c r="K111" s="12">
        <v>447</v>
      </c>
      <c r="L111" s="8">
        <f t="shared" si="3"/>
        <v>295.30201342281879</v>
      </c>
      <c r="M111" s="9">
        <f t="shared" si="4"/>
        <v>147.65100671140939</v>
      </c>
      <c r="N111">
        <f t="shared" si="5"/>
        <v>0.94219999999999993</v>
      </c>
    </row>
    <row r="112" spans="1:14">
      <c r="A112" s="4" t="s">
        <v>12</v>
      </c>
      <c r="B112" s="5">
        <v>3401.62</v>
      </c>
      <c r="C112" s="4"/>
      <c r="D112" s="4"/>
      <c r="E112" s="5">
        <v>3401.62</v>
      </c>
      <c r="F112" s="6" t="s">
        <v>26</v>
      </c>
      <c r="G112" s="7">
        <v>3401.62</v>
      </c>
      <c r="H112" s="6">
        <v>2.29</v>
      </c>
      <c r="I112" s="7">
        <v>2.99</v>
      </c>
      <c r="J112" s="7">
        <v>9.07</v>
      </c>
      <c r="K112" s="7">
        <v>441</v>
      </c>
      <c r="L112" s="8">
        <f t="shared" si="3"/>
        <v>396.06986899563321</v>
      </c>
      <c r="M112" s="9">
        <f t="shared" si="4"/>
        <v>130.56768558951967</v>
      </c>
      <c r="N112">
        <f t="shared" si="5"/>
        <v>1.2890199999999998</v>
      </c>
    </row>
    <row r="113" spans="1:14">
      <c r="A113" s="4" t="s">
        <v>12</v>
      </c>
      <c r="B113" s="5">
        <v>3372.2</v>
      </c>
      <c r="C113" s="4"/>
      <c r="D113" s="4"/>
      <c r="E113" s="5">
        <v>3372.2</v>
      </c>
      <c r="F113" s="6" t="s">
        <v>26</v>
      </c>
      <c r="G113" s="7">
        <v>3372.2</v>
      </c>
      <c r="H113" s="6">
        <v>2.09</v>
      </c>
      <c r="I113" s="7">
        <v>2.91</v>
      </c>
      <c r="J113" s="7">
        <v>6.21</v>
      </c>
      <c r="K113" s="7">
        <v>445</v>
      </c>
      <c r="L113" s="8">
        <f t="shared" si="3"/>
        <v>297.12918660287085</v>
      </c>
      <c r="M113" s="9">
        <f t="shared" si="4"/>
        <v>139.23444976076559</v>
      </c>
      <c r="N113">
        <f t="shared" si="5"/>
        <v>1.3330399999999998</v>
      </c>
    </row>
    <row r="114" spans="1:14">
      <c r="A114" s="4" t="s">
        <v>12</v>
      </c>
      <c r="B114" s="5">
        <v>3339.04</v>
      </c>
      <c r="C114" s="4"/>
      <c r="D114" s="4"/>
      <c r="E114" s="5">
        <v>3339.04</v>
      </c>
      <c r="F114" s="6" t="s">
        <v>26</v>
      </c>
      <c r="G114" s="7">
        <v>3339.04</v>
      </c>
      <c r="H114" s="6">
        <v>2.89</v>
      </c>
      <c r="I114" s="7">
        <v>5.36</v>
      </c>
      <c r="J114" s="7">
        <v>9.08</v>
      </c>
      <c r="K114" s="7">
        <v>446</v>
      </c>
      <c r="L114" s="8">
        <f t="shared" si="3"/>
        <v>314.18685121107262</v>
      </c>
      <c r="M114" s="9">
        <f t="shared" si="4"/>
        <v>185.46712802768167</v>
      </c>
      <c r="N114">
        <f t="shared" si="5"/>
        <v>1.6914799999999999</v>
      </c>
    </row>
    <row r="115" spans="1:14">
      <c r="A115" s="4" t="s">
        <v>12</v>
      </c>
      <c r="B115" s="5">
        <v>3356.79</v>
      </c>
      <c r="C115" s="4"/>
      <c r="D115" s="4"/>
      <c r="E115" s="5">
        <v>3356.79</v>
      </c>
      <c r="F115" s="6" t="s">
        <v>26</v>
      </c>
      <c r="G115" s="7">
        <v>3356.79</v>
      </c>
      <c r="H115" s="6">
        <v>1.84</v>
      </c>
      <c r="I115" s="7">
        <v>2.9</v>
      </c>
      <c r="J115" s="7">
        <v>5.33</v>
      </c>
      <c r="K115" s="7">
        <v>447</v>
      </c>
      <c r="L115" s="8">
        <f t="shared" si="3"/>
        <v>289.67391304347825</v>
      </c>
      <c r="M115" s="9">
        <f t="shared" si="4"/>
        <v>157.60869565217391</v>
      </c>
      <c r="N115">
        <f t="shared" si="5"/>
        <v>1.1569099999999999</v>
      </c>
    </row>
    <row r="116" spans="1:14">
      <c r="A116" s="4" t="s">
        <v>12</v>
      </c>
      <c r="B116" s="5">
        <v>3334.12</v>
      </c>
      <c r="C116" s="4"/>
      <c r="D116" s="4"/>
      <c r="E116" s="5">
        <v>3334.12</v>
      </c>
      <c r="F116" s="6" t="s">
        <v>26</v>
      </c>
      <c r="G116" s="7">
        <v>3334.12</v>
      </c>
      <c r="H116" s="6">
        <v>2.42</v>
      </c>
      <c r="I116" s="7">
        <v>4.05</v>
      </c>
      <c r="J116" s="7">
        <v>9.2899999999999991</v>
      </c>
      <c r="K116" s="7">
        <v>448</v>
      </c>
      <c r="L116" s="8">
        <f t="shared" si="3"/>
        <v>383.88429752066116</v>
      </c>
      <c r="M116" s="9">
        <f t="shared" si="4"/>
        <v>167.35537190082644</v>
      </c>
      <c r="N116">
        <f t="shared" si="5"/>
        <v>1.3127799999999998</v>
      </c>
    </row>
    <row r="117" spans="1:14">
      <c r="A117" s="4" t="s">
        <v>12</v>
      </c>
      <c r="B117" s="5">
        <v>3345.42</v>
      </c>
      <c r="C117" s="4"/>
      <c r="D117" s="4"/>
      <c r="E117" s="5">
        <v>3345.42</v>
      </c>
      <c r="F117" s="6" t="s">
        <v>26</v>
      </c>
      <c r="G117" s="7">
        <v>3345.42</v>
      </c>
      <c r="H117" s="6">
        <v>1.74</v>
      </c>
      <c r="I117" s="7">
        <v>2.67</v>
      </c>
      <c r="J117" s="7">
        <v>6.02</v>
      </c>
      <c r="K117" s="7">
        <v>448</v>
      </c>
      <c r="L117" s="8">
        <f t="shared" si="3"/>
        <v>345.97701149425285</v>
      </c>
      <c r="M117" s="9">
        <f t="shared" si="4"/>
        <v>153.44827586206898</v>
      </c>
      <c r="N117">
        <f t="shared" si="5"/>
        <v>1.0187300000000001</v>
      </c>
    </row>
    <row r="118" spans="1:14">
      <c r="A118" s="4" t="s">
        <v>12</v>
      </c>
      <c r="B118" s="5">
        <v>3351.76</v>
      </c>
      <c r="C118" s="4"/>
      <c r="D118" s="4"/>
      <c r="E118" s="5">
        <v>3351.76</v>
      </c>
      <c r="F118" s="6" t="s">
        <v>26</v>
      </c>
      <c r="G118" s="7">
        <v>3351.76</v>
      </c>
      <c r="H118" s="6">
        <v>2.19</v>
      </c>
      <c r="I118" s="7">
        <v>3.61</v>
      </c>
      <c r="J118" s="7">
        <v>7.69</v>
      </c>
      <c r="K118" s="7">
        <v>448</v>
      </c>
      <c r="L118" s="8">
        <f t="shared" si="3"/>
        <v>351.14155251141557</v>
      </c>
      <c r="M118" s="9">
        <f t="shared" si="4"/>
        <v>164.84018264840182</v>
      </c>
      <c r="N118">
        <f t="shared" si="5"/>
        <v>1.2521</v>
      </c>
    </row>
    <row r="119" spans="1:14">
      <c r="A119" s="4" t="s">
        <v>12</v>
      </c>
      <c r="B119" s="5">
        <v>3397.14</v>
      </c>
      <c r="C119" s="4"/>
      <c r="D119" s="4"/>
      <c r="E119" s="5">
        <v>3397.14</v>
      </c>
      <c r="F119" s="6" t="s">
        <v>26</v>
      </c>
      <c r="G119" s="7">
        <v>3397.14</v>
      </c>
      <c r="H119" s="6">
        <v>1.54</v>
      </c>
      <c r="I119" s="7">
        <v>1.31</v>
      </c>
      <c r="J119" s="7">
        <v>4.55</v>
      </c>
      <c r="K119" s="7">
        <v>448</v>
      </c>
      <c r="L119" s="8">
        <f t="shared" si="3"/>
        <v>295.45454545454544</v>
      </c>
      <c r="M119" s="9">
        <f t="shared" si="4"/>
        <v>85.064935064935071</v>
      </c>
      <c r="N119">
        <f t="shared" si="5"/>
        <v>1.05362</v>
      </c>
    </row>
    <row r="120" spans="1:14">
      <c r="A120" s="4" t="s">
        <v>12</v>
      </c>
      <c r="B120" s="5">
        <v>3377.28</v>
      </c>
      <c r="C120" s="4"/>
      <c r="D120" s="4"/>
      <c r="E120" s="5">
        <v>3377.28</v>
      </c>
      <c r="F120" s="6" t="s">
        <v>26</v>
      </c>
      <c r="G120" s="7">
        <v>3377.28</v>
      </c>
      <c r="H120" s="6">
        <v>2.0299999999999998</v>
      </c>
      <c r="I120" s="7">
        <v>2.79</v>
      </c>
      <c r="J120" s="7">
        <v>5.78</v>
      </c>
      <c r="K120" s="7">
        <v>449</v>
      </c>
      <c r="L120" s="8">
        <f t="shared" si="3"/>
        <v>284.72906403940891</v>
      </c>
      <c r="M120" s="9">
        <f t="shared" si="4"/>
        <v>137.43842364532023</v>
      </c>
      <c r="N120">
        <f t="shared" si="5"/>
        <v>1.3186899999999997</v>
      </c>
    </row>
    <row r="121" spans="1:14">
      <c r="A121" s="4" t="s">
        <v>12</v>
      </c>
      <c r="B121" s="5">
        <v>3339.67</v>
      </c>
      <c r="C121" s="4"/>
      <c r="D121" s="4"/>
      <c r="E121" s="5">
        <v>3339.67</v>
      </c>
      <c r="F121" s="6" t="s">
        <v>26</v>
      </c>
      <c r="G121" s="7">
        <v>3339.67</v>
      </c>
      <c r="H121" s="6">
        <v>1.92</v>
      </c>
      <c r="I121" s="7">
        <v>3.14</v>
      </c>
      <c r="J121" s="7">
        <v>6.03</v>
      </c>
      <c r="K121" s="7">
        <v>450</v>
      </c>
      <c r="L121" s="8">
        <f t="shared" si="3"/>
        <v>314.06250000000006</v>
      </c>
      <c r="M121" s="9">
        <f t="shared" si="4"/>
        <v>163.54166666666669</v>
      </c>
      <c r="N121">
        <f t="shared" si="5"/>
        <v>1.15889</v>
      </c>
    </row>
    <row r="122" spans="1:14">
      <c r="A122" s="4" t="s">
        <v>12</v>
      </c>
      <c r="B122" s="5">
        <v>3346.87</v>
      </c>
      <c r="C122" s="4"/>
      <c r="D122" s="4"/>
      <c r="E122" s="5">
        <v>3346.87</v>
      </c>
      <c r="F122" s="6" t="s">
        <v>26</v>
      </c>
      <c r="G122" s="7">
        <v>3346.87</v>
      </c>
      <c r="H122" s="6">
        <v>1.56</v>
      </c>
      <c r="I122" s="7">
        <v>1.74</v>
      </c>
      <c r="J122" s="7">
        <v>4.8899999999999997</v>
      </c>
      <c r="K122" s="7">
        <v>450</v>
      </c>
      <c r="L122" s="8">
        <f t="shared" si="3"/>
        <v>313.4615384615384</v>
      </c>
      <c r="M122" s="9">
        <f t="shared" si="4"/>
        <v>111.53846153846155</v>
      </c>
      <c r="N122">
        <f t="shared" si="5"/>
        <v>1.0097100000000001</v>
      </c>
    </row>
    <row r="123" spans="1:14">
      <c r="A123" s="4" t="s">
        <v>12</v>
      </c>
      <c r="B123" s="5">
        <v>3361.54</v>
      </c>
      <c r="C123" s="4"/>
      <c r="D123" s="4"/>
      <c r="E123" s="5">
        <v>3361.54</v>
      </c>
      <c r="F123" s="6" t="s">
        <v>26</v>
      </c>
      <c r="G123" s="7">
        <v>3361.54</v>
      </c>
      <c r="H123" s="6">
        <v>1.55</v>
      </c>
      <c r="I123" s="7">
        <v>1.76</v>
      </c>
      <c r="J123" s="7">
        <v>4.8</v>
      </c>
      <c r="K123" s="7">
        <v>450</v>
      </c>
      <c r="L123" s="8">
        <f t="shared" si="3"/>
        <v>309.67741935483872</v>
      </c>
      <c r="M123" s="9">
        <f t="shared" si="4"/>
        <v>113.54838709677419</v>
      </c>
      <c r="N123">
        <f t="shared" si="5"/>
        <v>1.0055200000000002</v>
      </c>
    </row>
    <row r="124" spans="1:14">
      <c r="A124" s="4" t="s">
        <v>12</v>
      </c>
      <c r="B124" s="5">
        <v>3387.06</v>
      </c>
      <c r="C124" s="4"/>
      <c r="D124" s="4"/>
      <c r="E124" s="5">
        <v>3387.06</v>
      </c>
      <c r="F124" s="6" t="s">
        <v>26</v>
      </c>
      <c r="G124" s="7">
        <v>3387.06</v>
      </c>
      <c r="H124" s="6">
        <v>2.2999999999999998</v>
      </c>
      <c r="I124" s="7">
        <v>1.91</v>
      </c>
      <c r="J124" s="7">
        <v>6.8</v>
      </c>
      <c r="K124" s="7">
        <v>450</v>
      </c>
      <c r="L124" s="8">
        <f t="shared" si="3"/>
        <v>295.6521739130435</v>
      </c>
      <c r="M124" s="9">
        <f t="shared" si="4"/>
        <v>83.043478260869563</v>
      </c>
      <c r="N124">
        <f t="shared" si="5"/>
        <v>1.57707</v>
      </c>
    </row>
    <row r="125" spans="1:14">
      <c r="A125" s="4" t="s">
        <v>12</v>
      </c>
      <c r="B125" s="5">
        <v>3329.14</v>
      </c>
      <c r="C125" s="4"/>
      <c r="D125" s="4"/>
      <c r="E125" s="5">
        <v>3329.14</v>
      </c>
      <c r="F125" s="6" t="s">
        <v>26</v>
      </c>
      <c r="G125" s="7">
        <v>3329.14</v>
      </c>
      <c r="H125" s="6">
        <v>2.91</v>
      </c>
      <c r="I125" s="7">
        <v>3.12</v>
      </c>
      <c r="J125" s="7">
        <v>11.24</v>
      </c>
      <c r="K125" s="7">
        <v>451</v>
      </c>
      <c r="L125" s="8">
        <f t="shared" si="3"/>
        <v>386.25429553264604</v>
      </c>
      <c r="M125" s="9">
        <f t="shared" si="4"/>
        <v>107.21649484536083</v>
      </c>
      <c r="N125">
        <f t="shared" si="5"/>
        <v>1.7181200000000001</v>
      </c>
    </row>
    <row r="126" spans="1:14">
      <c r="A126" s="4" t="s">
        <v>12</v>
      </c>
      <c r="B126" s="5">
        <v>3367.33</v>
      </c>
      <c r="C126" s="4"/>
      <c r="D126" s="4"/>
      <c r="E126" s="5">
        <v>3367.33</v>
      </c>
      <c r="F126" s="6" t="s">
        <v>26</v>
      </c>
      <c r="G126" s="7">
        <v>3367.33</v>
      </c>
      <c r="H126" s="6">
        <v>3.28</v>
      </c>
      <c r="I126" s="7">
        <v>4.2699999999999996</v>
      </c>
      <c r="J126" s="7">
        <v>10.26</v>
      </c>
      <c r="K126" s="7">
        <v>451</v>
      </c>
      <c r="L126" s="8">
        <f t="shared" si="3"/>
        <v>312.80487804878049</v>
      </c>
      <c r="M126" s="9">
        <f t="shared" si="4"/>
        <v>130.1829268292683</v>
      </c>
      <c r="N126">
        <f t="shared" si="5"/>
        <v>2.0740099999999995</v>
      </c>
    </row>
    <row r="127" spans="1:14">
      <c r="A127" s="4" t="s">
        <v>12</v>
      </c>
      <c r="B127" s="5">
        <v>3382.09</v>
      </c>
      <c r="C127" s="4"/>
      <c r="D127" s="4"/>
      <c r="E127" s="5">
        <v>3382.09</v>
      </c>
      <c r="F127" s="6" t="s">
        <v>26</v>
      </c>
      <c r="G127" s="7">
        <v>3382.09</v>
      </c>
      <c r="H127" s="6">
        <v>2.08</v>
      </c>
      <c r="I127" s="7">
        <v>2.84</v>
      </c>
      <c r="J127" s="7">
        <v>7.25</v>
      </c>
      <c r="K127" s="7">
        <v>451</v>
      </c>
      <c r="L127" s="8">
        <f t="shared" si="3"/>
        <v>348.55769230769226</v>
      </c>
      <c r="M127" s="9">
        <f t="shared" si="4"/>
        <v>136.53846153846152</v>
      </c>
      <c r="N127">
        <f t="shared" si="5"/>
        <v>1.2425299999999999</v>
      </c>
    </row>
    <row r="128" spans="1:14">
      <c r="A128" s="4" t="s">
        <v>12</v>
      </c>
      <c r="B128" s="5">
        <v>3391.88</v>
      </c>
      <c r="C128" s="4"/>
      <c r="D128" s="4"/>
      <c r="E128" s="5">
        <v>3391.88</v>
      </c>
      <c r="F128" s="6" t="s">
        <v>26</v>
      </c>
      <c r="G128" s="7">
        <v>3391.88</v>
      </c>
      <c r="H128" s="6">
        <v>2.83</v>
      </c>
      <c r="I128" s="7">
        <v>2.09</v>
      </c>
      <c r="J128" s="7">
        <v>8.2899999999999991</v>
      </c>
      <c r="K128" s="7">
        <v>454</v>
      </c>
      <c r="L128" s="8">
        <f t="shared" si="3"/>
        <v>292.93286219081267</v>
      </c>
      <c r="M128" s="9">
        <f t="shared" si="4"/>
        <v>73.851590106007052</v>
      </c>
      <c r="N128">
        <f t="shared" si="5"/>
        <v>1.9684600000000001</v>
      </c>
    </row>
    <row r="129" spans="1:14">
      <c r="A129" s="10" t="s">
        <v>15</v>
      </c>
      <c r="B129" s="6">
        <v>3332.94</v>
      </c>
      <c r="C129" s="4"/>
      <c r="D129" s="4"/>
      <c r="E129" s="6">
        <v>3332.94</v>
      </c>
      <c r="F129" s="6" t="s">
        <v>27</v>
      </c>
      <c r="G129" s="6">
        <v>3332.94</v>
      </c>
      <c r="H129" s="11">
        <v>2.98</v>
      </c>
      <c r="I129" s="12">
        <v>1.89</v>
      </c>
      <c r="J129" s="12">
        <v>8.9499999999999993</v>
      </c>
      <c r="K129" s="12">
        <v>453</v>
      </c>
      <c r="L129" s="8">
        <f t="shared" si="3"/>
        <v>300.3355704697986</v>
      </c>
      <c r="M129" s="9">
        <f t="shared" si="4"/>
        <v>63.422818791946298</v>
      </c>
      <c r="N129">
        <f t="shared" si="5"/>
        <v>2.0802800000000001</v>
      </c>
    </row>
    <row r="130" spans="1:14">
      <c r="A130" s="10" t="s">
        <v>15</v>
      </c>
      <c r="B130" s="6">
        <v>3342.9</v>
      </c>
      <c r="C130" s="4"/>
      <c r="D130" s="4"/>
      <c r="E130" s="6">
        <v>3342.9</v>
      </c>
      <c r="F130" s="6" t="s">
        <v>27</v>
      </c>
      <c r="G130" s="6">
        <v>3342.9</v>
      </c>
      <c r="H130" s="11">
        <v>1.73</v>
      </c>
      <c r="I130" s="12">
        <v>2.74</v>
      </c>
      <c r="J130" s="12">
        <v>5.71</v>
      </c>
      <c r="K130" s="12">
        <v>449</v>
      </c>
      <c r="L130" s="8">
        <f t="shared" ref="L130:L193" si="6">J130/H130*100</f>
        <v>330.05780346820808</v>
      </c>
      <c r="M130" s="9">
        <f t="shared" si="4"/>
        <v>158.38150289017344</v>
      </c>
      <c r="N130">
        <f t="shared" si="5"/>
        <v>1.0286499999999998</v>
      </c>
    </row>
    <row r="131" spans="1:14">
      <c r="A131" s="10" t="s">
        <v>15</v>
      </c>
      <c r="B131" s="6">
        <v>3363.8</v>
      </c>
      <c r="C131" s="4"/>
      <c r="D131" s="4"/>
      <c r="E131" s="6">
        <v>3363.8</v>
      </c>
      <c r="F131" s="6" t="s">
        <v>27</v>
      </c>
      <c r="G131" s="6">
        <v>3363.8</v>
      </c>
      <c r="H131" s="11">
        <v>2.98</v>
      </c>
      <c r="I131" s="12">
        <v>2.12</v>
      </c>
      <c r="J131" s="12">
        <v>8.06</v>
      </c>
      <c r="K131" s="12">
        <v>453</v>
      </c>
      <c r="L131" s="8">
        <f t="shared" si="6"/>
        <v>270.46979865771812</v>
      </c>
      <c r="M131" s="9">
        <f t="shared" ref="M131:M194" si="7">I131/H131*100</f>
        <v>71.140939597315452</v>
      </c>
      <c r="N131">
        <f t="shared" ref="N131:N194" si="8">H131-0.083*(I131+J131)</f>
        <v>2.1350600000000002</v>
      </c>
    </row>
    <row r="132" spans="1:14">
      <c r="A132" s="10" t="s">
        <v>12</v>
      </c>
      <c r="B132" s="6">
        <v>3400.6</v>
      </c>
      <c r="C132" s="4"/>
      <c r="D132" s="4"/>
      <c r="E132" s="6">
        <v>3400.6</v>
      </c>
      <c r="F132" s="6" t="s">
        <v>26</v>
      </c>
      <c r="G132" s="6">
        <v>3400.6</v>
      </c>
      <c r="H132" s="11">
        <v>1.58</v>
      </c>
      <c r="I132" s="12">
        <v>0.88</v>
      </c>
      <c r="J132" s="12">
        <v>3.67</v>
      </c>
      <c r="K132" s="12">
        <v>451</v>
      </c>
      <c r="L132" s="8">
        <f t="shared" si="6"/>
        <v>232.27848101265823</v>
      </c>
      <c r="M132" s="9">
        <f t="shared" si="7"/>
        <v>55.696202531645568</v>
      </c>
      <c r="N132">
        <f t="shared" si="8"/>
        <v>1.20235</v>
      </c>
    </row>
    <row r="133" spans="1:14">
      <c r="A133" s="10" t="s">
        <v>15</v>
      </c>
      <c r="B133" s="6">
        <v>3406.4</v>
      </c>
      <c r="C133" s="4"/>
      <c r="D133" s="4"/>
      <c r="E133" s="6">
        <v>3406.4</v>
      </c>
      <c r="F133" s="6" t="s">
        <v>27</v>
      </c>
      <c r="G133" s="6">
        <v>3406.4</v>
      </c>
      <c r="H133" s="11">
        <v>3.26</v>
      </c>
      <c r="I133" s="12">
        <v>5.13</v>
      </c>
      <c r="J133" s="12">
        <v>9.66</v>
      </c>
      <c r="K133" s="12">
        <v>441</v>
      </c>
      <c r="L133" s="8">
        <f t="shared" si="6"/>
        <v>296.31901840490798</v>
      </c>
      <c r="M133" s="9">
        <f t="shared" si="7"/>
        <v>157.36196319018404</v>
      </c>
      <c r="N133">
        <f t="shared" si="8"/>
        <v>2.0324299999999997</v>
      </c>
    </row>
    <row r="134" spans="1:14">
      <c r="A134" s="4" t="s">
        <v>12</v>
      </c>
      <c r="B134" s="5">
        <v>3420.48</v>
      </c>
      <c r="C134" s="4"/>
      <c r="D134" s="4"/>
      <c r="E134" s="5">
        <v>3420.48</v>
      </c>
      <c r="F134" s="6" t="s">
        <v>28</v>
      </c>
      <c r="G134" s="7">
        <v>3420.48</v>
      </c>
      <c r="H134" s="6">
        <v>1</v>
      </c>
      <c r="I134" s="7">
        <v>1.37</v>
      </c>
      <c r="J134" s="7">
        <v>1.86</v>
      </c>
      <c r="K134" s="7">
        <v>418</v>
      </c>
      <c r="L134" s="8">
        <f t="shared" si="6"/>
        <v>186</v>
      </c>
      <c r="M134" s="9">
        <f t="shared" si="7"/>
        <v>137</v>
      </c>
      <c r="N134">
        <f t="shared" si="8"/>
        <v>0.73190999999999995</v>
      </c>
    </row>
    <row r="135" spans="1:14">
      <c r="A135" s="4" t="s">
        <v>12</v>
      </c>
      <c r="B135" s="5">
        <v>3406.74</v>
      </c>
      <c r="C135" s="4"/>
      <c r="D135" s="4"/>
      <c r="E135" s="5">
        <v>3406.74</v>
      </c>
      <c r="F135" s="6" t="s">
        <v>28</v>
      </c>
      <c r="G135" s="7">
        <v>3406.74</v>
      </c>
      <c r="H135" s="6">
        <v>1.85</v>
      </c>
      <c r="I135" s="7">
        <v>3.15</v>
      </c>
      <c r="J135" s="7">
        <v>4.9400000000000004</v>
      </c>
      <c r="K135" s="7">
        <v>425</v>
      </c>
      <c r="L135" s="8">
        <f t="shared" si="6"/>
        <v>267.02702702702703</v>
      </c>
      <c r="M135" s="9">
        <f t="shared" si="7"/>
        <v>170.27027027027026</v>
      </c>
      <c r="N135">
        <f t="shared" si="8"/>
        <v>1.1785300000000001</v>
      </c>
    </row>
    <row r="136" spans="1:14">
      <c r="A136" s="4" t="s">
        <v>12</v>
      </c>
      <c r="B136" s="5">
        <v>3435.26</v>
      </c>
      <c r="C136" s="4"/>
      <c r="D136" s="4"/>
      <c r="E136" s="5">
        <v>3435.26</v>
      </c>
      <c r="F136" s="6" t="s">
        <v>28</v>
      </c>
      <c r="G136" s="7">
        <v>3435.26</v>
      </c>
      <c r="H136" s="6">
        <v>1.98</v>
      </c>
      <c r="I136" s="7">
        <v>1.22</v>
      </c>
      <c r="J136" s="7">
        <v>4.7</v>
      </c>
      <c r="K136" s="7">
        <v>441</v>
      </c>
      <c r="L136" s="8">
        <f t="shared" si="6"/>
        <v>237.37373737373736</v>
      </c>
      <c r="M136" s="9">
        <f t="shared" si="7"/>
        <v>61.616161616161612</v>
      </c>
      <c r="N136">
        <f t="shared" si="8"/>
        <v>1.48864</v>
      </c>
    </row>
    <row r="137" spans="1:14">
      <c r="A137" s="4" t="s">
        <v>12</v>
      </c>
      <c r="B137" s="5">
        <v>3411.28</v>
      </c>
      <c r="C137" s="4"/>
      <c r="D137" s="4"/>
      <c r="E137" s="5">
        <v>3411.28</v>
      </c>
      <c r="F137" s="6" t="s">
        <v>28</v>
      </c>
      <c r="G137" s="7">
        <v>3411.28</v>
      </c>
      <c r="H137" s="6">
        <v>2.25</v>
      </c>
      <c r="I137" s="7">
        <v>1.95</v>
      </c>
      <c r="J137" s="7">
        <v>4.8</v>
      </c>
      <c r="K137" s="7">
        <v>442</v>
      </c>
      <c r="L137" s="8">
        <f t="shared" si="6"/>
        <v>213.33333333333334</v>
      </c>
      <c r="M137" s="9">
        <f t="shared" si="7"/>
        <v>86.666666666666671</v>
      </c>
      <c r="N137">
        <f t="shared" si="8"/>
        <v>1.6897500000000001</v>
      </c>
    </row>
    <row r="138" spans="1:14">
      <c r="A138" s="4" t="s">
        <v>12</v>
      </c>
      <c r="B138" s="5">
        <v>3421.18</v>
      </c>
      <c r="C138" s="4"/>
      <c r="D138" s="4"/>
      <c r="E138" s="5">
        <v>3421.18</v>
      </c>
      <c r="F138" s="6" t="s">
        <v>28</v>
      </c>
      <c r="G138" s="7">
        <v>3421.18</v>
      </c>
      <c r="H138" s="6">
        <v>2.2799999999999998</v>
      </c>
      <c r="I138" s="7">
        <v>2.4700000000000002</v>
      </c>
      <c r="J138" s="7">
        <v>5.53</v>
      </c>
      <c r="K138" s="7">
        <v>447</v>
      </c>
      <c r="L138" s="8">
        <f t="shared" si="6"/>
        <v>242.54385964912282</v>
      </c>
      <c r="M138" s="9">
        <f t="shared" si="7"/>
        <v>108.33333333333334</v>
      </c>
      <c r="N138">
        <f t="shared" si="8"/>
        <v>1.6159999999999997</v>
      </c>
    </row>
    <row r="139" spans="1:14">
      <c r="A139" s="4" t="s">
        <v>12</v>
      </c>
      <c r="B139" s="5">
        <v>3416.14</v>
      </c>
      <c r="C139" s="4"/>
      <c r="D139" s="4"/>
      <c r="E139" s="5">
        <v>3416.14</v>
      </c>
      <c r="F139" s="6" t="s">
        <v>28</v>
      </c>
      <c r="G139" s="7">
        <v>3416.14</v>
      </c>
      <c r="H139" s="6">
        <v>2.95</v>
      </c>
      <c r="I139" s="7">
        <v>2.29</v>
      </c>
      <c r="J139" s="7">
        <v>9.44</v>
      </c>
      <c r="K139" s="7">
        <v>448</v>
      </c>
      <c r="L139" s="8">
        <f t="shared" si="6"/>
        <v>320</v>
      </c>
      <c r="M139" s="9">
        <f t="shared" si="7"/>
        <v>77.627118644067792</v>
      </c>
      <c r="N139">
        <f t="shared" si="8"/>
        <v>1.97641</v>
      </c>
    </row>
    <row r="140" spans="1:14">
      <c r="A140" s="4" t="s">
        <v>12</v>
      </c>
      <c r="B140" s="5">
        <v>3431.24</v>
      </c>
      <c r="C140" s="4"/>
      <c r="D140" s="4"/>
      <c r="E140" s="5">
        <v>3431.24</v>
      </c>
      <c r="F140" s="6" t="s">
        <v>28</v>
      </c>
      <c r="G140" s="7">
        <v>3431.24</v>
      </c>
      <c r="H140" s="6">
        <v>2.97</v>
      </c>
      <c r="I140" s="7">
        <v>1.74</v>
      </c>
      <c r="J140" s="7">
        <v>6.69</v>
      </c>
      <c r="K140" s="7">
        <v>448</v>
      </c>
      <c r="L140" s="8">
        <f t="shared" si="6"/>
        <v>225.25252525252526</v>
      </c>
      <c r="M140" s="9">
        <f t="shared" si="7"/>
        <v>58.585858585858588</v>
      </c>
      <c r="N140">
        <f t="shared" si="8"/>
        <v>2.2703100000000003</v>
      </c>
    </row>
    <row r="141" spans="1:14">
      <c r="A141" s="4" t="s">
        <v>12</v>
      </c>
      <c r="B141" s="5">
        <v>3426.32</v>
      </c>
      <c r="C141" s="4"/>
      <c r="D141" s="4"/>
      <c r="E141" s="5">
        <v>3426.32</v>
      </c>
      <c r="F141" s="6" t="s">
        <v>28</v>
      </c>
      <c r="G141" s="7">
        <v>3426.32</v>
      </c>
      <c r="H141" s="6">
        <v>3.23</v>
      </c>
      <c r="I141" s="7">
        <v>1.33</v>
      </c>
      <c r="J141" s="7">
        <v>8.14</v>
      </c>
      <c r="K141" s="7">
        <v>450</v>
      </c>
      <c r="L141" s="8">
        <f t="shared" si="6"/>
        <v>252.01238390092882</v>
      </c>
      <c r="M141" s="9">
        <f t="shared" si="7"/>
        <v>41.176470588235297</v>
      </c>
      <c r="N141">
        <f t="shared" si="8"/>
        <v>2.4439899999999999</v>
      </c>
    </row>
    <row r="142" spans="1:14">
      <c r="A142" s="4" t="s">
        <v>12</v>
      </c>
      <c r="B142" s="5">
        <v>3425.48</v>
      </c>
      <c r="C142" s="4"/>
      <c r="D142" s="4"/>
      <c r="E142" s="5">
        <v>3425.48</v>
      </c>
      <c r="F142" s="6" t="s">
        <v>28</v>
      </c>
      <c r="G142" s="7">
        <v>3425.48</v>
      </c>
      <c r="H142" s="6">
        <v>2.4500000000000002</v>
      </c>
      <c r="I142" s="7">
        <v>0.87</v>
      </c>
      <c r="J142" s="7">
        <v>5.17</v>
      </c>
      <c r="K142" s="7">
        <v>452</v>
      </c>
      <c r="L142" s="8">
        <f t="shared" si="6"/>
        <v>211.0204081632653</v>
      </c>
      <c r="M142" s="9">
        <f t="shared" si="7"/>
        <v>35.510204081632651</v>
      </c>
      <c r="N142">
        <f t="shared" si="8"/>
        <v>1.9486800000000002</v>
      </c>
    </row>
    <row r="143" spans="1:14">
      <c r="A143" s="4" t="s">
        <v>12</v>
      </c>
      <c r="B143" s="5">
        <v>3419.5</v>
      </c>
      <c r="C143" s="4"/>
      <c r="D143" s="4"/>
      <c r="E143" s="5">
        <v>3419.5</v>
      </c>
      <c r="F143" s="6" t="s">
        <v>28</v>
      </c>
      <c r="G143" s="7">
        <v>3419.5</v>
      </c>
      <c r="H143" s="6">
        <v>2.36</v>
      </c>
      <c r="I143" s="7">
        <v>0.75</v>
      </c>
      <c r="J143" s="7">
        <v>6.11</v>
      </c>
      <c r="K143" s="7">
        <v>456</v>
      </c>
      <c r="L143" s="8">
        <f t="shared" si="6"/>
        <v>258.8983050847458</v>
      </c>
      <c r="M143" s="9">
        <f t="shared" si="7"/>
        <v>31.779661016949156</v>
      </c>
      <c r="N143">
        <f t="shared" si="8"/>
        <v>1.7906199999999997</v>
      </c>
    </row>
    <row r="144" spans="1:14">
      <c r="A144" s="10" t="s">
        <v>15</v>
      </c>
      <c r="B144" s="6">
        <v>3414</v>
      </c>
      <c r="C144" s="4"/>
      <c r="D144" s="4"/>
      <c r="E144" s="6">
        <v>3414</v>
      </c>
      <c r="F144" s="6" t="s">
        <v>29</v>
      </c>
      <c r="G144" s="6">
        <v>3414</v>
      </c>
      <c r="H144" s="11">
        <v>2.2999999999999998</v>
      </c>
      <c r="I144" s="12">
        <v>2.25</v>
      </c>
      <c r="J144" s="12">
        <v>6.47</v>
      </c>
      <c r="K144" s="12">
        <v>452</v>
      </c>
      <c r="L144" s="8">
        <f t="shared" si="6"/>
        <v>281.30434782608694</v>
      </c>
      <c r="M144" s="9">
        <f t="shared" si="7"/>
        <v>97.826086956521749</v>
      </c>
      <c r="N144">
        <f t="shared" si="8"/>
        <v>1.5762399999999999</v>
      </c>
    </row>
    <row r="145" spans="1:14">
      <c r="A145" s="10" t="s">
        <v>15</v>
      </c>
      <c r="B145" s="6">
        <v>3426.4</v>
      </c>
      <c r="C145" s="4"/>
      <c r="D145" s="4"/>
      <c r="E145" s="6">
        <v>3426.4</v>
      </c>
      <c r="F145" s="6" t="s">
        <v>29</v>
      </c>
      <c r="G145" s="6">
        <v>3426.4</v>
      </c>
      <c r="H145" s="11">
        <v>1.74</v>
      </c>
      <c r="I145" s="12">
        <v>1.5</v>
      </c>
      <c r="J145" s="12">
        <v>3.92</v>
      </c>
      <c r="K145" s="12">
        <v>450</v>
      </c>
      <c r="L145" s="8">
        <f t="shared" si="6"/>
        <v>225.28735632183907</v>
      </c>
      <c r="M145" s="9">
        <f t="shared" si="7"/>
        <v>86.206896551724142</v>
      </c>
      <c r="N145">
        <f t="shared" si="8"/>
        <v>1.2901400000000001</v>
      </c>
    </row>
    <row r="146" spans="1:14">
      <c r="A146" s="4" t="s">
        <v>30</v>
      </c>
      <c r="B146" s="14">
        <v>3622.33</v>
      </c>
      <c r="C146" s="4"/>
      <c r="D146" s="4"/>
      <c r="E146" s="14">
        <v>3622.33</v>
      </c>
      <c r="F146" s="14" t="s">
        <v>16</v>
      </c>
      <c r="G146" s="7">
        <v>3622.33</v>
      </c>
      <c r="H146" s="15">
        <v>2.59</v>
      </c>
      <c r="I146" s="7">
        <v>6.18</v>
      </c>
      <c r="J146" s="7">
        <v>10.62</v>
      </c>
      <c r="K146" s="7">
        <v>437</v>
      </c>
      <c r="L146" s="8">
        <f t="shared" si="6"/>
        <v>410.03861003861005</v>
      </c>
      <c r="M146" s="9">
        <f t="shared" si="7"/>
        <v>238.61003861003863</v>
      </c>
      <c r="N146">
        <f t="shared" si="8"/>
        <v>1.1956</v>
      </c>
    </row>
    <row r="147" spans="1:14">
      <c r="A147" s="4" t="s">
        <v>30</v>
      </c>
      <c r="B147" s="14">
        <v>3628.48</v>
      </c>
      <c r="C147" s="4"/>
      <c r="D147" s="4"/>
      <c r="E147" s="14">
        <v>3628.48</v>
      </c>
      <c r="F147" s="14" t="s">
        <v>16</v>
      </c>
      <c r="G147" s="7">
        <v>3628.48</v>
      </c>
      <c r="H147" s="15">
        <v>2.5299999999999998</v>
      </c>
      <c r="I147" s="7">
        <v>5.54</v>
      </c>
      <c r="J147" s="7">
        <v>9.31</v>
      </c>
      <c r="K147" s="7">
        <v>437</v>
      </c>
      <c r="L147" s="8">
        <f t="shared" si="6"/>
        <v>367.98418972332018</v>
      </c>
      <c r="M147" s="9">
        <f t="shared" si="7"/>
        <v>218.97233201581031</v>
      </c>
      <c r="N147">
        <f t="shared" si="8"/>
        <v>1.2974499999999995</v>
      </c>
    </row>
    <row r="148" spans="1:14">
      <c r="A148" s="4" t="s">
        <v>30</v>
      </c>
      <c r="B148" s="14">
        <v>3595.11</v>
      </c>
      <c r="C148" s="4"/>
      <c r="D148" s="4"/>
      <c r="E148" s="14">
        <v>3595.11</v>
      </c>
      <c r="F148" s="14" t="s">
        <v>16</v>
      </c>
      <c r="G148" s="7">
        <v>3595.11</v>
      </c>
      <c r="H148" s="15">
        <v>2.11</v>
      </c>
      <c r="I148" s="7">
        <v>3.85</v>
      </c>
      <c r="J148" s="7">
        <v>6.98</v>
      </c>
      <c r="K148" s="7">
        <v>439</v>
      </c>
      <c r="L148" s="8">
        <f t="shared" si="6"/>
        <v>330.80568720379148</v>
      </c>
      <c r="M148" s="9">
        <f t="shared" si="7"/>
        <v>182.46445497630333</v>
      </c>
      <c r="N148">
        <f t="shared" si="8"/>
        <v>1.2111099999999997</v>
      </c>
    </row>
    <row r="149" spans="1:14">
      <c r="A149" s="4" t="s">
        <v>30</v>
      </c>
      <c r="B149" s="16">
        <v>3590.13</v>
      </c>
      <c r="C149" s="4"/>
      <c r="D149" s="4"/>
      <c r="E149" s="16">
        <v>3590.13</v>
      </c>
      <c r="F149" s="14" t="s">
        <v>16</v>
      </c>
      <c r="G149" s="7">
        <v>3590.13</v>
      </c>
      <c r="H149" s="15">
        <v>2.72</v>
      </c>
      <c r="I149" s="7">
        <v>5.85</v>
      </c>
      <c r="J149" s="7">
        <v>9.81</v>
      </c>
      <c r="K149" s="7">
        <v>441</v>
      </c>
      <c r="L149" s="8">
        <f t="shared" si="6"/>
        <v>360.66176470588232</v>
      </c>
      <c r="M149" s="9">
        <f t="shared" si="7"/>
        <v>215.07352941176467</v>
      </c>
      <c r="N149">
        <f t="shared" si="8"/>
        <v>1.42022</v>
      </c>
    </row>
    <row r="150" spans="1:14">
      <c r="A150" s="4" t="s">
        <v>30</v>
      </c>
      <c r="B150" s="14">
        <v>3605.27</v>
      </c>
      <c r="C150" s="4"/>
      <c r="D150" s="4"/>
      <c r="E150" s="14">
        <v>3605.27</v>
      </c>
      <c r="F150" s="14" t="s">
        <v>16</v>
      </c>
      <c r="G150" s="7">
        <v>3605.27</v>
      </c>
      <c r="H150" s="15">
        <v>3.27</v>
      </c>
      <c r="I150" s="7">
        <v>9.26</v>
      </c>
      <c r="J150" s="7">
        <v>13.38</v>
      </c>
      <c r="K150" s="7">
        <v>442</v>
      </c>
      <c r="L150" s="8">
        <f t="shared" si="6"/>
        <v>409.17431192660547</v>
      </c>
      <c r="M150" s="9">
        <f t="shared" si="7"/>
        <v>283.18042813455656</v>
      </c>
      <c r="N150">
        <f t="shared" si="8"/>
        <v>1.3908799999999999</v>
      </c>
    </row>
    <row r="151" spans="1:14">
      <c r="A151" s="4" t="s">
        <v>30</v>
      </c>
      <c r="B151" s="14">
        <v>3624.31</v>
      </c>
      <c r="C151" s="4"/>
      <c r="D151" s="4"/>
      <c r="E151" s="14">
        <v>3624.31</v>
      </c>
      <c r="F151" s="14" t="s">
        <v>16</v>
      </c>
      <c r="G151" s="7">
        <v>3624.31</v>
      </c>
      <c r="H151" s="15">
        <v>2.89</v>
      </c>
      <c r="I151" s="7">
        <v>5.87</v>
      </c>
      <c r="J151" s="7">
        <v>11.13</v>
      </c>
      <c r="K151" s="7">
        <v>442</v>
      </c>
      <c r="L151" s="8">
        <f t="shared" si="6"/>
        <v>385.12110726643601</v>
      </c>
      <c r="M151" s="9">
        <f t="shared" si="7"/>
        <v>203.11418685121106</v>
      </c>
      <c r="N151">
        <f t="shared" si="8"/>
        <v>1.4790000000000001</v>
      </c>
    </row>
    <row r="152" spans="1:14">
      <c r="A152" s="4" t="s">
        <v>30</v>
      </c>
      <c r="B152" s="14">
        <v>3626.47</v>
      </c>
      <c r="C152" s="4"/>
      <c r="D152" s="4"/>
      <c r="E152" s="14">
        <v>3626.47</v>
      </c>
      <c r="F152" s="14" t="s">
        <v>16</v>
      </c>
      <c r="G152" s="7">
        <v>3626.47</v>
      </c>
      <c r="H152" s="15">
        <v>3.96</v>
      </c>
      <c r="I152" s="7">
        <v>8.92</v>
      </c>
      <c r="J152" s="7">
        <v>14.66</v>
      </c>
      <c r="K152" s="7">
        <v>442</v>
      </c>
      <c r="L152" s="8">
        <f t="shared" si="6"/>
        <v>370.20202020202021</v>
      </c>
      <c r="M152" s="9">
        <f t="shared" si="7"/>
        <v>225.25252525252526</v>
      </c>
      <c r="N152">
        <f t="shared" si="8"/>
        <v>2.0028600000000001</v>
      </c>
    </row>
    <row r="153" spans="1:14">
      <c r="A153" s="4" t="s">
        <v>31</v>
      </c>
      <c r="B153" s="16">
        <v>3580.17</v>
      </c>
      <c r="C153" s="4"/>
      <c r="D153" s="4"/>
      <c r="E153" s="16">
        <v>3580.17</v>
      </c>
      <c r="F153" s="14" t="s">
        <v>16</v>
      </c>
      <c r="G153" s="7">
        <v>3580.17</v>
      </c>
      <c r="H153" s="15">
        <v>3.04</v>
      </c>
      <c r="I153" s="7">
        <v>5.35</v>
      </c>
      <c r="J153" s="7">
        <v>10.86</v>
      </c>
      <c r="K153" s="7">
        <v>443</v>
      </c>
      <c r="L153" s="8">
        <f t="shared" si="6"/>
        <v>357.23684210526312</v>
      </c>
      <c r="M153" s="9">
        <f t="shared" si="7"/>
        <v>175.98684210526315</v>
      </c>
      <c r="N153">
        <f t="shared" si="8"/>
        <v>1.6945699999999999</v>
      </c>
    </row>
    <row r="154" spans="1:14">
      <c r="A154" s="4" t="s">
        <v>31</v>
      </c>
      <c r="B154" s="16">
        <v>3582.14</v>
      </c>
      <c r="C154" s="4"/>
      <c r="D154" s="4"/>
      <c r="E154" s="16">
        <v>3582.14</v>
      </c>
      <c r="F154" s="14" t="s">
        <v>16</v>
      </c>
      <c r="G154" s="7">
        <v>3582.14</v>
      </c>
      <c r="H154" s="15">
        <v>2.73</v>
      </c>
      <c r="I154" s="7">
        <v>7.02</v>
      </c>
      <c r="J154" s="7">
        <v>11.7</v>
      </c>
      <c r="K154" s="7">
        <v>443</v>
      </c>
      <c r="L154" s="8">
        <f t="shared" si="6"/>
        <v>428.57142857142856</v>
      </c>
      <c r="M154" s="9">
        <f t="shared" si="7"/>
        <v>257.14285714285711</v>
      </c>
      <c r="N154">
        <f t="shared" si="8"/>
        <v>1.17624</v>
      </c>
    </row>
    <row r="155" spans="1:14">
      <c r="A155" s="4" t="s">
        <v>30</v>
      </c>
      <c r="B155" s="14">
        <v>3592.03</v>
      </c>
      <c r="C155" s="4"/>
      <c r="D155" s="4"/>
      <c r="E155" s="14">
        <v>3592.03</v>
      </c>
      <c r="F155" s="14" t="s">
        <v>16</v>
      </c>
      <c r="G155" s="7">
        <v>3592.03</v>
      </c>
      <c r="H155" s="15">
        <v>2.99</v>
      </c>
      <c r="I155" s="7">
        <v>8.4700000000000006</v>
      </c>
      <c r="J155" s="7">
        <v>12.74</v>
      </c>
      <c r="K155" s="7">
        <v>443</v>
      </c>
      <c r="L155" s="8">
        <f t="shared" si="6"/>
        <v>426.08695652173907</v>
      </c>
      <c r="M155" s="9">
        <f t="shared" si="7"/>
        <v>283.27759197324417</v>
      </c>
      <c r="N155">
        <f t="shared" si="8"/>
        <v>1.2295700000000001</v>
      </c>
    </row>
    <row r="156" spans="1:14">
      <c r="A156" s="4" t="s">
        <v>30</v>
      </c>
      <c r="B156" s="14">
        <v>3611.36</v>
      </c>
      <c r="C156" s="4"/>
      <c r="D156" s="4"/>
      <c r="E156" s="14">
        <v>3611.36</v>
      </c>
      <c r="F156" s="14" t="s">
        <v>16</v>
      </c>
      <c r="G156" s="7">
        <v>3611.36</v>
      </c>
      <c r="H156" s="15">
        <v>3.54</v>
      </c>
      <c r="I156" s="7">
        <v>8.9499999999999993</v>
      </c>
      <c r="J156" s="7">
        <v>13.73</v>
      </c>
      <c r="K156" s="7">
        <v>444</v>
      </c>
      <c r="L156" s="8">
        <f t="shared" si="6"/>
        <v>387.8531073446328</v>
      </c>
      <c r="M156" s="9">
        <f t="shared" si="7"/>
        <v>252.82485875706212</v>
      </c>
      <c r="N156">
        <f t="shared" si="8"/>
        <v>1.6575599999999999</v>
      </c>
    </row>
    <row r="157" spans="1:14">
      <c r="A157" s="4" t="s">
        <v>30</v>
      </c>
      <c r="B157" s="16">
        <v>3585.14</v>
      </c>
      <c r="C157" s="4"/>
      <c r="D157" s="4"/>
      <c r="E157" s="16">
        <v>3585.14</v>
      </c>
      <c r="F157" s="14" t="s">
        <v>16</v>
      </c>
      <c r="G157" s="7">
        <v>3585.14</v>
      </c>
      <c r="H157" s="15">
        <v>3.17</v>
      </c>
      <c r="I157" s="7">
        <v>5.42</v>
      </c>
      <c r="J157" s="7">
        <v>11.52</v>
      </c>
      <c r="K157" s="7">
        <v>445</v>
      </c>
      <c r="L157" s="8">
        <f t="shared" si="6"/>
        <v>363.4069400630915</v>
      </c>
      <c r="M157" s="9">
        <f t="shared" si="7"/>
        <v>170.97791798107255</v>
      </c>
      <c r="N157">
        <f t="shared" si="8"/>
        <v>1.7639800000000001</v>
      </c>
    </row>
    <row r="158" spans="1:14">
      <c r="A158" s="4" t="s">
        <v>30</v>
      </c>
      <c r="B158" s="16">
        <v>3587.18</v>
      </c>
      <c r="C158" s="4"/>
      <c r="D158" s="4"/>
      <c r="E158" s="16">
        <v>3587.18</v>
      </c>
      <c r="F158" s="14" t="s">
        <v>16</v>
      </c>
      <c r="G158" s="7">
        <v>3587.18</v>
      </c>
      <c r="H158" s="15">
        <v>1.19</v>
      </c>
      <c r="I158" s="7">
        <v>2.04</v>
      </c>
      <c r="J158" s="7">
        <v>3.96</v>
      </c>
      <c r="K158" s="7">
        <v>446</v>
      </c>
      <c r="L158" s="8">
        <f t="shared" si="6"/>
        <v>332.77310924369749</v>
      </c>
      <c r="M158" s="9">
        <f t="shared" si="7"/>
        <v>171.42857142857144</v>
      </c>
      <c r="N158">
        <f t="shared" si="8"/>
        <v>0.69199999999999995</v>
      </c>
    </row>
    <row r="159" spans="1:14">
      <c r="A159" s="4" t="s">
        <v>30</v>
      </c>
      <c r="B159" s="14">
        <v>3600.1</v>
      </c>
      <c r="C159" s="4"/>
      <c r="D159" s="4"/>
      <c r="E159" s="14">
        <v>3600.1</v>
      </c>
      <c r="F159" s="14" t="s">
        <v>16</v>
      </c>
      <c r="G159" s="7">
        <v>3600.1</v>
      </c>
      <c r="H159" s="15">
        <v>5.44</v>
      </c>
      <c r="I159" s="7">
        <v>13.59</v>
      </c>
      <c r="J159" s="7">
        <v>24.68</v>
      </c>
      <c r="K159" s="7">
        <v>446</v>
      </c>
      <c r="L159" s="8">
        <f t="shared" si="6"/>
        <v>453.67647058823525</v>
      </c>
      <c r="M159" s="9">
        <f t="shared" si="7"/>
        <v>249.81617647058823</v>
      </c>
      <c r="N159">
        <f t="shared" si="8"/>
        <v>2.2635900000000007</v>
      </c>
    </row>
    <row r="160" spans="1:14">
      <c r="A160" s="4" t="s">
        <v>30</v>
      </c>
      <c r="B160" s="14">
        <v>3609.16</v>
      </c>
      <c r="C160" s="4"/>
      <c r="D160" s="4"/>
      <c r="E160" s="14">
        <v>3609.16</v>
      </c>
      <c r="F160" s="14" t="s">
        <v>16</v>
      </c>
      <c r="G160" s="7">
        <v>3609.16</v>
      </c>
      <c r="H160" s="15">
        <v>3.49</v>
      </c>
      <c r="I160" s="7">
        <v>9.2100000000000009</v>
      </c>
      <c r="J160" s="7">
        <v>14.97</v>
      </c>
      <c r="K160" s="7">
        <v>446</v>
      </c>
      <c r="L160" s="8">
        <f t="shared" si="6"/>
        <v>428.93982808022918</v>
      </c>
      <c r="M160" s="9">
        <f t="shared" si="7"/>
        <v>263.89684813753587</v>
      </c>
      <c r="N160">
        <f t="shared" si="8"/>
        <v>1.48306</v>
      </c>
    </row>
    <row r="161" spans="1:14">
      <c r="A161" s="4" t="s">
        <v>30</v>
      </c>
      <c r="B161" s="14">
        <v>3613.38</v>
      </c>
      <c r="C161" s="4"/>
      <c r="D161" s="4"/>
      <c r="E161" s="14">
        <v>3613.38</v>
      </c>
      <c r="F161" s="14" t="s">
        <v>16</v>
      </c>
      <c r="G161" s="7">
        <v>3613.38</v>
      </c>
      <c r="H161" s="15">
        <v>3.06</v>
      </c>
      <c r="I161" s="7">
        <v>8.33</v>
      </c>
      <c r="J161" s="7">
        <v>13.49</v>
      </c>
      <c r="K161" s="7">
        <v>446</v>
      </c>
      <c r="L161" s="8">
        <f t="shared" si="6"/>
        <v>440.84967320261444</v>
      </c>
      <c r="M161" s="9">
        <f t="shared" si="7"/>
        <v>272.22222222222223</v>
      </c>
      <c r="N161">
        <f t="shared" si="8"/>
        <v>1.2489399999999999</v>
      </c>
    </row>
    <row r="162" spans="1:14">
      <c r="A162" s="4" t="s">
        <v>30</v>
      </c>
      <c r="B162" s="14">
        <v>3596.04</v>
      </c>
      <c r="C162" s="4"/>
      <c r="D162" s="4"/>
      <c r="E162" s="14">
        <v>3596.04</v>
      </c>
      <c r="F162" s="14" t="s">
        <v>16</v>
      </c>
      <c r="G162" s="7">
        <v>3596.04</v>
      </c>
      <c r="H162" s="15">
        <v>3.82</v>
      </c>
      <c r="I162" s="7">
        <v>9.0500000000000007</v>
      </c>
      <c r="J162" s="7">
        <v>17.079999999999998</v>
      </c>
      <c r="K162" s="7">
        <v>447</v>
      </c>
      <c r="L162" s="8">
        <f t="shared" si="6"/>
        <v>447.1204188481675</v>
      </c>
      <c r="M162" s="9">
        <f t="shared" si="7"/>
        <v>236.91099476439791</v>
      </c>
      <c r="N162">
        <f t="shared" si="8"/>
        <v>1.6512099999999998</v>
      </c>
    </row>
    <row r="163" spans="1:14">
      <c r="A163" s="4" t="s">
        <v>30</v>
      </c>
      <c r="B163" s="14">
        <v>3602.17</v>
      </c>
      <c r="C163" s="4"/>
      <c r="D163" s="4"/>
      <c r="E163" s="14">
        <v>3602.17</v>
      </c>
      <c r="F163" s="14" t="s">
        <v>16</v>
      </c>
      <c r="G163" s="7">
        <v>3602.17</v>
      </c>
      <c r="H163" s="15">
        <v>2.7</v>
      </c>
      <c r="I163" s="7">
        <v>5.21</v>
      </c>
      <c r="J163" s="7">
        <v>11.57</v>
      </c>
      <c r="K163" s="7">
        <v>447</v>
      </c>
      <c r="L163" s="8">
        <f t="shared" si="6"/>
        <v>428.51851851851848</v>
      </c>
      <c r="M163" s="9">
        <f t="shared" si="7"/>
        <v>192.96296296296296</v>
      </c>
      <c r="N163">
        <f t="shared" si="8"/>
        <v>1.3072600000000001</v>
      </c>
    </row>
    <row r="164" spans="1:14">
      <c r="A164" s="4" t="s">
        <v>30</v>
      </c>
      <c r="B164" s="14">
        <v>3616.23</v>
      </c>
      <c r="C164" s="4"/>
      <c r="D164" s="4"/>
      <c r="E164" s="14">
        <v>3616.23</v>
      </c>
      <c r="F164" s="14" t="s">
        <v>16</v>
      </c>
      <c r="G164" s="7">
        <v>3616.23</v>
      </c>
      <c r="H164" s="15">
        <v>4.9400000000000004</v>
      </c>
      <c r="I164" s="7">
        <v>8.3800000000000008</v>
      </c>
      <c r="J164" s="7">
        <v>19.739999999999998</v>
      </c>
      <c r="K164" s="7">
        <v>447</v>
      </c>
      <c r="L164" s="8">
        <f t="shared" si="6"/>
        <v>399.59514170040478</v>
      </c>
      <c r="M164" s="9">
        <f t="shared" si="7"/>
        <v>169.63562753036439</v>
      </c>
      <c r="N164">
        <f t="shared" si="8"/>
        <v>2.6060400000000006</v>
      </c>
    </row>
    <row r="165" spans="1:14">
      <c r="A165" s="4" t="s">
        <v>30</v>
      </c>
      <c r="B165" s="14">
        <v>3607.3</v>
      </c>
      <c r="C165" s="4"/>
      <c r="D165" s="4"/>
      <c r="E165" s="14">
        <v>3607.3</v>
      </c>
      <c r="F165" s="14" t="s">
        <v>16</v>
      </c>
      <c r="G165" s="7">
        <v>3607.3</v>
      </c>
      <c r="H165" s="15">
        <v>4.4800000000000004</v>
      </c>
      <c r="I165" s="7">
        <v>10.53</v>
      </c>
      <c r="J165" s="7">
        <v>20.81</v>
      </c>
      <c r="K165" s="7">
        <v>449</v>
      </c>
      <c r="L165" s="8">
        <f t="shared" si="6"/>
        <v>464.50892857142844</v>
      </c>
      <c r="M165" s="9">
        <f t="shared" si="7"/>
        <v>235.04464285714283</v>
      </c>
      <c r="N165">
        <f t="shared" si="8"/>
        <v>1.8787800000000008</v>
      </c>
    </row>
    <row r="166" spans="1:14">
      <c r="A166" s="4" t="s">
        <v>30</v>
      </c>
      <c r="B166" s="14">
        <v>3618.29</v>
      </c>
      <c r="C166" s="4"/>
      <c r="D166" s="4"/>
      <c r="E166" s="14">
        <v>3618.29</v>
      </c>
      <c r="F166" s="14" t="s">
        <v>16</v>
      </c>
      <c r="G166" s="7">
        <v>3618.29</v>
      </c>
      <c r="H166" s="15">
        <v>4.55</v>
      </c>
      <c r="I166" s="7">
        <v>8.76</v>
      </c>
      <c r="J166" s="7">
        <v>19.91</v>
      </c>
      <c r="K166" s="7">
        <v>449</v>
      </c>
      <c r="L166" s="8">
        <f t="shared" si="6"/>
        <v>437.58241758241763</v>
      </c>
      <c r="M166" s="9">
        <f t="shared" si="7"/>
        <v>192.52747252747253</v>
      </c>
      <c r="N166">
        <f t="shared" si="8"/>
        <v>2.1703899999999994</v>
      </c>
    </row>
    <row r="167" spans="1:14">
      <c r="A167" s="4" t="s">
        <v>30</v>
      </c>
      <c r="B167" s="14">
        <v>3621.26</v>
      </c>
      <c r="C167" s="4"/>
      <c r="D167" s="4"/>
      <c r="E167" s="14">
        <v>3621.26</v>
      </c>
      <c r="F167" s="14" t="s">
        <v>16</v>
      </c>
      <c r="G167" s="7">
        <v>3621.26</v>
      </c>
      <c r="H167" s="15">
        <v>4.7</v>
      </c>
      <c r="I167" s="7">
        <v>7.57</v>
      </c>
      <c r="J167" s="7">
        <v>17.670000000000002</v>
      </c>
      <c r="K167" s="7">
        <v>449</v>
      </c>
      <c r="L167" s="8">
        <f t="shared" si="6"/>
        <v>375.95744680851067</v>
      </c>
      <c r="M167" s="9">
        <f t="shared" si="7"/>
        <v>161.06382978723403</v>
      </c>
      <c r="N167">
        <f t="shared" si="8"/>
        <v>2.6050800000000001</v>
      </c>
    </row>
    <row r="168" spans="1:14">
      <c r="A168" s="4" t="s">
        <v>30</v>
      </c>
      <c r="B168" s="14">
        <v>3598.15</v>
      </c>
      <c r="C168" s="4"/>
      <c r="D168" s="4"/>
      <c r="E168" s="14">
        <v>3598.15</v>
      </c>
      <c r="F168" s="14" t="s">
        <v>16</v>
      </c>
      <c r="G168" s="7">
        <v>3598.15</v>
      </c>
      <c r="H168" s="15">
        <v>5.53</v>
      </c>
      <c r="I168" s="7">
        <v>9.5500000000000007</v>
      </c>
      <c r="J168" s="7">
        <v>26.31</v>
      </c>
      <c r="K168" s="7">
        <v>450</v>
      </c>
      <c r="L168" s="8">
        <f t="shared" si="6"/>
        <v>475.76853526220606</v>
      </c>
      <c r="M168" s="9">
        <f t="shared" si="7"/>
        <v>172.69439421338154</v>
      </c>
      <c r="N168">
        <f t="shared" si="8"/>
        <v>2.55362</v>
      </c>
    </row>
    <row r="169" spans="1:14">
      <c r="A169" s="17" t="s">
        <v>31</v>
      </c>
      <c r="B169" s="6">
        <v>3581</v>
      </c>
      <c r="C169" s="4"/>
      <c r="D169" s="4"/>
      <c r="E169" s="6">
        <v>3581</v>
      </c>
      <c r="F169" s="6" t="s">
        <v>16</v>
      </c>
      <c r="G169" s="6">
        <v>3581</v>
      </c>
      <c r="H169" s="11">
        <v>3.84</v>
      </c>
      <c r="I169" s="12">
        <v>7.3</v>
      </c>
      <c r="J169" s="12">
        <v>14.47</v>
      </c>
      <c r="K169" s="12">
        <v>446</v>
      </c>
      <c r="L169" s="8">
        <f t="shared" si="6"/>
        <v>376.82291666666669</v>
      </c>
      <c r="M169" s="9">
        <f t="shared" si="7"/>
        <v>190.10416666666669</v>
      </c>
      <c r="N169">
        <f t="shared" si="8"/>
        <v>2.0330899999999996</v>
      </c>
    </row>
    <row r="170" spans="1:14">
      <c r="A170" s="17" t="s">
        <v>31</v>
      </c>
      <c r="B170" s="6">
        <v>3601.6</v>
      </c>
      <c r="C170" s="4"/>
      <c r="D170" s="4"/>
      <c r="E170" s="6">
        <v>3601.6</v>
      </c>
      <c r="F170" s="6" t="s">
        <v>16</v>
      </c>
      <c r="G170" s="6">
        <v>3601.6</v>
      </c>
      <c r="H170" s="11">
        <v>4.3600000000000003</v>
      </c>
      <c r="I170" s="12">
        <v>8.06</v>
      </c>
      <c r="J170" s="12">
        <v>16.37</v>
      </c>
      <c r="K170" s="12">
        <v>446</v>
      </c>
      <c r="L170" s="8">
        <f t="shared" si="6"/>
        <v>375.45871559633025</v>
      </c>
      <c r="M170" s="9">
        <f t="shared" si="7"/>
        <v>184.8623853211009</v>
      </c>
      <c r="N170">
        <f t="shared" si="8"/>
        <v>2.3323100000000001</v>
      </c>
    </row>
    <row r="171" spans="1:14">
      <c r="A171" s="17" t="s">
        <v>31</v>
      </c>
      <c r="B171" s="6">
        <v>3618.2</v>
      </c>
      <c r="C171" s="4"/>
      <c r="D171" s="4"/>
      <c r="E171" s="6">
        <v>3618.2</v>
      </c>
      <c r="F171" s="6" t="s">
        <v>16</v>
      </c>
      <c r="G171" s="6">
        <v>3618.2</v>
      </c>
      <c r="H171" s="11">
        <v>4.83</v>
      </c>
      <c r="I171" s="12">
        <v>7.31</v>
      </c>
      <c r="J171" s="12">
        <v>16.89</v>
      </c>
      <c r="K171" s="12">
        <v>448</v>
      </c>
      <c r="L171" s="8">
        <f t="shared" si="6"/>
        <v>349.68944099378882</v>
      </c>
      <c r="M171" s="9">
        <f t="shared" si="7"/>
        <v>151.34575569358176</v>
      </c>
      <c r="N171">
        <f t="shared" si="8"/>
        <v>2.8214000000000001</v>
      </c>
    </row>
    <row r="172" spans="1:14">
      <c r="A172" s="4" t="s">
        <v>30</v>
      </c>
      <c r="B172" s="14">
        <v>3640.5</v>
      </c>
      <c r="C172" s="4"/>
      <c r="D172" s="4"/>
      <c r="E172" s="14">
        <v>3640.5</v>
      </c>
      <c r="F172" s="14" t="s">
        <v>18</v>
      </c>
      <c r="G172" s="7">
        <v>3640.5</v>
      </c>
      <c r="H172" s="15">
        <v>2.65</v>
      </c>
      <c r="I172" s="7">
        <v>5.3</v>
      </c>
      <c r="J172" s="7">
        <v>9.69</v>
      </c>
      <c r="K172" s="7">
        <v>432</v>
      </c>
      <c r="L172" s="8">
        <f t="shared" si="6"/>
        <v>365.66037735849056</v>
      </c>
      <c r="M172" s="9">
        <f t="shared" si="7"/>
        <v>200</v>
      </c>
      <c r="N172">
        <f t="shared" si="8"/>
        <v>1.4058299999999999</v>
      </c>
    </row>
    <row r="173" spans="1:14">
      <c r="A173" s="4" t="s">
        <v>30</v>
      </c>
      <c r="B173" s="14">
        <v>3676.52</v>
      </c>
      <c r="C173" s="4"/>
      <c r="D173" s="4"/>
      <c r="E173" s="14">
        <v>3676.52</v>
      </c>
      <c r="F173" s="14" t="s">
        <v>18</v>
      </c>
      <c r="G173" s="7">
        <v>3676.52</v>
      </c>
      <c r="H173" s="15">
        <v>2.4700000000000002</v>
      </c>
      <c r="I173" s="7">
        <v>5.61</v>
      </c>
      <c r="J173" s="7">
        <v>8.65</v>
      </c>
      <c r="K173" s="7">
        <v>434</v>
      </c>
      <c r="L173" s="8">
        <f t="shared" si="6"/>
        <v>350.20242914979758</v>
      </c>
      <c r="M173" s="9">
        <f t="shared" si="7"/>
        <v>227.12550607287449</v>
      </c>
      <c r="N173">
        <f t="shared" si="8"/>
        <v>1.2864199999999999</v>
      </c>
    </row>
    <row r="174" spans="1:14">
      <c r="A174" s="4" t="s">
        <v>30</v>
      </c>
      <c r="B174" s="14">
        <v>3668.38</v>
      </c>
      <c r="C174" s="4"/>
      <c r="D174" s="4"/>
      <c r="E174" s="14">
        <v>3668.38</v>
      </c>
      <c r="F174" s="14" t="s">
        <v>18</v>
      </c>
      <c r="G174" s="7">
        <v>3668.38</v>
      </c>
      <c r="H174" s="15">
        <v>2.69</v>
      </c>
      <c r="I174" s="7">
        <v>6.29</v>
      </c>
      <c r="J174" s="7">
        <v>9.83</v>
      </c>
      <c r="K174" s="7">
        <v>438</v>
      </c>
      <c r="L174" s="8">
        <f t="shared" si="6"/>
        <v>365.42750929368026</v>
      </c>
      <c r="M174" s="9">
        <f t="shared" si="7"/>
        <v>233.82899628252787</v>
      </c>
      <c r="N174">
        <f t="shared" si="8"/>
        <v>1.3520399999999997</v>
      </c>
    </row>
    <row r="175" spans="1:14">
      <c r="A175" s="4" t="s">
        <v>30</v>
      </c>
      <c r="B175" s="14">
        <v>3680.52</v>
      </c>
      <c r="C175" s="4"/>
      <c r="D175" s="4"/>
      <c r="E175" s="14">
        <v>3680.52</v>
      </c>
      <c r="F175" s="14" t="s">
        <v>18</v>
      </c>
      <c r="G175" s="7">
        <v>3680.52</v>
      </c>
      <c r="H175" s="15">
        <v>2.37</v>
      </c>
      <c r="I175" s="7">
        <v>3.87</v>
      </c>
      <c r="J175" s="7">
        <v>7.1</v>
      </c>
      <c r="K175" s="7">
        <v>438</v>
      </c>
      <c r="L175" s="8">
        <f t="shared" si="6"/>
        <v>299.57805907172997</v>
      </c>
      <c r="M175" s="9">
        <f t="shared" si="7"/>
        <v>163.29113924050634</v>
      </c>
      <c r="N175">
        <f t="shared" si="8"/>
        <v>1.4594900000000002</v>
      </c>
    </row>
    <row r="176" spans="1:14">
      <c r="A176" s="4" t="s">
        <v>30</v>
      </c>
      <c r="B176" s="14">
        <v>3665.14</v>
      </c>
      <c r="C176" s="4"/>
      <c r="D176" s="4"/>
      <c r="E176" s="14">
        <v>3665.14</v>
      </c>
      <c r="F176" s="14" t="s">
        <v>18</v>
      </c>
      <c r="G176" s="7">
        <v>3665.14</v>
      </c>
      <c r="H176" s="15">
        <v>3.02</v>
      </c>
      <c r="I176" s="7">
        <v>7.86</v>
      </c>
      <c r="J176" s="7">
        <v>10.82</v>
      </c>
      <c r="K176" s="7">
        <v>439</v>
      </c>
      <c r="L176" s="8">
        <f t="shared" si="6"/>
        <v>358.27814569536423</v>
      </c>
      <c r="M176" s="9">
        <f t="shared" si="7"/>
        <v>260.26490066225165</v>
      </c>
      <c r="N176">
        <f t="shared" si="8"/>
        <v>1.46956</v>
      </c>
    </row>
    <row r="177" spans="1:14">
      <c r="A177" s="4" t="s">
        <v>30</v>
      </c>
      <c r="B177" s="14">
        <v>3638.48</v>
      </c>
      <c r="C177" s="4"/>
      <c r="D177" s="4"/>
      <c r="E177" s="14">
        <v>3638.48</v>
      </c>
      <c r="F177" s="14" t="s">
        <v>18</v>
      </c>
      <c r="G177" s="7">
        <v>3638.48</v>
      </c>
      <c r="H177" s="15">
        <v>2.94</v>
      </c>
      <c r="I177" s="7">
        <v>6.34</v>
      </c>
      <c r="J177" s="7">
        <v>10.88</v>
      </c>
      <c r="K177" s="7">
        <v>440</v>
      </c>
      <c r="L177" s="8">
        <f t="shared" si="6"/>
        <v>370.06802721088434</v>
      </c>
      <c r="M177" s="9">
        <f t="shared" si="7"/>
        <v>215.64625850340136</v>
      </c>
      <c r="N177">
        <f t="shared" si="8"/>
        <v>1.51074</v>
      </c>
    </row>
    <row r="178" spans="1:14">
      <c r="A178" s="4" t="s">
        <v>30</v>
      </c>
      <c r="B178" s="14">
        <v>3645.67</v>
      </c>
      <c r="C178" s="4"/>
      <c r="D178" s="4"/>
      <c r="E178" s="14">
        <v>3645.67</v>
      </c>
      <c r="F178" s="14" t="s">
        <v>18</v>
      </c>
      <c r="G178" s="7">
        <v>3645.67</v>
      </c>
      <c r="H178" s="15">
        <v>3.93</v>
      </c>
      <c r="I178" s="7">
        <v>8.26</v>
      </c>
      <c r="J178" s="7">
        <v>14.73</v>
      </c>
      <c r="K178" s="7">
        <v>440</v>
      </c>
      <c r="L178" s="8">
        <f t="shared" si="6"/>
        <v>374.80916030534354</v>
      </c>
      <c r="M178" s="9">
        <f t="shared" si="7"/>
        <v>210.17811704834605</v>
      </c>
      <c r="N178">
        <f t="shared" si="8"/>
        <v>2.0218299999999996</v>
      </c>
    </row>
    <row r="179" spans="1:14">
      <c r="A179" s="4" t="s">
        <v>30</v>
      </c>
      <c r="B179" s="14">
        <v>3629.43</v>
      </c>
      <c r="C179" s="4"/>
      <c r="D179" s="4"/>
      <c r="E179" s="14">
        <v>3629.43</v>
      </c>
      <c r="F179" s="14" t="s">
        <v>18</v>
      </c>
      <c r="G179" s="7">
        <v>3629.43</v>
      </c>
      <c r="H179" s="15">
        <v>2.98</v>
      </c>
      <c r="I179" s="7">
        <v>7.01</v>
      </c>
      <c r="J179" s="7">
        <v>12.44</v>
      </c>
      <c r="K179" s="7">
        <v>441</v>
      </c>
      <c r="L179" s="8">
        <f t="shared" si="6"/>
        <v>417.44966442953017</v>
      </c>
      <c r="M179" s="9">
        <f t="shared" si="7"/>
        <v>235.23489932885906</v>
      </c>
      <c r="N179">
        <f t="shared" si="8"/>
        <v>1.36565</v>
      </c>
    </row>
    <row r="180" spans="1:14">
      <c r="A180" s="4" t="s">
        <v>30</v>
      </c>
      <c r="B180" s="14">
        <v>3661.08</v>
      </c>
      <c r="C180" s="4"/>
      <c r="D180" s="4"/>
      <c r="E180" s="14">
        <v>3661.08</v>
      </c>
      <c r="F180" s="14" t="s">
        <v>18</v>
      </c>
      <c r="G180" s="7">
        <v>3661.08</v>
      </c>
      <c r="H180" s="15">
        <v>3.82</v>
      </c>
      <c r="I180" s="7">
        <v>8.34</v>
      </c>
      <c r="J180" s="7">
        <v>14.6</v>
      </c>
      <c r="K180" s="7">
        <v>441</v>
      </c>
      <c r="L180" s="8">
        <f t="shared" si="6"/>
        <v>382.19895287958116</v>
      </c>
      <c r="M180" s="9">
        <f t="shared" si="7"/>
        <v>218.32460732984296</v>
      </c>
      <c r="N180">
        <f t="shared" si="8"/>
        <v>1.91598</v>
      </c>
    </row>
    <row r="181" spans="1:14">
      <c r="A181" s="4" t="s">
        <v>30</v>
      </c>
      <c r="B181" s="14">
        <v>3672.38</v>
      </c>
      <c r="C181" s="4"/>
      <c r="D181" s="4"/>
      <c r="E181" s="14">
        <v>3672.38</v>
      </c>
      <c r="F181" s="14" t="s">
        <v>18</v>
      </c>
      <c r="G181" s="7">
        <v>3672.38</v>
      </c>
      <c r="H181" s="15">
        <v>4.55</v>
      </c>
      <c r="I181" s="7">
        <v>15.03</v>
      </c>
      <c r="J181" s="7">
        <v>20.78</v>
      </c>
      <c r="K181" s="7">
        <v>441</v>
      </c>
      <c r="L181" s="8">
        <f t="shared" si="6"/>
        <v>456.70329670329676</v>
      </c>
      <c r="M181" s="9">
        <f t="shared" si="7"/>
        <v>330.32967032967031</v>
      </c>
      <c r="N181">
        <f t="shared" si="8"/>
        <v>1.5777699999999997</v>
      </c>
    </row>
    <row r="182" spans="1:14">
      <c r="A182" s="4" t="s">
        <v>30</v>
      </c>
      <c r="B182" s="14">
        <v>3635.56</v>
      </c>
      <c r="C182" s="4"/>
      <c r="D182" s="4"/>
      <c r="E182" s="14">
        <v>3635.56</v>
      </c>
      <c r="F182" s="14" t="s">
        <v>18</v>
      </c>
      <c r="G182" s="7">
        <v>3635.56</v>
      </c>
      <c r="H182" s="15">
        <v>5.41</v>
      </c>
      <c r="I182" s="7">
        <v>12.36</v>
      </c>
      <c r="J182" s="7">
        <v>23</v>
      </c>
      <c r="K182" s="7">
        <v>442</v>
      </c>
      <c r="L182" s="8">
        <f t="shared" si="6"/>
        <v>425.13863216266168</v>
      </c>
      <c r="M182" s="9">
        <f t="shared" si="7"/>
        <v>228.46580406654346</v>
      </c>
      <c r="N182">
        <f t="shared" si="8"/>
        <v>2.47512</v>
      </c>
    </row>
    <row r="183" spans="1:14">
      <c r="A183" s="4" t="s">
        <v>30</v>
      </c>
      <c r="B183" s="14">
        <v>3644.95</v>
      </c>
      <c r="C183" s="4"/>
      <c r="D183" s="4"/>
      <c r="E183" s="14">
        <v>3644.95</v>
      </c>
      <c r="F183" s="14" t="s">
        <v>18</v>
      </c>
      <c r="G183" s="7">
        <v>3644.95</v>
      </c>
      <c r="H183" s="15">
        <v>4.88</v>
      </c>
      <c r="I183" s="7">
        <v>9.82</v>
      </c>
      <c r="J183" s="7">
        <v>17.989999999999998</v>
      </c>
      <c r="K183" s="7">
        <v>442</v>
      </c>
      <c r="L183" s="8">
        <f t="shared" si="6"/>
        <v>368.64754098360652</v>
      </c>
      <c r="M183" s="9">
        <f t="shared" si="7"/>
        <v>201.22950819672133</v>
      </c>
      <c r="N183">
        <f t="shared" si="8"/>
        <v>2.5717699999999999</v>
      </c>
    </row>
    <row r="184" spans="1:14">
      <c r="A184" s="4" t="s">
        <v>30</v>
      </c>
      <c r="B184" s="14">
        <v>3636.58</v>
      </c>
      <c r="C184" s="4"/>
      <c r="D184" s="4"/>
      <c r="E184" s="14">
        <v>3636.58</v>
      </c>
      <c r="F184" s="14" t="s">
        <v>18</v>
      </c>
      <c r="G184" s="7">
        <v>3636.58</v>
      </c>
      <c r="H184" s="15">
        <v>3.08</v>
      </c>
      <c r="I184" s="7">
        <v>5.93</v>
      </c>
      <c r="J184" s="7">
        <v>10.67</v>
      </c>
      <c r="K184" s="7">
        <v>443</v>
      </c>
      <c r="L184" s="8">
        <f t="shared" si="6"/>
        <v>346.42857142857139</v>
      </c>
      <c r="M184" s="9">
        <f t="shared" si="7"/>
        <v>192.53246753246751</v>
      </c>
      <c r="N184">
        <f t="shared" si="8"/>
        <v>1.7021999999999999</v>
      </c>
    </row>
    <row r="185" spans="1:14">
      <c r="A185" s="4" t="s">
        <v>30</v>
      </c>
      <c r="B185" s="14">
        <v>3678.54</v>
      </c>
      <c r="C185" s="4"/>
      <c r="D185" s="4"/>
      <c r="E185" s="14">
        <v>3678.54</v>
      </c>
      <c r="F185" s="14" t="s">
        <v>18</v>
      </c>
      <c r="G185" s="7">
        <v>3678.54</v>
      </c>
      <c r="H185" s="15">
        <v>3.54</v>
      </c>
      <c r="I185" s="7">
        <v>8.65</v>
      </c>
      <c r="J185" s="7">
        <v>14.55</v>
      </c>
      <c r="K185" s="7">
        <v>443</v>
      </c>
      <c r="L185" s="8">
        <f t="shared" si="6"/>
        <v>411.0169491525424</v>
      </c>
      <c r="M185" s="9">
        <f t="shared" si="7"/>
        <v>244.35028248587568</v>
      </c>
      <c r="N185">
        <f t="shared" si="8"/>
        <v>1.6143999999999996</v>
      </c>
    </row>
    <row r="186" spans="1:14">
      <c r="A186" s="4" t="s">
        <v>30</v>
      </c>
      <c r="B186" s="14">
        <v>3653.78</v>
      </c>
      <c r="C186" s="4"/>
      <c r="D186" s="4"/>
      <c r="E186" s="14">
        <v>3653.78</v>
      </c>
      <c r="F186" s="14" t="s">
        <v>18</v>
      </c>
      <c r="G186" s="7">
        <v>3653.78</v>
      </c>
      <c r="H186" s="15">
        <v>3.55</v>
      </c>
      <c r="I186" s="7">
        <v>8.33</v>
      </c>
      <c r="J186" s="7">
        <v>13.36</v>
      </c>
      <c r="K186" s="7">
        <v>444</v>
      </c>
      <c r="L186" s="8">
        <f t="shared" si="6"/>
        <v>376.33802816901408</v>
      </c>
      <c r="M186" s="9">
        <f t="shared" si="7"/>
        <v>234.64788732394365</v>
      </c>
      <c r="N186">
        <f t="shared" si="8"/>
        <v>1.74973</v>
      </c>
    </row>
    <row r="187" spans="1:14">
      <c r="A187" s="4" t="s">
        <v>30</v>
      </c>
      <c r="B187" s="14">
        <v>3663.08</v>
      </c>
      <c r="C187" s="4"/>
      <c r="D187" s="4"/>
      <c r="E187" s="14">
        <v>3663.08</v>
      </c>
      <c r="F187" s="14" t="s">
        <v>18</v>
      </c>
      <c r="G187" s="7">
        <v>3663.08</v>
      </c>
      <c r="H187" s="15">
        <v>3.47</v>
      </c>
      <c r="I187" s="7">
        <v>8.1300000000000008</v>
      </c>
      <c r="J187" s="7">
        <v>12.74</v>
      </c>
      <c r="K187" s="7">
        <v>445</v>
      </c>
      <c r="L187" s="8">
        <f t="shared" si="6"/>
        <v>367.14697406340059</v>
      </c>
      <c r="M187" s="9">
        <f t="shared" si="7"/>
        <v>234.29394812680115</v>
      </c>
      <c r="N187">
        <f t="shared" si="8"/>
        <v>1.7377899999999999</v>
      </c>
    </row>
    <row r="188" spans="1:14">
      <c r="A188" s="4" t="s">
        <v>30</v>
      </c>
      <c r="B188" s="14">
        <v>3674.34</v>
      </c>
      <c r="C188" s="4"/>
      <c r="D188" s="4"/>
      <c r="E188" s="14">
        <v>3674.34</v>
      </c>
      <c r="F188" s="14" t="s">
        <v>18</v>
      </c>
      <c r="G188" s="7">
        <v>3674.34</v>
      </c>
      <c r="H188" s="15">
        <v>4.97</v>
      </c>
      <c r="I188" s="7">
        <v>8.93</v>
      </c>
      <c r="J188" s="7">
        <v>19.38</v>
      </c>
      <c r="K188" s="7">
        <v>445</v>
      </c>
      <c r="L188" s="8">
        <f t="shared" si="6"/>
        <v>389.93963782696176</v>
      </c>
      <c r="M188" s="9">
        <f t="shared" si="7"/>
        <v>179.6780684104628</v>
      </c>
      <c r="N188">
        <f t="shared" si="8"/>
        <v>2.6202699999999997</v>
      </c>
    </row>
    <row r="189" spans="1:14">
      <c r="A189" s="4" t="s">
        <v>30</v>
      </c>
      <c r="B189" s="14">
        <v>3632.71</v>
      </c>
      <c r="C189" s="4"/>
      <c r="D189" s="4"/>
      <c r="E189" s="14">
        <v>3632.71</v>
      </c>
      <c r="F189" s="14" t="s">
        <v>18</v>
      </c>
      <c r="G189" s="7">
        <v>3632.71</v>
      </c>
      <c r="H189" s="15">
        <v>5.8</v>
      </c>
      <c r="I189" s="7">
        <v>9.2899999999999991</v>
      </c>
      <c r="J189" s="7">
        <v>23.47</v>
      </c>
      <c r="K189" s="7">
        <v>447</v>
      </c>
      <c r="L189" s="8">
        <f t="shared" si="6"/>
        <v>404.65517241379308</v>
      </c>
      <c r="M189" s="9">
        <f t="shared" si="7"/>
        <v>160.17241379310343</v>
      </c>
      <c r="N189">
        <f t="shared" si="8"/>
        <v>3.0809199999999999</v>
      </c>
    </row>
    <row r="190" spans="1:14">
      <c r="A190" s="4" t="s">
        <v>30</v>
      </c>
      <c r="B190" s="14">
        <v>3671.64</v>
      </c>
      <c r="C190" s="4"/>
      <c r="D190" s="4"/>
      <c r="E190" s="14">
        <v>3671.64</v>
      </c>
      <c r="F190" s="14" t="s">
        <v>18</v>
      </c>
      <c r="G190" s="7">
        <v>3671.64</v>
      </c>
      <c r="H190" s="15">
        <v>6.06</v>
      </c>
      <c r="I190" s="7">
        <v>11.55</v>
      </c>
      <c r="J190" s="7">
        <v>23.13</v>
      </c>
      <c r="K190" s="7">
        <v>447</v>
      </c>
      <c r="L190" s="8">
        <f t="shared" si="6"/>
        <v>381.68316831683171</v>
      </c>
      <c r="M190" s="9">
        <f t="shared" si="7"/>
        <v>190.59405940594061</v>
      </c>
      <c r="N190">
        <f t="shared" si="8"/>
        <v>3.1815599999999993</v>
      </c>
    </row>
    <row r="191" spans="1:14">
      <c r="A191" s="4" t="s">
        <v>30</v>
      </c>
      <c r="B191" s="14">
        <v>3631.09</v>
      </c>
      <c r="C191" s="4"/>
      <c r="D191" s="4"/>
      <c r="E191" s="14">
        <v>3631.09</v>
      </c>
      <c r="F191" s="14" t="s">
        <v>18</v>
      </c>
      <c r="G191" s="7">
        <v>3631.09</v>
      </c>
      <c r="H191" s="15">
        <v>6.54</v>
      </c>
      <c r="I191" s="7">
        <v>9.14</v>
      </c>
      <c r="J191" s="7">
        <v>26.02</v>
      </c>
      <c r="K191" s="7">
        <v>448</v>
      </c>
      <c r="L191" s="8">
        <f t="shared" si="6"/>
        <v>397.85932721712538</v>
      </c>
      <c r="M191" s="9">
        <f t="shared" si="7"/>
        <v>139.75535168195719</v>
      </c>
      <c r="N191">
        <f t="shared" si="8"/>
        <v>3.6217200000000003</v>
      </c>
    </row>
    <row r="192" spans="1:14">
      <c r="A192" s="4" t="s">
        <v>30</v>
      </c>
      <c r="B192" s="14">
        <v>3655.72</v>
      </c>
      <c r="C192" s="4"/>
      <c r="D192" s="4"/>
      <c r="E192" s="14">
        <v>3655.72</v>
      </c>
      <c r="F192" s="14" t="s">
        <v>18</v>
      </c>
      <c r="G192" s="7">
        <v>3655.72</v>
      </c>
      <c r="H192" s="15">
        <v>7.05</v>
      </c>
      <c r="I192" s="7">
        <v>17.940000000000001</v>
      </c>
      <c r="J192" s="7">
        <v>29.16</v>
      </c>
      <c r="K192" s="7">
        <v>448</v>
      </c>
      <c r="L192" s="8">
        <f t="shared" si="6"/>
        <v>413.61702127659578</v>
      </c>
      <c r="M192" s="9">
        <f t="shared" si="7"/>
        <v>254.468085106383</v>
      </c>
      <c r="N192">
        <f t="shared" si="8"/>
        <v>3.1406999999999994</v>
      </c>
    </row>
    <row r="193" spans="1:14">
      <c r="A193" s="4" t="s">
        <v>30</v>
      </c>
      <c r="B193" s="14">
        <v>3642.37</v>
      </c>
      <c r="C193" s="4"/>
      <c r="D193" s="4"/>
      <c r="E193" s="14">
        <v>3642.37</v>
      </c>
      <c r="F193" s="14" t="s">
        <v>18</v>
      </c>
      <c r="G193" s="7">
        <v>3642.37</v>
      </c>
      <c r="H193" s="15">
        <v>8.2200000000000006</v>
      </c>
      <c r="I193" s="7">
        <v>10.97</v>
      </c>
      <c r="J193" s="7">
        <v>34.950000000000003</v>
      </c>
      <c r="K193" s="7">
        <v>450</v>
      </c>
      <c r="L193" s="8">
        <f t="shared" si="6"/>
        <v>425.18248175182475</v>
      </c>
      <c r="M193" s="9">
        <f t="shared" si="7"/>
        <v>133.45498783454988</v>
      </c>
      <c r="N193">
        <f t="shared" si="8"/>
        <v>4.4086400000000001</v>
      </c>
    </row>
    <row r="194" spans="1:14">
      <c r="A194" s="4" t="s">
        <v>30</v>
      </c>
      <c r="B194" s="14">
        <v>3657.75</v>
      </c>
      <c r="C194" s="4"/>
      <c r="D194" s="4"/>
      <c r="E194" s="14">
        <v>3657.75</v>
      </c>
      <c r="F194" s="14" t="s">
        <v>18</v>
      </c>
      <c r="G194" s="7">
        <v>3657.75</v>
      </c>
      <c r="H194" s="15">
        <v>6.9</v>
      </c>
      <c r="I194" s="7">
        <v>12.33</v>
      </c>
      <c r="J194" s="7">
        <v>28.09</v>
      </c>
      <c r="K194" s="7">
        <v>450</v>
      </c>
      <c r="L194" s="8">
        <f t="shared" ref="L194:L257" si="9">J194/H194*100</f>
        <v>407.10144927536226</v>
      </c>
      <c r="M194" s="9">
        <f t="shared" si="7"/>
        <v>178.69565217391303</v>
      </c>
      <c r="N194">
        <f t="shared" si="8"/>
        <v>3.54514</v>
      </c>
    </row>
    <row r="195" spans="1:14">
      <c r="A195" s="4" t="s">
        <v>30</v>
      </c>
      <c r="B195" s="14">
        <v>3660.28</v>
      </c>
      <c r="C195" s="4"/>
      <c r="D195" s="4"/>
      <c r="E195" s="14">
        <v>3660.28</v>
      </c>
      <c r="F195" s="14" t="s">
        <v>18</v>
      </c>
      <c r="G195" s="7">
        <v>3660.28</v>
      </c>
      <c r="H195" s="15">
        <v>8.67</v>
      </c>
      <c r="I195" s="7">
        <v>15.5</v>
      </c>
      <c r="J195" s="7">
        <v>33.85</v>
      </c>
      <c r="K195" s="7">
        <v>452</v>
      </c>
      <c r="L195" s="8">
        <f t="shared" si="9"/>
        <v>390.42675893886968</v>
      </c>
      <c r="M195" s="9">
        <f t="shared" ref="M195:M258" si="10">I195/H195*100</f>
        <v>178.77739331026527</v>
      </c>
      <c r="N195">
        <f t="shared" ref="N195:N258" si="11">H195-0.083*(I195+J195)</f>
        <v>4.57395</v>
      </c>
    </row>
    <row r="196" spans="1:14">
      <c r="A196" s="17" t="s">
        <v>31</v>
      </c>
      <c r="B196" s="6">
        <v>3629.55</v>
      </c>
      <c r="C196" s="4"/>
      <c r="D196" s="4"/>
      <c r="E196" s="6">
        <v>3629.55</v>
      </c>
      <c r="F196" s="6" t="s">
        <v>32</v>
      </c>
      <c r="G196" s="6">
        <v>3629.55</v>
      </c>
      <c r="H196" s="11">
        <v>3.12</v>
      </c>
      <c r="I196" s="12">
        <v>6.25</v>
      </c>
      <c r="J196" s="12">
        <v>11.52</v>
      </c>
      <c r="K196" s="12">
        <v>443</v>
      </c>
      <c r="L196" s="8">
        <f t="shared" si="9"/>
        <v>369.23076923076923</v>
      </c>
      <c r="M196" s="9">
        <f t="shared" si="10"/>
        <v>200.32051282051282</v>
      </c>
      <c r="N196">
        <f t="shared" si="11"/>
        <v>1.6450900000000002</v>
      </c>
    </row>
    <row r="197" spans="1:14">
      <c r="A197" s="17" t="s">
        <v>31</v>
      </c>
      <c r="B197" s="6">
        <v>3642</v>
      </c>
      <c r="C197" s="4"/>
      <c r="D197" s="4"/>
      <c r="E197" s="6">
        <v>3642</v>
      </c>
      <c r="F197" s="6" t="s">
        <v>32</v>
      </c>
      <c r="G197" s="6">
        <v>3642</v>
      </c>
      <c r="H197" s="11">
        <v>6.1</v>
      </c>
      <c r="I197" s="12">
        <v>11.49</v>
      </c>
      <c r="J197" s="12">
        <v>23.98</v>
      </c>
      <c r="K197" s="12">
        <v>445</v>
      </c>
      <c r="L197" s="8">
        <f t="shared" si="9"/>
        <v>393.11475409836072</v>
      </c>
      <c r="M197" s="9">
        <f t="shared" si="10"/>
        <v>188.36065573770492</v>
      </c>
      <c r="N197">
        <f t="shared" si="11"/>
        <v>3.1559899999999996</v>
      </c>
    </row>
    <row r="198" spans="1:14">
      <c r="A198" s="17" t="s">
        <v>30</v>
      </c>
      <c r="B198" s="6">
        <v>3672.86</v>
      </c>
      <c r="C198" s="4"/>
      <c r="D198" s="4"/>
      <c r="E198" s="6">
        <v>3672.86</v>
      </c>
      <c r="F198" s="6" t="s">
        <v>18</v>
      </c>
      <c r="G198" s="6">
        <v>3672.86</v>
      </c>
      <c r="H198" s="11">
        <v>2.37</v>
      </c>
      <c r="I198" s="12">
        <v>6.37</v>
      </c>
      <c r="J198" s="12">
        <v>8.26</v>
      </c>
      <c r="K198" s="12">
        <v>433</v>
      </c>
      <c r="L198" s="8">
        <f t="shared" si="9"/>
        <v>348.52320675105483</v>
      </c>
      <c r="M198" s="9">
        <f t="shared" si="10"/>
        <v>268.77637130801685</v>
      </c>
      <c r="N198">
        <f t="shared" si="11"/>
        <v>1.15571</v>
      </c>
    </row>
    <row r="199" spans="1:14">
      <c r="A199" s="4" t="s">
        <v>30</v>
      </c>
      <c r="B199" s="14">
        <v>3690.2</v>
      </c>
      <c r="C199" s="4"/>
      <c r="D199" s="4"/>
      <c r="E199" s="14">
        <v>3690.2</v>
      </c>
      <c r="F199" s="14" t="s">
        <v>20</v>
      </c>
      <c r="G199" s="7">
        <v>3690.2</v>
      </c>
      <c r="H199" s="15">
        <v>1.28</v>
      </c>
      <c r="I199" s="7">
        <v>1.87</v>
      </c>
      <c r="J199" s="7">
        <v>3.36</v>
      </c>
      <c r="K199" s="7">
        <v>431</v>
      </c>
      <c r="L199" s="8">
        <f t="shared" si="9"/>
        <v>262.5</v>
      </c>
      <c r="M199" s="9">
        <f t="shared" si="10"/>
        <v>146.09375</v>
      </c>
      <c r="N199">
        <f t="shared" si="11"/>
        <v>0.84590999999999994</v>
      </c>
    </row>
    <row r="200" spans="1:14">
      <c r="A200" s="4" t="s">
        <v>30</v>
      </c>
      <c r="B200" s="14">
        <v>3695.17</v>
      </c>
      <c r="C200" s="4"/>
      <c r="D200" s="4"/>
      <c r="E200" s="14">
        <v>3695.17</v>
      </c>
      <c r="F200" s="14" t="s">
        <v>20</v>
      </c>
      <c r="G200" s="7">
        <v>3695.17</v>
      </c>
      <c r="H200" s="15">
        <v>1.53</v>
      </c>
      <c r="I200" s="7">
        <v>1.94</v>
      </c>
      <c r="J200" s="7">
        <v>4.1100000000000003</v>
      </c>
      <c r="K200" s="7">
        <v>433</v>
      </c>
      <c r="L200" s="8">
        <f t="shared" si="9"/>
        <v>268.62745098039215</v>
      </c>
      <c r="M200" s="9">
        <f t="shared" si="10"/>
        <v>126.79738562091502</v>
      </c>
      <c r="N200">
        <f t="shared" si="11"/>
        <v>1.0278499999999999</v>
      </c>
    </row>
    <row r="201" spans="1:14">
      <c r="A201" s="4" t="s">
        <v>30</v>
      </c>
      <c r="B201" s="14">
        <v>3694.16</v>
      </c>
      <c r="C201" s="4"/>
      <c r="D201" s="4"/>
      <c r="E201" s="14">
        <v>3694.16</v>
      </c>
      <c r="F201" s="14" t="s">
        <v>20</v>
      </c>
      <c r="G201" s="7">
        <v>3694.16</v>
      </c>
      <c r="H201" s="15">
        <v>1.87</v>
      </c>
      <c r="I201" s="7">
        <v>3.24</v>
      </c>
      <c r="J201" s="7">
        <v>5.89</v>
      </c>
      <c r="K201" s="7">
        <v>436</v>
      </c>
      <c r="L201" s="8">
        <f t="shared" si="9"/>
        <v>314.97326203208553</v>
      </c>
      <c r="M201" s="9">
        <f t="shared" si="10"/>
        <v>173.26203208556151</v>
      </c>
      <c r="N201">
        <f t="shared" si="11"/>
        <v>1.1122100000000001</v>
      </c>
    </row>
    <row r="202" spans="1:14">
      <c r="A202" s="4" t="s">
        <v>30</v>
      </c>
      <c r="B202" s="14">
        <v>3685.2</v>
      </c>
      <c r="C202" s="4"/>
      <c r="D202" s="4"/>
      <c r="E202" s="14">
        <v>3685.2</v>
      </c>
      <c r="F202" s="14" t="s">
        <v>20</v>
      </c>
      <c r="G202" s="7">
        <v>3685.2</v>
      </c>
      <c r="H202" s="15">
        <v>2.27</v>
      </c>
      <c r="I202" s="7">
        <v>3.25</v>
      </c>
      <c r="J202" s="7">
        <v>6.89</v>
      </c>
      <c r="K202" s="7">
        <v>438</v>
      </c>
      <c r="L202" s="8">
        <f t="shared" si="9"/>
        <v>303.52422907488983</v>
      </c>
      <c r="M202" s="9">
        <f t="shared" si="10"/>
        <v>143.17180616740089</v>
      </c>
      <c r="N202">
        <f t="shared" si="11"/>
        <v>1.4283799999999998</v>
      </c>
    </row>
    <row r="203" spans="1:14">
      <c r="A203" s="17" t="s">
        <v>31</v>
      </c>
      <c r="B203" s="6">
        <v>3690.2</v>
      </c>
      <c r="C203" s="4"/>
      <c r="D203" s="4"/>
      <c r="E203" s="6">
        <v>3690.2</v>
      </c>
      <c r="F203" s="6" t="s">
        <v>20</v>
      </c>
      <c r="G203" s="6">
        <v>3690.2</v>
      </c>
      <c r="H203" s="11">
        <v>2.14</v>
      </c>
      <c r="I203" s="12">
        <v>3.93</v>
      </c>
      <c r="J203" s="12">
        <v>6.55</v>
      </c>
      <c r="K203" s="12">
        <v>441</v>
      </c>
      <c r="L203" s="8">
        <f t="shared" si="9"/>
        <v>306.07476635514013</v>
      </c>
      <c r="M203" s="9">
        <f t="shared" si="10"/>
        <v>183.64485981308411</v>
      </c>
      <c r="N203">
        <f t="shared" si="11"/>
        <v>1.2701600000000002</v>
      </c>
    </row>
    <row r="204" spans="1:14">
      <c r="A204" s="4" t="s">
        <v>30</v>
      </c>
      <c r="B204" s="14">
        <v>3752.13</v>
      </c>
      <c r="C204" s="4"/>
      <c r="D204" s="4"/>
      <c r="E204" s="14">
        <v>3752.13</v>
      </c>
      <c r="F204" s="18" t="s">
        <v>24</v>
      </c>
      <c r="G204" s="7">
        <v>3752.13</v>
      </c>
      <c r="H204" s="15">
        <v>1.6</v>
      </c>
      <c r="I204" s="7">
        <v>2.69</v>
      </c>
      <c r="J204" s="7">
        <v>4.42</v>
      </c>
      <c r="K204" s="7">
        <v>427</v>
      </c>
      <c r="L204" s="8">
        <f t="shared" si="9"/>
        <v>276.25</v>
      </c>
      <c r="M204" s="9">
        <f t="shared" si="10"/>
        <v>168.125</v>
      </c>
      <c r="N204">
        <f t="shared" si="11"/>
        <v>1.0098700000000003</v>
      </c>
    </row>
    <row r="205" spans="1:14">
      <c r="A205" s="4" t="s">
        <v>30</v>
      </c>
      <c r="B205" s="14">
        <v>3753.16</v>
      </c>
      <c r="C205" s="4"/>
      <c r="D205" s="4"/>
      <c r="E205" s="14">
        <v>3753.16</v>
      </c>
      <c r="F205" s="18" t="s">
        <v>24</v>
      </c>
      <c r="G205" s="7">
        <v>3753.16</v>
      </c>
      <c r="H205" s="15">
        <v>1.42</v>
      </c>
      <c r="I205" s="7">
        <v>2.19</v>
      </c>
      <c r="J205" s="7">
        <v>3.66</v>
      </c>
      <c r="K205" s="7">
        <v>431</v>
      </c>
      <c r="L205" s="8">
        <f t="shared" si="9"/>
        <v>257.74647887323943</v>
      </c>
      <c r="M205" s="9">
        <f t="shared" si="10"/>
        <v>154.22535211267606</v>
      </c>
      <c r="N205">
        <f t="shared" si="11"/>
        <v>0.93445</v>
      </c>
    </row>
    <row r="206" spans="1:14">
      <c r="A206" s="4" t="s">
        <v>30</v>
      </c>
      <c r="B206" s="14">
        <v>3740.17</v>
      </c>
      <c r="C206" s="4"/>
      <c r="D206" s="4"/>
      <c r="E206" s="14">
        <v>3740.17</v>
      </c>
      <c r="F206" s="18" t="s">
        <v>24</v>
      </c>
      <c r="G206" s="7">
        <v>3740.17</v>
      </c>
      <c r="H206" s="15">
        <v>2.23</v>
      </c>
      <c r="I206" s="7">
        <v>4.51</v>
      </c>
      <c r="J206" s="7">
        <v>7.3</v>
      </c>
      <c r="K206" s="7">
        <v>440</v>
      </c>
      <c r="L206" s="8">
        <f t="shared" si="9"/>
        <v>327.35426008968614</v>
      </c>
      <c r="M206" s="9">
        <f t="shared" si="10"/>
        <v>202.24215246636768</v>
      </c>
      <c r="N206">
        <f t="shared" si="11"/>
        <v>1.24977</v>
      </c>
    </row>
    <row r="207" spans="1:14">
      <c r="A207" s="4" t="s">
        <v>30</v>
      </c>
      <c r="B207" s="14">
        <v>3748.1</v>
      </c>
      <c r="C207" s="4"/>
      <c r="D207" s="4"/>
      <c r="E207" s="14">
        <v>3748.1</v>
      </c>
      <c r="F207" s="18" t="s">
        <v>24</v>
      </c>
      <c r="G207" s="7">
        <v>3748.1</v>
      </c>
      <c r="H207" s="15">
        <v>1.64</v>
      </c>
      <c r="I207" s="7">
        <v>2.71</v>
      </c>
      <c r="J207" s="7">
        <v>4.79</v>
      </c>
      <c r="K207" s="7">
        <v>440</v>
      </c>
      <c r="L207" s="8">
        <f t="shared" si="9"/>
        <v>292.07317073170731</v>
      </c>
      <c r="M207" s="9">
        <f t="shared" si="10"/>
        <v>165.2439024390244</v>
      </c>
      <c r="N207">
        <f t="shared" si="11"/>
        <v>1.0174999999999998</v>
      </c>
    </row>
    <row r="208" spans="1:14">
      <c r="A208" s="4" t="s">
        <v>30</v>
      </c>
      <c r="B208" s="14">
        <v>3757.16</v>
      </c>
      <c r="C208" s="4"/>
      <c r="D208" s="4"/>
      <c r="E208" s="14">
        <v>3757.16</v>
      </c>
      <c r="F208" s="18" t="s">
        <v>24</v>
      </c>
      <c r="G208" s="7">
        <v>3757.16</v>
      </c>
      <c r="H208" s="15">
        <v>3.83</v>
      </c>
      <c r="I208" s="7">
        <v>6.29</v>
      </c>
      <c r="J208" s="7">
        <v>14.44</v>
      </c>
      <c r="K208" s="7">
        <v>449</v>
      </c>
      <c r="L208" s="8">
        <f t="shared" si="9"/>
        <v>377.02349869451695</v>
      </c>
      <c r="M208" s="9">
        <f t="shared" si="10"/>
        <v>164.22976501305482</v>
      </c>
      <c r="N208">
        <f t="shared" si="11"/>
        <v>2.10941</v>
      </c>
    </row>
    <row r="209" spans="1:14">
      <c r="A209" s="17" t="s">
        <v>31</v>
      </c>
      <c r="B209" s="6">
        <v>3747.5</v>
      </c>
      <c r="C209" s="4"/>
      <c r="D209" s="4"/>
      <c r="E209" s="6">
        <v>3747.5</v>
      </c>
      <c r="F209" s="6" t="s">
        <v>24</v>
      </c>
      <c r="G209" s="6">
        <v>3747.5</v>
      </c>
      <c r="H209" s="11">
        <v>2.0099999999999998</v>
      </c>
      <c r="I209" s="12">
        <v>4.7</v>
      </c>
      <c r="J209" s="12">
        <v>6.18</v>
      </c>
      <c r="K209" s="12">
        <v>427</v>
      </c>
      <c r="L209" s="8">
        <f t="shared" si="9"/>
        <v>307.46268656716416</v>
      </c>
      <c r="M209" s="9">
        <f t="shared" si="10"/>
        <v>233.83084577114431</v>
      </c>
      <c r="N209">
        <f t="shared" si="11"/>
        <v>1.1069599999999999</v>
      </c>
    </row>
    <row r="210" spans="1:14">
      <c r="A210" s="17" t="s">
        <v>31</v>
      </c>
      <c r="B210" s="6">
        <v>3757.6</v>
      </c>
      <c r="C210" s="4"/>
      <c r="D210" s="4"/>
      <c r="E210" s="6">
        <v>3757.6</v>
      </c>
      <c r="F210" s="6" t="s">
        <v>24</v>
      </c>
      <c r="G210" s="6">
        <v>3757.6</v>
      </c>
      <c r="H210" s="11">
        <v>1.79</v>
      </c>
      <c r="I210" s="12">
        <v>3.03</v>
      </c>
      <c r="J210" s="12">
        <v>4.42</v>
      </c>
      <c r="K210" s="12">
        <v>436</v>
      </c>
      <c r="L210" s="8">
        <f t="shared" si="9"/>
        <v>246.92737430167594</v>
      </c>
      <c r="M210" s="9">
        <f t="shared" si="10"/>
        <v>169.27374301675977</v>
      </c>
      <c r="N210">
        <f t="shared" si="11"/>
        <v>1.1716500000000001</v>
      </c>
    </row>
    <row r="211" spans="1:14">
      <c r="A211" s="4" t="s">
        <v>30</v>
      </c>
      <c r="B211" s="14">
        <v>3797.74</v>
      </c>
      <c r="C211" s="4"/>
      <c r="D211" s="4"/>
      <c r="E211" s="14">
        <v>3797.74</v>
      </c>
      <c r="F211" s="18" t="s">
        <v>26</v>
      </c>
      <c r="G211" s="7">
        <v>3797.74</v>
      </c>
      <c r="H211" s="15">
        <v>4.8099999999999996</v>
      </c>
      <c r="I211" s="7">
        <v>11.47</v>
      </c>
      <c r="J211" s="7">
        <v>12.29</v>
      </c>
      <c r="K211" s="7">
        <v>426</v>
      </c>
      <c r="L211" s="8">
        <f t="shared" si="9"/>
        <v>255.50935550935549</v>
      </c>
      <c r="M211" s="9">
        <f t="shared" si="10"/>
        <v>238.46153846153851</v>
      </c>
      <c r="N211">
        <f t="shared" si="11"/>
        <v>2.8379199999999996</v>
      </c>
    </row>
    <row r="212" spans="1:14">
      <c r="A212" s="4" t="s">
        <v>30</v>
      </c>
      <c r="B212" s="14">
        <v>3762.29</v>
      </c>
      <c r="C212" s="4"/>
      <c r="D212" s="4"/>
      <c r="E212" s="14">
        <v>3762.29</v>
      </c>
      <c r="F212" s="18" t="s">
        <v>26</v>
      </c>
      <c r="G212" s="7">
        <v>3762.29</v>
      </c>
      <c r="H212" s="15">
        <v>1.32</v>
      </c>
      <c r="I212" s="7">
        <v>2.61</v>
      </c>
      <c r="J212" s="7">
        <v>4.33</v>
      </c>
      <c r="K212" s="7">
        <v>427</v>
      </c>
      <c r="L212" s="8">
        <f t="shared" si="9"/>
        <v>328.030303030303</v>
      </c>
      <c r="M212" s="9">
        <f t="shared" si="10"/>
        <v>197.72727272727272</v>
      </c>
      <c r="N212">
        <f t="shared" si="11"/>
        <v>0.74398000000000009</v>
      </c>
    </row>
    <row r="213" spans="1:14">
      <c r="A213" s="4" t="s">
        <v>30</v>
      </c>
      <c r="B213" s="14">
        <v>3771.81</v>
      </c>
      <c r="C213" s="4"/>
      <c r="D213" s="4"/>
      <c r="E213" s="14">
        <v>3771.81</v>
      </c>
      <c r="F213" s="18" t="s">
        <v>26</v>
      </c>
      <c r="G213" s="7">
        <v>3771.81</v>
      </c>
      <c r="H213" s="15">
        <v>4.28</v>
      </c>
      <c r="I213" s="7">
        <v>8.2100000000000009</v>
      </c>
      <c r="J213" s="7">
        <v>12.74</v>
      </c>
      <c r="K213" s="7">
        <v>430</v>
      </c>
      <c r="L213" s="8">
        <f t="shared" si="9"/>
        <v>297.66355140186914</v>
      </c>
      <c r="M213" s="9">
        <f t="shared" si="10"/>
        <v>191.82242990654206</v>
      </c>
      <c r="N213">
        <f t="shared" si="11"/>
        <v>2.54115</v>
      </c>
    </row>
    <row r="214" spans="1:14">
      <c r="A214" s="4" t="s">
        <v>30</v>
      </c>
      <c r="B214" s="14">
        <v>3773.1</v>
      </c>
      <c r="C214" s="4"/>
      <c r="D214" s="4"/>
      <c r="E214" s="14">
        <v>3773.1</v>
      </c>
      <c r="F214" s="18" t="s">
        <v>26</v>
      </c>
      <c r="G214" s="7">
        <v>3773.1</v>
      </c>
      <c r="H214" s="15">
        <v>1.82</v>
      </c>
      <c r="I214" s="7">
        <v>3.83</v>
      </c>
      <c r="J214" s="7">
        <v>5.49</v>
      </c>
      <c r="K214" s="7">
        <v>434</v>
      </c>
      <c r="L214" s="8">
        <f t="shared" si="9"/>
        <v>301.64835164835165</v>
      </c>
      <c r="M214" s="9">
        <f t="shared" si="10"/>
        <v>210.43956043956044</v>
      </c>
      <c r="N214">
        <f t="shared" si="11"/>
        <v>1.04644</v>
      </c>
    </row>
    <row r="215" spans="1:14">
      <c r="A215" s="4" t="s">
        <v>30</v>
      </c>
      <c r="B215" s="14">
        <v>3787.36</v>
      </c>
      <c r="C215" s="4"/>
      <c r="D215" s="4"/>
      <c r="E215" s="14">
        <v>3787.36</v>
      </c>
      <c r="F215" s="18" t="s">
        <v>26</v>
      </c>
      <c r="G215" s="7">
        <v>3787.36</v>
      </c>
      <c r="H215" s="15">
        <v>2.0499999999999998</v>
      </c>
      <c r="I215" s="7">
        <v>6.12</v>
      </c>
      <c r="J215" s="7">
        <v>6.84</v>
      </c>
      <c r="K215" s="7">
        <v>436</v>
      </c>
      <c r="L215" s="8">
        <f t="shared" si="9"/>
        <v>333.65853658536588</v>
      </c>
      <c r="M215" s="9">
        <f t="shared" si="10"/>
        <v>298.53658536585368</v>
      </c>
      <c r="N215">
        <f t="shared" si="11"/>
        <v>0.97431999999999963</v>
      </c>
    </row>
    <row r="216" spans="1:14">
      <c r="A216" s="4" t="s">
        <v>30</v>
      </c>
      <c r="B216" s="14">
        <v>3826.83</v>
      </c>
      <c r="C216" s="4"/>
      <c r="D216" s="4"/>
      <c r="E216" s="14">
        <v>3826.83</v>
      </c>
      <c r="F216" s="18" t="s">
        <v>26</v>
      </c>
      <c r="G216" s="7">
        <v>3826.83</v>
      </c>
      <c r="H216" s="15">
        <v>2.52</v>
      </c>
      <c r="I216" s="7">
        <v>4.6900000000000004</v>
      </c>
      <c r="J216" s="7">
        <v>7.39</v>
      </c>
      <c r="K216" s="7">
        <v>436</v>
      </c>
      <c r="L216" s="8">
        <f t="shared" si="9"/>
        <v>293.25396825396825</v>
      </c>
      <c r="M216" s="9">
        <f t="shared" si="10"/>
        <v>186.11111111111111</v>
      </c>
      <c r="N216">
        <f t="shared" si="11"/>
        <v>1.51736</v>
      </c>
    </row>
    <row r="217" spans="1:14">
      <c r="A217" s="4" t="s">
        <v>30</v>
      </c>
      <c r="B217" s="14">
        <v>3758.19</v>
      </c>
      <c r="C217" s="4"/>
      <c r="D217" s="4"/>
      <c r="E217" s="14">
        <v>3758.19</v>
      </c>
      <c r="F217" s="18" t="s">
        <v>26</v>
      </c>
      <c r="G217" s="7">
        <v>3758.19</v>
      </c>
      <c r="H217" s="15">
        <v>1.91</v>
      </c>
      <c r="I217" s="7">
        <v>3.83</v>
      </c>
      <c r="J217" s="7">
        <v>6</v>
      </c>
      <c r="K217" s="7">
        <v>437</v>
      </c>
      <c r="L217" s="8">
        <f t="shared" si="9"/>
        <v>314.13612565445027</v>
      </c>
      <c r="M217" s="9">
        <f t="shared" si="10"/>
        <v>200.52356020942409</v>
      </c>
      <c r="N217">
        <f t="shared" si="11"/>
        <v>1.0941099999999999</v>
      </c>
    </row>
    <row r="218" spans="1:14">
      <c r="A218" s="4" t="s">
        <v>30</v>
      </c>
      <c r="B218" s="14">
        <v>3812.73</v>
      </c>
      <c r="C218" s="4"/>
      <c r="D218" s="4"/>
      <c r="E218" s="14">
        <v>3812.73</v>
      </c>
      <c r="F218" s="18" t="s">
        <v>26</v>
      </c>
      <c r="G218" s="7">
        <v>3812.73</v>
      </c>
      <c r="H218" s="15">
        <v>2.5099999999999998</v>
      </c>
      <c r="I218" s="7">
        <v>7.35</v>
      </c>
      <c r="J218" s="7">
        <v>8.68</v>
      </c>
      <c r="K218" s="7">
        <v>437</v>
      </c>
      <c r="L218" s="8">
        <f t="shared" si="9"/>
        <v>345.8167330677291</v>
      </c>
      <c r="M218" s="9">
        <f t="shared" si="10"/>
        <v>292.82868525896413</v>
      </c>
      <c r="N218">
        <f t="shared" si="11"/>
        <v>1.1795099999999996</v>
      </c>
    </row>
    <row r="219" spans="1:14">
      <c r="A219" s="4" t="s">
        <v>30</v>
      </c>
      <c r="B219" s="14">
        <v>3763.21</v>
      </c>
      <c r="C219" s="4"/>
      <c r="D219" s="4"/>
      <c r="E219" s="14">
        <v>3763.21</v>
      </c>
      <c r="F219" s="18" t="s">
        <v>26</v>
      </c>
      <c r="G219" s="7">
        <v>3763.21</v>
      </c>
      <c r="H219" s="15">
        <v>2.44</v>
      </c>
      <c r="I219" s="7">
        <v>5.84</v>
      </c>
      <c r="J219" s="7">
        <v>7.75</v>
      </c>
      <c r="K219" s="7">
        <v>438</v>
      </c>
      <c r="L219" s="8">
        <f t="shared" si="9"/>
        <v>317.62295081967216</v>
      </c>
      <c r="M219" s="9">
        <f t="shared" si="10"/>
        <v>239.34426229508196</v>
      </c>
      <c r="N219">
        <f t="shared" si="11"/>
        <v>1.3120299999999998</v>
      </c>
    </row>
    <row r="220" spans="1:14">
      <c r="A220" s="4" t="s">
        <v>30</v>
      </c>
      <c r="B220" s="14">
        <v>3777.53</v>
      </c>
      <c r="C220" s="4"/>
      <c r="D220" s="4"/>
      <c r="E220" s="14">
        <v>3777.53</v>
      </c>
      <c r="F220" s="18" t="s">
        <v>26</v>
      </c>
      <c r="G220" s="7">
        <v>3777.53</v>
      </c>
      <c r="H220" s="15">
        <v>2.02</v>
      </c>
      <c r="I220" s="7">
        <v>5.95</v>
      </c>
      <c r="J220" s="7">
        <v>6.82</v>
      </c>
      <c r="K220" s="7">
        <v>438</v>
      </c>
      <c r="L220" s="8">
        <f t="shared" si="9"/>
        <v>337.62376237623761</v>
      </c>
      <c r="M220" s="9">
        <f t="shared" si="10"/>
        <v>294.55445544554453</v>
      </c>
      <c r="N220">
        <f t="shared" si="11"/>
        <v>0.96008999999999989</v>
      </c>
    </row>
    <row r="221" spans="1:14">
      <c r="A221" s="4" t="s">
        <v>30</v>
      </c>
      <c r="B221" s="14">
        <v>3786.35</v>
      </c>
      <c r="C221" s="4"/>
      <c r="D221" s="4"/>
      <c r="E221" s="14">
        <v>3786.35</v>
      </c>
      <c r="F221" s="18" t="s">
        <v>26</v>
      </c>
      <c r="G221" s="7">
        <v>3786.35</v>
      </c>
      <c r="H221" s="15">
        <v>2.2400000000000002</v>
      </c>
      <c r="I221" s="7">
        <v>6.3</v>
      </c>
      <c r="J221" s="7">
        <v>7.24</v>
      </c>
      <c r="K221" s="7">
        <v>438</v>
      </c>
      <c r="L221" s="8">
        <f t="shared" si="9"/>
        <v>323.21428571428567</v>
      </c>
      <c r="M221" s="9">
        <f t="shared" si="10"/>
        <v>281.24999999999994</v>
      </c>
      <c r="N221">
        <f t="shared" si="11"/>
        <v>1.1161800000000002</v>
      </c>
    </row>
    <row r="222" spans="1:14">
      <c r="A222" s="4" t="s">
        <v>30</v>
      </c>
      <c r="B222" s="14">
        <v>3816.89</v>
      </c>
      <c r="C222" s="4"/>
      <c r="D222" s="4"/>
      <c r="E222" s="14">
        <v>3816.89</v>
      </c>
      <c r="F222" s="18" t="s">
        <v>26</v>
      </c>
      <c r="G222" s="7">
        <v>3816.89</v>
      </c>
      <c r="H222" s="15">
        <v>2.15</v>
      </c>
      <c r="I222" s="7">
        <v>5.5</v>
      </c>
      <c r="J222" s="7">
        <v>6.35</v>
      </c>
      <c r="K222" s="7">
        <v>438</v>
      </c>
      <c r="L222" s="8">
        <f t="shared" si="9"/>
        <v>295.3488372093023</v>
      </c>
      <c r="M222" s="9">
        <f t="shared" si="10"/>
        <v>255.81395348837211</v>
      </c>
      <c r="N222">
        <f t="shared" si="11"/>
        <v>1.1664499999999998</v>
      </c>
    </row>
    <row r="223" spans="1:14">
      <c r="A223" s="4" t="s">
        <v>30</v>
      </c>
      <c r="B223" s="14">
        <v>3768.15</v>
      </c>
      <c r="C223" s="4"/>
      <c r="D223" s="4"/>
      <c r="E223" s="14">
        <v>3768.15</v>
      </c>
      <c r="F223" s="18" t="s">
        <v>26</v>
      </c>
      <c r="G223" s="7">
        <v>3768.15</v>
      </c>
      <c r="H223" s="15">
        <v>3.31</v>
      </c>
      <c r="I223" s="7">
        <v>8.35</v>
      </c>
      <c r="J223" s="7">
        <v>12.02</v>
      </c>
      <c r="K223" s="7">
        <v>439</v>
      </c>
      <c r="L223" s="8">
        <f t="shared" si="9"/>
        <v>363.1419939577039</v>
      </c>
      <c r="M223" s="9">
        <f t="shared" si="10"/>
        <v>252.26586102719031</v>
      </c>
      <c r="N223">
        <f t="shared" si="11"/>
        <v>1.6192900000000001</v>
      </c>
    </row>
    <row r="224" spans="1:14">
      <c r="A224" s="4" t="s">
        <v>30</v>
      </c>
      <c r="B224" s="14">
        <v>3822.75</v>
      </c>
      <c r="C224" s="4"/>
      <c r="D224" s="4"/>
      <c r="E224" s="14">
        <v>3822.75</v>
      </c>
      <c r="F224" s="18" t="s">
        <v>26</v>
      </c>
      <c r="G224" s="7">
        <v>3822.75</v>
      </c>
      <c r="H224" s="15">
        <v>1.62</v>
      </c>
      <c r="I224" s="7">
        <v>3.33</v>
      </c>
      <c r="J224" s="7">
        <v>5.01</v>
      </c>
      <c r="K224" s="7">
        <v>439</v>
      </c>
      <c r="L224" s="8">
        <f t="shared" si="9"/>
        <v>309.25925925925924</v>
      </c>
      <c r="M224" s="9">
        <f t="shared" si="10"/>
        <v>205.55555555555554</v>
      </c>
      <c r="N224">
        <f t="shared" si="11"/>
        <v>0.92778000000000005</v>
      </c>
    </row>
    <row r="225" spans="1:14">
      <c r="A225" s="4" t="s">
        <v>30</v>
      </c>
      <c r="B225" s="14">
        <v>3792.36</v>
      </c>
      <c r="C225" s="4"/>
      <c r="D225" s="4"/>
      <c r="E225" s="14">
        <v>3792.36</v>
      </c>
      <c r="F225" s="18" t="s">
        <v>26</v>
      </c>
      <c r="G225" s="7">
        <v>3792.36</v>
      </c>
      <c r="H225" s="15">
        <v>2.44</v>
      </c>
      <c r="I225" s="7">
        <v>5.68</v>
      </c>
      <c r="J225" s="7">
        <v>7.54</v>
      </c>
      <c r="K225" s="7">
        <v>441</v>
      </c>
      <c r="L225" s="8">
        <f t="shared" si="9"/>
        <v>309.01639344262298</v>
      </c>
      <c r="M225" s="9">
        <f t="shared" si="10"/>
        <v>232.78688524590163</v>
      </c>
      <c r="N225">
        <f t="shared" si="11"/>
        <v>1.34274</v>
      </c>
    </row>
    <row r="226" spans="1:14">
      <c r="A226" s="4" t="s">
        <v>30</v>
      </c>
      <c r="B226" s="14">
        <v>3802.75</v>
      </c>
      <c r="C226" s="4"/>
      <c r="D226" s="4"/>
      <c r="E226" s="14">
        <v>3802.75</v>
      </c>
      <c r="F226" s="18" t="s">
        <v>26</v>
      </c>
      <c r="G226" s="7">
        <v>3802.75</v>
      </c>
      <c r="H226" s="15">
        <v>2.75</v>
      </c>
      <c r="I226" s="7">
        <v>7.1</v>
      </c>
      <c r="J226" s="7">
        <v>8.2799999999999994</v>
      </c>
      <c r="K226" s="7">
        <v>441</v>
      </c>
      <c r="L226" s="8">
        <f t="shared" si="9"/>
        <v>301.09090909090907</v>
      </c>
      <c r="M226" s="9">
        <f t="shared" si="10"/>
        <v>258.18181818181813</v>
      </c>
      <c r="N226">
        <f t="shared" si="11"/>
        <v>1.47346</v>
      </c>
    </row>
    <row r="227" spans="1:14">
      <c r="A227" s="4" t="s">
        <v>30</v>
      </c>
      <c r="B227" s="14">
        <v>3807.75</v>
      </c>
      <c r="C227" s="4"/>
      <c r="D227" s="4"/>
      <c r="E227" s="14">
        <v>3807.75</v>
      </c>
      <c r="F227" s="18" t="s">
        <v>26</v>
      </c>
      <c r="G227" s="7">
        <v>3807.75</v>
      </c>
      <c r="H227" s="15">
        <v>3.01</v>
      </c>
      <c r="I227" s="7">
        <v>7.6</v>
      </c>
      <c r="J227" s="7">
        <v>9.39</v>
      </c>
      <c r="K227" s="7">
        <v>441</v>
      </c>
      <c r="L227" s="8">
        <f t="shared" si="9"/>
        <v>311.96013289036546</v>
      </c>
      <c r="M227" s="9">
        <f t="shared" si="10"/>
        <v>252.49169435215947</v>
      </c>
      <c r="N227">
        <f t="shared" si="11"/>
        <v>1.5998299999999996</v>
      </c>
    </row>
    <row r="228" spans="1:14">
      <c r="A228" s="4" t="s">
        <v>30</v>
      </c>
      <c r="B228" s="14">
        <v>3827.05</v>
      </c>
      <c r="C228" s="4"/>
      <c r="D228" s="4"/>
      <c r="E228" s="14">
        <v>3827.05</v>
      </c>
      <c r="F228" s="18" t="s">
        <v>26</v>
      </c>
      <c r="G228" s="7">
        <v>3827.05</v>
      </c>
      <c r="H228" s="15">
        <v>2.15</v>
      </c>
      <c r="I228" s="7">
        <v>4.09</v>
      </c>
      <c r="J228" s="7">
        <v>6.09</v>
      </c>
      <c r="K228" s="7">
        <v>441</v>
      </c>
      <c r="L228" s="8">
        <f t="shared" si="9"/>
        <v>283.25581395348837</v>
      </c>
      <c r="M228" s="9">
        <f t="shared" si="10"/>
        <v>190.23255813953489</v>
      </c>
      <c r="N228">
        <f t="shared" si="11"/>
        <v>1.3050599999999999</v>
      </c>
    </row>
    <row r="229" spans="1:14">
      <c r="A229" s="4" t="s">
        <v>30</v>
      </c>
      <c r="B229" s="14">
        <v>3782.63</v>
      </c>
      <c r="C229" s="4"/>
      <c r="D229" s="4"/>
      <c r="E229" s="14">
        <v>3782.63</v>
      </c>
      <c r="F229" s="18" t="s">
        <v>26</v>
      </c>
      <c r="G229" s="7">
        <v>3782.63</v>
      </c>
      <c r="H229" s="15">
        <v>2.83</v>
      </c>
      <c r="I229" s="7">
        <v>8</v>
      </c>
      <c r="J229" s="7">
        <v>9.35</v>
      </c>
      <c r="K229" s="7">
        <v>442</v>
      </c>
      <c r="L229" s="8">
        <f t="shared" si="9"/>
        <v>330.38869257950529</v>
      </c>
      <c r="M229" s="9">
        <f t="shared" si="10"/>
        <v>282.68551236749119</v>
      </c>
      <c r="N229">
        <f t="shared" si="11"/>
        <v>1.3899499999999998</v>
      </c>
    </row>
    <row r="230" spans="1:14">
      <c r="A230" s="4" t="s">
        <v>30</v>
      </c>
      <c r="B230" s="14">
        <v>3796.72</v>
      </c>
      <c r="C230" s="4"/>
      <c r="D230" s="4"/>
      <c r="E230" s="14">
        <v>3796.72</v>
      </c>
      <c r="F230" s="18" t="s">
        <v>26</v>
      </c>
      <c r="G230" s="7">
        <v>3796.72</v>
      </c>
      <c r="H230" s="15">
        <v>2.71</v>
      </c>
      <c r="I230" s="7">
        <v>6.24</v>
      </c>
      <c r="J230" s="7">
        <v>7.79</v>
      </c>
      <c r="K230" s="7">
        <v>443</v>
      </c>
      <c r="L230" s="8">
        <f t="shared" si="9"/>
        <v>287.45387453874537</v>
      </c>
      <c r="M230" s="9">
        <f t="shared" si="10"/>
        <v>230.25830258302582</v>
      </c>
      <c r="N230">
        <f t="shared" si="11"/>
        <v>1.5455099999999997</v>
      </c>
    </row>
    <row r="231" spans="1:14">
      <c r="A231" s="4" t="s">
        <v>30</v>
      </c>
      <c r="B231" s="14">
        <v>3832.44</v>
      </c>
      <c r="C231" s="4"/>
      <c r="D231" s="4"/>
      <c r="E231" s="14">
        <v>3832.44</v>
      </c>
      <c r="F231" s="18" t="s">
        <v>26</v>
      </c>
      <c r="G231" s="7">
        <v>3832.44</v>
      </c>
      <c r="H231" s="15">
        <v>2.21</v>
      </c>
      <c r="I231" s="7">
        <v>3.53</v>
      </c>
      <c r="J231" s="7">
        <v>5.63</v>
      </c>
      <c r="K231" s="7">
        <v>444</v>
      </c>
      <c r="L231" s="8">
        <f t="shared" si="9"/>
        <v>254.75113122171945</v>
      </c>
      <c r="M231" s="9">
        <f t="shared" si="10"/>
        <v>159.7285067873303</v>
      </c>
      <c r="N231">
        <f t="shared" si="11"/>
        <v>1.4497199999999999</v>
      </c>
    </row>
    <row r="232" spans="1:14">
      <c r="A232" s="4" t="s">
        <v>30</v>
      </c>
      <c r="B232" s="14">
        <v>3806.81</v>
      </c>
      <c r="C232" s="4"/>
      <c r="D232" s="4"/>
      <c r="E232" s="14">
        <v>3806.81</v>
      </c>
      <c r="F232" s="18" t="s">
        <v>26</v>
      </c>
      <c r="G232" s="7">
        <v>3806.81</v>
      </c>
      <c r="H232" s="15">
        <v>2.61</v>
      </c>
      <c r="I232" s="7">
        <v>5.13</v>
      </c>
      <c r="J232" s="7">
        <v>6.94</v>
      </c>
      <c r="K232" s="7">
        <v>445</v>
      </c>
      <c r="L232" s="8">
        <f t="shared" si="9"/>
        <v>265.90038314176246</v>
      </c>
      <c r="M232" s="9">
        <f t="shared" si="10"/>
        <v>196.55172413793105</v>
      </c>
      <c r="N232">
        <f t="shared" si="11"/>
        <v>1.6081899999999998</v>
      </c>
    </row>
    <row r="233" spans="1:14">
      <c r="A233" s="4" t="s">
        <v>30</v>
      </c>
      <c r="B233" s="14">
        <v>3817.87</v>
      </c>
      <c r="C233" s="4"/>
      <c r="D233" s="4"/>
      <c r="E233" s="14">
        <v>3817.87</v>
      </c>
      <c r="F233" s="18" t="s">
        <v>26</v>
      </c>
      <c r="G233" s="7">
        <v>3817.87</v>
      </c>
      <c r="H233" s="15">
        <v>5.4</v>
      </c>
      <c r="I233" s="7">
        <v>10.75</v>
      </c>
      <c r="J233" s="7">
        <v>16.940000000000001</v>
      </c>
      <c r="K233" s="7">
        <v>446</v>
      </c>
      <c r="L233" s="8">
        <f t="shared" si="9"/>
        <v>313.7037037037037</v>
      </c>
      <c r="M233" s="9">
        <f t="shared" si="10"/>
        <v>199.07407407407408</v>
      </c>
      <c r="N233">
        <f t="shared" si="11"/>
        <v>3.1017300000000003</v>
      </c>
    </row>
    <row r="234" spans="1:14">
      <c r="A234" s="17" t="s">
        <v>31</v>
      </c>
      <c r="B234" s="6">
        <v>3769.3</v>
      </c>
      <c r="C234" s="4"/>
      <c r="D234" s="4"/>
      <c r="E234" s="6">
        <v>3769.3</v>
      </c>
      <c r="F234" s="6" t="s">
        <v>26</v>
      </c>
      <c r="G234" s="6">
        <v>3769.3</v>
      </c>
      <c r="H234" s="11">
        <v>5.39</v>
      </c>
      <c r="I234" s="12">
        <v>13.31</v>
      </c>
      <c r="J234" s="12">
        <v>22</v>
      </c>
      <c r="K234" s="12">
        <v>444</v>
      </c>
      <c r="L234" s="8">
        <f t="shared" si="9"/>
        <v>408.16326530612247</v>
      </c>
      <c r="M234" s="9">
        <f t="shared" si="10"/>
        <v>246.93877551020412</v>
      </c>
      <c r="N234">
        <f t="shared" si="11"/>
        <v>2.4592699999999992</v>
      </c>
    </row>
    <row r="235" spans="1:14">
      <c r="A235" s="17" t="s">
        <v>31</v>
      </c>
      <c r="B235" s="6">
        <v>3772</v>
      </c>
      <c r="C235" s="4"/>
      <c r="D235" s="4"/>
      <c r="E235" s="6">
        <v>3772</v>
      </c>
      <c r="F235" s="6" t="s">
        <v>26</v>
      </c>
      <c r="G235" s="6">
        <v>3772</v>
      </c>
      <c r="H235" s="11">
        <v>2.39</v>
      </c>
      <c r="I235" s="12">
        <v>6.1</v>
      </c>
      <c r="J235" s="12">
        <v>7.63</v>
      </c>
      <c r="K235" s="12">
        <v>431</v>
      </c>
      <c r="L235" s="8">
        <f t="shared" si="9"/>
        <v>319.24686192468619</v>
      </c>
      <c r="M235" s="9">
        <f t="shared" si="10"/>
        <v>255.23012552301253</v>
      </c>
      <c r="N235">
        <f t="shared" si="11"/>
        <v>1.25041</v>
      </c>
    </row>
    <row r="236" spans="1:14">
      <c r="A236" s="17" t="s">
        <v>31</v>
      </c>
      <c r="B236" s="6">
        <v>3795.02</v>
      </c>
      <c r="C236" s="4"/>
      <c r="D236" s="4"/>
      <c r="E236" s="6">
        <v>3795.02</v>
      </c>
      <c r="F236" s="6" t="s">
        <v>26</v>
      </c>
      <c r="G236" s="6">
        <v>3795.02</v>
      </c>
      <c r="H236" s="11">
        <v>3.31</v>
      </c>
      <c r="I236" s="12">
        <v>7.64</v>
      </c>
      <c r="J236" s="12">
        <v>9.77</v>
      </c>
      <c r="K236" s="12">
        <v>448</v>
      </c>
      <c r="L236" s="8">
        <f t="shared" si="9"/>
        <v>295.16616314199393</v>
      </c>
      <c r="M236" s="9">
        <f t="shared" si="10"/>
        <v>230.81570996978851</v>
      </c>
      <c r="N236">
        <f t="shared" si="11"/>
        <v>1.86497</v>
      </c>
    </row>
    <row r="237" spans="1:14">
      <c r="A237" s="17" t="s">
        <v>31</v>
      </c>
      <c r="B237" s="6">
        <v>3810.37</v>
      </c>
      <c r="C237" s="4"/>
      <c r="D237" s="4"/>
      <c r="E237" s="6">
        <v>3810.37</v>
      </c>
      <c r="F237" s="6" t="s">
        <v>26</v>
      </c>
      <c r="G237" s="6">
        <v>3810.37</v>
      </c>
      <c r="H237" s="11">
        <v>1.88</v>
      </c>
      <c r="I237" s="12">
        <v>6.27</v>
      </c>
      <c r="J237" s="12">
        <v>6.56</v>
      </c>
      <c r="K237" s="12">
        <v>440</v>
      </c>
      <c r="L237" s="8">
        <f t="shared" si="9"/>
        <v>348.936170212766</v>
      </c>
      <c r="M237" s="9">
        <f t="shared" si="10"/>
        <v>333.51063829787233</v>
      </c>
      <c r="N237">
        <f t="shared" si="11"/>
        <v>0.81511</v>
      </c>
    </row>
    <row r="238" spans="1:14">
      <c r="A238" s="17" t="s">
        <v>31</v>
      </c>
      <c r="B238" s="6">
        <v>3812.3</v>
      </c>
      <c r="C238" s="4"/>
      <c r="D238" s="4"/>
      <c r="E238" s="6">
        <v>3812.3</v>
      </c>
      <c r="F238" s="6" t="s">
        <v>26</v>
      </c>
      <c r="G238" s="6">
        <v>3812.3</v>
      </c>
      <c r="H238" s="11">
        <v>1.78</v>
      </c>
      <c r="I238" s="12">
        <v>4.59</v>
      </c>
      <c r="J238" s="12">
        <v>5.33</v>
      </c>
      <c r="K238" s="12">
        <v>441</v>
      </c>
      <c r="L238" s="8">
        <f t="shared" si="9"/>
        <v>299.43820224719099</v>
      </c>
      <c r="M238" s="9">
        <f t="shared" si="10"/>
        <v>257.86516853932585</v>
      </c>
      <c r="N238">
        <f t="shared" si="11"/>
        <v>0.95663999999999993</v>
      </c>
    </row>
    <row r="239" spans="1:14">
      <c r="A239" s="17" t="s">
        <v>31</v>
      </c>
      <c r="B239" s="6">
        <v>3833.78</v>
      </c>
      <c r="C239" s="4"/>
      <c r="D239" s="4"/>
      <c r="E239" s="6">
        <v>3833.78</v>
      </c>
      <c r="F239" s="6" t="s">
        <v>26</v>
      </c>
      <c r="G239" s="6">
        <v>3833.78</v>
      </c>
      <c r="H239" s="11">
        <v>5.12</v>
      </c>
      <c r="I239" s="12">
        <v>7.55</v>
      </c>
      <c r="J239" s="12">
        <v>12.95</v>
      </c>
      <c r="K239" s="12">
        <v>450</v>
      </c>
      <c r="L239" s="8">
        <f t="shared" si="9"/>
        <v>252.9296875</v>
      </c>
      <c r="M239" s="9">
        <f t="shared" si="10"/>
        <v>147.4609375</v>
      </c>
      <c r="N239">
        <f t="shared" si="11"/>
        <v>3.4184999999999999</v>
      </c>
    </row>
    <row r="240" spans="1:14">
      <c r="A240" s="4" t="s">
        <v>33</v>
      </c>
      <c r="B240" s="19">
        <v>3126.7</v>
      </c>
      <c r="C240" s="4"/>
      <c r="D240" s="4"/>
      <c r="E240" s="19">
        <v>3126.7</v>
      </c>
      <c r="F240" s="4" t="s">
        <v>34</v>
      </c>
      <c r="G240" s="19">
        <v>3126.7</v>
      </c>
      <c r="H240" s="19">
        <v>0.71</v>
      </c>
      <c r="I240" s="19">
        <v>0.57999999999999996</v>
      </c>
      <c r="J240" s="19">
        <v>1.19</v>
      </c>
      <c r="K240" s="20">
        <v>424</v>
      </c>
      <c r="L240" s="8">
        <f t="shared" si="9"/>
        <v>167.6056338028169</v>
      </c>
      <c r="M240" s="9">
        <f t="shared" si="10"/>
        <v>81.690140845070431</v>
      </c>
      <c r="N240">
        <f t="shared" si="11"/>
        <v>0.56308999999999998</v>
      </c>
    </row>
    <row r="241" spans="1:14">
      <c r="A241" s="4" t="s">
        <v>33</v>
      </c>
      <c r="B241" s="19">
        <v>3129.45</v>
      </c>
      <c r="C241" s="4"/>
      <c r="D241" s="4"/>
      <c r="E241" s="19">
        <v>3129.45</v>
      </c>
      <c r="F241" s="4" t="s">
        <v>34</v>
      </c>
      <c r="G241" s="19">
        <v>3129.45</v>
      </c>
      <c r="H241" s="19">
        <v>1.21</v>
      </c>
      <c r="I241" s="19">
        <v>0.8</v>
      </c>
      <c r="J241" s="19">
        <v>2.1800000000000002</v>
      </c>
      <c r="K241" s="20">
        <v>425</v>
      </c>
      <c r="L241" s="8">
        <f t="shared" si="9"/>
        <v>180.16528925619838</v>
      </c>
      <c r="M241" s="9">
        <f t="shared" si="10"/>
        <v>66.11570247933885</v>
      </c>
      <c r="N241">
        <f t="shared" si="11"/>
        <v>0.96265999999999985</v>
      </c>
    </row>
    <row r="242" spans="1:14">
      <c r="A242" s="4" t="s">
        <v>33</v>
      </c>
      <c r="B242" s="19">
        <v>3113.9</v>
      </c>
      <c r="C242" s="4"/>
      <c r="D242" s="4"/>
      <c r="E242" s="19">
        <v>3113.9</v>
      </c>
      <c r="F242" s="4" t="s">
        <v>34</v>
      </c>
      <c r="G242" s="19">
        <v>3113.9</v>
      </c>
      <c r="H242" s="19">
        <v>1.88</v>
      </c>
      <c r="I242" s="19">
        <v>3.54</v>
      </c>
      <c r="J242" s="19">
        <v>6.27</v>
      </c>
      <c r="K242" s="20">
        <v>426</v>
      </c>
      <c r="L242" s="8">
        <f t="shared" si="9"/>
        <v>333.51063829787233</v>
      </c>
      <c r="M242" s="9">
        <f t="shared" si="10"/>
        <v>188.29787234042556</v>
      </c>
      <c r="N242">
        <f t="shared" si="11"/>
        <v>1.0657700000000001</v>
      </c>
    </row>
    <row r="243" spans="1:14">
      <c r="A243" s="4" t="s">
        <v>33</v>
      </c>
      <c r="B243" s="19">
        <v>3130.2</v>
      </c>
      <c r="C243" s="4"/>
      <c r="D243" s="4"/>
      <c r="E243" s="19">
        <v>3130.2</v>
      </c>
      <c r="F243" s="4" t="s">
        <v>34</v>
      </c>
      <c r="G243" s="19">
        <v>3130.2</v>
      </c>
      <c r="H243" s="19">
        <v>1.39</v>
      </c>
      <c r="I243" s="19">
        <v>1.65</v>
      </c>
      <c r="J243" s="19">
        <v>3.78</v>
      </c>
      <c r="K243" s="20">
        <v>426</v>
      </c>
      <c r="L243" s="8">
        <f t="shared" si="9"/>
        <v>271.94244604316549</v>
      </c>
      <c r="M243" s="9">
        <f t="shared" si="10"/>
        <v>118.70503597122301</v>
      </c>
      <c r="N243">
        <f t="shared" si="11"/>
        <v>0.93930999999999987</v>
      </c>
    </row>
    <row r="244" spans="1:14">
      <c r="A244" s="4" t="s">
        <v>33</v>
      </c>
      <c r="B244" s="19">
        <v>3121.55</v>
      </c>
      <c r="C244" s="4"/>
      <c r="D244" s="4"/>
      <c r="E244" s="19">
        <v>3121.55</v>
      </c>
      <c r="F244" s="4" t="s">
        <v>34</v>
      </c>
      <c r="G244" s="19">
        <v>3121.55</v>
      </c>
      <c r="H244" s="19">
        <v>1.35</v>
      </c>
      <c r="I244" s="19">
        <v>1.66</v>
      </c>
      <c r="J244" s="19">
        <v>3.6</v>
      </c>
      <c r="K244" s="20">
        <v>427</v>
      </c>
      <c r="L244" s="8">
        <f t="shared" si="9"/>
        <v>266.66666666666663</v>
      </c>
      <c r="M244" s="9">
        <f t="shared" si="10"/>
        <v>122.96296296296293</v>
      </c>
      <c r="N244">
        <f t="shared" si="11"/>
        <v>0.91342000000000012</v>
      </c>
    </row>
    <row r="245" spans="1:14">
      <c r="A245" s="4" t="s">
        <v>33</v>
      </c>
      <c r="B245" s="19">
        <v>3124.05</v>
      </c>
      <c r="C245" s="4"/>
      <c r="D245" s="4"/>
      <c r="E245" s="19">
        <v>3124.05</v>
      </c>
      <c r="F245" s="4" t="s">
        <v>34</v>
      </c>
      <c r="G245" s="19">
        <v>3124.05</v>
      </c>
      <c r="H245" s="19">
        <v>1.7</v>
      </c>
      <c r="I245" s="19">
        <v>2.52</v>
      </c>
      <c r="J245" s="19">
        <v>4.71</v>
      </c>
      <c r="K245" s="20">
        <v>427</v>
      </c>
      <c r="L245" s="8">
        <f t="shared" si="9"/>
        <v>277.05882352941177</v>
      </c>
      <c r="M245" s="9">
        <f t="shared" si="10"/>
        <v>148.23529411764707</v>
      </c>
      <c r="N245">
        <f t="shared" si="11"/>
        <v>1.0999099999999999</v>
      </c>
    </row>
    <row r="246" spans="1:14">
      <c r="A246" s="4" t="s">
        <v>33</v>
      </c>
      <c r="B246" s="19">
        <v>3120.8</v>
      </c>
      <c r="C246" s="4"/>
      <c r="D246" s="4"/>
      <c r="E246" s="19">
        <v>3120.8</v>
      </c>
      <c r="F246" s="4" t="s">
        <v>34</v>
      </c>
      <c r="G246" s="19">
        <v>3120.8</v>
      </c>
      <c r="H246" s="19">
        <v>0.98</v>
      </c>
      <c r="I246" s="19">
        <v>1.66</v>
      </c>
      <c r="J246" s="19">
        <v>2.16</v>
      </c>
      <c r="K246" s="20">
        <v>428</v>
      </c>
      <c r="L246" s="8">
        <f t="shared" si="9"/>
        <v>220.40816326530614</v>
      </c>
      <c r="M246" s="9">
        <f t="shared" si="10"/>
        <v>169.38775510204081</v>
      </c>
      <c r="N246">
        <f t="shared" si="11"/>
        <v>0.66293999999999986</v>
      </c>
    </row>
    <row r="247" spans="1:14">
      <c r="A247" s="4" t="s">
        <v>33</v>
      </c>
      <c r="B247" s="19">
        <v>3118.9</v>
      </c>
      <c r="C247" s="4"/>
      <c r="D247" s="4"/>
      <c r="E247" s="19">
        <v>3118.9</v>
      </c>
      <c r="F247" s="4" t="s">
        <v>34</v>
      </c>
      <c r="G247" s="19">
        <v>3118.9</v>
      </c>
      <c r="H247" s="19">
        <v>1.44</v>
      </c>
      <c r="I247" s="19">
        <v>1.26</v>
      </c>
      <c r="J247" s="19">
        <v>3.56</v>
      </c>
      <c r="K247" s="20">
        <v>429</v>
      </c>
      <c r="L247" s="8">
        <f t="shared" si="9"/>
        <v>247.22222222222223</v>
      </c>
      <c r="M247" s="9">
        <f t="shared" si="10"/>
        <v>87.5</v>
      </c>
      <c r="N247">
        <f t="shared" si="11"/>
        <v>1.0399399999999999</v>
      </c>
    </row>
    <row r="248" spans="1:14">
      <c r="A248" s="4" t="s">
        <v>33</v>
      </c>
      <c r="B248" s="19">
        <v>3123.05</v>
      </c>
      <c r="C248" s="4"/>
      <c r="D248" s="4"/>
      <c r="E248" s="19">
        <v>3123.05</v>
      </c>
      <c r="F248" s="4" t="s">
        <v>34</v>
      </c>
      <c r="G248" s="19">
        <v>3123.05</v>
      </c>
      <c r="H248" s="19">
        <v>1.56</v>
      </c>
      <c r="I248" s="19">
        <v>2.2000000000000002</v>
      </c>
      <c r="J248" s="19">
        <v>5.16</v>
      </c>
      <c r="K248" s="20">
        <v>430</v>
      </c>
      <c r="L248" s="8">
        <f t="shared" si="9"/>
        <v>330.76923076923077</v>
      </c>
      <c r="M248" s="9">
        <f t="shared" si="10"/>
        <v>141.02564102564102</v>
      </c>
      <c r="N248">
        <f t="shared" si="11"/>
        <v>0.94911999999999996</v>
      </c>
    </row>
    <row r="249" spans="1:14">
      <c r="A249" s="4" t="s">
        <v>33</v>
      </c>
      <c r="B249" s="19">
        <v>3099.4</v>
      </c>
      <c r="C249" s="4"/>
      <c r="D249" s="4"/>
      <c r="E249" s="19">
        <v>3099.4</v>
      </c>
      <c r="F249" s="4" t="s">
        <v>34</v>
      </c>
      <c r="G249" s="19">
        <v>3099.4</v>
      </c>
      <c r="H249" s="19">
        <v>1.47</v>
      </c>
      <c r="I249" s="19">
        <v>1.42</v>
      </c>
      <c r="J249" s="19">
        <v>5.1100000000000003</v>
      </c>
      <c r="K249" s="20">
        <v>431</v>
      </c>
      <c r="L249" s="8">
        <f t="shared" si="9"/>
        <v>347.61904761904765</v>
      </c>
      <c r="M249" s="9">
        <f t="shared" si="10"/>
        <v>96.598639455782305</v>
      </c>
      <c r="N249">
        <f t="shared" si="11"/>
        <v>0.92800999999999989</v>
      </c>
    </row>
    <row r="250" spans="1:14">
      <c r="A250" s="4" t="s">
        <v>33</v>
      </c>
      <c r="B250" s="19">
        <v>3112.4</v>
      </c>
      <c r="C250" s="4"/>
      <c r="D250" s="4"/>
      <c r="E250" s="19">
        <v>3112.4</v>
      </c>
      <c r="F250" s="4" t="s">
        <v>34</v>
      </c>
      <c r="G250" s="19">
        <v>3112.4</v>
      </c>
      <c r="H250" s="19">
        <v>1.46</v>
      </c>
      <c r="I250" s="19">
        <v>2.36</v>
      </c>
      <c r="J250" s="19">
        <v>4.51</v>
      </c>
      <c r="K250" s="20">
        <v>431</v>
      </c>
      <c r="L250" s="8">
        <f t="shared" si="9"/>
        <v>308.90410958904113</v>
      </c>
      <c r="M250" s="9">
        <f t="shared" si="10"/>
        <v>161.64383561643837</v>
      </c>
      <c r="N250">
        <f t="shared" si="11"/>
        <v>0.88978999999999997</v>
      </c>
    </row>
    <row r="251" spans="1:14">
      <c r="A251" s="4" t="s">
        <v>33</v>
      </c>
      <c r="B251" s="19">
        <v>3115.9</v>
      </c>
      <c r="C251" s="4"/>
      <c r="D251" s="4"/>
      <c r="E251" s="19">
        <v>3115.9</v>
      </c>
      <c r="F251" s="4" t="s">
        <v>34</v>
      </c>
      <c r="G251" s="19">
        <v>3115.9</v>
      </c>
      <c r="H251" s="19">
        <v>1.78</v>
      </c>
      <c r="I251" s="19">
        <v>2.52</v>
      </c>
      <c r="J251" s="19">
        <v>5.68</v>
      </c>
      <c r="K251" s="20">
        <v>431</v>
      </c>
      <c r="L251" s="8">
        <f t="shared" si="9"/>
        <v>319.10112359550561</v>
      </c>
      <c r="M251" s="9">
        <f t="shared" si="10"/>
        <v>141.57303370786516</v>
      </c>
      <c r="N251">
        <f t="shared" si="11"/>
        <v>1.0994000000000002</v>
      </c>
    </row>
    <row r="252" spans="1:14">
      <c r="A252" s="4" t="s">
        <v>33</v>
      </c>
      <c r="B252" s="19">
        <v>3081.4</v>
      </c>
      <c r="C252" s="4"/>
      <c r="D252" s="4"/>
      <c r="E252" s="19">
        <v>3081.4</v>
      </c>
      <c r="F252" s="4" t="s">
        <v>34</v>
      </c>
      <c r="G252" s="19">
        <v>3081.4</v>
      </c>
      <c r="H252" s="19">
        <v>1.17</v>
      </c>
      <c r="I252" s="19">
        <v>1.0900000000000001</v>
      </c>
      <c r="J252" s="19">
        <v>3.57</v>
      </c>
      <c r="K252" s="20">
        <v>432</v>
      </c>
      <c r="L252" s="8">
        <f t="shared" si="9"/>
        <v>305.12820512820514</v>
      </c>
      <c r="M252" s="9">
        <f t="shared" si="10"/>
        <v>93.162393162393172</v>
      </c>
      <c r="N252">
        <f t="shared" si="11"/>
        <v>0.78321999999999992</v>
      </c>
    </row>
    <row r="253" spans="1:14">
      <c r="A253" s="4" t="s">
        <v>33</v>
      </c>
      <c r="B253" s="19">
        <v>3109.4</v>
      </c>
      <c r="C253" s="4"/>
      <c r="D253" s="4"/>
      <c r="E253" s="19">
        <v>3109.4</v>
      </c>
      <c r="F253" s="4" t="s">
        <v>34</v>
      </c>
      <c r="G253" s="19">
        <v>3109.4</v>
      </c>
      <c r="H253" s="19">
        <v>1.72</v>
      </c>
      <c r="I253" s="19">
        <v>2.04</v>
      </c>
      <c r="J253" s="19">
        <v>5.26</v>
      </c>
      <c r="K253" s="20">
        <v>434</v>
      </c>
      <c r="L253" s="8">
        <f t="shared" si="9"/>
        <v>305.81395348837208</v>
      </c>
      <c r="M253" s="9">
        <f t="shared" si="10"/>
        <v>118.6046511627907</v>
      </c>
      <c r="N253">
        <f t="shared" si="11"/>
        <v>1.1141000000000001</v>
      </c>
    </row>
    <row r="254" spans="1:14">
      <c r="A254" s="4" t="s">
        <v>33</v>
      </c>
      <c r="B254" s="19">
        <v>3111.4</v>
      </c>
      <c r="C254" s="4"/>
      <c r="D254" s="4"/>
      <c r="E254" s="19">
        <v>3111.4</v>
      </c>
      <c r="F254" s="4" t="s">
        <v>34</v>
      </c>
      <c r="G254" s="19">
        <v>3111.4</v>
      </c>
      <c r="H254" s="19">
        <v>1.24</v>
      </c>
      <c r="I254" s="19">
        <v>1.19</v>
      </c>
      <c r="J254" s="19">
        <v>3.73</v>
      </c>
      <c r="K254" s="20">
        <v>434</v>
      </c>
      <c r="L254" s="8">
        <f t="shared" si="9"/>
        <v>300.80645161290323</v>
      </c>
      <c r="M254" s="9">
        <f t="shared" si="10"/>
        <v>95.967741935483858</v>
      </c>
      <c r="N254">
        <f t="shared" si="11"/>
        <v>0.83163999999999993</v>
      </c>
    </row>
    <row r="255" spans="1:14">
      <c r="A255" s="4" t="s">
        <v>33</v>
      </c>
      <c r="B255" s="19">
        <v>3114.9</v>
      </c>
      <c r="C255" s="4"/>
      <c r="D255" s="4"/>
      <c r="E255" s="19">
        <v>3114.9</v>
      </c>
      <c r="F255" s="4" t="s">
        <v>34</v>
      </c>
      <c r="G255" s="19">
        <v>3114.9</v>
      </c>
      <c r="H255" s="19">
        <v>1.21</v>
      </c>
      <c r="I255" s="19">
        <v>1.18</v>
      </c>
      <c r="J255" s="19">
        <v>3.35</v>
      </c>
      <c r="K255" s="20">
        <v>434</v>
      </c>
      <c r="L255" s="8">
        <f t="shared" si="9"/>
        <v>276.85950413223145</v>
      </c>
      <c r="M255" s="9">
        <f t="shared" si="10"/>
        <v>97.52066115702479</v>
      </c>
      <c r="N255">
        <f t="shared" si="11"/>
        <v>0.83400999999999992</v>
      </c>
    </row>
    <row r="256" spans="1:14">
      <c r="A256" s="4" t="s">
        <v>33</v>
      </c>
      <c r="B256" s="19">
        <v>3116.9</v>
      </c>
      <c r="C256" s="4"/>
      <c r="D256" s="4"/>
      <c r="E256" s="19">
        <v>3116.9</v>
      </c>
      <c r="F256" s="4" t="s">
        <v>34</v>
      </c>
      <c r="G256" s="19">
        <v>3116.9</v>
      </c>
      <c r="H256" s="19">
        <v>1.53</v>
      </c>
      <c r="I256" s="19">
        <v>1.67</v>
      </c>
      <c r="J256" s="19">
        <v>4.4400000000000004</v>
      </c>
      <c r="K256" s="20">
        <v>434</v>
      </c>
      <c r="L256" s="8">
        <f t="shared" si="9"/>
        <v>290.1960784313726</v>
      </c>
      <c r="M256" s="9">
        <f t="shared" si="10"/>
        <v>109.15032679738562</v>
      </c>
      <c r="N256">
        <f t="shared" si="11"/>
        <v>1.0228699999999999</v>
      </c>
    </row>
    <row r="257" spans="1:14">
      <c r="A257" s="4" t="s">
        <v>33</v>
      </c>
      <c r="B257" s="19">
        <v>3117.9</v>
      </c>
      <c r="C257" s="4"/>
      <c r="D257" s="4"/>
      <c r="E257" s="19">
        <v>3117.9</v>
      </c>
      <c r="F257" s="4" t="s">
        <v>34</v>
      </c>
      <c r="G257" s="19">
        <v>3117.9</v>
      </c>
      <c r="H257" s="19">
        <v>1.2</v>
      </c>
      <c r="I257" s="19">
        <v>1</v>
      </c>
      <c r="J257" s="19">
        <v>2.92</v>
      </c>
      <c r="K257" s="20">
        <v>434</v>
      </c>
      <c r="L257" s="8">
        <f t="shared" si="9"/>
        <v>243.33333333333337</v>
      </c>
      <c r="M257" s="9">
        <f t="shared" si="10"/>
        <v>83.333333333333343</v>
      </c>
      <c r="N257">
        <f t="shared" si="11"/>
        <v>0.87463999999999986</v>
      </c>
    </row>
    <row r="258" spans="1:14">
      <c r="A258" s="4" t="s">
        <v>33</v>
      </c>
      <c r="B258" s="19">
        <v>3131.2</v>
      </c>
      <c r="C258" s="4"/>
      <c r="D258" s="4"/>
      <c r="E258" s="19">
        <v>3131.2</v>
      </c>
      <c r="F258" s="4" t="s">
        <v>34</v>
      </c>
      <c r="G258" s="19">
        <v>3131.2</v>
      </c>
      <c r="H258" s="19">
        <v>1.76</v>
      </c>
      <c r="I258" s="19">
        <v>0.88</v>
      </c>
      <c r="J258" s="19">
        <v>3.05</v>
      </c>
      <c r="K258" s="20">
        <v>434</v>
      </c>
      <c r="L258" s="8">
        <f t="shared" ref="L258:L321" si="12">J258/H258*100</f>
        <v>173.29545454545453</v>
      </c>
      <c r="M258" s="9">
        <f t="shared" si="10"/>
        <v>50</v>
      </c>
      <c r="N258">
        <f t="shared" si="11"/>
        <v>1.43381</v>
      </c>
    </row>
    <row r="259" spans="1:14">
      <c r="A259" s="4" t="s">
        <v>33</v>
      </c>
      <c r="B259" s="19">
        <v>2921.98</v>
      </c>
      <c r="C259" s="4"/>
      <c r="D259" s="4"/>
      <c r="E259" s="19">
        <v>2921.98</v>
      </c>
      <c r="F259" s="4" t="s">
        <v>34</v>
      </c>
      <c r="G259" s="19">
        <v>2921.98</v>
      </c>
      <c r="H259" s="19">
        <v>0.85</v>
      </c>
      <c r="I259" s="19">
        <v>0.24</v>
      </c>
      <c r="J259" s="19">
        <v>2.95</v>
      </c>
      <c r="K259" s="20">
        <v>435</v>
      </c>
      <c r="L259" s="8">
        <f t="shared" si="12"/>
        <v>347.05882352941177</v>
      </c>
      <c r="M259" s="9">
        <f t="shared" ref="M259:M322" si="13">I259/H259*100</f>
        <v>28.235294117647058</v>
      </c>
      <c r="N259">
        <f t="shared" ref="N259:N322" si="14">H259-0.083*(I259+J259)</f>
        <v>0.58522999999999992</v>
      </c>
    </row>
    <row r="260" spans="1:14">
      <c r="A260" s="4" t="s">
        <v>33</v>
      </c>
      <c r="B260" s="19">
        <v>3080.4</v>
      </c>
      <c r="C260" s="4"/>
      <c r="D260" s="4"/>
      <c r="E260" s="19">
        <v>3080.4</v>
      </c>
      <c r="F260" s="4" t="s">
        <v>34</v>
      </c>
      <c r="G260" s="19">
        <v>3080.4</v>
      </c>
      <c r="H260" s="19">
        <v>1.1299999999999999</v>
      </c>
      <c r="I260" s="19">
        <v>0.88</v>
      </c>
      <c r="J260" s="19">
        <v>3.11</v>
      </c>
      <c r="K260" s="20">
        <v>435</v>
      </c>
      <c r="L260" s="8">
        <f t="shared" si="12"/>
        <v>275.22123893805309</v>
      </c>
      <c r="M260" s="9">
        <f t="shared" si="13"/>
        <v>77.87610619469028</v>
      </c>
      <c r="N260">
        <f t="shared" si="14"/>
        <v>0.79882999999999993</v>
      </c>
    </row>
    <row r="261" spans="1:14">
      <c r="A261" s="4" t="s">
        <v>33</v>
      </c>
      <c r="B261" s="19">
        <v>3084.4</v>
      </c>
      <c r="C261" s="4"/>
      <c r="D261" s="4"/>
      <c r="E261" s="19">
        <v>3084.4</v>
      </c>
      <c r="F261" s="4" t="s">
        <v>34</v>
      </c>
      <c r="G261" s="19">
        <v>3084.4</v>
      </c>
      <c r="H261" s="19">
        <v>1.34</v>
      </c>
      <c r="I261" s="19">
        <v>0.65</v>
      </c>
      <c r="J261" s="19">
        <v>3.91</v>
      </c>
      <c r="K261" s="20">
        <v>435</v>
      </c>
      <c r="L261" s="8">
        <f t="shared" si="12"/>
        <v>291.79104477611941</v>
      </c>
      <c r="M261" s="9">
        <f t="shared" si="13"/>
        <v>48.507462686567166</v>
      </c>
      <c r="N261">
        <f t="shared" si="14"/>
        <v>0.96152000000000004</v>
      </c>
    </row>
    <row r="262" spans="1:14">
      <c r="A262" s="4" t="s">
        <v>33</v>
      </c>
      <c r="B262" s="19">
        <v>3108.4</v>
      </c>
      <c r="C262" s="4"/>
      <c r="D262" s="4"/>
      <c r="E262" s="19">
        <v>3108.4</v>
      </c>
      <c r="F262" s="4" t="s">
        <v>34</v>
      </c>
      <c r="G262" s="19">
        <v>3108.4</v>
      </c>
      <c r="H262" s="19">
        <v>1.75</v>
      </c>
      <c r="I262" s="19">
        <v>1.74</v>
      </c>
      <c r="J262" s="19">
        <v>5.39</v>
      </c>
      <c r="K262" s="20">
        <v>435</v>
      </c>
      <c r="L262" s="8">
        <f t="shared" si="12"/>
        <v>307.99999999999994</v>
      </c>
      <c r="M262" s="9">
        <f t="shared" si="13"/>
        <v>99.428571428571431</v>
      </c>
      <c r="N262">
        <f t="shared" si="14"/>
        <v>1.15821</v>
      </c>
    </row>
    <row r="263" spans="1:14">
      <c r="A263" s="4" t="s">
        <v>33</v>
      </c>
      <c r="B263" s="19">
        <v>3098.4</v>
      </c>
      <c r="C263" s="4"/>
      <c r="D263" s="4"/>
      <c r="E263" s="19">
        <v>3098.4</v>
      </c>
      <c r="F263" s="4" t="s">
        <v>34</v>
      </c>
      <c r="G263" s="19">
        <v>3098.4</v>
      </c>
      <c r="H263" s="19">
        <v>1.93</v>
      </c>
      <c r="I263" s="19">
        <v>1.1599999999999999</v>
      </c>
      <c r="J263" s="19">
        <v>6.63</v>
      </c>
      <c r="K263" s="20">
        <v>436</v>
      </c>
      <c r="L263" s="8">
        <f t="shared" si="12"/>
        <v>343.52331606217621</v>
      </c>
      <c r="M263" s="9">
        <f t="shared" si="13"/>
        <v>60.103626943005182</v>
      </c>
      <c r="N263">
        <f t="shared" si="14"/>
        <v>1.2834299999999998</v>
      </c>
    </row>
    <row r="264" spans="1:14">
      <c r="A264" s="4" t="s">
        <v>33</v>
      </c>
      <c r="B264" s="19">
        <v>3100.65</v>
      </c>
      <c r="C264" s="4"/>
      <c r="D264" s="4"/>
      <c r="E264" s="19">
        <v>3100.65</v>
      </c>
      <c r="F264" s="4" t="s">
        <v>34</v>
      </c>
      <c r="G264" s="19">
        <v>3100.65</v>
      </c>
      <c r="H264" s="19">
        <v>1.41</v>
      </c>
      <c r="I264" s="19">
        <v>1.96</v>
      </c>
      <c r="J264" s="19">
        <v>6.34</v>
      </c>
      <c r="K264" s="20">
        <v>436</v>
      </c>
      <c r="L264" s="8">
        <f t="shared" si="12"/>
        <v>449.64539007092196</v>
      </c>
      <c r="M264" s="9">
        <f t="shared" si="13"/>
        <v>139.00709219858157</v>
      </c>
      <c r="N264">
        <f t="shared" si="14"/>
        <v>0.72109999999999985</v>
      </c>
    </row>
    <row r="265" spans="1:14">
      <c r="A265" s="4" t="s">
        <v>33</v>
      </c>
      <c r="B265" s="19">
        <v>3106.4</v>
      </c>
      <c r="C265" s="4"/>
      <c r="D265" s="4"/>
      <c r="E265" s="19">
        <v>3106.4</v>
      </c>
      <c r="F265" s="4" t="s">
        <v>34</v>
      </c>
      <c r="G265" s="19">
        <v>3106.4</v>
      </c>
      <c r="H265" s="19">
        <v>1.63</v>
      </c>
      <c r="I265" s="19">
        <v>1.03</v>
      </c>
      <c r="J265" s="19">
        <v>5.74</v>
      </c>
      <c r="K265" s="20">
        <v>436</v>
      </c>
      <c r="L265" s="8">
        <f t="shared" si="12"/>
        <v>352.14723926380373</v>
      </c>
      <c r="M265" s="9">
        <f t="shared" si="13"/>
        <v>63.190184049079754</v>
      </c>
      <c r="N265">
        <f t="shared" si="14"/>
        <v>1.0680899999999998</v>
      </c>
    </row>
    <row r="266" spans="1:14">
      <c r="A266" s="4" t="s">
        <v>33</v>
      </c>
      <c r="B266" s="19">
        <v>3107.65</v>
      </c>
      <c r="C266" s="4"/>
      <c r="D266" s="4"/>
      <c r="E266" s="19">
        <v>3107.65</v>
      </c>
      <c r="F266" s="4" t="s">
        <v>34</v>
      </c>
      <c r="G266" s="19">
        <v>3107.65</v>
      </c>
      <c r="H266" s="19">
        <v>1.55</v>
      </c>
      <c r="I266" s="19">
        <v>1.1200000000000001</v>
      </c>
      <c r="J266" s="19">
        <v>4.29</v>
      </c>
      <c r="K266" s="20">
        <v>436</v>
      </c>
      <c r="L266" s="8">
        <f t="shared" si="12"/>
        <v>276.77419354838707</v>
      </c>
      <c r="M266" s="9">
        <f t="shared" si="13"/>
        <v>72.258064516129039</v>
      </c>
      <c r="N266">
        <f t="shared" si="14"/>
        <v>1.10097</v>
      </c>
    </row>
    <row r="267" spans="1:14">
      <c r="A267" s="4" t="s">
        <v>33</v>
      </c>
      <c r="B267" s="19">
        <v>2922.22</v>
      </c>
      <c r="C267" s="4"/>
      <c r="D267" s="4"/>
      <c r="E267" s="19">
        <v>2922.22</v>
      </c>
      <c r="F267" s="4" t="s">
        <v>34</v>
      </c>
      <c r="G267" s="19">
        <v>2922.22</v>
      </c>
      <c r="H267" s="19">
        <v>0.82</v>
      </c>
      <c r="I267" s="19">
        <v>0.43</v>
      </c>
      <c r="J267" s="19">
        <v>2.35</v>
      </c>
      <c r="K267" s="20">
        <v>437</v>
      </c>
      <c r="L267" s="8">
        <f t="shared" si="12"/>
        <v>286.58536585365857</v>
      </c>
      <c r="M267" s="9">
        <f t="shared" si="13"/>
        <v>52.439024390243901</v>
      </c>
      <c r="N267">
        <f t="shared" si="14"/>
        <v>0.58925999999999989</v>
      </c>
    </row>
    <row r="268" spans="1:14">
      <c r="A268" s="4" t="s">
        <v>33</v>
      </c>
      <c r="B268" s="19">
        <v>2931.45</v>
      </c>
      <c r="C268" s="4"/>
      <c r="D268" s="4"/>
      <c r="E268" s="19">
        <v>2931.45</v>
      </c>
      <c r="F268" s="4" t="s">
        <v>34</v>
      </c>
      <c r="G268" s="19">
        <v>2931.45</v>
      </c>
      <c r="H268" s="19">
        <v>2.69</v>
      </c>
      <c r="I268" s="19">
        <v>2.02</v>
      </c>
      <c r="J268" s="19">
        <v>12.11</v>
      </c>
      <c r="K268" s="20">
        <v>437</v>
      </c>
      <c r="L268" s="8">
        <f t="shared" si="12"/>
        <v>450.18587360594796</v>
      </c>
      <c r="M268" s="9">
        <f t="shared" si="13"/>
        <v>75.092936802973981</v>
      </c>
      <c r="N268">
        <f t="shared" si="14"/>
        <v>1.5172099999999999</v>
      </c>
    </row>
    <row r="269" spans="1:14">
      <c r="A269" s="4" t="s">
        <v>33</v>
      </c>
      <c r="B269" s="19">
        <v>3014.3</v>
      </c>
      <c r="C269" s="4"/>
      <c r="D269" s="4"/>
      <c r="E269" s="19">
        <v>3014.3</v>
      </c>
      <c r="F269" s="4" t="s">
        <v>34</v>
      </c>
      <c r="G269" s="19">
        <v>3014.3</v>
      </c>
      <c r="H269" s="19">
        <v>2.34</v>
      </c>
      <c r="I269" s="19">
        <v>1.2</v>
      </c>
      <c r="J269" s="19">
        <v>6.75</v>
      </c>
      <c r="K269" s="20">
        <v>437</v>
      </c>
      <c r="L269" s="8">
        <f t="shared" si="12"/>
        <v>288.46153846153845</v>
      </c>
      <c r="M269" s="9">
        <f t="shared" si="13"/>
        <v>51.282051282051292</v>
      </c>
      <c r="N269">
        <f t="shared" si="14"/>
        <v>1.6801499999999998</v>
      </c>
    </row>
    <row r="270" spans="1:14">
      <c r="A270" s="4" t="s">
        <v>33</v>
      </c>
      <c r="B270" s="19">
        <v>3061.35</v>
      </c>
      <c r="C270" s="4"/>
      <c r="D270" s="4"/>
      <c r="E270" s="19">
        <v>3061.35</v>
      </c>
      <c r="F270" s="4" t="s">
        <v>34</v>
      </c>
      <c r="G270" s="19">
        <v>3061.35</v>
      </c>
      <c r="H270" s="19">
        <v>1.48</v>
      </c>
      <c r="I270" s="19">
        <v>0.99</v>
      </c>
      <c r="J270" s="19">
        <v>3.15</v>
      </c>
      <c r="K270" s="20">
        <v>437</v>
      </c>
      <c r="L270" s="8">
        <f t="shared" si="12"/>
        <v>212.83783783783784</v>
      </c>
      <c r="M270" s="9">
        <f t="shared" si="13"/>
        <v>66.891891891891902</v>
      </c>
      <c r="N270">
        <f t="shared" si="14"/>
        <v>1.1363799999999999</v>
      </c>
    </row>
    <row r="271" spans="1:14">
      <c r="A271" s="4" t="s">
        <v>33</v>
      </c>
      <c r="B271" s="19">
        <v>3064.08</v>
      </c>
      <c r="C271" s="4"/>
      <c r="D271" s="4"/>
      <c r="E271" s="19">
        <v>3064.08</v>
      </c>
      <c r="F271" s="4" t="s">
        <v>34</v>
      </c>
      <c r="G271" s="19">
        <v>3064.08</v>
      </c>
      <c r="H271" s="19">
        <v>1.4</v>
      </c>
      <c r="I271" s="19">
        <v>1.1499999999999999</v>
      </c>
      <c r="J271" s="19">
        <v>3.43</v>
      </c>
      <c r="K271" s="20">
        <v>437</v>
      </c>
      <c r="L271" s="8">
        <f t="shared" si="12"/>
        <v>245.00000000000003</v>
      </c>
      <c r="M271" s="9">
        <f t="shared" si="13"/>
        <v>82.142857142857139</v>
      </c>
      <c r="N271">
        <f t="shared" si="14"/>
        <v>1.01986</v>
      </c>
    </row>
    <row r="272" spans="1:14">
      <c r="A272" s="4" t="s">
        <v>33</v>
      </c>
      <c r="B272" s="19">
        <v>3078.15</v>
      </c>
      <c r="C272" s="4"/>
      <c r="D272" s="4"/>
      <c r="E272" s="19">
        <v>3078.15</v>
      </c>
      <c r="F272" s="4" t="s">
        <v>34</v>
      </c>
      <c r="G272" s="19">
        <v>3078.15</v>
      </c>
      <c r="H272" s="19">
        <v>1.44</v>
      </c>
      <c r="I272" s="19">
        <v>0.8</v>
      </c>
      <c r="J272" s="19">
        <v>4.0199999999999996</v>
      </c>
      <c r="K272" s="20">
        <v>437</v>
      </c>
      <c r="L272" s="8">
        <f t="shared" si="12"/>
        <v>279.16666666666663</v>
      </c>
      <c r="M272" s="9">
        <f t="shared" si="13"/>
        <v>55.555555555555557</v>
      </c>
      <c r="N272">
        <f t="shared" si="14"/>
        <v>1.0399400000000001</v>
      </c>
    </row>
    <row r="273" spans="1:14">
      <c r="A273" s="4" t="s">
        <v>33</v>
      </c>
      <c r="B273" s="19">
        <v>3101.4</v>
      </c>
      <c r="C273" s="4"/>
      <c r="D273" s="4"/>
      <c r="E273" s="19">
        <v>3101.4</v>
      </c>
      <c r="F273" s="4" t="s">
        <v>34</v>
      </c>
      <c r="G273" s="19">
        <v>3101.4</v>
      </c>
      <c r="H273" s="19">
        <v>1.37</v>
      </c>
      <c r="I273" s="19">
        <v>1.07</v>
      </c>
      <c r="J273" s="19">
        <v>4.55</v>
      </c>
      <c r="K273" s="20">
        <v>437</v>
      </c>
      <c r="L273" s="8">
        <f t="shared" si="12"/>
        <v>332.11678832116786</v>
      </c>
      <c r="M273" s="9">
        <f t="shared" si="13"/>
        <v>78.102189781021892</v>
      </c>
      <c r="N273">
        <f t="shared" si="14"/>
        <v>0.90354000000000001</v>
      </c>
    </row>
    <row r="274" spans="1:14">
      <c r="A274" s="4" t="s">
        <v>33</v>
      </c>
      <c r="B274" s="19">
        <v>3105.4</v>
      </c>
      <c r="C274" s="4"/>
      <c r="D274" s="4"/>
      <c r="E274" s="19">
        <v>3105.4</v>
      </c>
      <c r="F274" s="4" t="s">
        <v>34</v>
      </c>
      <c r="G274" s="19">
        <v>3105.4</v>
      </c>
      <c r="H274" s="19">
        <v>2</v>
      </c>
      <c r="I274" s="19">
        <v>1.85</v>
      </c>
      <c r="J274" s="19">
        <v>7.71</v>
      </c>
      <c r="K274" s="20">
        <v>437</v>
      </c>
      <c r="L274" s="8">
        <f t="shared" si="12"/>
        <v>385.5</v>
      </c>
      <c r="M274" s="9">
        <f t="shared" si="13"/>
        <v>92.5</v>
      </c>
      <c r="N274">
        <f t="shared" si="14"/>
        <v>1.2065199999999998</v>
      </c>
    </row>
    <row r="275" spans="1:14">
      <c r="A275" s="4" t="s">
        <v>33</v>
      </c>
      <c r="B275" s="19">
        <v>3110.4</v>
      </c>
      <c r="C275" s="4"/>
      <c r="D275" s="4"/>
      <c r="E275" s="19">
        <v>3110.4</v>
      </c>
      <c r="F275" s="4" t="s">
        <v>34</v>
      </c>
      <c r="G275" s="19">
        <v>3110.4</v>
      </c>
      <c r="H275" s="19">
        <v>1.5</v>
      </c>
      <c r="I275" s="19">
        <v>1.67</v>
      </c>
      <c r="J275" s="19">
        <v>4.5999999999999996</v>
      </c>
      <c r="K275" s="20">
        <v>437</v>
      </c>
      <c r="L275" s="8">
        <f t="shared" si="12"/>
        <v>306.66666666666663</v>
      </c>
      <c r="M275" s="9">
        <f t="shared" si="13"/>
        <v>111.33333333333333</v>
      </c>
      <c r="N275">
        <f t="shared" si="14"/>
        <v>0.97958999999999996</v>
      </c>
    </row>
    <row r="276" spans="1:14">
      <c r="A276" s="4" t="s">
        <v>33</v>
      </c>
      <c r="B276" s="19">
        <v>2919.69</v>
      </c>
      <c r="C276" s="4"/>
      <c r="D276" s="4"/>
      <c r="E276" s="19">
        <v>2919.69</v>
      </c>
      <c r="F276" s="4" t="s">
        <v>34</v>
      </c>
      <c r="G276" s="19">
        <v>2919.69</v>
      </c>
      <c r="H276" s="19">
        <v>5.78</v>
      </c>
      <c r="I276" s="19">
        <v>2.59</v>
      </c>
      <c r="J276" s="19">
        <v>48.56</v>
      </c>
      <c r="K276" s="20">
        <v>438</v>
      </c>
      <c r="L276" s="8">
        <f t="shared" si="12"/>
        <v>840.13840830449828</v>
      </c>
      <c r="M276" s="9">
        <f t="shared" si="13"/>
        <v>44.80968858131488</v>
      </c>
      <c r="N276">
        <f t="shared" si="14"/>
        <v>1.5345499999999994</v>
      </c>
    </row>
    <row r="277" spans="1:14">
      <c r="A277" s="4" t="s">
        <v>33</v>
      </c>
      <c r="B277" s="19">
        <v>2920.7</v>
      </c>
      <c r="C277" s="4"/>
      <c r="D277" s="4"/>
      <c r="E277" s="19">
        <v>2920.7</v>
      </c>
      <c r="F277" s="4" t="s">
        <v>34</v>
      </c>
      <c r="G277" s="19">
        <v>2920.7</v>
      </c>
      <c r="H277" s="19">
        <v>3.99</v>
      </c>
      <c r="I277" s="19">
        <v>2.4300000000000002</v>
      </c>
      <c r="J277" s="19">
        <v>26.26</v>
      </c>
      <c r="K277" s="20">
        <v>438</v>
      </c>
      <c r="L277" s="8">
        <f t="shared" si="12"/>
        <v>658.14536340852135</v>
      </c>
      <c r="M277" s="9">
        <f t="shared" si="13"/>
        <v>60.902255639097746</v>
      </c>
      <c r="N277">
        <f t="shared" si="14"/>
        <v>1.60873</v>
      </c>
    </row>
    <row r="278" spans="1:14">
      <c r="A278" s="4" t="s">
        <v>33</v>
      </c>
      <c r="B278" s="19">
        <v>2949.61</v>
      </c>
      <c r="C278" s="4"/>
      <c r="D278" s="4"/>
      <c r="E278" s="19">
        <v>2949.61</v>
      </c>
      <c r="F278" s="4" t="s">
        <v>34</v>
      </c>
      <c r="G278" s="19">
        <v>2949.61</v>
      </c>
      <c r="H278" s="19">
        <v>2.08</v>
      </c>
      <c r="I278" s="19">
        <v>0.99</v>
      </c>
      <c r="J278" s="19">
        <v>8.9499999999999993</v>
      </c>
      <c r="K278" s="20">
        <v>438</v>
      </c>
      <c r="L278" s="8">
        <f t="shared" si="12"/>
        <v>430.28846153846149</v>
      </c>
      <c r="M278" s="9">
        <f t="shared" si="13"/>
        <v>47.596153846153847</v>
      </c>
      <c r="N278">
        <f t="shared" si="14"/>
        <v>1.2549800000000002</v>
      </c>
    </row>
    <row r="279" spans="1:14">
      <c r="A279" s="4" t="s">
        <v>33</v>
      </c>
      <c r="B279" s="19">
        <v>2952.6</v>
      </c>
      <c r="C279" s="4"/>
      <c r="D279" s="4"/>
      <c r="E279" s="19">
        <v>2952.6</v>
      </c>
      <c r="F279" s="4" t="s">
        <v>34</v>
      </c>
      <c r="G279" s="19">
        <v>2952.6</v>
      </c>
      <c r="H279" s="19">
        <v>3.79</v>
      </c>
      <c r="I279" s="19">
        <v>1.81</v>
      </c>
      <c r="J279" s="19">
        <v>27.08</v>
      </c>
      <c r="K279" s="20">
        <v>438</v>
      </c>
      <c r="L279" s="8">
        <f t="shared" si="12"/>
        <v>714.51187335092334</v>
      </c>
      <c r="M279" s="9">
        <f t="shared" si="13"/>
        <v>47.757255936675463</v>
      </c>
      <c r="N279">
        <f t="shared" si="14"/>
        <v>1.3921300000000003</v>
      </c>
    </row>
    <row r="280" spans="1:14">
      <c r="A280" s="4" t="s">
        <v>33</v>
      </c>
      <c r="B280" s="19">
        <v>2955.57</v>
      </c>
      <c r="C280" s="4"/>
      <c r="D280" s="4"/>
      <c r="E280" s="19">
        <v>2955.57</v>
      </c>
      <c r="F280" s="4" t="s">
        <v>34</v>
      </c>
      <c r="G280" s="19">
        <v>2955.57</v>
      </c>
      <c r="H280" s="19">
        <v>4.47</v>
      </c>
      <c r="I280" s="19">
        <v>2.34</v>
      </c>
      <c r="J280" s="19">
        <v>32.78</v>
      </c>
      <c r="K280" s="20">
        <v>438</v>
      </c>
      <c r="L280" s="8">
        <f t="shared" si="12"/>
        <v>733.33333333333337</v>
      </c>
      <c r="M280" s="9">
        <f t="shared" si="13"/>
        <v>52.348993288590606</v>
      </c>
      <c r="N280">
        <f t="shared" si="14"/>
        <v>1.5550399999999991</v>
      </c>
    </row>
    <row r="281" spans="1:14">
      <c r="A281" s="4" t="s">
        <v>33</v>
      </c>
      <c r="B281" s="19">
        <v>2956.32</v>
      </c>
      <c r="C281" s="4"/>
      <c r="D281" s="4"/>
      <c r="E281" s="19">
        <v>2956.32</v>
      </c>
      <c r="F281" s="4" t="s">
        <v>34</v>
      </c>
      <c r="G281" s="19">
        <v>2956.32</v>
      </c>
      <c r="H281" s="19">
        <v>3.8</v>
      </c>
      <c r="I281" s="19">
        <v>2.12</v>
      </c>
      <c r="J281" s="19">
        <v>26.79</v>
      </c>
      <c r="K281" s="20">
        <v>438</v>
      </c>
      <c r="L281" s="8">
        <f t="shared" si="12"/>
        <v>705</v>
      </c>
      <c r="M281" s="9">
        <f t="shared" si="13"/>
        <v>55.789473684210535</v>
      </c>
      <c r="N281">
        <f t="shared" si="14"/>
        <v>1.4004699999999999</v>
      </c>
    </row>
    <row r="282" spans="1:14">
      <c r="A282" s="4" t="s">
        <v>33</v>
      </c>
      <c r="B282" s="19">
        <v>2956.57</v>
      </c>
      <c r="C282" s="4"/>
      <c r="D282" s="4"/>
      <c r="E282" s="19">
        <v>2956.57</v>
      </c>
      <c r="F282" s="4" t="s">
        <v>34</v>
      </c>
      <c r="G282" s="19">
        <v>2956.57</v>
      </c>
      <c r="H282" s="19">
        <v>3.84</v>
      </c>
      <c r="I282" s="19">
        <v>2.62</v>
      </c>
      <c r="J282" s="19">
        <v>25.03</v>
      </c>
      <c r="K282" s="20">
        <v>438</v>
      </c>
      <c r="L282" s="8">
        <f t="shared" si="12"/>
        <v>651.82291666666674</v>
      </c>
      <c r="M282" s="9">
        <f t="shared" si="13"/>
        <v>68.229166666666671</v>
      </c>
      <c r="N282">
        <f t="shared" si="14"/>
        <v>1.5450499999999994</v>
      </c>
    </row>
    <row r="283" spans="1:14">
      <c r="A283" s="4" t="s">
        <v>33</v>
      </c>
      <c r="B283" s="19">
        <v>2963.06</v>
      </c>
      <c r="C283" s="4"/>
      <c r="D283" s="4"/>
      <c r="E283" s="19">
        <v>2963.06</v>
      </c>
      <c r="F283" s="4" t="s">
        <v>34</v>
      </c>
      <c r="G283" s="19">
        <v>2963.06</v>
      </c>
      <c r="H283" s="19">
        <v>3.88</v>
      </c>
      <c r="I283" s="19">
        <v>2.0299999999999998</v>
      </c>
      <c r="J283" s="19">
        <v>26.72</v>
      </c>
      <c r="K283" s="20">
        <v>438</v>
      </c>
      <c r="L283" s="8">
        <f t="shared" si="12"/>
        <v>688.65979381443299</v>
      </c>
      <c r="M283" s="9">
        <f t="shared" si="13"/>
        <v>52.319587628865975</v>
      </c>
      <c r="N283">
        <f t="shared" si="14"/>
        <v>1.4937499999999999</v>
      </c>
    </row>
    <row r="284" spans="1:14">
      <c r="A284" s="4" t="s">
        <v>33</v>
      </c>
      <c r="B284" s="19">
        <v>2966.56</v>
      </c>
      <c r="C284" s="4"/>
      <c r="D284" s="4"/>
      <c r="E284" s="19">
        <v>2966.56</v>
      </c>
      <c r="F284" s="4" t="s">
        <v>34</v>
      </c>
      <c r="G284" s="19">
        <v>2966.56</v>
      </c>
      <c r="H284" s="19">
        <v>2.87</v>
      </c>
      <c r="I284" s="19">
        <v>1.95</v>
      </c>
      <c r="J284" s="19">
        <v>17.27</v>
      </c>
      <c r="K284" s="20">
        <v>438</v>
      </c>
      <c r="L284" s="8">
        <f t="shared" si="12"/>
        <v>601.74216027874559</v>
      </c>
      <c r="M284" s="9">
        <f t="shared" si="13"/>
        <v>67.944250871080129</v>
      </c>
      <c r="N284">
        <f t="shared" si="14"/>
        <v>1.2747400000000002</v>
      </c>
    </row>
    <row r="285" spans="1:14">
      <c r="A285" s="4" t="s">
        <v>33</v>
      </c>
      <c r="B285" s="19">
        <v>2967.56</v>
      </c>
      <c r="C285" s="4"/>
      <c r="D285" s="4"/>
      <c r="E285" s="19">
        <v>2967.56</v>
      </c>
      <c r="F285" s="4" t="s">
        <v>34</v>
      </c>
      <c r="G285" s="19">
        <v>2967.56</v>
      </c>
      <c r="H285" s="19">
        <v>3.23</v>
      </c>
      <c r="I285" s="19">
        <v>1.69</v>
      </c>
      <c r="J285" s="19">
        <v>17.579999999999998</v>
      </c>
      <c r="K285" s="20">
        <v>438</v>
      </c>
      <c r="L285" s="8">
        <f t="shared" si="12"/>
        <v>544.2724458204334</v>
      </c>
      <c r="M285" s="9">
        <f t="shared" si="13"/>
        <v>52.321981424148603</v>
      </c>
      <c r="N285">
        <f t="shared" si="14"/>
        <v>1.63059</v>
      </c>
    </row>
    <row r="286" spans="1:14">
      <c r="A286" s="4" t="s">
        <v>33</v>
      </c>
      <c r="B286" s="19">
        <v>2970.36</v>
      </c>
      <c r="C286" s="4"/>
      <c r="D286" s="4"/>
      <c r="E286" s="19">
        <v>2970.36</v>
      </c>
      <c r="F286" s="4" t="s">
        <v>34</v>
      </c>
      <c r="G286" s="19">
        <v>2970.36</v>
      </c>
      <c r="H286" s="19">
        <v>3.59</v>
      </c>
      <c r="I286" s="19">
        <v>1.58</v>
      </c>
      <c r="J286" s="19">
        <v>20.51</v>
      </c>
      <c r="K286" s="20">
        <v>438</v>
      </c>
      <c r="L286" s="8">
        <f t="shared" si="12"/>
        <v>571.30919220055716</v>
      </c>
      <c r="M286" s="9">
        <f t="shared" si="13"/>
        <v>44.01114206128134</v>
      </c>
      <c r="N286">
        <f t="shared" si="14"/>
        <v>1.7565299999999995</v>
      </c>
    </row>
    <row r="287" spans="1:14">
      <c r="A287" s="4" t="s">
        <v>33</v>
      </c>
      <c r="B287" s="19">
        <v>2974.37</v>
      </c>
      <c r="C287" s="4"/>
      <c r="D287" s="4"/>
      <c r="E287" s="19">
        <v>2974.37</v>
      </c>
      <c r="F287" s="4" t="s">
        <v>34</v>
      </c>
      <c r="G287" s="19">
        <v>2974.37</v>
      </c>
      <c r="H287" s="19">
        <v>3.47</v>
      </c>
      <c r="I287" s="19">
        <v>1.57</v>
      </c>
      <c r="J287" s="19">
        <v>19.510000000000002</v>
      </c>
      <c r="K287" s="20">
        <v>438</v>
      </c>
      <c r="L287" s="8">
        <f t="shared" si="12"/>
        <v>562.24783861671472</v>
      </c>
      <c r="M287" s="9">
        <f t="shared" si="13"/>
        <v>45.244956772334291</v>
      </c>
      <c r="N287">
        <f t="shared" si="14"/>
        <v>1.7203599999999999</v>
      </c>
    </row>
    <row r="288" spans="1:14">
      <c r="A288" s="4" t="s">
        <v>33</v>
      </c>
      <c r="B288" s="19">
        <v>2975.38</v>
      </c>
      <c r="C288" s="4"/>
      <c r="D288" s="4"/>
      <c r="E288" s="19">
        <v>2975.38</v>
      </c>
      <c r="F288" s="4" t="s">
        <v>34</v>
      </c>
      <c r="G288" s="19">
        <v>2975.38</v>
      </c>
      <c r="H288" s="19">
        <v>2.29</v>
      </c>
      <c r="I288" s="19">
        <v>1.17</v>
      </c>
      <c r="J288" s="19">
        <v>10.65</v>
      </c>
      <c r="K288" s="20">
        <v>438</v>
      </c>
      <c r="L288" s="8">
        <f t="shared" si="12"/>
        <v>465.06550218340612</v>
      </c>
      <c r="M288" s="9">
        <f t="shared" si="13"/>
        <v>51.091703056768559</v>
      </c>
      <c r="N288">
        <f t="shared" si="14"/>
        <v>1.30894</v>
      </c>
    </row>
    <row r="289" spans="1:14">
      <c r="A289" s="4" t="s">
        <v>33</v>
      </c>
      <c r="B289" s="19">
        <v>2982.19</v>
      </c>
      <c r="C289" s="4"/>
      <c r="D289" s="4"/>
      <c r="E289" s="19">
        <v>2982.19</v>
      </c>
      <c r="F289" s="4" t="s">
        <v>34</v>
      </c>
      <c r="G289" s="19">
        <v>2982.19</v>
      </c>
      <c r="H289" s="19">
        <v>2.69</v>
      </c>
      <c r="I289" s="19">
        <v>1.78</v>
      </c>
      <c r="J289" s="19">
        <v>12.71</v>
      </c>
      <c r="K289" s="20">
        <v>438</v>
      </c>
      <c r="L289" s="8">
        <f t="shared" si="12"/>
        <v>472.49070631970261</v>
      </c>
      <c r="M289" s="9">
        <f t="shared" si="13"/>
        <v>66.171003717472118</v>
      </c>
      <c r="N289">
        <f t="shared" si="14"/>
        <v>1.4873299999999998</v>
      </c>
    </row>
    <row r="290" spans="1:14">
      <c r="A290" s="4" t="s">
        <v>33</v>
      </c>
      <c r="B290" s="19">
        <v>3070.07</v>
      </c>
      <c r="C290" s="4"/>
      <c r="D290" s="4"/>
      <c r="E290" s="19">
        <v>3070.07</v>
      </c>
      <c r="F290" s="4" t="s">
        <v>34</v>
      </c>
      <c r="G290" s="19">
        <v>3070.07</v>
      </c>
      <c r="H290" s="19">
        <v>1.84</v>
      </c>
      <c r="I290" s="19">
        <v>0.39</v>
      </c>
      <c r="J290" s="19">
        <v>5.14</v>
      </c>
      <c r="K290" s="20">
        <v>438</v>
      </c>
      <c r="L290" s="8">
        <f t="shared" si="12"/>
        <v>279.3478260869565</v>
      </c>
      <c r="M290" s="9">
        <f t="shared" si="13"/>
        <v>21.195652173913043</v>
      </c>
      <c r="N290">
        <f t="shared" si="14"/>
        <v>1.3810100000000001</v>
      </c>
    </row>
    <row r="291" spans="1:14">
      <c r="A291" s="4" t="s">
        <v>33</v>
      </c>
      <c r="B291" s="19">
        <v>3083.4</v>
      </c>
      <c r="C291" s="4"/>
      <c r="D291" s="4"/>
      <c r="E291" s="19">
        <v>3083.4</v>
      </c>
      <c r="F291" s="4" t="s">
        <v>34</v>
      </c>
      <c r="G291" s="19">
        <v>3083.4</v>
      </c>
      <c r="H291" s="19">
        <v>1.49</v>
      </c>
      <c r="I291" s="19">
        <v>0.97</v>
      </c>
      <c r="J291" s="19">
        <v>4.87</v>
      </c>
      <c r="K291" s="20">
        <v>438</v>
      </c>
      <c r="L291" s="8">
        <f t="shared" si="12"/>
        <v>326.8456375838926</v>
      </c>
      <c r="M291" s="9">
        <f t="shared" si="13"/>
        <v>65.100671140939596</v>
      </c>
      <c r="N291">
        <f t="shared" si="14"/>
        <v>1.00528</v>
      </c>
    </row>
    <row r="292" spans="1:14">
      <c r="A292" s="4" t="s">
        <v>33</v>
      </c>
      <c r="B292" s="19">
        <v>3085.4</v>
      </c>
      <c r="C292" s="4"/>
      <c r="D292" s="4"/>
      <c r="E292" s="19">
        <v>3085.4</v>
      </c>
      <c r="F292" s="4" t="s">
        <v>34</v>
      </c>
      <c r="G292" s="19">
        <v>3085.4</v>
      </c>
      <c r="H292" s="19">
        <v>1.07</v>
      </c>
      <c r="I292" s="19">
        <v>0.39</v>
      </c>
      <c r="J292" s="19">
        <v>2.68</v>
      </c>
      <c r="K292" s="20">
        <v>438</v>
      </c>
      <c r="L292" s="8">
        <f t="shared" si="12"/>
        <v>250.46728971962614</v>
      </c>
      <c r="M292" s="9">
        <f t="shared" si="13"/>
        <v>36.44859813084112</v>
      </c>
      <c r="N292">
        <f t="shared" si="14"/>
        <v>0.81519000000000008</v>
      </c>
    </row>
    <row r="293" spans="1:14">
      <c r="A293" s="4" t="s">
        <v>33</v>
      </c>
      <c r="B293" s="19">
        <v>3087.15</v>
      </c>
      <c r="C293" s="4"/>
      <c r="D293" s="4"/>
      <c r="E293" s="19">
        <v>3087.15</v>
      </c>
      <c r="F293" s="4" t="s">
        <v>34</v>
      </c>
      <c r="G293" s="19">
        <v>3087.15</v>
      </c>
      <c r="H293" s="19">
        <v>1.29</v>
      </c>
      <c r="I293" s="19">
        <v>0.12</v>
      </c>
      <c r="J293" s="19">
        <v>3.5</v>
      </c>
      <c r="K293" s="20">
        <v>438</v>
      </c>
      <c r="L293" s="8">
        <f t="shared" si="12"/>
        <v>271.31782945736433</v>
      </c>
      <c r="M293" s="9">
        <f t="shared" si="13"/>
        <v>9.3023255813953494</v>
      </c>
      <c r="N293">
        <f t="shared" si="14"/>
        <v>0.98954000000000009</v>
      </c>
    </row>
    <row r="294" spans="1:14">
      <c r="A294" s="4" t="s">
        <v>33</v>
      </c>
      <c r="B294" s="19">
        <v>3089.41</v>
      </c>
      <c r="C294" s="4"/>
      <c r="D294" s="4"/>
      <c r="E294" s="19">
        <v>3089.41</v>
      </c>
      <c r="F294" s="4" t="s">
        <v>34</v>
      </c>
      <c r="G294" s="19">
        <v>3089.41</v>
      </c>
      <c r="H294" s="19">
        <v>1.73</v>
      </c>
      <c r="I294" s="19">
        <v>0.62</v>
      </c>
      <c r="J294" s="19">
        <v>6.03</v>
      </c>
      <c r="K294" s="20">
        <v>438</v>
      </c>
      <c r="L294" s="8">
        <f t="shared" si="12"/>
        <v>348.5549132947977</v>
      </c>
      <c r="M294" s="9">
        <f t="shared" si="13"/>
        <v>35.838150289017342</v>
      </c>
      <c r="N294">
        <f t="shared" si="14"/>
        <v>1.1780499999999998</v>
      </c>
    </row>
    <row r="295" spans="1:14">
      <c r="A295" s="4" t="s">
        <v>33</v>
      </c>
      <c r="B295" s="19">
        <v>3094.41</v>
      </c>
      <c r="C295" s="4"/>
      <c r="D295" s="4"/>
      <c r="E295" s="19">
        <v>3094.41</v>
      </c>
      <c r="F295" s="4" t="s">
        <v>34</v>
      </c>
      <c r="G295" s="19">
        <v>3094.41</v>
      </c>
      <c r="H295" s="19">
        <v>1.44</v>
      </c>
      <c r="I295" s="19">
        <v>0.85</v>
      </c>
      <c r="J295" s="19">
        <v>5.66</v>
      </c>
      <c r="K295" s="20">
        <v>438</v>
      </c>
      <c r="L295" s="8">
        <f t="shared" si="12"/>
        <v>393.0555555555556</v>
      </c>
      <c r="M295" s="9">
        <f t="shared" si="13"/>
        <v>59.027777777777779</v>
      </c>
      <c r="N295">
        <f t="shared" si="14"/>
        <v>0.89966999999999997</v>
      </c>
    </row>
    <row r="296" spans="1:14">
      <c r="A296" s="4" t="s">
        <v>33</v>
      </c>
      <c r="B296" s="19">
        <v>3103.4</v>
      </c>
      <c r="C296" s="4"/>
      <c r="D296" s="4"/>
      <c r="E296" s="19">
        <v>3103.4</v>
      </c>
      <c r="F296" s="4" t="s">
        <v>34</v>
      </c>
      <c r="G296" s="19">
        <v>3103.4</v>
      </c>
      <c r="H296" s="19">
        <v>1.75</v>
      </c>
      <c r="I296" s="19">
        <v>0.87</v>
      </c>
      <c r="J296" s="19">
        <v>5.43</v>
      </c>
      <c r="K296" s="20">
        <v>438</v>
      </c>
      <c r="L296" s="8">
        <f t="shared" si="12"/>
        <v>310.28571428571428</v>
      </c>
      <c r="M296" s="9">
        <f t="shared" si="13"/>
        <v>49.714285714285715</v>
      </c>
      <c r="N296">
        <f t="shared" si="14"/>
        <v>1.2271000000000001</v>
      </c>
    </row>
    <row r="297" spans="1:14">
      <c r="A297" s="4" t="s">
        <v>33</v>
      </c>
      <c r="B297" s="19">
        <v>3104.4</v>
      </c>
      <c r="C297" s="4"/>
      <c r="D297" s="4"/>
      <c r="E297" s="19">
        <v>3104.4</v>
      </c>
      <c r="F297" s="4" t="s">
        <v>34</v>
      </c>
      <c r="G297" s="19">
        <v>3104.4</v>
      </c>
      <c r="H297" s="19">
        <v>1.92</v>
      </c>
      <c r="I297" s="19">
        <v>1</v>
      </c>
      <c r="J297" s="19">
        <v>6.7</v>
      </c>
      <c r="K297" s="20">
        <v>438</v>
      </c>
      <c r="L297" s="8">
        <f t="shared" si="12"/>
        <v>348.95833333333337</v>
      </c>
      <c r="M297" s="9">
        <f t="shared" si="13"/>
        <v>52.083333333333336</v>
      </c>
      <c r="N297">
        <f t="shared" si="14"/>
        <v>1.2808999999999999</v>
      </c>
    </row>
    <row r="298" spans="1:14">
      <c r="A298" s="4" t="s">
        <v>33</v>
      </c>
      <c r="B298" s="19">
        <v>2935.61</v>
      </c>
      <c r="C298" s="4"/>
      <c r="D298" s="4"/>
      <c r="E298" s="19">
        <v>2935.61</v>
      </c>
      <c r="F298" s="4" t="s">
        <v>34</v>
      </c>
      <c r="G298" s="19">
        <v>2935.61</v>
      </c>
      <c r="H298" s="19">
        <v>2.2400000000000002</v>
      </c>
      <c r="I298" s="19">
        <v>1.67</v>
      </c>
      <c r="J298" s="19">
        <v>11.51</v>
      </c>
      <c r="K298" s="20">
        <v>439</v>
      </c>
      <c r="L298" s="8">
        <f t="shared" si="12"/>
        <v>513.83928571428567</v>
      </c>
      <c r="M298" s="9">
        <f t="shared" si="13"/>
        <v>74.553571428571416</v>
      </c>
      <c r="N298">
        <f t="shared" si="14"/>
        <v>1.1460600000000001</v>
      </c>
    </row>
    <row r="299" spans="1:14">
      <c r="A299" s="4" t="s">
        <v>33</v>
      </c>
      <c r="B299" s="19">
        <v>2935.87</v>
      </c>
      <c r="C299" s="4"/>
      <c r="D299" s="4"/>
      <c r="E299" s="19">
        <v>2935.87</v>
      </c>
      <c r="F299" s="4" t="s">
        <v>34</v>
      </c>
      <c r="G299" s="19">
        <v>2935.87</v>
      </c>
      <c r="H299" s="19">
        <v>3.01</v>
      </c>
      <c r="I299" s="19">
        <v>1.89</v>
      </c>
      <c r="J299" s="19">
        <v>30.7</v>
      </c>
      <c r="K299" s="20">
        <v>439</v>
      </c>
      <c r="L299" s="8">
        <f t="shared" si="12"/>
        <v>1019.9335548172759</v>
      </c>
      <c r="M299" s="9">
        <f t="shared" si="13"/>
        <v>62.790697674418603</v>
      </c>
      <c r="N299">
        <f t="shared" si="14"/>
        <v>0.30502999999999991</v>
      </c>
    </row>
    <row r="300" spans="1:14">
      <c r="A300" s="4" t="s">
        <v>33</v>
      </c>
      <c r="B300" s="19">
        <v>2941.6</v>
      </c>
      <c r="C300" s="4"/>
      <c r="D300" s="4"/>
      <c r="E300" s="19">
        <v>2941.6</v>
      </c>
      <c r="F300" s="4" t="s">
        <v>34</v>
      </c>
      <c r="G300" s="19">
        <v>2941.6</v>
      </c>
      <c r="H300" s="19">
        <v>2.88</v>
      </c>
      <c r="I300" s="19">
        <v>2.12</v>
      </c>
      <c r="J300" s="19">
        <v>20.9</v>
      </c>
      <c r="K300" s="20">
        <v>439</v>
      </c>
      <c r="L300" s="8">
        <f t="shared" si="12"/>
        <v>725.69444444444446</v>
      </c>
      <c r="M300" s="9">
        <f t="shared" si="13"/>
        <v>73.611111111111114</v>
      </c>
      <c r="N300">
        <f t="shared" si="14"/>
        <v>0.96933999999999987</v>
      </c>
    </row>
    <row r="301" spans="1:14">
      <c r="A301" s="4" t="s">
        <v>33</v>
      </c>
      <c r="B301" s="19">
        <v>2943.9</v>
      </c>
      <c r="C301" s="4"/>
      <c r="D301" s="4"/>
      <c r="E301" s="19">
        <v>2943.9</v>
      </c>
      <c r="F301" s="4" t="s">
        <v>34</v>
      </c>
      <c r="G301" s="19">
        <v>2943.9</v>
      </c>
      <c r="H301" s="19">
        <v>4.6100000000000003</v>
      </c>
      <c r="I301" s="19">
        <v>2.34</v>
      </c>
      <c r="J301" s="19">
        <v>36.9</v>
      </c>
      <c r="K301" s="20">
        <v>439</v>
      </c>
      <c r="L301" s="8">
        <f t="shared" si="12"/>
        <v>800.43383947939265</v>
      </c>
      <c r="M301" s="9">
        <f t="shared" si="13"/>
        <v>50.759219088937094</v>
      </c>
      <c r="N301">
        <f t="shared" si="14"/>
        <v>1.3530800000000007</v>
      </c>
    </row>
    <row r="302" spans="1:14">
      <c r="A302" s="4" t="s">
        <v>33</v>
      </c>
      <c r="B302" s="19">
        <v>2953.6</v>
      </c>
      <c r="C302" s="4"/>
      <c r="D302" s="4"/>
      <c r="E302" s="19">
        <v>2953.6</v>
      </c>
      <c r="F302" s="4" t="s">
        <v>34</v>
      </c>
      <c r="G302" s="19">
        <v>2953.6</v>
      </c>
      <c r="H302" s="19">
        <v>4.25</v>
      </c>
      <c r="I302" s="19">
        <v>2</v>
      </c>
      <c r="J302" s="19">
        <v>30.82</v>
      </c>
      <c r="K302" s="20">
        <v>439</v>
      </c>
      <c r="L302" s="8">
        <f t="shared" si="12"/>
        <v>725.17647058823536</v>
      </c>
      <c r="M302" s="9">
        <f t="shared" si="13"/>
        <v>47.058823529411761</v>
      </c>
      <c r="N302">
        <f t="shared" si="14"/>
        <v>1.5259399999999999</v>
      </c>
    </row>
    <row r="303" spans="1:14">
      <c r="A303" s="4" t="s">
        <v>33</v>
      </c>
      <c r="B303" s="19">
        <v>2972.37</v>
      </c>
      <c r="C303" s="4"/>
      <c r="D303" s="4"/>
      <c r="E303" s="19">
        <v>2972.37</v>
      </c>
      <c r="F303" s="4" t="s">
        <v>34</v>
      </c>
      <c r="G303" s="19">
        <v>2972.37</v>
      </c>
      <c r="H303" s="19">
        <v>3.64</v>
      </c>
      <c r="I303" s="19">
        <v>1.91</v>
      </c>
      <c r="J303" s="19">
        <v>24.34</v>
      </c>
      <c r="K303" s="20">
        <v>439</v>
      </c>
      <c r="L303" s="8">
        <f t="shared" si="12"/>
        <v>668.68131868131866</v>
      </c>
      <c r="M303" s="9">
        <f t="shared" si="13"/>
        <v>52.47252747252746</v>
      </c>
      <c r="N303">
        <f t="shared" si="14"/>
        <v>1.4612500000000002</v>
      </c>
    </row>
    <row r="304" spans="1:14">
      <c r="A304" s="4" t="s">
        <v>35</v>
      </c>
      <c r="B304" s="19">
        <v>2912.08</v>
      </c>
      <c r="C304" s="4"/>
      <c r="D304" s="4"/>
      <c r="E304" s="19">
        <v>2912.08</v>
      </c>
      <c r="F304" s="4" t="s">
        <v>34</v>
      </c>
      <c r="G304" s="19">
        <v>2912.08</v>
      </c>
      <c r="H304" s="19">
        <v>2.2000000000000002</v>
      </c>
      <c r="I304" s="19">
        <v>2.02</v>
      </c>
      <c r="J304" s="19">
        <v>15.51</v>
      </c>
      <c r="K304" s="20">
        <v>440</v>
      </c>
      <c r="L304" s="8">
        <f t="shared" si="12"/>
        <v>704.99999999999989</v>
      </c>
      <c r="M304" s="9">
        <f t="shared" si="13"/>
        <v>91.818181818181813</v>
      </c>
      <c r="N304">
        <f t="shared" si="14"/>
        <v>0.74500999999999995</v>
      </c>
    </row>
    <row r="305" spans="1:14">
      <c r="A305" s="4" t="s">
        <v>33</v>
      </c>
      <c r="B305" s="19">
        <v>2915.11</v>
      </c>
      <c r="C305" s="4"/>
      <c r="D305" s="4"/>
      <c r="E305" s="19">
        <v>2915.11</v>
      </c>
      <c r="F305" s="4" t="s">
        <v>34</v>
      </c>
      <c r="G305" s="19">
        <v>2915.11</v>
      </c>
      <c r="H305" s="19">
        <v>2.5299999999999998</v>
      </c>
      <c r="I305" s="19">
        <v>1.93</v>
      </c>
      <c r="J305" s="19">
        <v>16.649999999999999</v>
      </c>
      <c r="K305" s="20">
        <v>440</v>
      </c>
      <c r="L305" s="8">
        <f t="shared" si="12"/>
        <v>658.102766798419</v>
      </c>
      <c r="M305" s="9">
        <f t="shared" si="13"/>
        <v>76.284584980237156</v>
      </c>
      <c r="N305">
        <f t="shared" si="14"/>
        <v>0.98785999999999996</v>
      </c>
    </row>
    <row r="306" spans="1:14">
      <c r="A306" s="4" t="s">
        <v>33</v>
      </c>
      <c r="B306" s="19">
        <v>2916.44</v>
      </c>
      <c r="C306" s="4"/>
      <c r="D306" s="4"/>
      <c r="E306" s="19">
        <v>2916.44</v>
      </c>
      <c r="F306" s="4" t="s">
        <v>34</v>
      </c>
      <c r="G306" s="19">
        <v>2916.44</v>
      </c>
      <c r="H306" s="19">
        <v>2.0699999999999998</v>
      </c>
      <c r="I306" s="19">
        <v>1.37</v>
      </c>
      <c r="J306" s="19">
        <v>7.68</v>
      </c>
      <c r="K306" s="20">
        <v>440</v>
      </c>
      <c r="L306" s="8">
        <f t="shared" si="12"/>
        <v>371.01449275362319</v>
      </c>
      <c r="M306" s="9">
        <f t="shared" si="13"/>
        <v>66.183574879227052</v>
      </c>
      <c r="N306">
        <f t="shared" si="14"/>
        <v>1.3188499999999999</v>
      </c>
    </row>
    <row r="307" spans="1:14">
      <c r="A307" s="4" t="s">
        <v>33</v>
      </c>
      <c r="B307" s="19">
        <v>2917.65</v>
      </c>
      <c r="C307" s="4"/>
      <c r="D307" s="4"/>
      <c r="E307" s="19">
        <v>2917.65</v>
      </c>
      <c r="F307" s="4" t="s">
        <v>34</v>
      </c>
      <c r="G307" s="19">
        <v>2917.65</v>
      </c>
      <c r="H307" s="19">
        <v>3.41</v>
      </c>
      <c r="I307" s="19">
        <v>1.84</v>
      </c>
      <c r="J307" s="19">
        <v>18.21</v>
      </c>
      <c r="K307" s="20">
        <v>440</v>
      </c>
      <c r="L307" s="8">
        <f t="shared" si="12"/>
        <v>534.01759530791787</v>
      </c>
      <c r="M307" s="9">
        <f t="shared" si="13"/>
        <v>53.958944281524921</v>
      </c>
      <c r="N307">
        <f t="shared" si="14"/>
        <v>1.7458499999999999</v>
      </c>
    </row>
    <row r="308" spans="1:14">
      <c r="A308" s="4" t="s">
        <v>33</v>
      </c>
      <c r="B308" s="19">
        <v>2936.62</v>
      </c>
      <c r="C308" s="4"/>
      <c r="D308" s="4"/>
      <c r="E308" s="19">
        <v>2936.62</v>
      </c>
      <c r="F308" s="4" t="s">
        <v>34</v>
      </c>
      <c r="G308" s="19">
        <v>2936.62</v>
      </c>
      <c r="H308" s="19">
        <v>5.96</v>
      </c>
      <c r="I308" s="19">
        <v>2.79</v>
      </c>
      <c r="J308" s="19">
        <v>45.11</v>
      </c>
      <c r="K308" s="20">
        <v>440</v>
      </c>
      <c r="L308" s="8">
        <f t="shared" si="12"/>
        <v>756.87919463087246</v>
      </c>
      <c r="M308" s="9">
        <f t="shared" si="13"/>
        <v>46.812080536912752</v>
      </c>
      <c r="N308">
        <f t="shared" si="14"/>
        <v>1.9842999999999997</v>
      </c>
    </row>
    <row r="309" spans="1:14">
      <c r="A309" s="4" t="s">
        <v>33</v>
      </c>
      <c r="B309" s="19">
        <v>2938.61</v>
      </c>
      <c r="C309" s="4"/>
      <c r="D309" s="4"/>
      <c r="E309" s="19">
        <v>2938.61</v>
      </c>
      <c r="F309" s="4" t="s">
        <v>34</v>
      </c>
      <c r="G309" s="19">
        <v>2938.61</v>
      </c>
      <c r="H309" s="19">
        <v>3.94</v>
      </c>
      <c r="I309" s="19">
        <v>1.86</v>
      </c>
      <c r="J309" s="19">
        <v>25.25</v>
      </c>
      <c r="K309" s="20">
        <v>440</v>
      </c>
      <c r="L309" s="8">
        <f t="shared" si="12"/>
        <v>640.86294416243663</v>
      </c>
      <c r="M309" s="9">
        <f t="shared" si="13"/>
        <v>47.208121827411169</v>
      </c>
      <c r="N309">
        <f t="shared" si="14"/>
        <v>1.68987</v>
      </c>
    </row>
    <row r="310" spans="1:14">
      <c r="A310" s="4" t="s">
        <v>33</v>
      </c>
      <c r="B310" s="19">
        <v>2942.6</v>
      </c>
      <c r="C310" s="4"/>
      <c r="D310" s="4"/>
      <c r="E310" s="19">
        <v>2942.6</v>
      </c>
      <c r="F310" s="4" t="s">
        <v>34</v>
      </c>
      <c r="G310" s="19">
        <v>2942.6</v>
      </c>
      <c r="H310" s="19">
        <v>3.61</v>
      </c>
      <c r="I310" s="19">
        <v>1.6</v>
      </c>
      <c r="J310" s="19">
        <v>18.14</v>
      </c>
      <c r="K310" s="20">
        <v>440</v>
      </c>
      <c r="L310" s="8">
        <f t="shared" si="12"/>
        <v>502.49307479224382</v>
      </c>
      <c r="M310" s="9">
        <f t="shared" si="13"/>
        <v>44.3213296398892</v>
      </c>
      <c r="N310">
        <f t="shared" si="14"/>
        <v>1.9715799999999997</v>
      </c>
    </row>
    <row r="311" spans="1:14">
      <c r="A311" s="4" t="s">
        <v>33</v>
      </c>
      <c r="B311" s="19">
        <v>2950.6</v>
      </c>
      <c r="C311" s="4"/>
      <c r="D311" s="4"/>
      <c r="E311" s="19">
        <v>2950.6</v>
      </c>
      <c r="F311" s="4" t="s">
        <v>34</v>
      </c>
      <c r="G311" s="19">
        <v>2950.6</v>
      </c>
      <c r="H311" s="19">
        <v>3.29</v>
      </c>
      <c r="I311" s="19">
        <v>1.96</v>
      </c>
      <c r="J311" s="19">
        <v>21.66</v>
      </c>
      <c r="K311" s="20">
        <v>440</v>
      </c>
      <c r="L311" s="8">
        <f t="shared" si="12"/>
        <v>658.35866261398178</v>
      </c>
      <c r="M311" s="9">
        <f t="shared" si="13"/>
        <v>59.574468085106382</v>
      </c>
      <c r="N311">
        <f t="shared" si="14"/>
        <v>1.3295399999999999</v>
      </c>
    </row>
    <row r="312" spans="1:14">
      <c r="A312" s="4" t="s">
        <v>33</v>
      </c>
      <c r="B312" s="19">
        <v>2954.57</v>
      </c>
      <c r="C312" s="4"/>
      <c r="D312" s="4"/>
      <c r="E312" s="19">
        <v>2954.57</v>
      </c>
      <c r="F312" s="4" t="s">
        <v>34</v>
      </c>
      <c r="G312" s="19">
        <v>2954.57</v>
      </c>
      <c r="H312" s="19">
        <v>4.87</v>
      </c>
      <c r="I312" s="19">
        <v>2.0099999999999998</v>
      </c>
      <c r="J312" s="19">
        <v>32.1</v>
      </c>
      <c r="K312" s="20">
        <v>440</v>
      </c>
      <c r="L312" s="8">
        <f t="shared" si="12"/>
        <v>659.13757700205338</v>
      </c>
      <c r="M312" s="9">
        <f t="shared" si="13"/>
        <v>41.273100616016421</v>
      </c>
      <c r="N312">
        <f t="shared" si="14"/>
        <v>2.0388700000000002</v>
      </c>
    </row>
    <row r="313" spans="1:14">
      <c r="A313" s="4" t="s">
        <v>33</v>
      </c>
      <c r="B313" s="19">
        <v>2958.06</v>
      </c>
      <c r="C313" s="4"/>
      <c r="D313" s="4"/>
      <c r="E313" s="19">
        <v>2958.06</v>
      </c>
      <c r="F313" s="4" t="s">
        <v>34</v>
      </c>
      <c r="G313" s="19">
        <v>2958.06</v>
      </c>
      <c r="H313" s="19">
        <v>4.09</v>
      </c>
      <c r="I313" s="19">
        <v>2.5499999999999998</v>
      </c>
      <c r="J313" s="19">
        <v>31.29</v>
      </c>
      <c r="K313" s="20">
        <v>440</v>
      </c>
      <c r="L313" s="8">
        <f t="shared" si="12"/>
        <v>765.03667481662592</v>
      </c>
      <c r="M313" s="9">
        <f t="shared" si="13"/>
        <v>62.347188264058673</v>
      </c>
      <c r="N313">
        <f t="shared" si="14"/>
        <v>1.2812800000000002</v>
      </c>
    </row>
    <row r="314" spans="1:14">
      <c r="A314" s="4" t="s">
        <v>33</v>
      </c>
      <c r="B314" s="19">
        <v>2960.06</v>
      </c>
      <c r="C314" s="4"/>
      <c r="D314" s="4"/>
      <c r="E314" s="19">
        <v>2960.06</v>
      </c>
      <c r="F314" s="4" t="s">
        <v>34</v>
      </c>
      <c r="G314" s="19">
        <v>2960.06</v>
      </c>
      <c r="H314" s="19">
        <v>3.02</v>
      </c>
      <c r="I314" s="19">
        <v>1.97</v>
      </c>
      <c r="J314" s="19">
        <v>17.14</v>
      </c>
      <c r="K314" s="20">
        <v>440</v>
      </c>
      <c r="L314" s="8">
        <f t="shared" si="12"/>
        <v>567.5496688741722</v>
      </c>
      <c r="M314" s="9">
        <f t="shared" si="13"/>
        <v>65.231788079470192</v>
      </c>
      <c r="N314">
        <f t="shared" si="14"/>
        <v>1.43387</v>
      </c>
    </row>
    <row r="315" spans="1:14">
      <c r="A315" s="4" t="s">
        <v>33</v>
      </c>
      <c r="B315" s="19">
        <v>2961.07</v>
      </c>
      <c r="C315" s="4"/>
      <c r="D315" s="4"/>
      <c r="E315" s="19">
        <v>2961.07</v>
      </c>
      <c r="F315" s="4" t="s">
        <v>34</v>
      </c>
      <c r="G315" s="19">
        <v>2961.07</v>
      </c>
      <c r="H315" s="19">
        <v>2.97</v>
      </c>
      <c r="I315" s="19">
        <v>1.78</v>
      </c>
      <c r="J315" s="19">
        <v>16.86</v>
      </c>
      <c r="K315" s="20">
        <v>440</v>
      </c>
      <c r="L315" s="8">
        <f t="shared" si="12"/>
        <v>567.67676767676767</v>
      </c>
      <c r="M315" s="9">
        <f t="shared" si="13"/>
        <v>59.932659932659924</v>
      </c>
      <c r="N315">
        <f t="shared" si="14"/>
        <v>1.4228800000000001</v>
      </c>
    </row>
    <row r="316" spans="1:14">
      <c r="A316" s="4" t="s">
        <v>33</v>
      </c>
      <c r="B316" s="19">
        <v>2962.07</v>
      </c>
      <c r="C316" s="4"/>
      <c r="D316" s="4"/>
      <c r="E316" s="19">
        <v>2962.07</v>
      </c>
      <c r="F316" s="4" t="s">
        <v>34</v>
      </c>
      <c r="G316" s="19">
        <v>2962.07</v>
      </c>
      <c r="H316" s="19">
        <v>2.84</v>
      </c>
      <c r="I316" s="19">
        <v>1.66</v>
      </c>
      <c r="J316" s="19">
        <v>16.690000000000001</v>
      </c>
      <c r="K316" s="20">
        <v>440</v>
      </c>
      <c r="L316" s="8">
        <f t="shared" si="12"/>
        <v>587.67605633802827</v>
      </c>
      <c r="M316" s="9">
        <f t="shared" si="13"/>
        <v>58.450704225352112</v>
      </c>
      <c r="N316">
        <f t="shared" si="14"/>
        <v>1.3169499999999996</v>
      </c>
    </row>
    <row r="317" spans="1:14">
      <c r="A317" s="4" t="s">
        <v>33</v>
      </c>
      <c r="B317" s="19">
        <v>2964.06</v>
      </c>
      <c r="C317" s="4"/>
      <c r="D317" s="4"/>
      <c r="E317" s="19">
        <v>2964.06</v>
      </c>
      <c r="F317" s="4" t="s">
        <v>34</v>
      </c>
      <c r="G317" s="19">
        <v>2964.06</v>
      </c>
      <c r="H317" s="19">
        <v>2.69</v>
      </c>
      <c r="I317" s="19">
        <v>1.72</v>
      </c>
      <c r="J317" s="19">
        <v>16.14</v>
      </c>
      <c r="K317" s="20">
        <v>440</v>
      </c>
      <c r="L317" s="8">
        <f t="shared" si="12"/>
        <v>600</v>
      </c>
      <c r="M317" s="9">
        <f t="shared" si="13"/>
        <v>63.940520446096649</v>
      </c>
      <c r="N317">
        <f t="shared" si="14"/>
        <v>1.2076199999999999</v>
      </c>
    </row>
    <row r="318" spans="1:14">
      <c r="A318" s="4" t="s">
        <v>33</v>
      </c>
      <c r="B318" s="19">
        <v>2965.06</v>
      </c>
      <c r="C318" s="4"/>
      <c r="D318" s="4"/>
      <c r="E318" s="19">
        <v>2965.06</v>
      </c>
      <c r="F318" s="4" t="s">
        <v>34</v>
      </c>
      <c r="G318" s="19">
        <v>2965.06</v>
      </c>
      <c r="H318" s="19">
        <v>4.1100000000000003</v>
      </c>
      <c r="I318" s="19">
        <v>2.2599999999999998</v>
      </c>
      <c r="J318" s="19">
        <v>28.98</v>
      </c>
      <c r="K318" s="20">
        <v>440</v>
      </c>
      <c r="L318" s="8">
        <f t="shared" si="12"/>
        <v>705.1094890510949</v>
      </c>
      <c r="M318" s="9">
        <f t="shared" si="13"/>
        <v>54.987834549878336</v>
      </c>
      <c r="N318">
        <f t="shared" si="14"/>
        <v>1.51708</v>
      </c>
    </row>
    <row r="319" spans="1:14">
      <c r="A319" s="4" t="s">
        <v>33</v>
      </c>
      <c r="B319" s="19">
        <v>2966.81</v>
      </c>
      <c r="C319" s="4"/>
      <c r="D319" s="4"/>
      <c r="E319" s="19">
        <v>2966.81</v>
      </c>
      <c r="F319" s="4" t="s">
        <v>34</v>
      </c>
      <c r="G319" s="19">
        <v>2966.81</v>
      </c>
      <c r="H319" s="19">
        <v>2.44</v>
      </c>
      <c r="I319" s="19">
        <v>0.98</v>
      </c>
      <c r="J319" s="19">
        <v>9.34</v>
      </c>
      <c r="K319" s="20">
        <v>440</v>
      </c>
      <c r="L319" s="8">
        <f t="shared" si="12"/>
        <v>382.78688524590166</v>
      </c>
      <c r="M319" s="9">
        <f t="shared" si="13"/>
        <v>40.16393442622951</v>
      </c>
      <c r="N319">
        <f t="shared" si="14"/>
        <v>1.58344</v>
      </c>
    </row>
    <row r="320" spans="1:14">
      <c r="A320" s="4" t="s">
        <v>33</v>
      </c>
      <c r="B320" s="19">
        <v>2968.06</v>
      </c>
      <c r="C320" s="4"/>
      <c r="D320" s="4"/>
      <c r="E320" s="19">
        <v>2968.06</v>
      </c>
      <c r="F320" s="4" t="s">
        <v>34</v>
      </c>
      <c r="G320" s="19">
        <v>2968.06</v>
      </c>
      <c r="H320" s="19">
        <v>4.82</v>
      </c>
      <c r="I320" s="19">
        <v>2.2999999999999998</v>
      </c>
      <c r="J320" s="19">
        <v>33.78</v>
      </c>
      <c r="K320" s="20">
        <v>440</v>
      </c>
      <c r="L320" s="8">
        <f t="shared" si="12"/>
        <v>700.82987551867222</v>
      </c>
      <c r="M320" s="9">
        <f t="shared" si="13"/>
        <v>47.717842323651446</v>
      </c>
      <c r="N320">
        <f t="shared" si="14"/>
        <v>1.8253600000000003</v>
      </c>
    </row>
    <row r="321" spans="1:14">
      <c r="A321" s="4" t="s">
        <v>33</v>
      </c>
      <c r="B321" s="19">
        <v>2969.86</v>
      </c>
      <c r="C321" s="4"/>
      <c r="D321" s="4"/>
      <c r="E321" s="19">
        <v>2969.86</v>
      </c>
      <c r="F321" s="4" t="s">
        <v>34</v>
      </c>
      <c r="G321" s="19">
        <v>2969.86</v>
      </c>
      <c r="H321" s="19">
        <v>3.99</v>
      </c>
      <c r="I321" s="19">
        <v>1.71</v>
      </c>
      <c r="J321" s="19">
        <v>26.23</v>
      </c>
      <c r="K321" s="20">
        <v>440</v>
      </c>
      <c r="L321" s="8">
        <f t="shared" si="12"/>
        <v>657.39348370927314</v>
      </c>
      <c r="M321" s="9">
        <f t="shared" si="13"/>
        <v>42.857142857142854</v>
      </c>
      <c r="N321">
        <f t="shared" si="14"/>
        <v>1.6709800000000001</v>
      </c>
    </row>
    <row r="322" spans="1:14">
      <c r="A322" s="4" t="s">
        <v>33</v>
      </c>
      <c r="B322" s="19">
        <v>2971.37</v>
      </c>
      <c r="C322" s="4"/>
      <c r="D322" s="4"/>
      <c r="E322" s="19">
        <v>2971.37</v>
      </c>
      <c r="F322" s="4" t="s">
        <v>34</v>
      </c>
      <c r="G322" s="19">
        <v>2971.37</v>
      </c>
      <c r="H322" s="19">
        <v>3.43</v>
      </c>
      <c r="I322" s="19">
        <v>1.93</v>
      </c>
      <c r="J322" s="19">
        <v>22.04</v>
      </c>
      <c r="K322" s="20">
        <v>440</v>
      </c>
      <c r="L322" s="8">
        <f t="shared" ref="L322:L385" si="15">J322/H322*100</f>
        <v>642.56559766763837</v>
      </c>
      <c r="M322" s="9">
        <f t="shared" si="13"/>
        <v>56.268221574344025</v>
      </c>
      <c r="N322">
        <f t="shared" si="14"/>
        <v>1.44049</v>
      </c>
    </row>
    <row r="323" spans="1:14">
      <c r="A323" s="4" t="s">
        <v>33</v>
      </c>
      <c r="B323" s="19">
        <v>2972.62</v>
      </c>
      <c r="C323" s="4"/>
      <c r="D323" s="4"/>
      <c r="E323" s="19">
        <v>2972.62</v>
      </c>
      <c r="F323" s="4" t="s">
        <v>34</v>
      </c>
      <c r="G323" s="19">
        <v>2972.62</v>
      </c>
      <c r="H323" s="19">
        <v>3.53</v>
      </c>
      <c r="I323" s="19">
        <v>2.4300000000000002</v>
      </c>
      <c r="J323" s="19">
        <v>32.450000000000003</v>
      </c>
      <c r="K323" s="20">
        <v>440</v>
      </c>
      <c r="L323" s="8">
        <f t="shared" si="15"/>
        <v>919.26345609065174</v>
      </c>
      <c r="M323" s="9">
        <f t="shared" ref="M323:M386" si="16">I323/H323*100</f>
        <v>68.838526912181308</v>
      </c>
      <c r="N323">
        <f t="shared" ref="N323:N386" si="17">H323-0.083*(I323+J323)</f>
        <v>0.63495999999999952</v>
      </c>
    </row>
    <row r="324" spans="1:14">
      <c r="A324" s="4" t="s">
        <v>33</v>
      </c>
      <c r="B324" s="19">
        <v>2976.38</v>
      </c>
      <c r="C324" s="4"/>
      <c r="D324" s="4"/>
      <c r="E324" s="19">
        <v>2976.38</v>
      </c>
      <c r="F324" s="4" t="s">
        <v>34</v>
      </c>
      <c r="G324" s="19">
        <v>2976.38</v>
      </c>
      <c r="H324" s="19">
        <v>3.15</v>
      </c>
      <c r="I324" s="19">
        <v>1.5</v>
      </c>
      <c r="J324" s="19">
        <v>18.23</v>
      </c>
      <c r="K324" s="20">
        <v>440</v>
      </c>
      <c r="L324" s="8">
        <f t="shared" si="15"/>
        <v>578.73015873015868</v>
      </c>
      <c r="M324" s="9">
        <f t="shared" si="16"/>
        <v>47.61904761904762</v>
      </c>
      <c r="N324">
        <f t="shared" si="17"/>
        <v>1.5124099999999998</v>
      </c>
    </row>
    <row r="325" spans="1:14">
      <c r="A325" s="4" t="s">
        <v>33</v>
      </c>
      <c r="B325" s="19">
        <v>2977.38</v>
      </c>
      <c r="C325" s="4"/>
      <c r="D325" s="4"/>
      <c r="E325" s="19">
        <v>2977.38</v>
      </c>
      <c r="F325" s="4" t="s">
        <v>34</v>
      </c>
      <c r="G325" s="19">
        <v>2977.38</v>
      </c>
      <c r="H325" s="19">
        <v>2.91</v>
      </c>
      <c r="I325" s="19">
        <v>1.24</v>
      </c>
      <c r="J325" s="19">
        <v>13.94</v>
      </c>
      <c r="K325" s="20">
        <v>440</v>
      </c>
      <c r="L325" s="8">
        <f t="shared" si="15"/>
        <v>479.0378006872852</v>
      </c>
      <c r="M325" s="9">
        <f t="shared" si="16"/>
        <v>42.611683848797249</v>
      </c>
      <c r="N325">
        <f t="shared" si="17"/>
        <v>1.6500600000000001</v>
      </c>
    </row>
    <row r="326" spans="1:14">
      <c r="A326" s="4" t="s">
        <v>33</v>
      </c>
      <c r="B326" s="19">
        <v>2979.41</v>
      </c>
      <c r="C326" s="4"/>
      <c r="D326" s="4"/>
      <c r="E326" s="19">
        <v>2979.41</v>
      </c>
      <c r="F326" s="4" t="s">
        <v>34</v>
      </c>
      <c r="G326" s="19">
        <v>2979.41</v>
      </c>
      <c r="H326" s="19">
        <v>3.33</v>
      </c>
      <c r="I326" s="19">
        <v>1.19</v>
      </c>
      <c r="J326" s="19">
        <v>17.149999999999999</v>
      </c>
      <c r="K326" s="20">
        <v>440</v>
      </c>
      <c r="L326" s="8">
        <f t="shared" si="15"/>
        <v>515.01501501501491</v>
      </c>
      <c r="M326" s="9">
        <f t="shared" si="16"/>
        <v>35.735735735735737</v>
      </c>
      <c r="N326">
        <f t="shared" si="17"/>
        <v>1.8077799999999999</v>
      </c>
    </row>
    <row r="327" spans="1:14">
      <c r="A327" s="4" t="s">
        <v>33</v>
      </c>
      <c r="B327" s="19">
        <v>2980.39</v>
      </c>
      <c r="C327" s="4"/>
      <c r="D327" s="4"/>
      <c r="E327" s="19">
        <v>2980.39</v>
      </c>
      <c r="F327" s="4" t="s">
        <v>34</v>
      </c>
      <c r="G327" s="19">
        <v>2980.39</v>
      </c>
      <c r="H327" s="19">
        <v>2.59</v>
      </c>
      <c r="I327" s="19">
        <v>0.95</v>
      </c>
      <c r="J327" s="19">
        <v>9.9</v>
      </c>
      <c r="K327" s="20">
        <v>440</v>
      </c>
      <c r="L327" s="8">
        <f t="shared" si="15"/>
        <v>382.23938223938228</v>
      </c>
      <c r="M327" s="9">
        <f t="shared" si="16"/>
        <v>36.679536679536682</v>
      </c>
      <c r="N327">
        <f t="shared" si="17"/>
        <v>1.6894499999999999</v>
      </c>
    </row>
    <row r="328" spans="1:14">
      <c r="A328" s="4" t="s">
        <v>33</v>
      </c>
      <c r="B328" s="19">
        <v>2981.94</v>
      </c>
      <c r="C328" s="4"/>
      <c r="D328" s="4"/>
      <c r="E328" s="19">
        <v>2981.94</v>
      </c>
      <c r="F328" s="4" t="s">
        <v>34</v>
      </c>
      <c r="G328" s="19">
        <v>2981.94</v>
      </c>
      <c r="H328" s="19">
        <v>2.42</v>
      </c>
      <c r="I328" s="19">
        <v>1.1399999999999999</v>
      </c>
      <c r="J328" s="19">
        <v>9.99</v>
      </c>
      <c r="K328" s="20">
        <v>440</v>
      </c>
      <c r="L328" s="8">
        <f t="shared" si="15"/>
        <v>412.80991735537197</v>
      </c>
      <c r="M328" s="9">
        <f t="shared" si="16"/>
        <v>47.107438016528924</v>
      </c>
      <c r="N328">
        <f t="shared" si="17"/>
        <v>1.4962099999999998</v>
      </c>
    </row>
    <row r="329" spans="1:14">
      <c r="A329" s="4" t="s">
        <v>33</v>
      </c>
      <c r="B329" s="19">
        <v>2991.09</v>
      </c>
      <c r="C329" s="4"/>
      <c r="D329" s="4"/>
      <c r="E329" s="19">
        <v>2991.09</v>
      </c>
      <c r="F329" s="4" t="s">
        <v>34</v>
      </c>
      <c r="G329" s="19">
        <v>2991.09</v>
      </c>
      <c r="H329" s="19">
        <v>2.56</v>
      </c>
      <c r="I329" s="19">
        <v>3.79</v>
      </c>
      <c r="J329" s="19">
        <v>11.92</v>
      </c>
      <c r="K329" s="20">
        <v>440</v>
      </c>
      <c r="L329" s="8">
        <f t="shared" si="15"/>
        <v>465.625</v>
      </c>
      <c r="M329" s="9">
        <f t="shared" si="16"/>
        <v>148.046875</v>
      </c>
      <c r="N329">
        <f t="shared" si="17"/>
        <v>1.25607</v>
      </c>
    </row>
    <row r="330" spans="1:14">
      <c r="A330" s="4" t="s">
        <v>33</v>
      </c>
      <c r="B330" s="19">
        <v>2992.1</v>
      </c>
      <c r="C330" s="4"/>
      <c r="D330" s="4"/>
      <c r="E330" s="19">
        <v>2992.1</v>
      </c>
      <c r="F330" s="4" t="s">
        <v>34</v>
      </c>
      <c r="G330" s="19">
        <v>2992.1</v>
      </c>
      <c r="H330" s="19">
        <v>2.5499999999999998</v>
      </c>
      <c r="I330" s="19">
        <v>4.33</v>
      </c>
      <c r="J330" s="19">
        <v>13.3</v>
      </c>
      <c r="K330" s="20">
        <v>440</v>
      </c>
      <c r="L330" s="8">
        <f t="shared" si="15"/>
        <v>521.56862745098044</v>
      </c>
      <c r="M330" s="9">
        <f t="shared" si="16"/>
        <v>169.80392156862746</v>
      </c>
      <c r="N330">
        <f t="shared" si="17"/>
        <v>1.0867099999999996</v>
      </c>
    </row>
    <row r="331" spans="1:14">
      <c r="A331" s="4" t="s">
        <v>33</v>
      </c>
      <c r="B331" s="19">
        <v>2992.35</v>
      </c>
      <c r="C331" s="4"/>
      <c r="D331" s="4"/>
      <c r="E331" s="19">
        <v>2992.35</v>
      </c>
      <c r="F331" s="4" t="s">
        <v>34</v>
      </c>
      <c r="G331" s="19">
        <v>2992.35</v>
      </c>
      <c r="H331" s="19">
        <v>2.62</v>
      </c>
      <c r="I331" s="19">
        <v>2.88</v>
      </c>
      <c r="J331" s="19">
        <v>10.96</v>
      </c>
      <c r="K331" s="20">
        <v>440</v>
      </c>
      <c r="L331" s="8">
        <f t="shared" si="15"/>
        <v>418.32061068702291</v>
      </c>
      <c r="M331" s="9">
        <f t="shared" si="16"/>
        <v>109.92366412213738</v>
      </c>
      <c r="N331">
        <f t="shared" si="17"/>
        <v>1.4712800000000001</v>
      </c>
    </row>
    <row r="332" spans="1:14">
      <c r="A332" s="4" t="s">
        <v>33</v>
      </c>
      <c r="B332" s="19">
        <v>2997.11</v>
      </c>
      <c r="C332" s="4"/>
      <c r="D332" s="4"/>
      <c r="E332" s="19">
        <v>2997.11</v>
      </c>
      <c r="F332" s="4" t="s">
        <v>34</v>
      </c>
      <c r="G332" s="19">
        <v>2997.11</v>
      </c>
      <c r="H332" s="19">
        <v>2.69</v>
      </c>
      <c r="I332" s="19">
        <v>4.04</v>
      </c>
      <c r="J332" s="19">
        <v>14.11</v>
      </c>
      <c r="K332" s="20">
        <v>440</v>
      </c>
      <c r="L332" s="8">
        <f t="shared" si="15"/>
        <v>524.53531598513007</v>
      </c>
      <c r="M332" s="9">
        <f t="shared" si="16"/>
        <v>150.18587360594796</v>
      </c>
      <c r="N332">
        <f t="shared" si="17"/>
        <v>1.1835499999999999</v>
      </c>
    </row>
    <row r="333" spans="1:14">
      <c r="A333" s="4" t="s">
        <v>33</v>
      </c>
      <c r="B333" s="19">
        <v>2998.04</v>
      </c>
      <c r="C333" s="4"/>
      <c r="D333" s="4"/>
      <c r="E333" s="19">
        <v>2998.04</v>
      </c>
      <c r="F333" s="4" t="s">
        <v>34</v>
      </c>
      <c r="G333" s="19">
        <v>2998.04</v>
      </c>
      <c r="H333" s="19">
        <v>2.9</v>
      </c>
      <c r="I333" s="19">
        <v>3.72</v>
      </c>
      <c r="J333" s="19">
        <v>15.97</v>
      </c>
      <c r="K333" s="20">
        <v>440</v>
      </c>
      <c r="L333" s="8">
        <f t="shared" si="15"/>
        <v>550.68965517241384</v>
      </c>
      <c r="M333" s="9">
        <f t="shared" si="16"/>
        <v>128.27586206896552</v>
      </c>
      <c r="N333">
        <f t="shared" si="17"/>
        <v>1.2657299999999998</v>
      </c>
    </row>
    <row r="334" spans="1:14">
      <c r="A334" s="4" t="s">
        <v>33</v>
      </c>
      <c r="B334" s="19">
        <v>3040.35</v>
      </c>
      <c r="C334" s="4"/>
      <c r="D334" s="4"/>
      <c r="E334" s="19">
        <v>3040.35</v>
      </c>
      <c r="F334" s="4" t="s">
        <v>34</v>
      </c>
      <c r="G334" s="19">
        <v>3040.35</v>
      </c>
      <c r="H334" s="19">
        <v>2.5</v>
      </c>
      <c r="I334" s="19">
        <v>2.06</v>
      </c>
      <c r="J334" s="19">
        <v>6.11</v>
      </c>
      <c r="K334" s="20">
        <v>440</v>
      </c>
      <c r="L334" s="8">
        <f t="shared" si="15"/>
        <v>244.4</v>
      </c>
      <c r="M334" s="9">
        <f t="shared" si="16"/>
        <v>82.4</v>
      </c>
      <c r="N334">
        <f t="shared" si="17"/>
        <v>1.82189</v>
      </c>
    </row>
    <row r="335" spans="1:14">
      <c r="A335" s="4" t="s">
        <v>33</v>
      </c>
      <c r="B335" s="19">
        <v>3062.1</v>
      </c>
      <c r="C335" s="4"/>
      <c r="D335" s="4"/>
      <c r="E335" s="19">
        <v>3062.1</v>
      </c>
      <c r="F335" s="4" t="s">
        <v>34</v>
      </c>
      <c r="G335" s="19">
        <v>3062.1</v>
      </c>
      <c r="H335" s="19">
        <v>2.06</v>
      </c>
      <c r="I335" s="19">
        <v>0.8</v>
      </c>
      <c r="J335" s="19">
        <v>6.11</v>
      </c>
      <c r="K335" s="20">
        <v>440</v>
      </c>
      <c r="L335" s="8">
        <f t="shared" si="15"/>
        <v>296.60194174757282</v>
      </c>
      <c r="M335" s="9">
        <f t="shared" si="16"/>
        <v>38.834951456310677</v>
      </c>
      <c r="N335">
        <f t="shared" si="17"/>
        <v>1.48647</v>
      </c>
    </row>
    <row r="336" spans="1:14">
      <c r="A336" s="4" t="s">
        <v>33</v>
      </c>
      <c r="B336" s="19">
        <v>3068.1</v>
      </c>
      <c r="C336" s="4"/>
      <c r="D336" s="4"/>
      <c r="E336" s="19">
        <v>3068.1</v>
      </c>
      <c r="F336" s="4" t="s">
        <v>34</v>
      </c>
      <c r="G336" s="19">
        <v>3068.1</v>
      </c>
      <c r="H336" s="19">
        <v>1.42</v>
      </c>
      <c r="I336" s="19">
        <v>0.67</v>
      </c>
      <c r="J336" s="19">
        <v>2.93</v>
      </c>
      <c r="K336" s="20">
        <v>440</v>
      </c>
      <c r="L336" s="8">
        <f t="shared" si="15"/>
        <v>206.33802816901411</v>
      </c>
      <c r="M336" s="9">
        <f t="shared" si="16"/>
        <v>47.183098591549296</v>
      </c>
      <c r="N336">
        <f t="shared" si="17"/>
        <v>1.1212</v>
      </c>
    </row>
    <row r="337" spans="1:14">
      <c r="A337" s="4" t="s">
        <v>33</v>
      </c>
      <c r="B337" s="19">
        <v>3079.45</v>
      </c>
      <c r="C337" s="4"/>
      <c r="D337" s="4"/>
      <c r="E337" s="19">
        <v>3079.45</v>
      </c>
      <c r="F337" s="4" t="s">
        <v>34</v>
      </c>
      <c r="G337" s="19">
        <v>3079.45</v>
      </c>
      <c r="H337" s="19">
        <v>1.39</v>
      </c>
      <c r="I337" s="19">
        <v>0.57999999999999996</v>
      </c>
      <c r="J337" s="19">
        <v>3.81</v>
      </c>
      <c r="K337" s="20">
        <v>440</v>
      </c>
      <c r="L337" s="8">
        <f t="shared" si="15"/>
        <v>274.10071942446046</v>
      </c>
      <c r="M337" s="9">
        <f t="shared" si="16"/>
        <v>41.726618705035975</v>
      </c>
      <c r="N337">
        <f t="shared" si="17"/>
        <v>1.02563</v>
      </c>
    </row>
    <row r="338" spans="1:14">
      <c r="A338" s="4" t="s">
        <v>33</v>
      </c>
      <c r="B338" s="19">
        <v>3092.41</v>
      </c>
      <c r="C338" s="4"/>
      <c r="D338" s="4"/>
      <c r="E338" s="19">
        <v>3092.41</v>
      </c>
      <c r="F338" s="4" t="s">
        <v>34</v>
      </c>
      <c r="G338" s="19">
        <v>3092.41</v>
      </c>
      <c r="H338" s="19">
        <v>2.87</v>
      </c>
      <c r="I338" s="19">
        <v>2.09</v>
      </c>
      <c r="J338" s="19">
        <v>13.83</v>
      </c>
      <c r="K338" s="20">
        <v>440</v>
      </c>
      <c r="L338" s="8">
        <f t="shared" si="15"/>
        <v>481.88153310104525</v>
      </c>
      <c r="M338" s="9">
        <f t="shared" si="16"/>
        <v>72.822299651567931</v>
      </c>
      <c r="N338">
        <f t="shared" si="17"/>
        <v>1.54864</v>
      </c>
    </row>
    <row r="339" spans="1:14">
      <c r="A339" s="4" t="s">
        <v>33</v>
      </c>
      <c r="B339" s="19">
        <v>3102.4</v>
      </c>
      <c r="C339" s="4"/>
      <c r="D339" s="4"/>
      <c r="E339" s="19">
        <v>3102.4</v>
      </c>
      <c r="F339" s="4" t="s">
        <v>34</v>
      </c>
      <c r="G339" s="19">
        <v>3102.4</v>
      </c>
      <c r="H339" s="19">
        <v>1.74</v>
      </c>
      <c r="I339" s="19">
        <v>1.2</v>
      </c>
      <c r="J339" s="19">
        <v>5.28</v>
      </c>
      <c r="K339" s="20">
        <v>440</v>
      </c>
      <c r="L339" s="8">
        <f t="shared" si="15"/>
        <v>303.44827586206901</v>
      </c>
      <c r="M339" s="9">
        <f t="shared" si="16"/>
        <v>68.965517241379303</v>
      </c>
      <c r="N339">
        <f t="shared" si="17"/>
        <v>1.2021599999999999</v>
      </c>
    </row>
    <row r="340" spans="1:14">
      <c r="A340" s="4" t="s">
        <v>33</v>
      </c>
      <c r="B340" s="19">
        <v>2922.62</v>
      </c>
      <c r="C340" s="4"/>
      <c r="D340" s="4"/>
      <c r="E340" s="19">
        <v>2922.62</v>
      </c>
      <c r="F340" s="4" t="s">
        <v>34</v>
      </c>
      <c r="G340" s="19">
        <v>2922.62</v>
      </c>
      <c r="H340" s="19">
        <v>5.24</v>
      </c>
      <c r="I340" s="19">
        <v>1.94</v>
      </c>
      <c r="J340" s="19">
        <v>40.97</v>
      </c>
      <c r="K340" s="20">
        <v>441</v>
      </c>
      <c r="L340" s="8">
        <f t="shared" si="15"/>
        <v>781.8702290076335</v>
      </c>
      <c r="M340" s="9">
        <f t="shared" si="16"/>
        <v>37.022900763358777</v>
      </c>
      <c r="N340">
        <f t="shared" si="17"/>
        <v>1.6784700000000004</v>
      </c>
    </row>
    <row r="341" spans="1:14">
      <c r="A341" s="4" t="s">
        <v>33</v>
      </c>
      <c r="B341" s="19">
        <v>2934.86</v>
      </c>
      <c r="C341" s="4"/>
      <c r="D341" s="4"/>
      <c r="E341" s="19">
        <v>2934.86</v>
      </c>
      <c r="F341" s="4" t="s">
        <v>34</v>
      </c>
      <c r="G341" s="19">
        <v>2934.86</v>
      </c>
      <c r="H341" s="19">
        <v>3.3</v>
      </c>
      <c r="I341" s="19">
        <v>2.77</v>
      </c>
      <c r="J341" s="19">
        <v>34.380000000000003</v>
      </c>
      <c r="K341" s="20">
        <v>441</v>
      </c>
      <c r="L341" s="8">
        <f t="shared" si="15"/>
        <v>1041.818181818182</v>
      </c>
      <c r="M341" s="9">
        <f t="shared" si="16"/>
        <v>83.939393939393952</v>
      </c>
      <c r="N341">
        <f t="shared" si="17"/>
        <v>0.21654999999999935</v>
      </c>
    </row>
    <row r="342" spans="1:14">
      <c r="A342" s="4" t="s">
        <v>33</v>
      </c>
      <c r="B342" s="19">
        <v>2937.6</v>
      </c>
      <c r="C342" s="4"/>
      <c r="D342" s="4"/>
      <c r="E342" s="19">
        <v>2937.6</v>
      </c>
      <c r="F342" s="4" t="s">
        <v>34</v>
      </c>
      <c r="G342" s="19">
        <v>2937.6</v>
      </c>
      <c r="H342" s="19">
        <v>3.85</v>
      </c>
      <c r="I342" s="19">
        <v>2.0499999999999998</v>
      </c>
      <c r="J342" s="19">
        <v>25.6</v>
      </c>
      <c r="K342" s="20">
        <v>441</v>
      </c>
      <c r="L342" s="8">
        <f t="shared" si="15"/>
        <v>664.93506493506493</v>
      </c>
      <c r="M342" s="9">
        <f t="shared" si="16"/>
        <v>53.246753246753244</v>
      </c>
      <c r="N342">
        <f t="shared" si="17"/>
        <v>1.5550499999999996</v>
      </c>
    </row>
    <row r="343" spans="1:14">
      <c r="A343" s="4" t="s">
        <v>33</v>
      </c>
      <c r="B343" s="19">
        <v>2944.65</v>
      </c>
      <c r="C343" s="4"/>
      <c r="D343" s="4"/>
      <c r="E343" s="19">
        <v>2944.65</v>
      </c>
      <c r="F343" s="4" t="s">
        <v>34</v>
      </c>
      <c r="G343" s="19">
        <v>2944.65</v>
      </c>
      <c r="H343" s="19">
        <v>2.52</v>
      </c>
      <c r="I343" s="19">
        <v>1.9</v>
      </c>
      <c r="J343" s="19">
        <v>11.65</v>
      </c>
      <c r="K343" s="20">
        <v>441</v>
      </c>
      <c r="L343" s="8">
        <f t="shared" si="15"/>
        <v>462.30158730158735</v>
      </c>
      <c r="M343" s="9">
        <f t="shared" si="16"/>
        <v>75.396825396825392</v>
      </c>
      <c r="N343">
        <f t="shared" si="17"/>
        <v>1.3953499999999999</v>
      </c>
    </row>
    <row r="344" spans="1:14">
      <c r="A344" s="4" t="s">
        <v>33</v>
      </c>
      <c r="B344" s="19">
        <v>2951.6</v>
      </c>
      <c r="C344" s="4"/>
      <c r="D344" s="4"/>
      <c r="E344" s="19">
        <v>2951.6</v>
      </c>
      <c r="F344" s="4" t="s">
        <v>34</v>
      </c>
      <c r="G344" s="19">
        <v>2951.6</v>
      </c>
      <c r="H344" s="19">
        <v>3.19</v>
      </c>
      <c r="I344" s="19">
        <v>1.83</v>
      </c>
      <c r="J344" s="19">
        <v>20.99</v>
      </c>
      <c r="K344" s="20">
        <v>441</v>
      </c>
      <c r="L344" s="8">
        <f t="shared" si="15"/>
        <v>657.99373040752346</v>
      </c>
      <c r="M344" s="9">
        <f t="shared" si="16"/>
        <v>57.36677115987461</v>
      </c>
      <c r="N344">
        <f t="shared" si="17"/>
        <v>1.2959399999999999</v>
      </c>
    </row>
    <row r="345" spans="1:14">
      <c r="A345" s="4" t="s">
        <v>33</v>
      </c>
      <c r="B345" s="19">
        <v>2966.06</v>
      </c>
      <c r="C345" s="4"/>
      <c r="D345" s="4"/>
      <c r="E345" s="19">
        <v>2966.06</v>
      </c>
      <c r="F345" s="4" t="s">
        <v>34</v>
      </c>
      <c r="G345" s="19">
        <v>2966.06</v>
      </c>
      <c r="H345" s="19">
        <v>4.32</v>
      </c>
      <c r="I345" s="19">
        <v>1.74</v>
      </c>
      <c r="J345" s="19">
        <v>27.95</v>
      </c>
      <c r="K345" s="20">
        <v>441</v>
      </c>
      <c r="L345" s="8">
        <f t="shared" si="15"/>
        <v>646.99074074074065</v>
      </c>
      <c r="M345" s="9">
        <f t="shared" si="16"/>
        <v>40.277777777777771</v>
      </c>
      <c r="N345">
        <f t="shared" si="17"/>
        <v>1.8557300000000003</v>
      </c>
    </row>
    <row r="346" spans="1:14">
      <c r="A346" s="4" t="s">
        <v>33</v>
      </c>
      <c r="B346" s="19">
        <v>2978.4</v>
      </c>
      <c r="C346" s="4"/>
      <c r="D346" s="4"/>
      <c r="E346" s="19">
        <v>2978.4</v>
      </c>
      <c r="F346" s="4" t="s">
        <v>34</v>
      </c>
      <c r="G346" s="19">
        <v>2978.4</v>
      </c>
      <c r="H346" s="19">
        <v>3.06</v>
      </c>
      <c r="I346" s="19">
        <v>1.45</v>
      </c>
      <c r="J346" s="19">
        <v>19.809999999999999</v>
      </c>
      <c r="K346" s="20">
        <v>441</v>
      </c>
      <c r="L346" s="8">
        <f t="shared" si="15"/>
        <v>647.38562091503263</v>
      </c>
      <c r="M346" s="9">
        <f t="shared" si="16"/>
        <v>47.385620915032675</v>
      </c>
      <c r="N346">
        <f t="shared" si="17"/>
        <v>1.29542</v>
      </c>
    </row>
    <row r="347" spans="1:14">
      <c r="A347" s="4" t="s">
        <v>33</v>
      </c>
      <c r="B347" s="19">
        <v>2985.97</v>
      </c>
      <c r="C347" s="4"/>
      <c r="D347" s="4"/>
      <c r="E347" s="19">
        <v>2985.97</v>
      </c>
      <c r="F347" s="4" t="s">
        <v>34</v>
      </c>
      <c r="G347" s="19">
        <v>2985.97</v>
      </c>
      <c r="H347" s="19">
        <v>2.9849999999999999</v>
      </c>
      <c r="I347" s="19">
        <v>1.77</v>
      </c>
      <c r="J347" s="19">
        <v>9.8800000000000008</v>
      </c>
      <c r="K347" s="20">
        <v>441</v>
      </c>
      <c r="L347" s="8">
        <f t="shared" si="15"/>
        <v>330.98827470686774</v>
      </c>
      <c r="M347" s="9">
        <f t="shared" si="16"/>
        <v>59.2964824120603</v>
      </c>
      <c r="N347">
        <f t="shared" si="17"/>
        <v>2.0180499999999997</v>
      </c>
    </row>
    <row r="348" spans="1:14">
      <c r="A348" s="4" t="s">
        <v>33</v>
      </c>
      <c r="B348" s="19">
        <v>2989.58</v>
      </c>
      <c r="C348" s="4"/>
      <c r="D348" s="4"/>
      <c r="E348" s="19">
        <v>2989.58</v>
      </c>
      <c r="F348" s="4" t="s">
        <v>34</v>
      </c>
      <c r="G348" s="19">
        <v>2989.58</v>
      </c>
      <c r="H348" s="19">
        <v>2.4300000000000002</v>
      </c>
      <c r="I348" s="19">
        <v>3.2</v>
      </c>
      <c r="J348" s="19">
        <v>11.43</v>
      </c>
      <c r="K348" s="20">
        <v>441</v>
      </c>
      <c r="L348" s="8">
        <f t="shared" si="15"/>
        <v>470.37037037037032</v>
      </c>
      <c r="M348" s="9">
        <f t="shared" si="16"/>
        <v>131.68724279835391</v>
      </c>
      <c r="N348">
        <f t="shared" si="17"/>
        <v>1.2157100000000001</v>
      </c>
    </row>
    <row r="349" spans="1:14">
      <c r="A349" s="4" t="s">
        <v>33</v>
      </c>
      <c r="B349" s="19">
        <v>2990.08</v>
      </c>
      <c r="C349" s="4"/>
      <c r="D349" s="4"/>
      <c r="E349" s="19">
        <v>2990.08</v>
      </c>
      <c r="F349" s="4" t="s">
        <v>34</v>
      </c>
      <c r="G349" s="19">
        <v>2990.08</v>
      </c>
      <c r="H349" s="19">
        <v>2.7</v>
      </c>
      <c r="I349" s="19">
        <v>4.22</v>
      </c>
      <c r="J349" s="19">
        <v>13.68</v>
      </c>
      <c r="K349" s="20">
        <v>441</v>
      </c>
      <c r="L349" s="8">
        <f t="shared" si="15"/>
        <v>506.66666666666663</v>
      </c>
      <c r="M349" s="9">
        <f t="shared" si="16"/>
        <v>156.29629629629628</v>
      </c>
      <c r="N349">
        <f t="shared" si="17"/>
        <v>1.2143000000000002</v>
      </c>
    </row>
    <row r="350" spans="1:14">
      <c r="A350" s="4" t="s">
        <v>33</v>
      </c>
      <c r="B350" s="19">
        <v>2994.1</v>
      </c>
      <c r="C350" s="4"/>
      <c r="D350" s="4"/>
      <c r="E350" s="19">
        <v>2994.1</v>
      </c>
      <c r="F350" s="4" t="s">
        <v>34</v>
      </c>
      <c r="G350" s="19">
        <v>2994.1</v>
      </c>
      <c r="H350" s="19">
        <v>2.88</v>
      </c>
      <c r="I350" s="19">
        <v>4.46</v>
      </c>
      <c r="J350" s="19">
        <v>15.69</v>
      </c>
      <c r="K350" s="20">
        <v>441</v>
      </c>
      <c r="L350" s="8">
        <f t="shared" si="15"/>
        <v>544.79166666666674</v>
      </c>
      <c r="M350" s="9">
        <f t="shared" si="16"/>
        <v>154.86111111111111</v>
      </c>
      <c r="N350">
        <f t="shared" si="17"/>
        <v>1.2075499999999999</v>
      </c>
    </row>
    <row r="351" spans="1:14">
      <c r="A351" s="4" t="s">
        <v>33</v>
      </c>
      <c r="B351" s="19">
        <v>3009.3</v>
      </c>
      <c r="C351" s="4"/>
      <c r="D351" s="4"/>
      <c r="E351" s="19">
        <v>3009.3</v>
      </c>
      <c r="F351" s="4" t="s">
        <v>34</v>
      </c>
      <c r="G351" s="19">
        <v>3009.3</v>
      </c>
      <c r="H351" s="19">
        <v>4.09</v>
      </c>
      <c r="I351" s="19">
        <v>4.13</v>
      </c>
      <c r="J351" s="19">
        <v>12.62</v>
      </c>
      <c r="K351" s="20">
        <v>441</v>
      </c>
      <c r="L351" s="8">
        <f t="shared" si="15"/>
        <v>308.55745721271393</v>
      </c>
      <c r="M351" s="9">
        <f t="shared" si="16"/>
        <v>100.97799511002445</v>
      </c>
      <c r="N351">
        <f t="shared" si="17"/>
        <v>2.6997499999999999</v>
      </c>
    </row>
    <row r="352" spans="1:14">
      <c r="A352" s="4" t="s">
        <v>33</v>
      </c>
      <c r="B352" s="19">
        <v>3017.05</v>
      </c>
      <c r="C352" s="4"/>
      <c r="D352" s="4"/>
      <c r="E352" s="19">
        <v>3017.05</v>
      </c>
      <c r="F352" s="4" t="s">
        <v>34</v>
      </c>
      <c r="G352" s="19">
        <v>3017.05</v>
      </c>
      <c r="H352" s="19">
        <v>3.26</v>
      </c>
      <c r="I352" s="19">
        <v>2.13</v>
      </c>
      <c r="J352" s="19">
        <v>15.2</v>
      </c>
      <c r="K352" s="20">
        <v>441</v>
      </c>
      <c r="L352" s="8">
        <f t="shared" si="15"/>
        <v>466.25766871165644</v>
      </c>
      <c r="M352" s="9">
        <f t="shared" si="16"/>
        <v>65.337423312883431</v>
      </c>
      <c r="N352">
        <f t="shared" si="17"/>
        <v>1.82161</v>
      </c>
    </row>
    <row r="353" spans="1:14">
      <c r="A353" s="4" t="s">
        <v>33</v>
      </c>
      <c r="B353" s="19">
        <v>3018.05</v>
      </c>
      <c r="C353" s="4"/>
      <c r="D353" s="4"/>
      <c r="E353" s="19">
        <v>3018.05</v>
      </c>
      <c r="F353" s="4" t="s">
        <v>34</v>
      </c>
      <c r="G353" s="19">
        <v>3018.05</v>
      </c>
      <c r="H353" s="19">
        <v>2.97</v>
      </c>
      <c r="I353" s="19">
        <v>2.36</v>
      </c>
      <c r="J353" s="19">
        <v>14.22</v>
      </c>
      <c r="K353" s="20">
        <v>441</v>
      </c>
      <c r="L353" s="8">
        <f t="shared" si="15"/>
        <v>478.78787878787881</v>
      </c>
      <c r="M353" s="9">
        <f t="shared" si="16"/>
        <v>79.46127946127946</v>
      </c>
      <c r="N353">
        <f t="shared" si="17"/>
        <v>1.5938600000000001</v>
      </c>
    </row>
    <row r="354" spans="1:14">
      <c r="A354" s="4" t="s">
        <v>33</v>
      </c>
      <c r="B354" s="19">
        <v>3024.15</v>
      </c>
      <c r="C354" s="4"/>
      <c r="D354" s="4"/>
      <c r="E354" s="19">
        <v>3024.15</v>
      </c>
      <c r="F354" s="4" t="s">
        <v>34</v>
      </c>
      <c r="G354" s="19">
        <v>3024.15</v>
      </c>
      <c r="H354" s="19">
        <v>2.76</v>
      </c>
      <c r="I354" s="19">
        <v>2.31</v>
      </c>
      <c r="J354" s="19">
        <v>10.91</v>
      </c>
      <c r="K354" s="20">
        <v>441</v>
      </c>
      <c r="L354" s="8">
        <f t="shared" si="15"/>
        <v>395.28985507246381</v>
      </c>
      <c r="M354" s="9">
        <f t="shared" si="16"/>
        <v>83.695652173913047</v>
      </c>
      <c r="N354">
        <f t="shared" si="17"/>
        <v>1.6627399999999997</v>
      </c>
    </row>
    <row r="355" spans="1:14">
      <c r="A355" s="4" t="s">
        <v>33</v>
      </c>
      <c r="B355" s="19">
        <v>3072.1</v>
      </c>
      <c r="C355" s="4"/>
      <c r="D355" s="4"/>
      <c r="E355" s="19">
        <v>3072.1</v>
      </c>
      <c r="F355" s="4" t="s">
        <v>34</v>
      </c>
      <c r="G355" s="19">
        <v>3072.1</v>
      </c>
      <c r="H355" s="19">
        <v>1.73</v>
      </c>
      <c r="I355" s="19">
        <v>0.47</v>
      </c>
      <c r="J355" s="19">
        <v>4.16</v>
      </c>
      <c r="K355" s="20">
        <v>441</v>
      </c>
      <c r="L355" s="8">
        <f t="shared" si="15"/>
        <v>240.46242774566474</v>
      </c>
      <c r="M355" s="9">
        <f t="shared" si="16"/>
        <v>27.167630057803464</v>
      </c>
      <c r="N355">
        <f t="shared" si="17"/>
        <v>1.34571</v>
      </c>
    </row>
    <row r="356" spans="1:14">
      <c r="A356" s="4" t="s">
        <v>33</v>
      </c>
      <c r="B356" s="19">
        <v>3073.1</v>
      </c>
      <c r="C356" s="4"/>
      <c r="D356" s="4"/>
      <c r="E356" s="19">
        <v>3073.1</v>
      </c>
      <c r="F356" s="4" t="s">
        <v>34</v>
      </c>
      <c r="G356" s="19">
        <v>3073.1</v>
      </c>
      <c r="H356" s="19">
        <v>1.84</v>
      </c>
      <c r="I356" s="19">
        <v>0.65</v>
      </c>
      <c r="J356" s="19">
        <v>5.65</v>
      </c>
      <c r="K356" s="20">
        <v>441</v>
      </c>
      <c r="L356" s="8">
        <f t="shared" si="15"/>
        <v>307.06521739130437</v>
      </c>
      <c r="M356" s="9">
        <f t="shared" si="16"/>
        <v>35.326086956521742</v>
      </c>
      <c r="N356">
        <f t="shared" si="17"/>
        <v>1.3170999999999999</v>
      </c>
    </row>
    <row r="357" spans="1:14">
      <c r="A357" s="4" t="s">
        <v>33</v>
      </c>
      <c r="B357" s="19">
        <v>3077.45</v>
      </c>
      <c r="C357" s="4"/>
      <c r="D357" s="4"/>
      <c r="E357" s="19">
        <v>3077.45</v>
      </c>
      <c r="F357" s="4" t="s">
        <v>34</v>
      </c>
      <c r="G357" s="19">
        <v>3077.45</v>
      </c>
      <c r="H357" s="19">
        <v>1.99</v>
      </c>
      <c r="I357" s="19">
        <v>0.41</v>
      </c>
      <c r="J357" s="19">
        <v>6.05</v>
      </c>
      <c r="K357" s="20">
        <v>441</v>
      </c>
      <c r="L357" s="8">
        <f t="shared" si="15"/>
        <v>304.02010050251255</v>
      </c>
      <c r="M357" s="9">
        <f t="shared" si="16"/>
        <v>20.603015075376881</v>
      </c>
      <c r="N357">
        <f t="shared" si="17"/>
        <v>1.4538199999999999</v>
      </c>
    </row>
    <row r="358" spans="1:14">
      <c r="A358" s="4" t="s">
        <v>33</v>
      </c>
      <c r="B358" s="19">
        <v>3096.4</v>
      </c>
      <c r="C358" s="4"/>
      <c r="D358" s="4"/>
      <c r="E358" s="19">
        <v>3096.4</v>
      </c>
      <c r="F358" s="4" t="s">
        <v>34</v>
      </c>
      <c r="G358" s="19">
        <v>3096.4</v>
      </c>
      <c r="H358" s="19">
        <v>1.1000000000000001</v>
      </c>
      <c r="I358" s="19">
        <v>2.8913329999999999</v>
      </c>
      <c r="J358" s="19">
        <v>4.7886670000000002</v>
      </c>
      <c r="K358" s="20">
        <v>441</v>
      </c>
      <c r="L358" s="8">
        <f t="shared" si="15"/>
        <v>435.33336363636363</v>
      </c>
      <c r="M358" s="9">
        <f t="shared" si="16"/>
        <v>262.84845454545456</v>
      </c>
      <c r="N358">
        <f t="shared" si="17"/>
        <v>0.46256000000000008</v>
      </c>
    </row>
    <row r="359" spans="1:14">
      <c r="A359" s="4" t="s">
        <v>35</v>
      </c>
      <c r="B359" s="19">
        <v>2911.06</v>
      </c>
      <c r="C359" s="4"/>
      <c r="D359" s="4"/>
      <c r="E359" s="19">
        <v>2911.06</v>
      </c>
      <c r="F359" s="4" t="s">
        <v>34</v>
      </c>
      <c r="G359" s="19">
        <v>2911.06</v>
      </c>
      <c r="H359" s="19">
        <v>3.09</v>
      </c>
      <c r="I359" s="19">
        <v>1.66</v>
      </c>
      <c r="J359" s="19">
        <v>22.41</v>
      </c>
      <c r="K359" s="20">
        <v>442</v>
      </c>
      <c r="L359" s="8">
        <f t="shared" si="15"/>
        <v>725.242718446602</v>
      </c>
      <c r="M359" s="9">
        <f t="shared" si="16"/>
        <v>53.721682847896432</v>
      </c>
      <c r="N359">
        <f t="shared" si="17"/>
        <v>1.0921899999999998</v>
      </c>
    </row>
    <row r="360" spans="1:14">
      <c r="A360" s="4" t="s">
        <v>33</v>
      </c>
      <c r="B360" s="19">
        <v>2913.08</v>
      </c>
      <c r="C360" s="4"/>
      <c r="D360" s="4"/>
      <c r="E360" s="19">
        <v>2913.08</v>
      </c>
      <c r="F360" s="4" t="s">
        <v>34</v>
      </c>
      <c r="G360" s="19">
        <v>2913.08</v>
      </c>
      <c r="H360" s="19">
        <v>3.61</v>
      </c>
      <c r="I360" s="19">
        <v>2.08</v>
      </c>
      <c r="J360" s="19">
        <v>29.14</v>
      </c>
      <c r="K360" s="20">
        <v>442</v>
      </c>
      <c r="L360" s="8">
        <f t="shared" si="15"/>
        <v>807.20221606648204</v>
      </c>
      <c r="M360" s="9">
        <f t="shared" si="16"/>
        <v>57.61772853185596</v>
      </c>
      <c r="N360">
        <f t="shared" si="17"/>
        <v>1.0187399999999998</v>
      </c>
    </row>
    <row r="361" spans="1:14">
      <c r="A361" s="4" t="s">
        <v>33</v>
      </c>
      <c r="B361" s="19">
        <v>2918.66</v>
      </c>
      <c r="C361" s="4"/>
      <c r="D361" s="4"/>
      <c r="E361" s="19">
        <v>2918.66</v>
      </c>
      <c r="F361" s="4" t="s">
        <v>34</v>
      </c>
      <c r="G361" s="19">
        <v>2918.66</v>
      </c>
      <c r="H361" s="19">
        <v>4.26</v>
      </c>
      <c r="I361" s="19">
        <v>3.71</v>
      </c>
      <c r="J361" s="19">
        <v>28.56</v>
      </c>
      <c r="K361" s="20">
        <v>442</v>
      </c>
      <c r="L361" s="8">
        <f t="shared" si="15"/>
        <v>670.42253521126759</v>
      </c>
      <c r="M361" s="9">
        <f t="shared" si="16"/>
        <v>87.089201877934272</v>
      </c>
      <c r="N361">
        <f t="shared" si="17"/>
        <v>1.5815899999999998</v>
      </c>
    </row>
    <row r="362" spans="1:14">
      <c r="A362" s="4" t="s">
        <v>33</v>
      </c>
      <c r="B362" s="19">
        <v>2933.62</v>
      </c>
      <c r="C362" s="4"/>
      <c r="D362" s="4"/>
      <c r="E362" s="19">
        <v>2933.62</v>
      </c>
      <c r="F362" s="4" t="s">
        <v>34</v>
      </c>
      <c r="G362" s="19">
        <v>2933.62</v>
      </c>
      <c r="H362" s="19">
        <v>9.32</v>
      </c>
      <c r="I362" s="19">
        <v>4.0599999999999996</v>
      </c>
      <c r="J362" s="19">
        <v>78.59</v>
      </c>
      <c r="K362" s="20">
        <v>442</v>
      </c>
      <c r="L362" s="8">
        <f t="shared" si="15"/>
        <v>843.24034334763951</v>
      </c>
      <c r="M362" s="9">
        <f t="shared" si="16"/>
        <v>43.562231759656648</v>
      </c>
      <c r="N362">
        <f t="shared" si="17"/>
        <v>2.4600499999999998</v>
      </c>
    </row>
    <row r="363" spans="1:14">
      <c r="A363" s="4" t="s">
        <v>33</v>
      </c>
      <c r="B363" s="19">
        <v>2934.63</v>
      </c>
      <c r="C363" s="4"/>
      <c r="D363" s="4"/>
      <c r="E363" s="19">
        <v>2934.63</v>
      </c>
      <c r="F363" s="4" t="s">
        <v>34</v>
      </c>
      <c r="G363" s="19">
        <v>2934.63</v>
      </c>
      <c r="H363" s="19">
        <v>3.77</v>
      </c>
      <c r="I363" s="19">
        <v>8.9824000000000002</v>
      </c>
      <c r="J363" s="19">
        <v>35.3292</v>
      </c>
      <c r="K363" s="20">
        <v>442</v>
      </c>
      <c r="L363" s="8">
        <f t="shared" si="15"/>
        <v>937.11405835543769</v>
      </c>
      <c r="M363" s="9">
        <f t="shared" si="16"/>
        <v>238.2599469496021</v>
      </c>
      <c r="N363">
        <f t="shared" si="17"/>
        <v>9.2137199999999808E-2</v>
      </c>
    </row>
    <row r="364" spans="1:14">
      <c r="A364" s="4" t="s">
        <v>33</v>
      </c>
      <c r="B364" s="19">
        <v>2940.61</v>
      </c>
      <c r="C364" s="4"/>
      <c r="D364" s="4"/>
      <c r="E364" s="19">
        <v>2940.61</v>
      </c>
      <c r="F364" s="4" t="s">
        <v>34</v>
      </c>
      <c r="G364" s="19">
        <v>2940.61</v>
      </c>
      <c r="H364" s="19">
        <v>6.27</v>
      </c>
      <c r="I364" s="19">
        <v>3.07</v>
      </c>
      <c r="J364" s="19">
        <v>52.89</v>
      </c>
      <c r="K364" s="20">
        <v>442</v>
      </c>
      <c r="L364" s="8">
        <f t="shared" si="15"/>
        <v>843.54066985645932</v>
      </c>
      <c r="M364" s="9">
        <f t="shared" si="16"/>
        <v>48.963317384370015</v>
      </c>
      <c r="N364">
        <f t="shared" si="17"/>
        <v>1.6253199999999994</v>
      </c>
    </row>
    <row r="365" spans="1:14">
      <c r="A365" s="4" t="s">
        <v>33</v>
      </c>
      <c r="B365" s="19">
        <v>2945.68</v>
      </c>
      <c r="C365" s="4"/>
      <c r="D365" s="4"/>
      <c r="E365" s="19">
        <v>2945.68</v>
      </c>
      <c r="F365" s="4" t="s">
        <v>34</v>
      </c>
      <c r="G365" s="19">
        <v>2945.68</v>
      </c>
      <c r="H365" s="19">
        <v>4.4000000000000004</v>
      </c>
      <c r="I365" s="19">
        <v>1.83</v>
      </c>
      <c r="J365" s="19">
        <v>24.06</v>
      </c>
      <c r="K365" s="20">
        <v>442</v>
      </c>
      <c r="L365" s="8">
        <f t="shared" si="15"/>
        <v>546.81818181818176</v>
      </c>
      <c r="M365" s="9">
        <f t="shared" si="16"/>
        <v>41.590909090909086</v>
      </c>
      <c r="N365">
        <f t="shared" si="17"/>
        <v>2.2511300000000003</v>
      </c>
    </row>
    <row r="366" spans="1:14">
      <c r="A366" s="4" t="s">
        <v>33</v>
      </c>
      <c r="B366" s="19">
        <v>2946.69</v>
      </c>
      <c r="C366" s="4"/>
      <c r="D366" s="4"/>
      <c r="E366" s="19">
        <v>2946.69</v>
      </c>
      <c r="F366" s="4" t="s">
        <v>34</v>
      </c>
      <c r="G366" s="19">
        <v>2946.69</v>
      </c>
      <c r="H366" s="19">
        <v>2.64</v>
      </c>
      <c r="I366" s="19">
        <v>1.1100000000000001</v>
      </c>
      <c r="J366" s="19">
        <v>10.119999999999999</v>
      </c>
      <c r="K366" s="20">
        <v>442</v>
      </c>
      <c r="L366" s="8">
        <f t="shared" si="15"/>
        <v>383.33333333333331</v>
      </c>
      <c r="M366" s="9">
        <f t="shared" si="16"/>
        <v>42.045454545454547</v>
      </c>
      <c r="N366">
        <f t="shared" si="17"/>
        <v>1.70791</v>
      </c>
    </row>
    <row r="367" spans="1:14">
      <c r="A367" s="4" t="s">
        <v>33</v>
      </c>
      <c r="B367" s="19">
        <v>2959.06</v>
      </c>
      <c r="C367" s="4"/>
      <c r="D367" s="4"/>
      <c r="E367" s="19">
        <v>2959.06</v>
      </c>
      <c r="F367" s="4" t="s">
        <v>34</v>
      </c>
      <c r="G367" s="19">
        <v>2959.06</v>
      </c>
      <c r="H367" s="19">
        <v>2.41</v>
      </c>
      <c r="I367" s="19">
        <v>1.86</v>
      </c>
      <c r="J367" s="19">
        <v>14.97</v>
      </c>
      <c r="K367" s="20">
        <v>442</v>
      </c>
      <c r="L367" s="8">
        <f t="shared" si="15"/>
        <v>621.16182572614105</v>
      </c>
      <c r="M367" s="9">
        <f t="shared" si="16"/>
        <v>77.178423236514533</v>
      </c>
      <c r="N367">
        <f t="shared" si="17"/>
        <v>1.01311</v>
      </c>
    </row>
    <row r="368" spans="1:14">
      <c r="A368" s="4" t="s">
        <v>33</v>
      </c>
      <c r="B368" s="19">
        <v>2973.37</v>
      </c>
      <c r="C368" s="4"/>
      <c r="D368" s="4"/>
      <c r="E368" s="19">
        <v>2973.37</v>
      </c>
      <c r="F368" s="4" t="s">
        <v>34</v>
      </c>
      <c r="G368" s="19">
        <v>2973.37</v>
      </c>
      <c r="H368" s="19">
        <v>3.11</v>
      </c>
      <c r="I368" s="19">
        <v>1.45</v>
      </c>
      <c r="J368" s="19">
        <v>18.07</v>
      </c>
      <c r="K368" s="20">
        <v>442</v>
      </c>
      <c r="L368" s="8">
        <f t="shared" si="15"/>
        <v>581.02893890675239</v>
      </c>
      <c r="M368" s="9">
        <f t="shared" si="16"/>
        <v>46.623794212218648</v>
      </c>
      <c r="N368">
        <f t="shared" si="17"/>
        <v>1.4898399999999998</v>
      </c>
    </row>
    <row r="369" spans="1:14">
      <c r="A369" s="4" t="s">
        <v>33</v>
      </c>
      <c r="B369" s="19">
        <v>2983.94</v>
      </c>
      <c r="C369" s="4"/>
      <c r="D369" s="4"/>
      <c r="E369" s="19">
        <v>2983.94</v>
      </c>
      <c r="F369" s="4" t="s">
        <v>34</v>
      </c>
      <c r="G369" s="19">
        <v>2983.94</v>
      </c>
      <c r="H369" s="19">
        <v>3.32</v>
      </c>
      <c r="I369" s="19">
        <v>1.76</v>
      </c>
      <c r="J369" s="19">
        <v>14.67</v>
      </c>
      <c r="K369" s="20">
        <v>442</v>
      </c>
      <c r="L369" s="8">
        <f t="shared" si="15"/>
        <v>441.86746987951813</v>
      </c>
      <c r="M369" s="9">
        <f t="shared" si="16"/>
        <v>53.01204819277109</v>
      </c>
      <c r="N369">
        <f t="shared" si="17"/>
        <v>1.9563099999999998</v>
      </c>
    </row>
    <row r="370" spans="1:14">
      <c r="A370" s="4" t="s">
        <v>33</v>
      </c>
      <c r="B370" s="19">
        <v>2987.98</v>
      </c>
      <c r="C370" s="4"/>
      <c r="D370" s="4"/>
      <c r="E370" s="19">
        <v>2987.98</v>
      </c>
      <c r="F370" s="4" t="s">
        <v>34</v>
      </c>
      <c r="G370" s="19">
        <v>2987.98</v>
      </c>
      <c r="H370" s="19">
        <v>2.41</v>
      </c>
      <c r="I370" s="19">
        <v>0.95</v>
      </c>
      <c r="J370" s="19">
        <v>5.09</v>
      </c>
      <c r="K370" s="20">
        <v>442</v>
      </c>
      <c r="L370" s="8">
        <f t="shared" si="15"/>
        <v>211.20331950207463</v>
      </c>
      <c r="M370" s="9">
        <f t="shared" si="16"/>
        <v>39.419087136929456</v>
      </c>
      <c r="N370">
        <f t="shared" si="17"/>
        <v>1.9086800000000002</v>
      </c>
    </row>
    <row r="371" spans="1:14">
      <c r="A371" s="4" t="s">
        <v>33</v>
      </c>
      <c r="B371" s="19">
        <v>2993.1</v>
      </c>
      <c r="C371" s="4"/>
      <c r="D371" s="4"/>
      <c r="E371" s="19">
        <v>2993.1</v>
      </c>
      <c r="F371" s="4" t="s">
        <v>34</v>
      </c>
      <c r="G371" s="19">
        <v>2993.1</v>
      </c>
      <c r="H371" s="19">
        <v>2.96</v>
      </c>
      <c r="I371" s="19">
        <v>3.98</v>
      </c>
      <c r="J371" s="19">
        <v>15.9</v>
      </c>
      <c r="K371" s="20">
        <v>442</v>
      </c>
      <c r="L371" s="8">
        <f t="shared" si="15"/>
        <v>537.16216216216219</v>
      </c>
      <c r="M371" s="9">
        <f t="shared" si="16"/>
        <v>134.45945945945945</v>
      </c>
      <c r="N371">
        <f t="shared" si="17"/>
        <v>1.30996</v>
      </c>
    </row>
    <row r="372" spans="1:14">
      <c r="A372" s="4" t="s">
        <v>33</v>
      </c>
      <c r="B372" s="19">
        <v>2996.11</v>
      </c>
      <c r="C372" s="4"/>
      <c r="D372" s="4"/>
      <c r="E372" s="19">
        <v>2996.11</v>
      </c>
      <c r="F372" s="4" t="s">
        <v>34</v>
      </c>
      <c r="G372" s="19">
        <v>2996.11</v>
      </c>
      <c r="H372" s="19">
        <v>3.84</v>
      </c>
      <c r="I372" s="19">
        <v>4.18</v>
      </c>
      <c r="J372" s="19">
        <v>22.4</v>
      </c>
      <c r="K372" s="20">
        <v>442</v>
      </c>
      <c r="L372" s="8">
        <f t="shared" si="15"/>
        <v>583.33333333333326</v>
      </c>
      <c r="M372" s="9">
        <f t="shared" si="16"/>
        <v>108.85416666666667</v>
      </c>
      <c r="N372">
        <f t="shared" si="17"/>
        <v>1.6338599999999999</v>
      </c>
    </row>
    <row r="373" spans="1:14">
      <c r="A373" s="4" t="s">
        <v>33</v>
      </c>
      <c r="B373" s="19">
        <v>2999.04</v>
      </c>
      <c r="C373" s="4"/>
      <c r="D373" s="4"/>
      <c r="E373" s="19">
        <v>2999.04</v>
      </c>
      <c r="F373" s="4" t="s">
        <v>34</v>
      </c>
      <c r="G373" s="19">
        <v>2999.04</v>
      </c>
      <c r="H373" s="19">
        <v>3.26</v>
      </c>
      <c r="I373" s="19">
        <v>4.17</v>
      </c>
      <c r="J373" s="19">
        <v>19.46</v>
      </c>
      <c r="K373" s="20">
        <v>442</v>
      </c>
      <c r="L373" s="8">
        <f t="shared" si="15"/>
        <v>596.93251533742341</v>
      </c>
      <c r="M373" s="9">
        <f t="shared" si="16"/>
        <v>127.91411042944787</v>
      </c>
      <c r="N373">
        <f t="shared" si="17"/>
        <v>1.2987099999999994</v>
      </c>
    </row>
    <row r="374" spans="1:14">
      <c r="A374" s="4" t="s">
        <v>33</v>
      </c>
      <c r="B374" s="19">
        <v>3000.04</v>
      </c>
      <c r="C374" s="4"/>
      <c r="D374" s="4"/>
      <c r="E374" s="19">
        <v>3000.04</v>
      </c>
      <c r="F374" s="4" t="s">
        <v>34</v>
      </c>
      <c r="G374" s="19">
        <v>3000.04</v>
      </c>
      <c r="H374" s="19">
        <v>2.73</v>
      </c>
      <c r="I374" s="19">
        <v>3.4</v>
      </c>
      <c r="J374" s="19">
        <v>16</v>
      </c>
      <c r="K374" s="20">
        <v>442</v>
      </c>
      <c r="L374" s="8">
        <f t="shared" si="15"/>
        <v>586.08058608058604</v>
      </c>
      <c r="M374" s="9">
        <f t="shared" si="16"/>
        <v>124.54212454212454</v>
      </c>
      <c r="N374">
        <f t="shared" si="17"/>
        <v>1.1197999999999999</v>
      </c>
    </row>
    <row r="375" spans="1:14">
      <c r="A375" s="4" t="s">
        <v>33</v>
      </c>
      <c r="B375" s="19">
        <v>3004.04</v>
      </c>
      <c r="C375" s="4"/>
      <c r="D375" s="4"/>
      <c r="E375" s="19">
        <v>3004.04</v>
      </c>
      <c r="F375" s="4" t="s">
        <v>34</v>
      </c>
      <c r="G375" s="19">
        <v>3004.04</v>
      </c>
      <c r="H375" s="19">
        <v>4.38</v>
      </c>
      <c r="I375" s="19">
        <v>4.49</v>
      </c>
      <c r="J375" s="19">
        <v>26.73</v>
      </c>
      <c r="K375" s="20">
        <v>442</v>
      </c>
      <c r="L375" s="8">
        <f t="shared" si="15"/>
        <v>610.27397260273983</v>
      </c>
      <c r="M375" s="9">
        <f t="shared" si="16"/>
        <v>102.51141552511416</v>
      </c>
      <c r="N375">
        <f t="shared" si="17"/>
        <v>1.7887399999999998</v>
      </c>
    </row>
    <row r="376" spans="1:14">
      <c r="A376" s="4" t="s">
        <v>33</v>
      </c>
      <c r="B376" s="19">
        <v>3008.05</v>
      </c>
      <c r="C376" s="4"/>
      <c r="D376" s="4"/>
      <c r="E376" s="19">
        <v>3008.05</v>
      </c>
      <c r="F376" s="4" t="s">
        <v>34</v>
      </c>
      <c r="G376" s="19">
        <v>3008.05</v>
      </c>
      <c r="H376" s="19">
        <v>2.36</v>
      </c>
      <c r="I376" s="19">
        <v>2.2200000000000002</v>
      </c>
      <c r="J376" s="19">
        <v>10.85</v>
      </c>
      <c r="K376" s="20">
        <v>442</v>
      </c>
      <c r="L376" s="8">
        <f t="shared" si="15"/>
        <v>459.74576271186447</v>
      </c>
      <c r="M376" s="9">
        <f t="shared" si="16"/>
        <v>94.067796610169509</v>
      </c>
      <c r="N376">
        <f t="shared" si="17"/>
        <v>1.2751899999999998</v>
      </c>
    </row>
    <row r="377" spans="1:14">
      <c r="A377" s="4" t="s">
        <v>33</v>
      </c>
      <c r="B377" s="19">
        <v>3015.05</v>
      </c>
      <c r="C377" s="4"/>
      <c r="D377" s="4"/>
      <c r="E377" s="19">
        <v>3015.05</v>
      </c>
      <c r="F377" s="4" t="s">
        <v>34</v>
      </c>
      <c r="G377" s="19">
        <v>3015.05</v>
      </c>
      <c r="H377" s="19">
        <v>3.98</v>
      </c>
      <c r="I377" s="19">
        <v>2.15</v>
      </c>
      <c r="J377" s="19">
        <v>12.83</v>
      </c>
      <c r="K377" s="20">
        <v>442</v>
      </c>
      <c r="L377" s="8">
        <f t="shared" si="15"/>
        <v>322.36180904522615</v>
      </c>
      <c r="M377" s="9">
        <f t="shared" si="16"/>
        <v>54.020100502512555</v>
      </c>
      <c r="N377">
        <f t="shared" si="17"/>
        <v>2.7366599999999996</v>
      </c>
    </row>
    <row r="378" spans="1:14">
      <c r="A378" s="4" t="s">
        <v>33</v>
      </c>
      <c r="B378" s="19">
        <v>3020.05</v>
      </c>
      <c r="C378" s="4"/>
      <c r="D378" s="4"/>
      <c r="E378" s="19">
        <v>3020.05</v>
      </c>
      <c r="F378" s="4" t="s">
        <v>34</v>
      </c>
      <c r="G378" s="19">
        <v>3020.05</v>
      </c>
      <c r="H378" s="19">
        <v>3.71</v>
      </c>
      <c r="I378" s="19">
        <v>2.2599999999999998</v>
      </c>
      <c r="J378" s="19">
        <v>18.059999999999999</v>
      </c>
      <c r="K378" s="20">
        <v>442</v>
      </c>
      <c r="L378" s="8">
        <f t="shared" si="15"/>
        <v>486.79245283018861</v>
      </c>
      <c r="M378" s="9">
        <f t="shared" si="16"/>
        <v>60.916442048517517</v>
      </c>
      <c r="N378">
        <f t="shared" si="17"/>
        <v>2.0234399999999999</v>
      </c>
    </row>
    <row r="379" spans="1:14">
      <c r="A379" s="4" t="s">
        <v>33</v>
      </c>
      <c r="B379" s="19">
        <v>3021.05</v>
      </c>
      <c r="C379" s="4"/>
      <c r="D379" s="4"/>
      <c r="E379" s="19">
        <v>3021.05</v>
      </c>
      <c r="F379" s="4" t="s">
        <v>34</v>
      </c>
      <c r="G379" s="19">
        <v>3021.05</v>
      </c>
      <c r="H379" s="19">
        <v>3.26</v>
      </c>
      <c r="I379" s="19">
        <v>3.23</v>
      </c>
      <c r="J379" s="19">
        <v>14.67</v>
      </c>
      <c r="K379" s="20">
        <v>442</v>
      </c>
      <c r="L379" s="8">
        <f t="shared" si="15"/>
        <v>450</v>
      </c>
      <c r="M379" s="9">
        <f t="shared" si="16"/>
        <v>99.079754601226995</v>
      </c>
      <c r="N379">
        <f t="shared" si="17"/>
        <v>1.7742999999999998</v>
      </c>
    </row>
    <row r="380" spans="1:14">
      <c r="A380" s="4" t="s">
        <v>33</v>
      </c>
      <c r="B380" s="19">
        <v>3025.15</v>
      </c>
      <c r="C380" s="4"/>
      <c r="D380" s="4"/>
      <c r="E380" s="19">
        <v>3025.15</v>
      </c>
      <c r="F380" s="4" t="s">
        <v>34</v>
      </c>
      <c r="G380" s="19">
        <v>3025.15</v>
      </c>
      <c r="H380" s="19">
        <v>3.19</v>
      </c>
      <c r="I380" s="19">
        <v>3.2</v>
      </c>
      <c r="J380" s="19">
        <v>14.55</v>
      </c>
      <c r="K380" s="20">
        <v>442</v>
      </c>
      <c r="L380" s="8">
        <f t="shared" si="15"/>
        <v>456.11285266457679</v>
      </c>
      <c r="M380" s="9">
        <f t="shared" si="16"/>
        <v>100.31347962382446</v>
      </c>
      <c r="N380">
        <f t="shared" si="17"/>
        <v>1.7167499999999998</v>
      </c>
    </row>
    <row r="381" spans="1:14">
      <c r="A381" s="4" t="s">
        <v>33</v>
      </c>
      <c r="B381" s="19">
        <v>3031.15</v>
      </c>
      <c r="C381" s="4"/>
      <c r="D381" s="4"/>
      <c r="E381" s="19">
        <v>3031.15</v>
      </c>
      <c r="F381" s="4" t="s">
        <v>34</v>
      </c>
      <c r="G381" s="19">
        <v>3031.15</v>
      </c>
      <c r="H381" s="19">
        <v>4.07</v>
      </c>
      <c r="I381" s="19">
        <v>2.59</v>
      </c>
      <c r="J381" s="19">
        <v>19.510000000000002</v>
      </c>
      <c r="K381" s="20">
        <v>442</v>
      </c>
      <c r="L381" s="8">
        <f t="shared" si="15"/>
        <v>479.36117936117932</v>
      </c>
      <c r="M381" s="9">
        <f t="shared" si="16"/>
        <v>63.636363636363626</v>
      </c>
      <c r="N381">
        <f t="shared" si="17"/>
        <v>2.2357</v>
      </c>
    </row>
    <row r="382" spans="1:14">
      <c r="A382" s="4" t="s">
        <v>33</v>
      </c>
      <c r="B382" s="19">
        <v>3039.1</v>
      </c>
      <c r="C382" s="4"/>
      <c r="D382" s="4"/>
      <c r="E382" s="19">
        <v>3039.1</v>
      </c>
      <c r="F382" s="4" t="s">
        <v>34</v>
      </c>
      <c r="G382" s="19">
        <v>3039.1</v>
      </c>
      <c r="H382" s="19">
        <v>3.41</v>
      </c>
      <c r="I382" s="19">
        <v>2.48</v>
      </c>
      <c r="J382" s="19">
        <v>17.93</v>
      </c>
      <c r="K382" s="20">
        <v>442</v>
      </c>
      <c r="L382" s="8">
        <f t="shared" si="15"/>
        <v>525.80645161290317</v>
      </c>
      <c r="M382" s="9">
        <f t="shared" si="16"/>
        <v>72.72727272727272</v>
      </c>
      <c r="N382">
        <f t="shared" si="17"/>
        <v>1.71597</v>
      </c>
    </row>
    <row r="383" spans="1:14">
      <c r="A383" s="4" t="s">
        <v>33</v>
      </c>
      <c r="B383" s="19">
        <v>3045.35</v>
      </c>
      <c r="C383" s="4"/>
      <c r="D383" s="4"/>
      <c r="E383" s="19">
        <v>3045.35</v>
      </c>
      <c r="F383" s="4" t="s">
        <v>34</v>
      </c>
      <c r="G383" s="19">
        <v>3045.35</v>
      </c>
      <c r="H383" s="19">
        <v>3.18</v>
      </c>
      <c r="I383" s="19">
        <v>0.9</v>
      </c>
      <c r="J383" s="19">
        <v>11.16</v>
      </c>
      <c r="K383" s="20">
        <v>442</v>
      </c>
      <c r="L383" s="8">
        <f t="shared" si="15"/>
        <v>350.94339622641508</v>
      </c>
      <c r="M383" s="9">
        <f t="shared" si="16"/>
        <v>28.30188679245283</v>
      </c>
      <c r="N383">
        <f t="shared" si="17"/>
        <v>2.17902</v>
      </c>
    </row>
    <row r="384" spans="1:14">
      <c r="A384" s="4" t="s">
        <v>33</v>
      </c>
      <c r="B384" s="19">
        <v>3053.85</v>
      </c>
      <c r="C384" s="4"/>
      <c r="D384" s="4"/>
      <c r="E384" s="19">
        <v>3053.85</v>
      </c>
      <c r="F384" s="4" t="s">
        <v>34</v>
      </c>
      <c r="G384" s="19">
        <v>3053.85</v>
      </c>
      <c r="H384" s="19">
        <v>3.3</v>
      </c>
      <c r="I384" s="19">
        <v>0.4</v>
      </c>
      <c r="J384" s="19">
        <v>11.58</v>
      </c>
      <c r="K384" s="20">
        <v>442</v>
      </c>
      <c r="L384" s="8">
        <f t="shared" si="15"/>
        <v>350.90909090909093</v>
      </c>
      <c r="M384" s="9">
        <f t="shared" si="16"/>
        <v>12.121212121212123</v>
      </c>
      <c r="N384">
        <f t="shared" si="17"/>
        <v>2.3056599999999996</v>
      </c>
    </row>
    <row r="385" spans="1:14">
      <c r="A385" s="4" t="s">
        <v>33</v>
      </c>
      <c r="B385" s="19">
        <v>3057.1</v>
      </c>
      <c r="C385" s="4"/>
      <c r="D385" s="4"/>
      <c r="E385" s="19">
        <v>3057.1</v>
      </c>
      <c r="F385" s="4" t="s">
        <v>34</v>
      </c>
      <c r="G385" s="19">
        <v>3057.1</v>
      </c>
      <c r="H385" s="19">
        <v>3.78</v>
      </c>
      <c r="I385" s="19">
        <v>0.28000000000000003</v>
      </c>
      <c r="J385" s="19">
        <v>12.52</v>
      </c>
      <c r="K385" s="20">
        <v>442</v>
      </c>
      <c r="L385" s="8">
        <f t="shared" si="15"/>
        <v>331.21693121693119</v>
      </c>
      <c r="M385" s="9">
        <f t="shared" si="16"/>
        <v>7.4074074074074083</v>
      </c>
      <c r="N385">
        <f t="shared" si="17"/>
        <v>2.7176</v>
      </c>
    </row>
    <row r="386" spans="1:14">
      <c r="A386" s="4" t="s">
        <v>33</v>
      </c>
      <c r="B386" s="19">
        <v>3058.1</v>
      </c>
      <c r="C386" s="4"/>
      <c r="D386" s="4"/>
      <c r="E386" s="19">
        <v>3058.1</v>
      </c>
      <c r="F386" s="4" t="s">
        <v>34</v>
      </c>
      <c r="G386" s="19">
        <v>3058.1</v>
      </c>
      <c r="H386" s="19">
        <v>3.21</v>
      </c>
      <c r="I386" s="19">
        <v>0.8</v>
      </c>
      <c r="J386" s="19">
        <v>13.52</v>
      </c>
      <c r="K386" s="20">
        <v>442</v>
      </c>
      <c r="L386" s="8">
        <f t="shared" ref="L386:L449" si="18">J386/H386*100</f>
        <v>421.18380062305289</v>
      </c>
      <c r="M386" s="9">
        <f t="shared" si="16"/>
        <v>24.922118380062308</v>
      </c>
      <c r="N386">
        <f t="shared" si="17"/>
        <v>2.0214400000000001</v>
      </c>
    </row>
    <row r="387" spans="1:14">
      <c r="A387" s="4" t="s">
        <v>33</v>
      </c>
      <c r="B387" s="19">
        <v>3074.6</v>
      </c>
      <c r="C387" s="4"/>
      <c r="D387" s="4"/>
      <c r="E387" s="19">
        <v>3074.6</v>
      </c>
      <c r="F387" s="4" t="s">
        <v>34</v>
      </c>
      <c r="G387" s="19">
        <v>3074.6</v>
      </c>
      <c r="H387" s="19">
        <v>2.61</v>
      </c>
      <c r="I387" s="19">
        <v>0.94</v>
      </c>
      <c r="J387" s="19">
        <v>10.87</v>
      </c>
      <c r="K387" s="20">
        <v>442</v>
      </c>
      <c r="L387" s="8">
        <f t="shared" si="18"/>
        <v>416.4750957854406</v>
      </c>
      <c r="M387" s="9">
        <f t="shared" ref="M387:M450" si="19">I387/H387*100</f>
        <v>36.015325670498086</v>
      </c>
      <c r="N387">
        <f t="shared" ref="N387:N450" si="20">H387-0.083*(I387+J387)</f>
        <v>1.6297699999999999</v>
      </c>
    </row>
    <row r="388" spans="1:14">
      <c r="A388" s="4" t="s">
        <v>33</v>
      </c>
      <c r="B388" s="19">
        <v>2939.6</v>
      </c>
      <c r="C388" s="4"/>
      <c r="D388" s="4"/>
      <c r="E388" s="19">
        <v>2939.6</v>
      </c>
      <c r="F388" s="4" t="s">
        <v>34</v>
      </c>
      <c r="G388" s="19">
        <v>2939.6</v>
      </c>
      <c r="H388" s="19">
        <v>5.07</v>
      </c>
      <c r="I388" s="19">
        <v>2.95</v>
      </c>
      <c r="J388" s="19">
        <v>35.15</v>
      </c>
      <c r="K388" s="20">
        <v>443</v>
      </c>
      <c r="L388" s="8">
        <f t="shared" si="18"/>
        <v>693.29388560157781</v>
      </c>
      <c r="M388" s="9">
        <f t="shared" si="19"/>
        <v>58.185404339250489</v>
      </c>
      <c r="N388">
        <f t="shared" si="20"/>
        <v>1.9077000000000002</v>
      </c>
    </row>
    <row r="389" spans="1:14">
      <c r="A389" s="4" t="s">
        <v>33</v>
      </c>
      <c r="B389" s="19">
        <v>2943.64</v>
      </c>
      <c r="C389" s="4"/>
      <c r="D389" s="4"/>
      <c r="E389" s="19">
        <v>2943.64</v>
      </c>
      <c r="F389" s="4" t="s">
        <v>34</v>
      </c>
      <c r="G389" s="19">
        <v>2943.64</v>
      </c>
      <c r="H389" s="19">
        <v>2.62</v>
      </c>
      <c r="I389" s="19">
        <v>1.53</v>
      </c>
      <c r="J389" s="19">
        <v>8.5299999999999994</v>
      </c>
      <c r="K389" s="20">
        <v>443</v>
      </c>
      <c r="L389" s="8">
        <f t="shared" si="18"/>
        <v>325.57251908396944</v>
      </c>
      <c r="M389" s="9">
        <f t="shared" si="19"/>
        <v>58.396946564885496</v>
      </c>
      <c r="N389">
        <f t="shared" si="20"/>
        <v>1.7850200000000003</v>
      </c>
    </row>
    <row r="390" spans="1:14">
      <c r="A390" s="4" t="s">
        <v>33</v>
      </c>
      <c r="B390" s="19">
        <v>2947.65</v>
      </c>
      <c r="C390" s="4"/>
      <c r="D390" s="4"/>
      <c r="E390" s="19">
        <v>2947.65</v>
      </c>
      <c r="F390" s="4" t="s">
        <v>34</v>
      </c>
      <c r="G390" s="19">
        <v>2947.65</v>
      </c>
      <c r="H390" s="19">
        <v>7.67</v>
      </c>
      <c r="I390" s="19">
        <v>2.63</v>
      </c>
      <c r="J390" s="19">
        <v>53.15</v>
      </c>
      <c r="K390" s="20">
        <v>443</v>
      </c>
      <c r="L390" s="8">
        <f t="shared" si="18"/>
        <v>692.95958279009119</v>
      </c>
      <c r="M390" s="9">
        <f t="shared" si="19"/>
        <v>34.289439374185136</v>
      </c>
      <c r="N390">
        <f t="shared" si="20"/>
        <v>3.04026</v>
      </c>
    </row>
    <row r="391" spans="1:14">
      <c r="A391" s="4" t="s">
        <v>33</v>
      </c>
      <c r="B391" s="19">
        <v>2948.61</v>
      </c>
      <c r="C391" s="4"/>
      <c r="D391" s="4"/>
      <c r="E391" s="19">
        <v>2948.61</v>
      </c>
      <c r="F391" s="4" t="s">
        <v>34</v>
      </c>
      <c r="G391" s="19">
        <v>2948.61</v>
      </c>
      <c r="H391" s="19">
        <v>3.98</v>
      </c>
      <c r="I391" s="19">
        <v>1.29</v>
      </c>
      <c r="J391" s="19">
        <v>16.809999999999999</v>
      </c>
      <c r="K391" s="20">
        <v>443</v>
      </c>
      <c r="L391" s="8">
        <f t="shared" si="18"/>
        <v>422.3618090452261</v>
      </c>
      <c r="M391" s="9">
        <f t="shared" si="19"/>
        <v>32.412060301507537</v>
      </c>
      <c r="N391">
        <f t="shared" si="20"/>
        <v>2.4777</v>
      </c>
    </row>
    <row r="392" spans="1:14">
      <c r="A392" s="4" t="s">
        <v>33</v>
      </c>
      <c r="B392" s="19">
        <v>2984.94</v>
      </c>
      <c r="C392" s="4"/>
      <c r="D392" s="4"/>
      <c r="E392" s="19">
        <v>2984.94</v>
      </c>
      <c r="F392" s="4" t="s">
        <v>34</v>
      </c>
      <c r="G392" s="19">
        <v>2984.94</v>
      </c>
      <c r="H392" s="19">
        <v>3.7749999999999999</v>
      </c>
      <c r="I392" s="19">
        <v>2.63</v>
      </c>
      <c r="J392" s="19">
        <v>19.78</v>
      </c>
      <c r="K392" s="20">
        <v>443</v>
      </c>
      <c r="L392" s="8">
        <f t="shared" si="18"/>
        <v>523.97350993377495</v>
      </c>
      <c r="M392" s="9">
        <f t="shared" si="19"/>
        <v>69.668874172185426</v>
      </c>
      <c r="N392">
        <f t="shared" si="20"/>
        <v>1.9149699999999998</v>
      </c>
    </row>
    <row r="393" spans="1:14">
      <c r="A393" s="4" t="s">
        <v>33</v>
      </c>
      <c r="B393" s="19">
        <v>2986.98</v>
      </c>
      <c r="C393" s="4"/>
      <c r="D393" s="4"/>
      <c r="E393" s="19">
        <v>2986.98</v>
      </c>
      <c r="F393" s="4" t="s">
        <v>34</v>
      </c>
      <c r="G393" s="19">
        <v>2986.98</v>
      </c>
      <c r="H393" s="19">
        <v>2.79</v>
      </c>
      <c r="I393" s="19">
        <v>2.77</v>
      </c>
      <c r="J393" s="19">
        <v>20.010000000000002</v>
      </c>
      <c r="K393" s="20">
        <v>443</v>
      </c>
      <c r="L393" s="8">
        <f t="shared" si="18"/>
        <v>717.20430107526886</v>
      </c>
      <c r="M393" s="9">
        <f t="shared" si="19"/>
        <v>99.283154121863802</v>
      </c>
      <c r="N393">
        <f t="shared" si="20"/>
        <v>0.89925999999999995</v>
      </c>
    </row>
    <row r="394" spans="1:14">
      <c r="A394" s="4" t="s">
        <v>33</v>
      </c>
      <c r="B394" s="19">
        <v>3001.05</v>
      </c>
      <c r="C394" s="4"/>
      <c r="D394" s="4"/>
      <c r="E394" s="19">
        <v>3001.05</v>
      </c>
      <c r="F394" s="4" t="s">
        <v>34</v>
      </c>
      <c r="G394" s="19">
        <v>3001.05</v>
      </c>
      <c r="H394" s="19">
        <v>4.99</v>
      </c>
      <c r="I394" s="19">
        <v>6.18</v>
      </c>
      <c r="J394" s="19">
        <v>33.49</v>
      </c>
      <c r="K394" s="20">
        <v>443</v>
      </c>
      <c r="L394" s="8">
        <f t="shared" si="18"/>
        <v>671.14228456913827</v>
      </c>
      <c r="M394" s="9">
        <f t="shared" si="19"/>
        <v>123.84769539078155</v>
      </c>
      <c r="N394">
        <f t="shared" si="20"/>
        <v>1.69739</v>
      </c>
    </row>
    <row r="395" spans="1:14">
      <c r="A395" s="4" t="s">
        <v>33</v>
      </c>
      <c r="B395" s="19">
        <v>3002.04</v>
      </c>
      <c r="C395" s="4"/>
      <c r="D395" s="4"/>
      <c r="E395" s="19">
        <v>3002.04</v>
      </c>
      <c r="F395" s="4" t="s">
        <v>34</v>
      </c>
      <c r="G395" s="19">
        <v>3002.04</v>
      </c>
      <c r="H395" s="19">
        <v>5.07</v>
      </c>
      <c r="I395" s="19">
        <v>4.9800000000000004</v>
      </c>
      <c r="J395" s="19">
        <v>33.950000000000003</v>
      </c>
      <c r="K395" s="20">
        <v>443</v>
      </c>
      <c r="L395" s="8">
        <f t="shared" si="18"/>
        <v>669.6252465483235</v>
      </c>
      <c r="M395" s="9">
        <f t="shared" si="19"/>
        <v>98.224852071005913</v>
      </c>
      <c r="N395">
        <f t="shared" si="20"/>
        <v>1.8388099999999996</v>
      </c>
    </row>
    <row r="396" spans="1:14">
      <c r="A396" s="4" t="s">
        <v>33</v>
      </c>
      <c r="B396" s="19">
        <v>3007.05</v>
      </c>
      <c r="C396" s="4"/>
      <c r="D396" s="4"/>
      <c r="E396" s="19">
        <v>3007.05</v>
      </c>
      <c r="F396" s="4" t="s">
        <v>34</v>
      </c>
      <c r="G396" s="19">
        <v>3007.05</v>
      </c>
      <c r="H396" s="19">
        <v>3.22</v>
      </c>
      <c r="I396" s="19">
        <v>3.38</v>
      </c>
      <c r="J396" s="19">
        <v>19.43</v>
      </c>
      <c r="K396" s="20">
        <v>443</v>
      </c>
      <c r="L396" s="8">
        <f t="shared" si="18"/>
        <v>603.41614906832297</v>
      </c>
      <c r="M396" s="9">
        <f t="shared" si="19"/>
        <v>104.96894409937887</v>
      </c>
      <c r="N396">
        <f t="shared" si="20"/>
        <v>1.3267700000000002</v>
      </c>
    </row>
    <row r="397" spans="1:14">
      <c r="A397" s="4" t="s">
        <v>33</v>
      </c>
      <c r="B397" s="19">
        <v>3011.22</v>
      </c>
      <c r="C397" s="4"/>
      <c r="D397" s="4"/>
      <c r="E397" s="19">
        <v>3011.22</v>
      </c>
      <c r="F397" s="4" t="s">
        <v>34</v>
      </c>
      <c r="G397" s="19">
        <v>3011.22</v>
      </c>
      <c r="H397" s="19">
        <v>3.74</v>
      </c>
      <c r="I397" s="19">
        <v>1.83</v>
      </c>
      <c r="J397" s="19">
        <v>15.62</v>
      </c>
      <c r="K397" s="20">
        <v>443</v>
      </c>
      <c r="L397" s="8">
        <f t="shared" si="18"/>
        <v>417.64705882352933</v>
      </c>
      <c r="M397" s="9">
        <f t="shared" si="19"/>
        <v>48.930481283422459</v>
      </c>
      <c r="N397">
        <f t="shared" si="20"/>
        <v>2.2916500000000002</v>
      </c>
    </row>
    <row r="398" spans="1:14">
      <c r="A398" s="4" t="s">
        <v>33</v>
      </c>
      <c r="B398" s="19">
        <v>3016.05</v>
      </c>
      <c r="C398" s="4"/>
      <c r="D398" s="4"/>
      <c r="E398" s="19">
        <v>3016.05</v>
      </c>
      <c r="F398" s="4" t="s">
        <v>34</v>
      </c>
      <c r="G398" s="19">
        <v>3016.05</v>
      </c>
      <c r="H398" s="19">
        <v>3.42</v>
      </c>
      <c r="I398" s="19">
        <v>2.7</v>
      </c>
      <c r="J398" s="19">
        <v>14.68</v>
      </c>
      <c r="K398" s="20">
        <v>443</v>
      </c>
      <c r="L398" s="8">
        <f t="shared" si="18"/>
        <v>429.23976608187138</v>
      </c>
      <c r="M398" s="9">
        <f t="shared" si="19"/>
        <v>78.947368421052644</v>
      </c>
      <c r="N398">
        <f t="shared" si="20"/>
        <v>1.97746</v>
      </c>
    </row>
    <row r="399" spans="1:14">
      <c r="A399" s="4" t="s">
        <v>33</v>
      </c>
      <c r="B399" s="19">
        <v>3019.05</v>
      </c>
      <c r="C399" s="4"/>
      <c r="D399" s="4"/>
      <c r="E399" s="19">
        <v>3019.05</v>
      </c>
      <c r="F399" s="4" t="s">
        <v>34</v>
      </c>
      <c r="G399" s="19">
        <v>3019.05</v>
      </c>
      <c r="H399" s="19">
        <v>4.07</v>
      </c>
      <c r="I399" s="19">
        <v>3.49</v>
      </c>
      <c r="J399" s="19">
        <v>22.2</v>
      </c>
      <c r="K399" s="20">
        <v>443</v>
      </c>
      <c r="L399" s="8">
        <f t="shared" si="18"/>
        <v>545.45454545454538</v>
      </c>
      <c r="M399" s="9">
        <f t="shared" si="19"/>
        <v>85.749385749385752</v>
      </c>
      <c r="N399">
        <f t="shared" si="20"/>
        <v>1.9377300000000002</v>
      </c>
    </row>
    <row r="400" spans="1:14">
      <c r="A400" s="4" t="s">
        <v>33</v>
      </c>
      <c r="B400" s="19">
        <v>3027.4</v>
      </c>
      <c r="C400" s="4"/>
      <c r="D400" s="4"/>
      <c r="E400" s="19">
        <v>3027.4</v>
      </c>
      <c r="F400" s="4" t="s">
        <v>34</v>
      </c>
      <c r="G400" s="19">
        <v>3027.4</v>
      </c>
      <c r="H400" s="19">
        <v>7.52</v>
      </c>
      <c r="I400" s="19">
        <v>3.91</v>
      </c>
      <c r="J400" s="19">
        <v>56.81</v>
      </c>
      <c r="K400" s="20">
        <v>443</v>
      </c>
      <c r="L400" s="8">
        <f t="shared" si="18"/>
        <v>755.45212765957456</v>
      </c>
      <c r="M400" s="9">
        <f t="shared" si="19"/>
        <v>51.994680851063833</v>
      </c>
      <c r="N400">
        <f t="shared" si="20"/>
        <v>2.4802399999999993</v>
      </c>
    </row>
    <row r="401" spans="1:14">
      <c r="A401" s="4" t="s">
        <v>33</v>
      </c>
      <c r="B401" s="19">
        <v>3030.15</v>
      </c>
      <c r="C401" s="4"/>
      <c r="D401" s="4"/>
      <c r="E401" s="19">
        <v>3030.15</v>
      </c>
      <c r="F401" s="4" t="s">
        <v>34</v>
      </c>
      <c r="G401" s="19">
        <v>3030.15</v>
      </c>
      <c r="H401" s="19">
        <v>3.7</v>
      </c>
      <c r="I401" s="19">
        <v>2.85</v>
      </c>
      <c r="J401" s="19">
        <v>18.48</v>
      </c>
      <c r="K401" s="20">
        <v>443</v>
      </c>
      <c r="L401" s="8">
        <f t="shared" si="18"/>
        <v>499.45945945945942</v>
      </c>
      <c r="M401" s="9">
        <f t="shared" si="19"/>
        <v>77.027027027027032</v>
      </c>
      <c r="N401">
        <f t="shared" si="20"/>
        <v>1.9296099999999998</v>
      </c>
    </row>
    <row r="402" spans="1:14">
      <c r="A402" s="4" t="s">
        <v>33</v>
      </c>
      <c r="B402" s="19">
        <v>3052.1</v>
      </c>
      <c r="C402" s="4"/>
      <c r="D402" s="4"/>
      <c r="E402" s="19">
        <v>3052.1</v>
      </c>
      <c r="F402" s="4" t="s">
        <v>34</v>
      </c>
      <c r="G402" s="19">
        <v>3052.1</v>
      </c>
      <c r="H402" s="19">
        <v>4.2300000000000004</v>
      </c>
      <c r="I402" s="19">
        <v>1.62</v>
      </c>
      <c r="J402" s="19">
        <v>20.010000000000002</v>
      </c>
      <c r="K402" s="20">
        <v>443</v>
      </c>
      <c r="L402" s="8">
        <f t="shared" si="18"/>
        <v>473.04964539007096</v>
      </c>
      <c r="M402" s="9">
        <f t="shared" si="19"/>
        <v>38.297872340425535</v>
      </c>
      <c r="N402">
        <f t="shared" si="20"/>
        <v>2.4347099999999999</v>
      </c>
    </row>
    <row r="403" spans="1:14">
      <c r="A403" s="4" t="s">
        <v>33</v>
      </c>
      <c r="B403" s="19">
        <v>3060.1</v>
      </c>
      <c r="C403" s="4"/>
      <c r="D403" s="4"/>
      <c r="E403" s="19">
        <v>3060.1</v>
      </c>
      <c r="F403" s="4" t="s">
        <v>34</v>
      </c>
      <c r="G403" s="19">
        <v>3060.1</v>
      </c>
      <c r="H403" s="19">
        <v>2.69</v>
      </c>
      <c r="I403" s="19">
        <v>0.47</v>
      </c>
      <c r="J403" s="19">
        <v>11.72</v>
      </c>
      <c r="K403" s="20">
        <v>443</v>
      </c>
      <c r="L403" s="8">
        <f t="shared" si="18"/>
        <v>435.68773234200745</v>
      </c>
      <c r="M403" s="9">
        <f t="shared" si="19"/>
        <v>17.472118959107807</v>
      </c>
      <c r="N403">
        <f t="shared" si="20"/>
        <v>1.6782299999999999</v>
      </c>
    </row>
    <row r="404" spans="1:14">
      <c r="A404" s="4" t="s">
        <v>33</v>
      </c>
      <c r="B404" s="19">
        <v>3069.32</v>
      </c>
      <c r="C404" s="4"/>
      <c r="D404" s="4"/>
      <c r="E404" s="19">
        <v>3069.32</v>
      </c>
      <c r="F404" s="4" t="s">
        <v>34</v>
      </c>
      <c r="G404" s="19">
        <v>3069.32</v>
      </c>
      <c r="H404" s="19">
        <v>2.78</v>
      </c>
      <c r="I404" s="19">
        <v>0.93</v>
      </c>
      <c r="J404" s="19">
        <v>11.79</v>
      </c>
      <c r="K404" s="20">
        <v>443</v>
      </c>
      <c r="L404" s="8">
        <f t="shared" si="18"/>
        <v>424.10071942446041</v>
      </c>
      <c r="M404" s="9">
        <f t="shared" si="19"/>
        <v>33.453237410071942</v>
      </c>
      <c r="N404">
        <f t="shared" si="20"/>
        <v>1.7242399999999998</v>
      </c>
    </row>
    <row r="405" spans="1:14">
      <c r="A405" s="4" t="s">
        <v>33</v>
      </c>
      <c r="B405" s="19">
        <v>2914.11</v>
      </c>
      <c r="C405" s="4"/>
      <c r="D405" s="4"/>
      <c r="E405" s="19">
        <v>2914.11</v>
      </c>
      <c r="F405" s="4" t="s">
        <v>34</v>
      </c>
      <c r="G405" s="19">
        <v>2914.11</v>
      </c>
      <c r="H405" s="19">
        <v>3.05</v>
      </c>
      <c r="I405" s="19">
        <v>2.12</v>
      </c>
      <c r="J405" s="19">
        <v>27.15</v>
      </c>
      <c r="K405" s="20">
        <v>444</v>
      </c>
      <c r="L405" s="8">
        <f t="shared" si="18"/>
        <v>890.1639344262295</v>
      </c>
      <c r="M405" s="9">
        <f t="shared" si="19"/>
        <v>69.508196721311492</v>
      </c>
      <c r="N405">
        <f t="shared" si="20"/>
        <v>0.62058999999999953</v>
      </c>
    </row>
    <row r="406" spans="1:14">
      <c r="A406" s="4" t="s">
        <v>33</v>
      </c>
      <c r="B406" s="19">
        <v>2932.57</v>
      </c>
      <c r="C406" s="4"/>
      <c r="D406" s="4"/>
      <c r="E406" s="19">
        <v>2932.57</v>
      </c>
      <c r="F406" s="4" t="s">
        <v>34</v>
      </c>
      <c r="G406" s="19">
        <v>2932.57</v>
      </c>
      <c r="H406" s="19">
        <v>5.22</v>
      </c>
      <c r="I406" s="19">
        <v>2.64</v>
      </c>
      <c r="J406" s="19">
        <v>41.01</v>
      </c>
      <c r="K406" s="20">
        <v>444</v>
      </c>
      <c r="L406" s="8">
        <f t="shared" si="18"/>
        <v>785.63218390804593</v>
      </c>
      <c r="M406" s="9">
        <f t="shared" si="19"/>
        <v>50.574712643678168</v>
      </c>
      <c r="N406">
        <f t="shared" si="20"/>
        <v>1.5970499999999999</v>
      </c>
    </row>
    <row r="407" spans="1:14">
      <c r="A407" s="4" t="s">
        <v>33</v>
      </c>
      <c r="B407" s="19">
        <v>3003.04</v>
      </c>
      <c r="C407" s="4"/>
      <c r="D407" s="4"/>
      <c r="E407" s="19">
        <v>3003.04</v>
      </c>
      <c r="F407" s="4" t="s">
        <v>34</v>
      </c>
      <c r="G407" s="19">
        <v>3003.04</v>
      </c>
      <c r="H407" s="19">
        <v>3.43</v>
      </c>
      <c r="I407" s="19">
        <v>3.5</v>
      </c>
      <c r="J407" s="19">
        <v>20.170000000000002</v>
      </c>
      <c r="K407" s="20">
        <v>444</v>
      </c>
      <c r="L407" s="8">
        <f t="shared" si="18"/>
        <v>588.04664723032079</v>
      </c>
      <c r="M407" s="9">
        <f t="shared" si="19"/>
        <v>102.04081632653062</v>
      </c>
      <c r="N407">
        <f t="shared" si="20"/>
        <v>1.46539</v>
      </c>
    </row>
    <row r="408" spans="1:14">
      <c r="A408" s="4" t="s">
        <v>33</v>
      </c>
      <c r="B408" s="19">
        <v>3005.04</v>
      </c>
      <c r="C408" s="4"/>
      <c r="D408" s="4"/>
      <c r="E408" s="19">
        <v>3005.04</v>
      </c>
      <c r="F408" s="4" t="s">
        <v>34</v>
      </c>
      <c r="G408" s="19">
        <v>3005.04</v>
      </c>
      <c r="H408" s="19">
        <v>3.39</v>
      </c>
      <c r="I408" s="19">
        <v>3.25</v>
      </c>
      <c r="J408" s="19">
        <v>20.04</v>
      </c>
      <c r="K408" s="20">
        <v>444</v>
      </c>
      <c r="L408" s="8">
        <f t="shared" si="18"/>
        <v>591.15044247787603</v>
      </c>
      <c r="M408" s="9">
        <f t="shared" si="19"/>
        <v>95.87020648967551</v>
      </c>
      <c r="N408">
        <f t="shared" si="20"/>
        <v>1.4569300000000001</v>
      </c>
    </row>
    <row r="409" spans="1:14">
      <c r="A409" s="4" t="s">
        <v>33</v>
      </c>
      <c r="B409" s="19">
        <v>3011.97</v>
      </c>
      <c r="C409" s="4"/>
      <c r="D409" s="4"/>
      <c r="E409" s="19">
        <v>3011.97</v>
      </c>
      <c r="F409" s="4" t="s">
        <v>34</v>
      </c>
      <c r="G409" s="19">
        <v>3011.97</v>
      </c>
      <c r="H409" s="19">
        <v>3.57</v>
      </c>
      <c r="I409" s="19">
        <v>3.07</v>
      </c>
      <c r="J409" s="19">
        <v>20.04</v>
      </c>
      <c r="K409" s="20">
        <v>444</v>
      </c>
      <c r="L409" s="8">
        <f t="shared" si="18"/>
        <v>561.34453781512605</v>
      </c>
      <c r="M409" s="9">
        <f t="shared" si="19"/>
        <v>85.994397759103634</v>
      </c>
      <c r="N409">
        <f t="shared" si="20"/>
        <v>1.6518699999999997</v>
      </c>
    </row>
    <row r="410" spans="1:14">
      <c r="A410" s="4" t="s">
        <v>33</v>
      </c>
      <c r="B410" s="19">
        <v>3012.97</v>
      </c>
      <c r="C410" s="4"/>
      <c r="D410" s="4"/>
      <c r="E410" s="19">
        <v>3012.97</v>
      </c>
      <c r="F410" s="4" t="s">
        <v>34</v>
      </c>
      <c r="G410" s="19">
        <v>3012.97</v>
      </c>
      <c r="H410" s="19">
        <v>3.7</v>
      </c>
      <c r="I410" s="19">
        <v>2.68</v>
      </c>
      <c r="J410" s="19">
        <v>18.600000000000001</v>
      </c>
      <c r="K410" s="20">
        <v>444</v>
      </c>
      <c r="L410" s="8">
        <f t="shared" si="18"/>
        <v>502.70270270270271</v>
      </c>
      <c r="M410" s="9">
        <f t="shared" si="19"/>
        <v>72.432432432432435</v>
      </c>
      <c r="N410">
        <f t="shared" si="20"/>
        <v>1.9337599999999999</v>
      </c>
    </row>
    <row r="411" spans="1:14">
      <c r="A411" s="4" t="s">
        <v>33</v>
      </c>
      <c r="B411" s="19">
        <v>3026.15</v>
      </c>
      <c r="C411" s="4"/>
      <c r="D411" s="4"/>
      <c r="E411" s="19">
        <v>3026.15</v>
      </c>
      <c r="F411" s="4" t="s">
        <v>34</v>
      </c>
      <c r="G411" s="19">
        <v>3026.15</v>
      </c>
      <c r="H411" s="19">
        <v>5.19</v>
      </c>
      <c r="I411" s="19">
        <v>3.48</v>
      </c>
      <c r="J411" s="19">
        <v>28.01</v>
      </c>
      <c r="K411" s="20">
        <v>444</v>
      </c>
      <c r="L411" s="8">
        <f t="shared" si="18"/>
        <v>539.69171483622347</v>
      </c>
      <c r="M411" s="9">
        <f t="shared" si="19"/>
        <v>67.052023121387279</v>
      </c>
      <c r="N411">
        <f t="shared" si="20"/>
        <v>2.57633</v>
      </c>
    </row>
    <row r="412" spans="1:14">
      <c r="A412" s="4" t="s">
        <v>33</v>
      </c>
      <c r="B412" s="19">
        <v>3032.15</v>
      </c>
      <c r="C412" s="4"/>
      <c r="D412" s="4"/>
      <c r="E412" s="19">
        <v>3032.15</v>
      </c>
      <c r="F412" s="4" t="s">
        <v>34</v>
      </c>
      <c r="G412" s="19">
        <v>3032.15</v>
      </c>
      <c r="H412" s="19">
        <v>3.78</v>
      </c>
      <c r="I412" s="19">
        <v>1.85</v>
      </c>
      <c r="J412" s="19">
        <v>16.260000000000002</v>
      </c>
      <c r="K412" s="20">
        <v>444</v>
      </c>
      <c r="L412" s="8">
        <f t="shared" si="18"/>
        <v>430.15873015873024</v>
      </c>
      <c r="M412" s="9">
        <f t="shared" si="19"/>
        <v>48.94179894179895</v>
      </c>
      <c r="N412">
        <f t="shared" si="20"/>
        <v>2.2768699999999997</v>
      </c>
    </row>
    <row r="413" spans="1:14">
      <c r="A413" s="4" t="s">
        <v>33</v>
      </c>
      <c r="B413" s="19">
        <v>3033.15</v>
      </c>
      <c r="C413" s="4"/>
      <c r="D413" s="4"/>
      <c r="E413" s="19">
        <v>3033.15</v>
      </c>
      <c r="F413" s="4" t="s">
        <v>34</v>
      </c>
      <c r="G413" s="19">
        <v>3033.15</v>
      </c>
      <c r="H413" s="19">
        <v>4.04</v>
      </c>
      <c r="I413" s="19">
        <v>2.2400000000000002</v>
      </c>
      <c r="J413" s="19">
        <v>19.61</v>
      </c>
      <c r="K413" s="20">
        <v>444</v>
      </c>
      <c r="L413" s="8">
        <f t="shared" si="18"/>
        <v>485.39603960396039</v>
      </c>
      <c r="M413" s="9">
        <f t="shared" si="19"/>
        <v>55.445544554455452</v>
      </c>
      <c r="N413">
        <f t="shared" si="20"/>
        <v>2.2264499999999998</v>
      </c>
    </row>
    <row r="414" spans="1:14">
      <c r="A414" s="4" t="s">
        <v>33</v>
      </c>
      <c r="B414" s="19">
        <v>3035.15</v>
      </c>
      <c r="C414" s="4"/>
      <c r="D414" s="4"/>
      <c r="E414" s="19">
        <v>3035.15</v>
      </c>
      <c r="F414" s="4" t="s">
        <v>34</v>
      </c>
      <c r="G414" s="19">
        <v>3035.15</v>
      </c>
      <c r="H414" s="19">
        <v>3.78</v>
      </c>
      <c r="I414" s="19">
        <v>1.79</v>
      </c>
      <c r="J414" s="19">
        <v>17.09</v>
      </c>
      <c r="K414" s="20">
        <v>444</v>
      </c>
      <c r="L414" s="8">
        <f t="shared" si="18"/>
        <v>452.11640211640213</v>
      </c>
      <c r="M414" s="9">
        <f t="shared" si="19"/>
        <v>47.354497354497362</v>
      </c>
      <c r="N414">
        <f t="shared" si="20"/>
        <v>2.2129599999999998</v>
      </c>
    </row>
    <row r="415" spans="1:14">
      <c r="A415" s="4" t="s">
        <v>33</v>
      </c>
      <c r="B415" s="19">
        <v>3037.15</v>
      </c>
      <c r="C415" s="4"/>
      <c r="D415" s="4"/>
      <c r="E415" s="19">
        <v>3037.15</v>
      </c>
      <c r="F415" s="4" t="s">
        <v>34</v>
      </c>
      <c r="G415" s="19">
        <v>3037.15</v>
      </c>
      <c r="H415" s="19">
        <v>3.52</v>
      </c>
      <c r="I415" s="19">
        <v>1.59</v>
      </c>
      <c r="J415" s="19">
        <v>14.01</v>
      </c>
      <c r="K415" s="20">
        <v>444</v>
      </c>
      <c r="L415" s="8">
        <f t="shared" si="18"/>
        <v>398.01136363636363</v>
      </c>
      <c r="M415" s="9">
        <f t="shared" si="19"/>
        <v>45.170454545454547</v>
      </c>
      <c r="N415">
        <f t="shared" si="20"/>
        <v>2.2252000000000001</v>
      </c>
    </row>
    <row r="416" spans="1:14">
      <c r="A416" s="4" t="s">
        <v>33</v>
      </c>
      <c r="B416" s="19">
        <v>3043.1</v>
      </c>
      <c r="C416" s="4"/>
      <c r="D416" s="4"/>
      <c r="E416" s="19">
        <v>3043.1</v>
      </c>
      <c r="F416" s="4" t="s">
        <v>34</v>
      </c>
      <c r="G416" s="19">
        <v>3043.1</v>
      </c>
      <c r="H416" s="19">
        <v>5.46</v>
      </c>
      <c r="I416" s="19">
        <v>1.87</v>
      </c>
      <c r="J416" s="19">
        <v>33.130000000000003</v>
      </c>
      <c r="K416" s="20">
        <v>444</v>
      </c>
      <c r="L416" s="8">
        <f t="shared" si="18"/>
        <v>606.77655677655684</v>
      </c>
      <c r="M416" s="9">
        <f t="shared" si="19"/>
        <v>34.249084249084248</v>
      </c>
      <c r="N416">
        <f t="shared" si="20"/>
        <v>2.5549999999999997</v>
      </c>
    </row>
    <row r="417" spans="1:14">
      <c r="A417" s="4" t="s">
        <v>33</v>
      </c>
      <c r="B417" s="19">
        <v>3044.1</v>
      </c>
      <c r="C417" s="4"/>
      <c r="D417" s="4"/>
      <c r="E417" s="19">
        <v>3044.1</v>
      </c>
      <c r="F417" s="4" t="s">
        <v>34</v>
      </c>
      <c r="G417" s="19">
        <v>3044.1</v>
      </c>
      <c r="H417" s="19">
        <v>2.91</v>
      </c>
      <c r="I417" s="19">
        <v>0.75</v>
      </c>
      <c r="J417" s="19">
        <v>10.45</v>
      </c>
      <c r="K417" s="20">
        <v>444</v>
      </c>
      <c r="L417" s="8">
        <f t="shared" si="18"/>
        <v>359.10652920962195</v>
      </c>
      <c r="M417" s="9">
        <f t="shared" si="19"/>
        <v>25.773195876288657</v>
      </c>
      <c r="N417">
        <f t="shared" si="20"/>
        <v>1.9804000000000002</v>
      </c>
    </row>
    <row r="418" spans="1:14">
      <c r="A418" s="4" t="s">
        <v>33</v>
      </c>
      <c r="B418" s="19">
        <v>3049.35</v>
      </c>
      <c r="C418" s="4"/>
      <c r="D418" s="4"/>
      <c r="E418" s="19">
        <v>3049.35</v>
      </c>
      <c r="F418" s="4" t="s">
        <v>34</v>
      </c>
      <c r="G418" s="19">
        <v>3049.35</v>
      </c>
      <c r="H418" s="19">
        <v>2.95</v>
      </c>
      <c r="I418" s="19">
        <v>0.55000000000000004</v>
      </c>
      <c r="J418" s="19">
        <v>14.06</v>
      </c>
      <c r="K418" s="20">
        <v>444</v>
      </c>
      <c r="L418" s="8">
        <f t="shared" si="18"/>
        <v>476.61016949152543</v>
      </c>
      <c r="M418" s="9">
        <f t="shared" si="19"/>
        <v>18.64406779661017</v>
      </c>
      <c r="N418">
        <f t="shared" si="20"/>
        <v>1.7373700000000001</v>
      </c>
    </row>
    <row r="419" spans="1:14">
      <c r="A419" s="4" t="s">
        <v>33</v>
      </c>
      <c r="B419" s="19">
        <v>3054</v>
      </c>
      <c r="C419" s="4"/>
      <c r="D419" s="4"/>
      <c r="E419" s="19">
        <v>3054</v>
      </c>
      <c r="F419" s="4" t="s">
        <v>34</v>
      </c>
      <c r="G419" s="19">
        <v>3054</v>
      </c>
      <c r="H419" s="19">
        <v>3.41</v>
      </c>
      <c r="I419" s="19">
        <v>2.9243329999999998</v>
      </c>
      <c r="J419" s="19">
        <v>20.777999999999999</v>
      </c>
      <c r="K419" s="20">
        <v>444</v>
      </c>
      <c r="L419" s="8">
        <f t="shared" si="18"/>
        <v>609.32551319648087</v>
      </c>
      <c r="M419" s="9">
        <f t="shared" si="19"/>
        <v>85.757565982404685</v>
      </c>
      <c r="N419">
        <f t="shared" si="20"/>
        <v>1.4427063610000002</v>
      </c>
    </row>
    <row r="420" spans="1:14">
      <c r="A420" s="4" t="s">
        <v>33</v>
      </c>
      <c r="B420" s="19">
        <v>2982.94</v>
      </c>
      <c r="C420" s="4"/>
      <c r="D420" s="4"/>
      <c r="E420" s="19">
        <v>2982.94</v>
      </c>
      <c r="F420" s="4" t="s">
        <v>34</v>
      </c>
      <c r="G420" s="19">
        <v>2982.94</v>
      </c>
      <c r="H420" s="19">
        <v>3.34</v>
      </c>
      <c r="I420" s="19">
        <v>2.0699999999999998</v>
      </c>
      <c r="J420" s="19">
        <v>15.04</v>
      </c>
      <c r="K420" s="20">
        <v>445</v>
      </c>
      <c r="L420" s="8">
        <f t="shared" si="18"/>
        <v>450.29940119760477</v>
      </c>
      <c r="M420" s="9">
        <f t="shared" si="19"/>
        <v>61.97604790419161</v>
      </c>
      <c r="N420">
        <f t="shared" si="20"/>
        <v>1.9198699999999997</v>
      </c>
    </row>
    <row r="421" spans="1:14">
      <c r="A421" s="4" t="s">
        <v>33</v>
      </c>
      <c r="B421" s="19">
        <v>3009.05</v>
      </c>
      <c r="C421" s="4"/>
      <c r="D421" s="4"/>
      <c r="E421" s="19">
        <v>3009.05</v>
      </c>
      <c r="F421" s="4" t="s">
        <v>34</v>
      </c>
      <c r="G421" s="19">
        <v>3009.05</v>
      </c>
      <c r="H421" s="19">
        <v>3.3</v>
      </c>
      <c r="I421" s="19">
        <v>3.32</v>
      </c>
      <c r="J421" s="19">
        <v>19.100000000000001</v>
      </c>
      <c r="K421" s="20">
        <v>445</v>
      </c>
      <c r="L421" s="8">
        <f t="shared" si="18"/>
        <v>578.78787878787887</v>
      </c>
      <c r="M421" s="9">
        <f t="shared" si="19"/>
        <v>100.60606060606061</v>
      </c>
      <c r="N421">
        <f t="shared" si="20"/>
        <v>1.4391399999999996</v>
      </c>
    </row>
    <row r="422" spans="1:14">
      <c r="A422" s="4" t="s">
        <v>33</v>
      </c>
      <c r="B422" s="19">
        <v>3010.34</v>
      </c>
      <c r="C422" s="4"/>
      <c r="D422" s="4"/>
      <c r="E422" s="19">
        <v>3010.34</v>
      </c>
      <c r="F422" s="4" t="s">
        <v>34</v>
      </c>
      <c r="G422" s="19">
        <v>3010.34</v>
      </c>
      <c r="H422" s="19">
        <v>5.94</v>
      </c>
      <c r="I422" s="19">
        <v>13.12</v>
      </c>
      <c r="J422" s="19">
        <v>42.67</v>
      </c>
      <c r="K422" s="20">
        <v>445</v>
      </c>
      <c r="L422" s="8">
        <f t="shared" si="18"/>
        <v>718.35016835016836</v>
      </c>
      <c r="M422" s="9">
        <f t="shared" si="19"/>
        <v>220.87542087542084</v>
      </c>
      <c r="N422">
        <f t="shared" si="20"/>
        <v>1.3094299999999999</v>
      </c>
    </row>
    <row r="423" spans="1:14">
      <c r="A423" s="4" t="s">
        <v>33</v>
      </c>
      <c r="B423" s="19">
        <v>3010.64</v>
      </c>
      <c r="C423" s="4"/>
      <c r="D423" s="4"/>
      <c r="E423" s="19">
        <v>3010.64</v>
      </c>
      <c r="F423" s="4" t="s">
        <v>34</v>
      </c>
      <c r="G423" s="19">
        <v>3010.64</v>
      </c>
      <c r="H423" s="19">
        <v>5.09</v>
      </c>
      <c r="I423" s="19">
        <v>5.96</v>
      </c>
      <c r="J423" s="19">
        <v>30.18</v>
      </c>
      <c r="K423" s="20">
        <v>445</v>
      </c>
      <c r="L423" s="8">
        <f t="shared" si="18"/>
        <v>592.92730844793709</v>
      </c>
      <c r="M423" s="9">
        <f t="shared" si="19"/>
        <v>117.09233791748528</v>
      </c>
      <c r="N423">
        <f t="shared" si="20"/>
        <v>2.0903799999999997</v>
      </c>
    </row>
    <row r="424" spans="1:14">
      <c r="A424" s="4" t="s">
        <v>33</v>
      </c>
      <c r="B424" s="19">
        <v>3036.15</v>
      </c>
      <c r="C424" s="4"/>
      <c r="D424" s="4"/>
      <c r="E424" s="19">
        <v>3036.15</v>
      </c>
      <c r="F424" s="4" t="s">
        <v>34</v>
      </c>
      <c r="G424" s="19">
        <v>3036.15</v>
      </c>
      <c r="H424" s="19">
        <v>4.41</v>
      </c>
      <c r="I424" s="19">
        <v>1.38</v>
      </c>
      <c r="J424" s="19">
        <v>17.59</v>
      </c>
      <c r="K424" s="20">
        <v>445</v>
      </c>
      <c r="L424" s="8">
        <f t="shared" si="18"/>
        <v>398.86621315192741</v>
      </c>
      <c r="M424" s="9">
        <f t="shared" si="19"/>
        <v>31.292517006802719</v>
      </c>
      <c r="N424">
        <f t="shared" si="20"/>
        <v>2.8354900000000001</v>
      </c>
    </row>
    <row r="425" spans="1:14">
      <c r="A425" s="4" t="s">
        <v>33</v>
      </c>
      <c r="B425" s="19">
        <v>3038.1</v>
      </c>
      <c r="C425" s="4"/>
      <c r="D425" s="4"/>
      <c r="E425" s="19">
        <v>3038.1</v>
      </c>
      <c r="F425" s="4" t="s">
        <v>34</v>
      </c>
      <c r="G425" s="19">
        <v>3038.1</v>
      </c>
      <c r="H425" s="19">
        <v>3.99</v>
      </c>
      <c r="I425" s="19">
        <v>3.02</v>
      </c>
      <c r="J425" s="19">
        <v>21.99</v>
      </c>
      <c r="K425" s="20">
        <v>445</v>
      </c>
      <c r="L425" s="8">
        <f t="shared" si="18"/>
        <v>551.12781954887214</v>
      </c>
      <c r="M425" s="9">
        <f t="shared" si="19"/>
        <v>75.689223057644099</v>
      </c>
      <c r="N425">
        <f t="shared" si="20"/>
        <v>1.9141700000000004</v>
      </c>
    </row>
    <row r="426" spans="1:14">
      <c r="A426" s="4" t="s">
        <v>33</v>
      </c>
      <c r="B426" s="19">
        <v>3051.1</v>
      </c>
      <c r="C426" s="4"/>
      <c r="D426" s="4"/>
      <c r="E426" s="19">
        <v>3051.1</v>
      </c>
      <c r="F426" s="4" t="s">
        <v>34</v>
      </c>
      <c r="G426" s="19">
        <v>3051.1</v>
      </c>
      <c r="H426" s="19">
        <v>4.04</v>
      </c>
      <c r="I426" s="19">
        <v>1.65</v>
      </c>
      <c r="J426" s="19">
        <v>21.35</v>
      </c>
      <c r="K426" s="20">
        <v>445</v>
      </c>
      <c r="L426" s="8">
        <f t="shared" si="18"/>
        <v>528.46534653465346</v>
      </c>
      <c r="M426" s="9">
        <f t="shared" si="19"/>
        <v>40.841584158415841</v>
      </c>
      <c r="N426">
        <f t="shared" si="20"/>
        <v>2.1310000000000002</v>
      </c>
    </row>
    <row r="427" spans="1:14">
      <c r="A427" s="4" t="s">
        <v>33</v>
      </c>
      <c r="B427" s="19">
        <v>3053.1</v>
      </c>
      <c r="C427" s="4"/>
      <c r="D427" s="4"/>
      <c r="E427" s="19">
        <v>3053.1</v>
      </c>
      <c r="F427" s="4" t="s">
        <v>34</v>
      </c>
      <c r="G427" s="19">
        <v>3053.1</v>
      </c>
      <c r="H427" s="19">
        <v>4.37</v>
      </c>
      <c r="I427" s="19">
        <v>1.62</v>
      </c>
      <c r="J427" s="19">
        <v>21.12</v>
      </c>
      <c r="K427" s="20">
        <v>445</v>
      </c>
      <c r="L427" s="8">
        <f t="shared" si="18"/>
        <v>483.29519450800922</v>
      </c>
      <c r="M427" s="9">
        <f t="shared" si="19"/>
        <v>37.070938215102977</v>
      </c>
      <c r="N427">
        <f t="shared" si="20"/>
        <v>2.4825799999999996</v>
      </c>
    </row>
    <row r="428" spans="1:14">
      <c r="A428" s="4" t="s">
        <v>33</v>
      </c>
      <c r="B428" s="19">
        <v>3055.35</v>
      </c>
      <c r="C428" s="4"/>
      <c r="D428" s="4"/>
      <c r="E428" s="19">
        <v>3055.35</v>
      </c>
      <c r="F428" s="4" t="s">
        <v>34</v>
      </c>
      <c r="G428" s="19">
        <v>3055.35</v>
      </c>
      <c r="H428" s="19">
        <v>4.8</v>
      </c>
      <c r="I428" s="19">
        <v>1.95</v>
      </c>
      <c r="J428" s="19">
        <v>31.05</v>
      </c>
      <c r="K428" s="20">
        <v>445</v>
      </c>
      <c r="L428" s="8">
        <f t="shared" si="18"/>
        <v>646.875</v>
      </c>
      <c r="M428" s="9">
        <f t="shared" si="19"/>
        <v>40.625</v>
      </c>
      <c r="N428">
        <f t="shared" si="20"/>
        <v>2.0609999999999995</v>
      </c>
    </row>
    <row r="429" spans="1:14">
      <c r="A429" s="4" t="s">
        <v>33</v>
      </c>
      <c r="B429" s="19">
        <v>3056.1</v>
      </c>
      <c r="C429" s="4"/>
      <c r="D429" s="4"/>
      <c r="E429" s="19">
        <v>3056.1</v>
      </c>
      <c r="F429" s="4" t="s">
        <v>34</v>
      </c>
      <c r="G429" s="19">
        <v>3056.1</v>
      </c>
      <c r="H429" s="19">
        <v>3.74</v>
      </c>
      <c r="I429" s="19">
        <v>0.65</v>
      </c>
      <c r="J429" s="19">
        <v>17.46</v>
      </c>
      <c r="K429" s="20">
        <v>445</v>
      </c>
      <c r="L429" s="8">
        <f t="shared" si="18"/>
        <v>466.84491978609623</v>
      </c>
      <c r="M429" s="9">
        <f t="shared" si="19"/>
        <v>17.379679144385026</v>
      </c>
      <c r="N429">
        <f t="shared" si="20"/>
        <v>2.2368700000000001</v>
      </c>
    </row>
    <row r="430" spans="1:14">
      <c r="A430" s="4" t="s">
        <v>33</v>
      </c>
      <c r="B430" s="19">
        <v>3066.08</v>
      </c>
      <c r="C430" s="4"/>
      <c r="D430" s="4"/>
      <c r="E430" s="19">
        <v>3066.08</v>
      </c>
      <c r="F430" s="4" t="s">
        <v>34</v>
      </c>
      <c r="G430" s="19">
        <v>3066.08</v>
      </c>
      <c r="H430" s="19">
        <v>2.1800000000000002</v>
      </c>
      <c r="I430" s="19">
        <v>1.35</v>
      </c>
      <c r="J430" s="19">
        <v>7.99</v>
      </c>
      <c r="K430" s="20">
        <v>445</v>
      </c>
      <c r="L430" s="8">
        <f t="shared" si="18"/>
        <v>366.51376146788988</v>
      </c>
      <c r="M430" s="9">
        <f t="shared" si="19"/>
        <v>61.926605504587151</v>
      </c>
      <c r="N430">
        <f t="shared" si="20"/>
        <v>1.4047800000000001</v>
      </c>
    </row>
    <row r="431" spans="1:14">
      <c r="A431" s="4" t="s">
        <v>33</v>
      </c>
      <c r="B431" s="19">
        <v>2988.97</v>
      </c>
      <c r="C431" s="4"/>
      <c r="D431" s="4"/>
      <c r="E431" s="19">
        <v>2988.97</v>
      </c>
      <c r="F431" s="4" t="s">
        <v>34</v>
      </c>
      <c r="G431" s="19">
        <v>2988.97</v>
      </c>
      <c r="H431" s="19">
        <v>3.05</v>
      </c>
      <c r="I431" s="19">
        <v>2.88</v>
      </c>
      <c r="J431" s="19">
        <v>18.09</v>
      </c>
      <c r="K431" s="20">
        <v>446</v>
      </c>
      <c r="L431" s="8">
        <f t="shared" si="18"/>
        <v>593.11475409836066</v>
      </c>
      <c r="M431" s="9">
        <f t="shared" si="19"/>
        <v>94.426229508196727</v>
      </c>
      <c r="N431">
        <f t="shared" si="20"/>
        <v>1.3094899999999998</v>
      </c>
    </row>
    <row r="432" spans="1:14">
      <c r="A432" s="4" t="s">
        <v>33</v>
      </c>
      <c r="B432" s="19">
        <v>2995.11</v>
      </c>
      <c r="C432" s="4"/>
      <c r="D432" s="4"/>
      <c r="E432" s="19">
        <v>2995.11</v>
      </c>
      <c r="F432" s="4" t="s">
        <v>34</v>
      </c>
      <c r="G432" s="19">
        <v>2995.11</v>
      </c>
      <c r="H432" s="19">
        <v>4.6500000000000004</v>
      </c>
      <c r="I432" s="19">
        <v>4.43</v>
      </c>
      <c r="J432" s="19">
        <v>32.049999999999997</v>
      </c>
      <c r="K432" s="20">
        <v>446</v>
      </c>
      <c r="L432" s="8">
        <f t="shared" si="18"/>
        <v>689.24731182795688</v>
      </c>
      <c r="M432" s="9">
        <f t="shared" si="19"/>
        <v>95.268817204301058</v>
      </c>
      <c r="N432">
        <f t="shared" si="20"/>
        <v>1.6221600000000005</v>
      </c>
    </row>
    <row r="433" spans="1:14">
      <c r="A433" s="4" t="s">
        <v>33</v>
      </c>
      <c r="B433" s="19">
        <v>3010.9</v>
      </c>
      <c r="C433" s="4"/>
      <c r="D433" s="4"/>
      <c r="E433" s="19">
        <v>3010.9</v>
      </c>
      <c r="F433" s="4" t="s">
        <v>34</v>
      </c>
      <c r="G433" s="19">
        <v>3010.9</v>
      </c>
      <c r="H433" s="19">
        <v>3.31</v>
      </c>
      <c r="I433" s="19">
        <v>3.68</v>
      </c>
      <c r="J433" s="19">
        <v>16.53</v>
      </c>
      <c r="K433" s="20">
        <v>446</v>
      </c>
      <c r="L433" s="8">
        <f t="shared" si="18"/>
        <v>499.39577039274923</v>
      </c>
      <c r="M433" s="9">
        <f t="shared" si="19"/>
        <v>111.17824773413898</v>
      </c>
      <c r="N433">
        <f t="shared" si="20"/>
        <v>1.6325699999999999</v>
      </c>
    </row>
    <row r="434" spans="1:14">
      <c r="A434" s="4" t="s">
        <v>33</v>
      </c>
      <c r="B434" s="19">
        <v>3048.1</v>
      </c>
      <c r="C434" s="4"/>
      <c r="D434" s="4"/>
      <c r="E434" s="19">
        <v>3048.1</v>
      </c>
      <c r="F434" s="4" t="s">
        <v>34</v>
      </c>
      <c r="G434" s="19">
        <v>3048.1</v>
      </c>
      <c r="H434" s="19">
        <v>5.73</v>
      </c>
      <c r="I434" s="19">
        <v>1.03</v>
      </c>
      <c r="J434" s="19">
        <v>37.93</v>
      </c>
      <c r="K434" s="20">
        <v>446</v>
      </c>
      <c r="L434" s="8">
        <f t="shared" si="18"/>
        <v>661.95462478184993</v>
      </c>
      <c r="M434" s="9">
        <f t="shared" si="19"/>
        <v>17.975567190226876</v>
      </c>
      <c r="N434">
        <f t="shared" si="20"/>
        <v>2.4963200000000003</v>
      </c>
    </row>
    <row r="435" spans="1:14">
      <c r="A435" s="4" t="s">
        <v>33</v>
      </c>
      <c r="B435" s="19">
        <v>3059.1</v>
      </c>
      <c r="C435" s="4"/>
      <c r="D435" s="4"/>
      <c r="E435" s="19">
        <v>3059.1</v>
      </c>
      <c r="F435" s="4" t="s">
        <v>34</v>
      </c>
      <c r="G435" s="19">
        <v>3059.1</v>
      </c>
      <c r="H435" s="19">
        <v>4.17</v>
      </c>
      <c r="I435" s="19">
        <v>8.9139999999999997</v>
      </c>
      <c r="J435" s="19">
        <v>23.683</v>
      </c>
      <c r="K435" s="20">
        <v>446</v>
      </c>
      <c r="L435" s="8">
        <f t="shared" si="18"/>
        <v>567.93764988009593</v>
      </c>
      <c r="M435" s="9">
        <f t="shared" si="19"/>
        <v>213.76498800959234</v>
      </c>
      <c r="N435">
        <f t="shared" si="20"/>
        <v>1.4644489999999997</v>
      </c>
    </row>
    <row r="436" spans="1:14">
      <c r="A436" s="4" t="s">
        <v>33</v>
      </c>
      <c r="B436" s="19">
        <v>3006.05</v>
      </c>
      <c r="C436" s="4"/>
      <c r="D436" s="4"/>
      <c r="E436" s="19">
        <v>3006.05</v>
      </c>
      <c r="F436" s="4" t="s">
        <v>34</v>
      </c>
      <c r="G436" s="19">
        <v>3006.05</v>
      </c>
      <c r="H436" s="19">
        <v>5.09</v>
      </c>
      <c r="I436" s="19">
        <v>4.5199999999999996</v>
      </c>
      <c r="J436" s="19">
        <v>36.19</v>
      </c>
      <c r="K436" s="20">
        <v>447</v>
      </c>
      <c r="L436" s="8">
        <f t="shared" si="18"/>
        <v>711.0019646365422</v>
      </c>
      <c r="M436" s="9">
        <f t="shared" si="19"/>
        <v>88.801571709233784</v>
      </c>
      <c r="N436">
        <f t="shared" si="20"/>
        <v>1.7110700000000003</v>
      </c>
    </row>
    <row r="437" spans="1:14">
      <c r="A437" s="4" t="s">
        <v>33</v>
      </c>
      <c r="B437" s="19">
        <v>3034.15</v>
      </c>
      <c r="C437" s="4"/>
      <c r="D437" s="4"/>
      <c r="E437" s="19">
        <v>3034.15</v>
      </c>
      <c r="F437" s="4" t="s">
        <v>34</v>
      </c>
      <c r="G437" s="19">
        <v>3034.15</v>
      </c>
      <c r="H437" s="19">
        <v>5</v>
      </c>
      <c r="I437" s="19">
        <v>2.83</v>
      </c>
      <c r="J437" s="19">
        <v>25.96</v>
      </c>
      <c r="K437" s="20">
        <v>447</v>
      </c>
      <c r="L437" s="8">
        <f t="shared" si="18"/>
        <v>519.20000000000005</v>
      </c>
      <c r="M437" s="9">
        <f t="shared" si="19"/>
        <v>56.600000000000009</v>
      </c>
      <c r="N437">
        <f t="shared" si="20"/>
        <v>2.61043</v>
      </c>
    </row>
    <row r="438" spans="1:14">
      <c r="A438" s="4" t="s">
        <v>33</v>
      </c>
      <c r="B438" s="19">
        <v>3042.1</v>
      </c>
      <c r="C438" s="4"/>
      <c r="D438" s="4"/>
      <c r="E438" s="19">
        <v>3042.1</v>
      </c>
      <c r="F438" s="4" t="s">
        <v>34</v>
      </c>
      <c r="G438" s="19">
        <v>3042.1</v>
      </c>
      <c r="H438" s="19">
        <v>4.8899999999999997</v>
      </c>
      <c r="I438" s="19">
        <v>1.1399999999999999</v>
      </c>
      <c r="J438" s="19">
        <v>33.72</v>
      </c>
      <c r="K438" s="20">
        <v>447</v>
      </c>
      <c r="L438" s="8">
        <f t="shared" si="18"/>
        <v>689.57055214723925</v>
      </c>
      <c r="M438" s="9">
        <f t="shared" si="19"/>
        <v>23.312883435582819</v>
      </c>
      <c r="N438">
        <f t="shared" si="20"/>
        <v>1.9966199999999996</v>
      </c>
    </row>
    <row r="439" spans="1:14">
      <c r="A439" s="4" t="s">
        <v>33</v>
      </c>
      <c r="B439" s="4">
        <v>3138.4500000000003</v>
      </c>
      <c r="C439" s="4"/>
      <c r="D439" s="4"/>
      <c r="E439" s="4">
        <v>3138.4500000000003</v>
      </c>
      <c r="F439" s="4" t="s">
        <v>36</v>
      </c>
      <c r="G439" s="4">
        <v>3138.4500000000003</v>
      </c>
      <c r="H439" s="4">
        <v>0.73</v>
      </c>
      <c r="I439" s="6">
        <v>0.42</v>
      </c>
      <c r="J439" s="6">
        <v>0.77</v>
      </c>
      <c r="K439" s="6">
        <v>466</v>
      </c>
      <c r="L439" s="8">
        <f t="shared" si="18"/>
        <v>105.47945205479452</v>
      </c>
      <c r="M439" s="9">
        <f t="shared" si="19"/>
        <v>57.534246575342465</v>
      </c>
      <c r="N439">
        <f t="shared" si="20"/>
        <v>0.63122999999999996</v>
      </c>
    </row>
    <row r="440" spans="1:14">
      <c r="A440" s="1" t="s">
        <v>37</v>
      </c>
      <c r="B440" s="21">
        <v>3295.28</v>
      </c>
      <c r="C440" s="21"/>
      <c r="D440" s="21"/>
      <c r="E440" s="21">
        <f t="shared" ref="E440:E449" si="21">IF(B440&gt;C440,B440,(B440+C440)/2)</f>
        <v>3295.28</v>
      </c>
      <c r="F440" s="1" t="s">
        <v>34</v>
      </c>
      <c r="G440" s="7">
        <v>3295.28</v>
      </c>
      <c r="H440" s="21">
        <v>6.17</v>
      </c>
      <c r="I440" s="7">
        <v>7.5</v>
      </c>
      <c r="J440" s="7">
        <v>41.46</v>
      </c>
      <c r="K440" s="7">
        <v>445</v>
      </c>
      <c r="L440" s="8">
        <f t="shared" si="18"/>
        <v>671.96110210696918</v>
      </c>
      <c r="M440" s="9">
        <f t="shared" si="19"/>
        <v>121.55591572123177</v>
      </c>
      <c r="N440">
        <f t="shared" si="20"/>
        <v>2.1063199999999993</v>
      </c>
    </row>
    <row r="441" spans="1:14">
      <c r="A441" s="1" t="s">
        <v>37</v>
      </c>
      <c r="B441" s="21">
        <v>3295.58</v>
      </c>
      <c r="C441" s="21">
        <v>3295.78</v>
      </c>
      <c r="D441" s="21"/>
      <c r="E441" s="21">
        <f t="shared" si="21"/>
        <v>3295.6800000000003</v>
      </c>
      <c r="F441" s="1" t="s">
        <v>34</v>
      </c>
      <c r="G441" s="7">
        <v>3295.6800000000003</v>
      </c>
      <c r="H441" s="21">
        <v>5.5</v>
      </c>
      <c r="I441" s="7">
        <v>5.48</v>
      </c>
      <c r="J441" s="7">
        <v>37.81</v>
      </c>
      <c r="K441" s="7">
        <v>445</v>
      </c>
      <c r="L441" s="8">
        <f t="shared" si="18"/>
        <v>687.4545454545455</v>
      </c>
      <c r="M441" s="9">
        <f t="shared" si="19"/>
        <v>99.63636363636364</v>
      </c>
      <c r="N441">
        <f t="shared" si="20"/>
        <v>1.9069299999999991</v>
      </c>
    </row>
    <row r="442" spans="1:14">
      <c r="A442" s="1" t="s">
        <v>37</v>
      </c>
      <c r="B442" s="21">
        <v>3296.06</v>
      </c>
      <c r="C442" s="21"/>
      <c r="D442" s="21"/>
      <c r="E442" s="21">
        <f t="shared" si="21"/>
        <v>3296.06</v>
      </c>
      <c r="F442" s="1" t="s">
        <v>34</v>
      </c>
      <c r="G442" s="7">
        <v>3296.06</v>
      </c>
      <c r="H442" s="21">
        <v>9.61</v>
      </c>
      <c r="I442" s="7">
        <v>7.9</v>
      </c>
      <c r="J442" s="7">
        <v>63.44</v>
      </c>
      <c r="K442" s="7">
        <v>448</v>
      </c>
      <c r="L442" s="8">
        <f t="shared" si="18"/>
        <v>660.14568158168572</v>
      </c>
      <c r="M442" s="9">
        <f t="shared" si="19"/>
        <v>82.206035379812704</v>
      </c>
      <c r="N442">
        <f t="shared" si="20"/>
        <v>3.6887799999999986</v>
      </c>
    </row>
    <row r="443" spans="1:14">
      <c r="A443" s="1" t="s">
        <v>37</v>
      </c>
      <c r="B443" s="21">
        <v>3296.45</v>
      </c>
      <c r="C443" s="21"/>
      <c r="D443" s="21"/>
      <c r="E443" s="21">
        <f t="shared" si="21"/>
        <v>3296.45</v>
      </c>
      <c r="F443" s="1" t="s">
        <v>34</v>
      </c>
      <c r="G443" s="7">
        <v>3296.45</v>
      </c>
      <c r="H443" s="21">
        <v>9.75</v>
      </c>
      <c r="I443" s="7">
        <v>9.19</v>
      </c>
      <c r="J443" s="7">
        <v>64.89</v>
      </c>
      <c r="K443" s="7">
        <v>449</v>
      </c>
      <c r="L443" s="8">
        <f t="shared" si="18"/>
        <v>665.53846153846155</v>
      </c>
      <c r="M443" s="9">
        <f t="shared" si="19"/>
        <v>94.256410256410248</v>
      </c>
      <c r="N443">
        <f t="shared" si="20"/>
        <v>3.6013599999999997</v>
      </c>
    </row>
    <row r="444" spans="1:14">
      <c r="A444" s="1" t="s">
        <v>37</v>
      </c>
      <c r="B444" s="21">
        <v>3296.83</v>
      </c>
      <c r="C444" s="21"/>
      <c r="D444" s="21"/>
      <c r="E444" s="21">
        <f t="shared" si="21"/>
        <v>3296.83</v>
      </c>
      <c r="F444" s="1" t="s">
        <v>34</v>
      </c>
      <c r="G444" s="7">
        <v>3296.83</v>
      </c>
      <c r="H444" s="21">
        <v>3.24</v>
      </c>
      <c r="I444" s="7">
        <v>2.94</v>
      </c>
      <c r="J444" s="7">
        <v>23.3</v>
      </c>
      <c r="K444" s="7">
        <v>444</v>
      </c>
      <c r="L444" s="8">
        <f t="shared" si="18"/>
        <v>719.1358024691358</v>
      </c>
      <c r="M444" s="9">
        <f t="shared" si="19"/>
        <v>90.740740740740733</v>
      </c>
      <c r="N444">
        <f t="shared" si="20"/>
        <v>1.0620799999999999</v>
      </c>
    </row>
    <row r="445" spans="1:14">
      <c r="A445" s="1" t="s">
        <v>37</v>
      </c>
      <c r="B445" s="21">
        <v>3297.24</v>
      </c>
      <c r="C445" s="21"/>
      <c r="D445" s="21"/>
      <c r="E445" s="21">
        <f t="shared" si="21"/>
        <v>3297.24</v>
      </c>
      <c r="F445" s="1" t="s">
        <v>34</v>
      </c>
      <c r="G445" s="7">
        <v>3297.24</v>
      </c>
      <c r="H445" s="21">
        <v>9.2899999999999991</v>
      </c>
      <c r="I445" s="7">
        <v>8.2100000000000009</v>
      </c>
      <c r="J445" s="7">
        <v>61.72</v>
      </c>
      <c r="K445" s="7">
        <v>450</v>
      </c>
      <c r="L445" s="8">
        <f t="shared" si="18"/>
        <v>664.37029063509158</v>
      </c>
      <c r="M445" s="9">
        <f t="shared" si="19"/>
        <v>88.374596340150717</v>
      </c>
      <c r="N445">
        <f t="shared" si="20"/>
        <v>3.4858099999999981</v>
      </c>
    </row>
    <row r="446" spans="1:14">
      <c r="A446" s="1" t="s">
        <v>37</v>
      </c>
      <c r="B446" s="21">
        <v>3297.64</v>
      </c>
      <c r="C446" s="21"/>
      <c r="D446" s="21"/>
      <c r="E446" s="21">
        <f t="shared" si="21"/>
        <v>3297.64</v>
      </c>
      <c r="F446" s="1" t="s">
        <v>34</v>
      </c>
      <c r="G446" s="7">
        <v>3297.64</v>
      </c>
      <c r="H446" s="21">
        <v>5.21</v>
      </c>
      <c r="I446" s="7">
        <v>5.81</v>
      </c>
      <c r="J446" s="7">
        <v>36.729999999999997</v>
      </c>
      <c r="K446" s="7">
        <v>442</v>
      </c>
      <c r="L446" s="8">
        <f t="shared" si="18"/>
        <v>704.99040307101723</v>
      </c>
      <c r="M446" s="9">
        <f t="shared" si="19"/>
        <v>111.51631477927062</v>
      </c>
      <c r="N446">
        <f t="shared" si="20"/>
        <v>1.6791799999999997</v>
      </c>
    </row>
    <row r="447" spans="1:14">
      <c r="A447" s="1" t="s">
        <v>37</v>
      </c>
      <c r="B447" s="21">
        <v>3299.93</v>
      </c>
      <c r="C447" s="21"/>
      <c r="D447" s="21"/>
      <c r="E447" s="21">
        <f t="shared" si="21"/>
        <v>3299.93</v>
      </c>
      <c r="F447" s="1" t="s">
        <v>34</v>
      </c>
      <c r="G447" s="7">
        <v>3299.93</v>
      </c>
      <c r="H447" s="21">
        <v>3.81</v>
      </c>
      <c r="I447" s="7">
        <v>3.41</v>
      </c>
      <c r="J447" s="7">
        <v>27.37</v>
      </c>
      <c r="K447" s="7">
        <v>444</v>
      </c>
      <c r="L447" s="8">
        <f t="shared" si="18"/>
        <v>718.37270341207352</v>
      </c>
      <c r="M447" s="9">
        <f t="shared" si="19"/>
        <v>89.501312335958005</v>
      </c>
      <c r="N447">
        <f t="shared" si="20"/>
        <v>1.2552599999999998</v>
      </c>
    </row>
    <row r="448" spans="1:14">
      <c r="A448" s="1" t="s">
        <v>37</v>
      </c>
      <c r="B448" s="21">
        <v>3300.22</v>
      </c>
      <c r="C448" s="21">
        <v>3300.43</v>
      </c>
      <c r="D448" s="21"/>
      <c r="E448" s="21">
        <f t="shared" si="21"/>
        <v>3300.3249999999998</v>
      </c>
      <c r="F448" s="1" t="s">
        <v>34</v>
      </c>
      <c r="G448" s="7">
        <v>3300.3249999999998</v>
      </c>
      <c r="H448" s="21">
        <v>6.21</v>
      </c>
      <c r="I448" s="7">
        <v>5.56</v>
      </c>
      <c r="J448" s="7">
        <v>43.64</v>
      </c>
      <c r="K448" s="7">
        <v>446</v>
      </c>
      <c r="L448" s="8">
        <f t="shared" si="18"/>
        <v>702.73752012882449</v>
      </c>
      <c r="M448" s="9">
        <f t="shared" si="19"/>
        <v>89.533011272141707</v>
      </c>
      <c r="N448">
        <f t="shared" si="20"/>
        <v>2.1263999999999994</v>
      </c>
    </row>
    <row r="449" spans="1:14">
      <c r="A449" s="1" t="s">
        <v>37</v>
      </c>
      <c r="B449" s="21">
        <v>3300.86</v>
      </c>
      <c r="C449" s="21">
        <v>3301.36</v>
      </c>
      <c r="D449" s="21"/>
      <c r="E449" s="21">
        <f t="shared" si="21"/>
        <v>3301.11</v>
      </c>
      <c r="F449" s="1" t="s">
        <v>34</v>
      </c>
      <c r="G449" s="7">
        <v>3301.11</v>
      </c>
      <c r="H449" s="21">
        <v>8.58</v>
      </c>
      <c r="I449" s="7">
        <v>6.46</v>
      </c>
      <c r="J449" s="7">
        <v>57.08</v>
      </c>
      <c r="K449" s="7">
        <v>446</v>
      </c>
      <c r="L449" s="8">
        <f t="shared" si="18"/>
        <v>665.26806526806524</v>
      </c>
      <c r="M449" s="9">
        <f t="shared" si="19"/>
        <v>75.291375291375289</v>
      </c>
      <c r="N449">
        <f t="shared" si="20"/>
        <v>3.3061799999999995</v>
      </c>
    </row>
    <row r="450" spans="1:14">
      <c r="A450" s="22" t="s">
        <v>38</v>
      </c>
      <c r="B450" s="6">
        <v>3302</v>
      </c>
      <c r="C450" s="4"/>
      <c r="D450" s="4"/>
      <c r="E450" s="6">
        <v>3302</v>
      </c>
      <c r="F450" s="6" t="s">
        <v>18</v>
      </c>
      <c r="G450" s="6">
        <v>3302</v>
      </c>
      <c r="H450" s="23">
        <v>13.4</v>
      </c>
      <c r="I450" s="24">
        <v>9.34</v>
      </c>
      <c r="J450" s="24">
        <v>96.5</v>
      </c>
      <c r="K450" s="24">
        <v>447</v>
      </c>
      <c r="L450" s="8">
        <f t="shared" ref="L450:L513" si="22">J450/H450*100</f>
        <v>720.14925373134326</v>
      </c>
      <c r="M450" s="9">
        <f t="shared" si="19"/>
        <v>69.701492537313428</v>
      </c>
      <c r="N450">
        <f t="shared" si="20"/>
        <v>4.6152800000000003</v>
      </c>
    </row>
    <row r="451" spans="1:14">
      <c r="A451" s="1" t="s">
        <v>37</v>
      </c>
      <c r="B451" s="21">
        <v>3302.08</v>
      </c>
      <c r="C451" s="21"/>
      <c r="D451" s="21"/>
      <c r="E451" s="21">
        <f t="shared" ref="E451:E458" si="23">IF(B451&gt;C451,B451,(B451+C451)/2)</f>
        <v>3302.08</v>
      </c>
      <c r="F451" s="1" t="s">
        <v>34</v>
      </c>
      <c r="G451" s="7">
        <v>3302.08</v>
      </c>
      <c r="H451" s="21">
        <v>12.8</v>
      </c>
      <c r="I451" s="7">
        <v>14.17</v>
      </c>
      <c r="J451" s="7">
        <v>73.510000000000005</v>
      </c>
      <c r="K451" s="7">
        <v>448</v>
      </c>
      <c r="L451" s="8">
        <f t="shared" si="22"/>
        <v>574.296875</v>
      </c>
      <c r="M451" s="9">
        <f t="shared" ref="M451:M514" si="24">I451/H451*100</f>
        <v>110.70312499999999</v>
      </c>
      <c r="N451">
        <f t="shared" ref="N451:N514" si="25">H451-0.083*(I451+J451)</f>
        <v>5.5225599999999995</v>
      </c>
    </row>
    <row r="452" spans="1:14">
      <c r="A452" s="1" t="s">
        <v>37</v>
      </c>
      <c r="B452" s="21">
        <v>3303.04</v>
      </c>
      <c r="C452" s="21"/>
      <c r="D452" s="21"/>
      <c r="E452" s="21">
        <f t="shared" si="23"/>
        <v>3303.04</v>
      </c>
      <c r="F452" s="1" t="s">
        <v>34</v>
      </c>
      <c r="G452" s="7">
        <v>3303.04</v>
      </c>
      <c r="H452" s="21">
        <v>9.3800000000000008</v>
      </c>
      <c r="I452" s="7">
        <v>8.2100000000000009</v>
      </c>
      <c r="J452" s="7">
        <v>60.24</v>
      </c>
      <c r="K452" s="7">
        <v>448</v>
      </c>
      <c r="L452" s="8">
        <f t="shared" si="22"/>
        <v>642.2174840085288</v>
      </c>
      <c r="M452" s="9">
        <f t="shared" si="24"/>
        <v>87.526652452025587</v>
      </c>
      <c r="N452">
        <f t="shared" si="25"/>
        <v>3.6986500000000007</v>
      </c>
    </row>
    <row r="453" spans="1:14">
      <c r="A453" s="1" t="s">
        <v>37</v>
      </c>
      <c r="B453" s="21">
        <v>3304.1</v>
      </c>
      <c r="C453" s="21"/>
      <c r="D453" s="21"/>
      <c r="E453" s="21">
        <f t="shared" si="23"/>
        <v>3304.1</v>
      </c>
      <c r="F453" s="1" t="s">
        <v>34</v>
      </c>
      <c r="G453" s="7">
        <v>3304.1</v>
      </c>
      <c r="H453" s="21">
        <v>2.6</v>
      </c>
      <c r="I453" s="7">
        <v>3.03</v>
      </c>
      <c r="J453" s="7">
        <v>18.16</v>
      </c>
      <c r="K453" s="7">
        <v>443</v>
      </c>
      <c r="L453" s="8">
        <f t="shared" si="22"/>
        <v>698.46153846153845</v>
      </c>
      <c r="M453" s="9">
        <f t="shared" si="24"/>
        <v>116.53846153846152</v>
      </c>
      <c r="N453">
        <f t="shared" si="25"/>
        <v>0.84122999999999992</v>
      </c>
    </row>
    <row r="454" spans="1:14">
      <c r="A454" s="1" t="s">
        <v>37</v>
      </c>
      <c r="B454" s="21">
        <v>3304.87</v>
      </c>
      <c r="C454" s="21">
        <v>3305.38</v>
      </c>
      <c r="D454" s="21"/>
      <c r="E454" s="21">
        <f t="shared" si="23"/>
        <v>3305.125</v>
      </c>
      <c r="F454" s="1" t="s">
        <v>34</v>
      </c>
      <c r="G454" s="7">
        <v>3305.125</v>
      </c>
      <c r="H454" s="21">
        <v>2.25</v>
      </c>
      <c r="I454" s="7">
        <v>2.54</v>
      </c>
      <c r="J454" s="7">
        <v>12.83</v>
      </c>
      <c r="K454" s="7">
        <v>442</v>
      </c>
      <c r="L454" s="8">
        <f t="shared" si="22"/>
        <v>570.22222222222217</v>
      </c>
      <c r="M454" s="9">
        <f t="shared" si="24"/>
        <v>112.88888888888889</v>
      </c>
      <c r="N454">
        <f t="shared" si="25"/>
        <v>0.97428999999999988</v>
      </c>
    </row>
    <row r="455" spans="1:14">
      <c r="A455" s="1" t="s">
        <v>37</v>
      </c>
      <c r="B455" s="21">
        <v>3306.07</v>
      </c>
      <c r="C455" s="21"/>
      <c r="D455" s="21"/>
      <c r="E455" s="21">
        <f t="shared" si="23"/>
        <v>3306.07</v>
      </c>
      <c r="F455" s="1" t="s">
        <v>34</v>
      </c>
      <c r="G455" s="7">
        <v>3306.07</v>
      </c>
      <c r="H455" s="21">
        <v>2.5099999999999998</v>
      </c>
      <c r="I455" s="7">
        <v>2.11</v>
      </c>
      <c r="J455" s="7">
        <v>15.55</v>
      </c>
      <c r="K455" s="7">
        <v>443</v>
      </c>
      <c r="L455" s="8">
        <f t="shared" si="22"/>
        <v>619.52191235059763</v>
      </c>
      <c r="M455" s="9">
        <f t="shared" si="24"/>
        <v>84.063745019920319</v>
      </c>
      <c r="N455">
        <f t="shared" si="25"/>
        <v>1.0442199999999997</v>
      </c>
    </row>
    <row r="456" spans="1:14">
      <c r="A456" s="1" t="s">
        <v>37</v>
      </c>
      <c r="B456" s="21">
        <v>3307.06</v>
      </c>
      <c r="C456" s="21"/>
      <c r="D456" s="21"/>
      <c r="E456" s="21">
        <f t="shared" si="23"/>
        <v>3307.06</v>
      </c>
      <c r="F456" s="1" t="s">
        <v>34</v>
      </c>
      <c r="G456" s="7">
        <v>3307.06</v>
      </c>
      <c r="H456" s="21">
        <v>1.6</v>
      </c>
      <c r="I456" s="7">
        <v>1.89</v>
      </c>
      <c r="J456" s="7">
        <v>8.09</v>
      </c>
      <c r="K456" s="7">
        <v>439</v>
      </c>
      <c r="L456" s="8">
        <f t="shared" si="22"/>
        <v>505.62499999999994</v>
      </c>
      <c r="M456" s="9">
        <f t="shared" si="24"/>
        <v>118.12499999999999</v>
      </c>
      <c r="N456">
        <f t="shared" si="25"/>
        <v>0.77166000000000001</v>
      </c>
    </row>
    <row r="457" spans="1:14">
      <c r="A457" s="1" t="s">
        <v>37</v>
      </c>
      <c r="B457" s="21">
        <v>3309.1</v>
      </c>
      <c r="C457" s="21"/>
      <c r="D457" s="21"/>
      <c r="E457" s="21">
        <f t="shared" si="23"/>
        <v>3309.1</v>
      </c>
      <c r="F457" s="1" t="s">
        <v>34</v>
      </c>
      <c r="G457" s="7">
        <v>3309.1</v>
      </c>
      <c r="H457" s="21">
        <v>2.12</v>
      </c>
      <c r="I457" s="7">
        <v>1.49</v>
      </c>
      <c r="J457" s="7">
        <v>12.91</v>
      </c>
      <c r="K457" s="7">
        <v>442</v>
      </c>
      <c r="L457" s="8">
        <f t="shared" si="22"/>
        <v>608.96226415094338</v>
      </c>
      <c r="M457" s="9">
        <f t="shared" si="24"/>
        <v>70.283018867924525</v>
      </c>
      <c r="N457">
        <f t="shared" si="25"/>
        <v>0.92480000000000007</v>
      </c>
    </row>
    <row r="458" spans="1:14">
      <c r="A458" s="1" t="s">
        <v>37</v>
      </c>
      <c r="B458" s="21">
        <v>3309.88</v>
      </c>
      <c r="C458" s="21">
        <v>3310.35</v>
      </c>
      <c r="D458" s="21"/>
      <c r="E458" s="21">
        <f t="shared" si="23"/>
        <v>3310.1149999999998</v>
      </c>
      <c r="F458" s="1" t="s">
        <v>34</v>
      </c>
      <c r="G458" s="7">
        <v>3310.1149999999998</v>
      </c>
      <c r="H458" s="21">
        <v>2.1800000000000002</v>
      </c>
      <c r="I458" s="7">
        <v>1.9</v>
      </c>
      <c r="J458" s="7">
        <v>13.34</v>
      </c>
      <c r="K458" s="7">
        <v>442</v>
      </c>
      <c r="L458" s="8">
        <f t="shared" si="22"/>
        <v>611.92660550458709</v>
      </c>
      <c r="M458" s="9">
        <f t="shared" si="24"/>
        <v>87.155963302752284</v>
      </c>
      <c r="N458">
        <f t="shared" si="25"/>
        <v>0.91508000000000012</v>
      </c>
    </row>
    <row r="459" spans="1:14">
      <c r="A459" s="22" t="s">
        <v>38</v>
      </c>
      <c r="B459" s="6">
        <v>3310.3</v>
      </c>
      <c r="C459" s="4"/>
      <c r="D459" s="4"/>
      <c r="E459" s="6">
        <v>3310.3</v>
      </c>
      <c r="F459" s="6" t="s">
        <v>20</v>
      </c>
      <c r="G459" s="6">
        <v>3310.3</v>
      </c>
      <c r="H459" s="11">
        <v>3.33</v>
      </c>
      <c r="I459" s="12">
        <v>3.45</v>
      </c>
      <c r="J459" s="12">
        <v>17.32</v>
      </c>
      <c r="K459" s="12">
        <v>443</v>
      </c>
      <c r="L459" s="8">
        <f t="shared" si="22"/>
        <v>520.12012012012008</v>
      </c>
      <c r="M459" s="9">
        <f t="shared" si="24"/>
        <v>103.60360360360362</v>
      </c>
      <c r="N459">
        <f t="shared" si="25"/>
        <v>1.60609</v>
      </c>
    </row>
    <row r="460" spans="1:14">
      <c r="A460" s="1" t="s">
        <v>37</v>
      </c>
      <c r="B460" s="21">
        <v>3311.01</v>
      </c>
      <c r="C460" s="21"/>
      <c r="D460" s="21"/>
      <c r="E460" s="21">
        <f t="shared" ref="E460:E468" si="26">IF(B460&gt;C460,B460,(B460+C460)/2)</f>
        <v>3311.01</v>
      </c>
      <c r="F460" s="1" t="s">
        <v>34</v>
      </c>
      <c r="G460" s="7">
        <v>3311.01</v>
      </c>
      <c r="H460" s="21">
        <v>1.26</v>
      </c>
      <c r="I460" s="7">
        <v>0.84</v>
      </c>
      <c r="J460" s="7">
        <v>5.51</v>
      </c>
      <c r="K460" s="7">
        <v>441</v>
      </c>
      <c r="L460" s="8">
        <f t="shared" si="22"/>
        <v>437.30158730158723</v>
      </c>
      <c r="M460" s="9">
        <f t="shared" si="24"/>
        <v>66.666666666666657</v>
      </c>
      <c r="N460">
        <f t="shared" si="25"/>
        <v>0.73294999999999999</v>
      </c>
    </row>
    <row r="461" spans="1:14">
      <c r="A461" s="1" t="s">
        <v>37</v>
      </c>
      <c r="B461" s="21">
        <v>3312.1</v>
      </c>
      <c r="C461" s="21"/>
      <c r="D461" s="21"/>
      <c r="E461" s="21">
        <f t="shared" si="26"/>
        <v>3312.1</v>
      </c>
      <c r="F461" s="1" t="s">
        <v>34</v>
      </c>
      <c r="G461" s="7">
        <v>3312.1</v>
      </c>
      <c r="H461" s="21">
        <v>1.94</v>
      </c>
      <c r="I461" s="7">
        <v>1.31</v>
      </c>
      <c r="J461" s="7">
        <v>10.57</v>
      </c>
      <c r="K461" s="7">
        <v>443</v>
      </c>
      <c r="L461" s="8">
        <f t="shared" si="22"/>
        <v>544.84536082474233</v>
      </c>
      <c r="M461" s="9">
        <f t="shared" si="24"/>
        <v>67.525773195876297</v>
      </c>
      <c r="N461">
        <f t="shared" si="25"/>
        <v>0.95395999999999981</v>
      </c>
    </row>
    <row r="462" spans="1:14">
      <c r="A462" s="1" t="s">
        <v>37</v>
      </c>
      <c r="B462" s="21">
        <v>3313.1</v>
      </c>
      <c r="C462" s="21"/>
      <c r="D462" s="21"/>
      <c r="E462" s="21">
        <f t="shared" si="26"/>
        <v>3313.1</v>
      </c>
      <c r="F462" s="1" t="s">
        <v>34</v>
      </c>
      <c r="G462" s="7">
        <v>3313.1</v>
      </c>
      <c r="H462" s="21">
        <v>1.57</v>
      </c>
      <c r="I462" s="7">
        <v>1.3</v>
      </c>
      <c r="J462" s="7">
        <v>7.79</v>
      </c>
      <c r="K462" s="7">
        <v>443</v>
      </c>
      <c r="L462" s="8">
        <f t="shared" si="22"/>
        <v>496.17834394904452</v>
      </c>
      <c r="M462" s="9">
        <f t="shared" si="24"/>
        <v>82.802547770700642</v>
      </c>
      <c r="N462">
        <f t="shared" si="25"/>
        <v>0.81553000000000009</v>
      </c>
    </row>
    <row r="463" spans="1:14">
      <c r="A463" s="1" t="s">
        <v>37</v>
      </c>
      <c r="B463" s="21">
        <v>3314.86</v>
      </c>
      <c r="C463" s="21">
        <v>3315.3</v>
      </c>
      <c r="D463" s="21"/>
      <c r="E463" s="21">
        <f t="shared" si="26"/>
        <v>3315.08</v>
      </c>
      <c r="F463" s="1" t="s">
        <v>34</v>
      </c>
      <c r="G463" s="7">
        <v>3315.08</v>
      </c>
      <c r="H463" s="21">
        <v>1.62</v>
      </c>
      <c r="I463" s="7">
        <v>1.46</v>
      </c>
      <c r="J463" s="7">
        <v>9.1199999999999992</v>
      </c>
      <c r="K463" s="7">
        <v>442</v>
      </c>
      <c r="L463" s="8">
        <f t="shared" si="22"/>
        <v>562.96296296296293</v>
      </c>
      <c r="M463" s="9">
        <f t="shared" si="24"/>
        <v>90.123456790123441</v>
      </c>
      <c r="N463">
        <f t="shared" si="25"/>
        <v>0.74186000000000019</v>
      </c>
    </row>
    <row r="464" spans="1:14">
      <c r="A464" s="1" t="s">
        <v>37</v>
      </c>
      <c r="B464" s="21">
        <v>3316.05</v>
      </c>
      <c r="C464" s="21"/>
      <c r="D464" s="21"/>
      <c r="E464" s="21">
        <f t="shared" si="26"/>
        <v>3316.05</v>
      </c>
      <c r="F464" s="1" t="s">
        <v>39</v>
      </c>
      <c r="G464" s="7">
        <v>3316.05</v>
      </c>
      <c r="H464" s="21">
        <v>2.46</v>
      </c>
      <c r="I464" s="7">
        <v>2.21</v>
      </c>
      <c r="J464" s="7">
        <v>17.43</v>
      </c>
      <c r="K464" s="7">
        <v>443</v>
      </c>
      <c r="L464" s="8">
        <f t="shared" si="22"/>
        <v>708.53658536585363</v>
      </c>
      <c r="M464" s="9">
        <f t="shared" si="24"/>
        <v>89.837398373983731</v>
      </c>
      <c r="N464">
        <f t="shared" si="25"/>
        <v>0.82987999999999973</v>
      </c>
    </row>
    <row r="465" spans="1:14">
      <c r="A465" s="1" t="s">
        <v>37</v>
      </c>
      <c r="B465" s="21">
        <v>3317.03</v>
      </c>
      <c r="C465" s="21"/>
      <c r="D465" s="21"/>
      <c r="E465" s="21">
        <f t="shared" si="26"/>
        <v>3317.03</v>
      </c>
      <c r="F465" s="1" t="s">
        <v>39</v>
      </c>
      <c r="G465" s="7">
        <v>3317.03</v>
      </c>
      <c r="H465" s="21">
        <v>2.4900000000000002</v>
      </c>
      <c r="I465" s="7">
        <v>2.91</v>
      </c>
      <c r="J465" s="7">
        <v>17.53</v>
      </c>
      <c r="K465" s="7">
        <v>443</v>
      </c>
      <c r="L465" s="8">
        <f t="shared" si="22"/>
        <v>704.01606425702812</v>
      </c>
      <c r="M465" s="9">
        <f t="shared" si="24"/>
        <v>116.86746987951805</v>
      </c>
      <c r="N465">
        <f t="shared" si="25"/>
        <v>0.79347999999999996</v>
      </c>
    </row>
    <row r="466" spans="1:14">
      <c r="A466" s="1" t="s">
        <v>37</v>
      </c>
      <c r="B466" s="21">
        <v>3318</v>
      </c>
      <c r="C466" s="21"/>
      <c r="D466" s="21"/>
      <c r="E466" s="21">
        <f t="shared" si="26"/>
        <v>3318</v>
      </c>
      <c r="F466" s="1" t="s">
        <v>39</v>
      </c>
      <c r="G466" s="7">
        <v>3318</v>
      </c>
      <c r="H466" s="21">
        <v>2.5</v>
      </c>
      <c r="I466" s="7">
        <v>2.4300000000000002</v>
      </c>
      <c r="J466" s="7">
        <v>17.03</v>
      </c>
      <c r="K466" s="7">
        <v>444</v>
      </c>
      <c r="L466" s="8">
        <f t="shared" si="22"/>
        <v>681.2</v>
      </c>
      <c r="M466" s="9">
        <f t="shared" si="24"/>
        <v>97.2</v>
      </c>
      <c r="N466">
        <f t="shared" si="25"/>
        <v>0.88481999999999994</v>
      </c>
    </row>
    <row r="467" spans="1:14">
      <c r="A467" s="1" t="s">
        <v>37</v>
      </c>
      <c r="B467" s="21">
        <v>3319.02</v>
      </c>
      <c r="C467" s="21"/>
      <c r="D467" s="21"/>
      <c r="E467" s="21">
        <f t="shared" si="26"/>
        <v>3319.02</v>
      </c>
      <c r="F467" s="1" t="s">
        <v>39</v>
      </c>
      <c r="G467" s="7">
        <v>3319.02</v>
      </c>
      <c r="H467" s="21">
        <v>2.2200000000000002</v>
      </c>
      <c r="I467" s="7">
        <v>2.34</v>
      </c>
      <c r="J467" s="7">
        <v>14.62</v>
      </c>
      <c r="K467" s="7">
        <v>443</v>
      </c>
      <c r="L467" s="8">
        <f t="shared" si="22"/>
        <v>658.5585585585585</v>
      </c>
      <c r="M467" s="9">
        <f t="shared" si="24"/>
        <v>105.40540540540539</v>
      </c>
      <c r="N467">
        <f t="shared" si="25"/>
        <v>0.81232000000000015</v>
      </c>
    </row>
    <row r="468" spans="1:14">
      <c r="A468" s="1" t="s">
        <v>37</v>
      </c>
      <c r="B468" s="21">
        <v>3319.91</v>
      </c>
      <c r="C468" s="21"/>
      <c r="D468" s="21"/>
      <c r="E468" s="21">
        <f t="shared" si="26"/>
        <v>3319.91</v>
      </c>
      <c r="F468" s="1" t="s">
        <v>39</v>
      </c>
      <c r="G468" s="7">
        <v>3319.91</v>
      </c>
      <c r="H468" s="21">
        <v>2.23</v>
      </c>
      <c r="I468" s="7">
        <v>2.5099999999999998</v>
      </c>
      <c r="J468" s="7">
        <v>13.56</v>
      </c>
      <c r="K468" s="7">
        <v>443</v>
      </c>
      <c r="L468" s="8">
        <f t="shared" si="22"/>
        <v>608.07174887892381</v>
      </c>
      <c r="M468" s="9">
        <f t="shared" si="24"/>
        <v>112.55605381165918</v>
      </c>
      <c r="N468">
        <f t="shared" si="25"/>
        <v>0.89618999999999982</v>
      </c>
    </row>
    <row r="469" spans="1:14">
      <c r="A469" s="22" t="s">
        <v>38</v>
      </c>
      <c r="B469" s="6">
        <v>3320.35</v>
      </c>
      <c r="C469" s="4"/>
      <c r="D469" s="4"/>
      <c r="E469" s="6">
        <v>3320.35</v>
      </c>
      <c r="F469" s="6" t="s">
        <v>24</v>
      </c>
      <c r="G469" s="6">
        <v>3320.35</v>
      </c>
      <c r="H469" s="11">
        <v>1.98</v>
      </c>
      <c r="I469" s="12">
        <v>2.48</v>
      </c>
      <c r="J469" s="12">
        <v>8.9700000000000006</v>
      </c>
      <c r="K469" s="12">
        <v>442</v>
      </c>
      <c r="L469" s="8">
        <f t="shared" si="22"/>
        <v>453.030303030303</v>
      </c>
      <c r="M469" s="9">
        <f t="shared" si="24"/>
        <v>125.25252525252526</v>
      </c>
      <c r="N469">
        <f t="shared" si="25"/>
        <v>1.0296499999999997</v>
      </c>
    </row>
    <row r="470" spans="1:14">
      <c r="A470" s="1" t="s">
        <v>37</v>
      </c>
      <c r="B470" s="21">
        <v>3320.67</v>
      </c>
      <c r="C470" s="21">
        <v>3321.23</v>
      </c>
      <c r="D470" s="21"/>
      <c r="E470" s="21">
        <f t="shared" ref="E470:E487" si="27">IF(B470&gt;C470,B470,(B470+C470)/2)</f>
        <v>3320.95</v>
      </c>
      <c r="F470" s="1" t="s">
        <v>39</v>
      </c>
      <c r="G470" s="7">
        <v>3320.95</v>
      </c>
      <c r="H470" s="21">
        <v>3.33</v>
      </c>
      <c r="I470" s="7">
        <v>4.38</v>
      </c>
      <c r="J470" s="7">
        <v>22.23</v>
      </c>
      <c r="K470" s="7">
        <v>444</v>
      </c>
      <c r="L470" s="8">
        <f t="shared" si="22"/>
        <v>667.56756756756749</v>
      </c>
      <c r="M470" s="9">
        <f t="shared" si="24"/>
        <v>131.53153153153153</v>
      </c>
      <c r="N470">
        <f t="shared" si="25"/>
        <v>1.1213700000000002</v>
      </c>
    </row>
    <row r="471" spans="1:14">
      <c r="A471" s="1" t="s">
        <v>37</v>
      </c>
      <c r="B471" s="21">
        <v>3321.9</v>
      </c>
      <c r="C471" s="21"/>
      <c r="D471" s="21"/>
      <c r="E471" s="21">
        <f t="shared" si="27"/>
        <v>3321.9</v>
      </c>
      <c r="F471" s="1" t="s">
        <v>34</v>
      </c>
      <c r="G471" s="7">
        <v>3321.9</v>
      </c>
      <c r="H471" s="21">
        <v>4.16</v>
      </c>
      <c r="I471" s="7">
        <v>2.8</v>
      </c>
      <c r="J471" s="7">
        <v>29.25</v>
      </c>
      <c r="K471" s="7">
        <v>445</v>
      </c>
      <c r="L471" s="8">
        <f t="shared" si="22"/>
        <v>703.125</v>
      </c>
      <c r="M471" s="9">
        <f t="shared" si="24"/>
        <v>67.307692307692307</v>
      </c>
      <c r="N471">
        <f t="shared" si="25"/>
        <v>1.4998500000000003</v>
      </c>
    </row>
    <row r="472" spans="1:14">
      <c r="A472" s="1" t="s">
        <v>37</v>
      </c>
      <c r="B472" s="21">
        <v>3322.9</v>
      </c>
      <c r="C472" s="21"/>
      <c r="D472" s="21"/>
      <c r="E472" s="21">
        <f t="shared" si="27"/>
        <v>3322.9</v>
      </c>
      <c r="F472" s="1" t="s">
        <v>39</v>
      </c>
      <c r="G472" s="7">
        <v>3322.9</v>
      </c>
      <c r="H472" s="21">
        <v>1.41</v>
      </c>
      <c r="I472" s="7">
        <v>1.79</v>
      </c>
      <c r="J472" s="7">
        <v>7.8</v>
      </c>
      <c r="K472" s="7">
        <v>440</v>
      </c>
      <c r="L472" s="8">
        <f t="shared" si="22"/>
        <v>553.19148936170222</v>
      </c>
      <c r="M472" s="9">
        <f t="shared" si="24"/>
        <v>126.95035460992909</v>
      </c>
      <c r="N472">
        <f t="shared" si="25"/>
        <v>0.61402999999999985</v>
      </c>
    </row>
    <row r="473" spans="1:14">
      <c r="A473" s="1" t="s">
        <v>37</v>
      </c>
      <c r="B473" s="21">
        <v>3323.91</v>
      </c>
      <c r="C473" s="21"/>
      <c r="D473" s="21"/>
      <c r="E473" s="21">
        <f t="shared" si="27"/>
        <v>3323.91</v>
      </c>
      <c r="F473" s="1" t="s">
        <v>39</v>
      </c>
      <c r="G473" s="7">
        <v>3323.91</v>
      </c>
      <c r="H473" s="21">
        <v>1.7</v>
      </c>
      <c r="I473" s="7">
        <v>1.83</v>
      </c>
      <c r="J473" s="7">
        <v>9.41</v>
      </c>
      <c r="K473" s="7">
        <v>441</v>
      </c>
      <c r="L473" s="8">
        <f t="shared" si="22"/>
        <v>553.52941176470586</v>
      </c>
      <c r="M473" s="9">
        <f t="shared" si="24"/>
        <v>107.64705882352943</v>
      </c>
      <c r="N473">
        <f t="shared" si="25"/>
        <v>0.76707999999999987</v>
      </c>
    </row>
    <row r="474" spans="1:14">
      <c r="A474" s="1" t="s">
        <v>37</v>
      </c>
      <c r="B474" s="21">
        <v>3324.66</v>
      </c>
      <c r="C474" s="21">
        <v>3325.16</v>
      </c>
      <c r="D474" s="21"/>
      <c r="E474" s="21">
        <f t="shared" si="27"/>
        <v>3324.91</v>
      </c>
      <c r="F474" s="1" t="s">
        <v>39</v>
      </c>
      <c r="G474" s="7">
        <v>3324.91</v>
      </c>
      <c r="H474" s="21">
        <v>1.58</v>
      </c>
      <c r="I474" s="7">
        <v>2.11</v>
      </c>
      <c r="J474" s="7">
        <v>7.94</v>
      </c>
      <c r="K474" s="7">
        <v>442</v>
      </c>
      <c r="L474" s="8">
        <f t="shared" si="22"/>
        <v>502.53164556962025</v>
      </c>
      <c r="M474" s="9">
        <f t="shared" si="24"/>
        <v>133.54430379746833</v>
      </c>
      <c r="N474">
        <f t="shared" si="25"/>
        <v>0.74585000000000001</v>
      </c>
    </row>
    <row r="475" spans="1:14">
      <c r="A475" s="1" t="s">
        <v>37</v>
      </c>
      <c r="B475" s="21">
        <v>3325.99</v>
      </c>
      <c r="C475" s="21"/>
      <c r="D475" s="21"/>
      <c r="E475" s="21">
        <f t="shared" si="27"/>
        <v>3325.99</v>
      </c>
      <c r="F475" s="1" t="s">
        <v>39</v>
      </c>
      <c r="G475" s="7">
        <v>3325.99</v>
      </c>
      <c r="H475" s="21">
        <v>1.23</v>
      </c>
      <c r="I475" s="7">
        <v>1.08</v>
      </c>
      <c r="J475" s="7">
        <v>5.74</v>
      </c>
      <c r="K475" s="7">
        <v>442</v>
      </c>
      <c r="L475" s="8">
        <f t="shared" si="22"/>
        <v>466.66666666666669</v>
      </c>
      <c r="M475" s="9">
        <f t="shared" si="24"/>
        <v>87.804878048780495</v>
      </c>
      <c r="N475">
        <f t="shared" si="25"/>
        <v>0.66393999999999997</v>
      </c>
    </row>
    <row r="476" spans="1:14">
      <c r="A476" s="1" t="s">
        <v>37</v>
      </c>
      <c r="B476" s="21">
        <v>3327.03</v>
      </c>
      <c r="C476" s="21"/>
      <c r="D476" s="21"/>
      <c r="E476" s="21">
        <f t="shared" si="27"/>
        <v>3327.03</v>
      </c>
      <c r="F476" s="1" t="s">
        <v>39</v>
      </c>
      <c r="G476" s="7">
        <v>3327.03</v>
      </c>
      <c r="H476" s="21">
        <v>1.66</v>
      </c>
      <c r="I476" s="7">
        <v>1.44</v>
      </c>
      <c r="J476" s="7">
        <v>7.96</v>
      </c>
      <c r="K476" s="7">
        <v>437</v>
      </c>
      <c r="L476" s="8">
        <f t="shared" si="22"/>
        <v>479.51807228915663</v>
      </c>
      <c r="M476" s="9">
        <f t="shared" si="24"/>
        <v>86.746987951807228</v>
      </c>
      <c r="N476">
        <f t="shared" si="25"/>
        <v>0.8797999999999998</v>
      </c>
    </row>
    <row r="477" spans="1:14">
      <c r="A477" s="1" t="s">
        <v>37</v>
      </c>
      <c r="B477" s="21">
        <v>3328.05</v>
      </c>
      <c r="C477" s="21"/>
      <c r="D477" s="21"/>
      <c r="E477" s="21">
        <f t="shared" si="27"/>
        <v>3328.05</v>
      </c>
      <c r="F477" s="1" t="s">
        <v>39</v>
      </c>
      <c r="G477" s="7">
        <v>3328.05</v>
      </c>
      <c r="H477" s="21">
        <v>2.12</v>
      </c>
      <c r="I477" s="7">
        <v>2.0299999999999998</v>
      </c>
      <c r="J477" s="7">
        <v>11.92</v>
      </c>
      <c r="K477" s="7">
        <v>441</v>
      </c>
      <c r="L477" s="8">
        <f t="shared" si="22"/>
        <v>562.2641509433962</v>
      </c>
      <c r="M477" s="9">
        <f t="shared" si="24"/>
        <v>95.754716981132063</v>
      </c>
      <c r="N477">
        <f t="shared" si="25"/>
        <v>0.96215000000000006</v>
      </c>
    </row>
    <row r="478" spans="1:14">
      <c r="A478" s="1" t="s">
        <v>37</v>
      </c>
      <c r="B478" s="21">
        <v>3328.98</v>
      </c>
      <c r="C478" s="21"/>
      <c r="D478" s="21"/>
      <c r="E478" s="21">
        <f t="shared" si="27"/>
        <v>3328.98</v>
      </c>
      <c r="F478" s="1" t="s">
        <v>39</v>
      </c>
      <c r="G478" s="7">
        <v>3328.98</v>
      </c>
      <c r="H478" s="21">
        <v>2</v>
      </c>
      <c r="I478" s="7">
        <v>1.81</v>
      </c>
      <c r="J478" s="7">
        <v>11.66</v>
      </c>
      <c r="K478" s="7">
        <v>441</v>
      </c>
      <c r="L478" s="8">
        <f t="shared" si="22"/>
        <v>583</v>
      </c>
      <c r="M478" s="9">
        <f t="shared" si="24"/>
        <v>90.5</v>
      </c>
      <c r="N478">
        <f t="shared" si="25"/>
        <v>0.88198999999999983</v>
      </c>
    </row>
    <row r="479" spans="1:14">
      <c r="A479" s="1" t="s">
        <v>37</v>
      </c>
      <c r="B479" s="21">
        <v>3329.78</v>
      </c>
      <c r="C479" s="21">
        <v>3330.31</v>
      </c>
      <c r="D479" s="21"/>
      <c r="E479" s="21">
        <f t="shared" si="27"/>
        <v>3330.0450000000001</v>
      </c>
      <c r="F479" s="1" t="s">
        <v>39</v>
      </c>
      <c r="G479" s="7">
        <v>3330.0450000000001</v>
      </c>
      <c r="H479" s="21">
        <v>3.38</v>
      </c>
      <c r="I479" s="7">
        <v>4.2</v>
      </c>
      <c r="J479" s="7">
        <v>23.03</v>
      </c>
      <c r="K479" s="7">
        <v>443</v>
      </c>
      <c r="L479" s="8">
        <f t="shared" si="22"/>
        <v>681.36094674556227</v>
      </c>
      <c r="M479" s="9">
        <f t="shared" si="24"/>
        <v>124.26035502958581</v>
      </c>
      <c r="N479">
        <f t="shared" si="25"/>
        <v>1.11991</v>
      </c>
    </row>
    <row r="480" spans="1:14">
      <c r="A480" s="1" t="s">
        <v>37</v>
      </c>
      <c r="B480" s="21">
        <v>3331.02</v>
      </c>
      <c r="C480" s="21"/>
      <c r="D480" s="21"/>
      <c r="E480" s="21">
        <f t="shared" si="27"/>
        <v>3331.02</v>
      </c>
      <c r="F480" s="1" t="s">
        <v>39</v>
      </c>
      <c r="G480" s="7">
        <v>3331.02</v>
      </c>
      <c r="H480" s="21">
        <v>3.08</v>
      </c>
      <c r="I480" s="7">
        <v>3.34</v>
      </c>
      <c r="J480" s="7">
        <v>20.29</v>
      </c>
      <c r="K480" s="7">
        <v>443</v>
      </c>
      <c r="L480" s="8">
        <f t="shared" si="22"/>
        <v>658.76623376623365</v>
      </c>
      <c r="M480" s="9">
        <f t="shared" si="24"/>
        <v>108.44155844155843</v>
      </c>
      <c r="N480">
        <f t="shared" si="25"/>
        <v>1.1187100000000001</v>
      </c>
    </row>
    <row r="481" spans="1:14">
      <c r="A481" s="1" t="s">
        <v>37</v>
      </c>
      <c r="B481" s="21">
        <v>3331.95</v>
      </c>
      <c r="C481" s="21"/>
      <c r="D481" s="21"/>
      <c r="E481" s="21">
        <f t="shared" si="27"/>
        <v>3331.95</v>
      </c>
      <c r="F481" s="1" t="s">
        <v>39</v>
      </c>
      <c r="G481" s="7">
        <v>3331.95</v>
      </c>
      <c r="H481" s="21">
        <v>2.14</v>
      </c>
      <c r="I481" s="7">
        <v>2.97</v>
      </c>
      <c r="J481" s="7">
        <v>11.65</v>
      </c>
      <c r="K481" s="7">
        <v>440</v>
      </c>
      <c r="L481" s="8">
        <f t="shared" si="22"/>
        <v>544.39252336448601</v>
      </c>
      <c r="M481" s="9">
        <f t="shared" si="24"/>
        <v>138.78504672897196</v>
      </c>
      <c r="N481">
        <f t="shared" si="25"/>
        <v>0.92653999999999992</v>
      </c>
    </row>
    <row r="482" spans="1:14">
      <c r="A482" s="1" t="s">
        <v>37</v>
      </c>
      <c r="B482" s="21">
        <v>3333.04</v>
      </c>
      <c r="C482" s="21"/>
      <c r="D482" s="21"/>
      <c r="E482" s="21">
        <f t="shared" si="27"/>
        <v>3333.04</v>
      </c>
      <c r="F482" s="1" t="s">
        <v>39</v>
      </c>
      <c r="G482" s="7">
        <v>3333.04</v>
      </c>
      <c r="H482" s="21">
        <v>4.0999999999999996</v>
      </c>
      <c r="I482" s="7">
        <v>3.89</v>
      </c>
      <c r="J482" s="7">
        <v>28.53</v>
      </c>
      <c r="K482" s="7">
        <v>443</v>
      </c>
      <c r="L482" s="8">
        <f t="shared" si="22"/>
        <v>695.8536585365855</v>
      </c>
      <c r="M482" s="9">
        <f t="shared" si="24"/>
        <v>94.878048780487816</v>
      </c>
      <c r="N482">
        <f t="shared" si="25"/>
        <v>1.4091399999999994</v>
      </c>
    </row>
    <row r="483" spans="1:14">
      <c r="A483" s="1" t="s">
        <v>37</v>
      </c>
      <c r="B483" s="21">
        <v>3334.09</v>
      </c>
      <c r="C483" s="21"/>
      <c r="D483" s="21"/>
      <c r="E483" s="21">
        <f t="shared" si="27"/>
        <v>3334.09</v>
      </c>
      <c r="F483" s="1" t="s">
        <v>39</v>
      </c>
      <c r="G483" s="7">
        <v>3334.09</v>
      </c>
      <c r="H483" s="21">
        <v>3.06</v>
      </c>
      <c r="I483" s="7">
        <v>2.97</v>
      </c>
      <c r="J483" s="7">
        <v>19.079999999999998</v>
      </c>
      <c r="K483" s="7">
        <v>443</v>
      </c>
      <c r="L483" s="8">
        <f t="shared" si="22"/>
        <v>623.52941176470586</v>
      </c>
      <c r="M483" s="9">
        <f t="shared" si="24"/>
        <v>97.058823529411768</v>
      </c>
      <c r="N483">
        <f t="shared" si="25"/>
        <v>1.2298500000000001</v>
      </c>
    </row>
    <row r="484" spans="1:14">
      <c r="A484" s="1" t="s">
        <v>37</v>
      </c>
      <c r="B484" s="21">
        <v>3335.96</v>
      </c>
      <c r="C484" s="21"/>
      <c r="D484" s="21"/>
      <c r="E484" s="21">
        <f t="shared" si="27"/>
        <v>3335.96</v>
      </c>
      <c r="F484" s="1" t="s">
        <v>39</v>
      </c>
      <c r="G484" s="7">
        <v>3335.96</v>
      </c>
      <c r="H484" s="21">
        <v>1.95</v>
      </c>
      <c r="I484" s="7">
        <v>1.64</v>
      </c>
      <c r="J484" s="7">
        <v>9.91</v>
      </c>
      <c r="K484" s="7">
        <v>442</v>
      </c>
      <c r="L484" s="8">
        <f t="shared" si="22"/>
        <v>508.20512820512829</v>
      </c>
      <c r="M484" s="9">
        <f t="shared" si="24"/>
        <v>84.102564102564102</v>
      </c>
      <c r="N484">
        <f t="shared" si="25"/>
        <v>0.99134999999999984</v>
      </c>
    </row>
    <row r="485" spans="1:14">
      <c r="A485" s="1" t="s">
        <v>37</v>
      </c>
      <c r="B485" s="21">
        <v>3336.91</v>
      </c>
      <c r="C485" s="21"/>
      <c r="D485" s="21"/>
      <c r="E485" s="21">
        <f t="shared" si="27"/>
        <v>3336.91</v>
      </c>
      <c r="F485" s="1" t="s">
        <v>39</v>
      </c>
      <c r="G485" s="7">
        <v>3336.91</v>
      </c>
      <c r="H485" s="21">
        <v>4.4400000000000004</v>
      </c>
      <c r="I485" s="7">
        <v>4.25</v>
      </c>
      <c r="J485" s="7">
        <v>30.65</v>
      </c>
      <c r="K485" s="7">
        <v>443</v>
      </c>
      <c r="L485" s="8">
        <f t="shared" si="22"/>
        <v>690.31531531531516</v>
      </c>
      <c r="M485" s="9">
        <f t="shared" si="24"/>
        <v>95.720720720720706</v>
      </c>
      <c r="N485">
        <f t="shared" si="25"/>
        <v>1.5433000000000003</v>
      </c>
    </row>
    <row r="486" spans="1:14">
      <c r="A486" s="1" t="s">
        <v>37</v>
      </c>
      <c r="B486" s="21">
        <v>3338.05</v>
      </c>
      <c r="C486" s="21"/>
      <c r="D486" s="21"/>
      <c r="E486" s="21">
        <f t="shared" si="27"/>
        <v>3338.05</v>
      </c>
      <c r="F486" s="1" t="s">
        <v>39</v>
      </c>
      <c r="G486" s="7">
        <v>3338.05</v>
      </c>
      <c r="H486" s="21">
        <v>3.86</v>
      </c>
      <c r="I486" s="7">
        <v>3.98</v>
      </c>
      <c r="J486" s="7">
        <v>25.75</v>
      </c>
      <c r="K486" s="7">
        <v>443</v>
      </c>
      <c r="L486" s="8">
        <f t="shared" si="22"/>
        <v>667.09844559585497</v>
      </c>
      <c r="M486" s="9">
        <f t="shared" si="24"/>
        <v>103.10880829015545</v>
      </c>
      <c r="N486">
        <f t="shared" si="25"/>
        <v>1.3924099999999999</v>
      </c>
    </row>
    <row r="487" spans="1:14">
      <c r="A487" s="1" t="s">
        <v>37</v>
      </c>
      <c r="B487" s="21">
        <v>3338.84</v>
      </c>
      <c r="C487" s="21">
        <v>3339.18</v>
      </c>
      <c r="D487" s="21"/>
      <c r="E487" s="21">
        <f t="shared" si="27"/>
        <v>3339.01</v>
      </c>
      <c r="F487" s="1" t="s">
        <v>39</v>
      </c>
      <c r="G487" s="7">
        <v>3339.01</v>
      </c>
      <c r="H487" s="21">
        <v>3.18</v>
      </c>
      <c r="I487" s="7">
        <v>3.81</v>
      </c>
      <c r="J487" s="7">
        <v>19.25</v>
      </c>
      <c r="K487" s="7">
        <v>446</v>
      </c>
      <c r="L487" s="8">
        <f t="shared" si="22"/>
        <v>605.3459119496855</v>
      </c>
      <c r="M487" s="9">
        <f t="shared" si="24"/>
        <v>119.81132075471699</v>
      </c>
      <c r="N487">
        <f t="shared" si="25"/>
        <v>1.2660200000000001</v>
      </c>
    </row>
    <row r="488" spans="1:14">
      <c r="A488" s="22" t="s">
        <v>38</v>
      </c>
      <c r="B488" s="6">
        <v>3339.2</v>
      </c>
      <c r="C488" s="4"/>
      <c r="D488" s="4"/>
      <c r="E488" s="6">
        <v>3339.2</v>
      </c>
      <c r="F488" s="6" t="s">
        <v>24</v>
      </c>
      <c r="G488" s="6">
        <v>3339.2</v>
      </c>
      <c r="H488" s="11">
        <v>3.03</v>
      </c>
      <c r="I488" s="12">
        <v>3.25</v>
      </c>
      <c r="J488" s="12">
        <v>13.79</v>
      </c>
      <c r="K488" s="12">
        <v>443</v>
      </c>
      <c r="L488" s="8">
        <f t="shared" si="22"/>
        <v>455.11551155115512</v>
      </c>
      <c r="M488" s="9">
        <f t="shared" si="24"/>
        <v>107.26072607260726</v>
      </c>
      <c r="N488">
        <f t="shared" si="25"/>
        <v>1.6156799999999998</v>
      </c>
    </row>
    <row r="489" spans="1:14">
      <c r="A489" s="1" t="s">
        <v>37</v>
      </c>
      <c r="B489" s="21">
        <v>3342.59</v>
      </c>
      <c r="C489" s="21"/>
      <c r="D489" s="21"/>
      <c r="E489" s="21">
        <f t="shared" ref="E489:E499" si="28">IF(B489&gt;C489,B489,(B489+C489)/2)</f>
        <v>3342.59</v>
      </c>
      <c r="F489" s="1" t="s">
        <v>39</v>
      </c>
      <c r="G489" s="7">
        <v>3342.59</v>
      </c>
      <c r="H489" s="21">
        <v>2.34</v>
      </c>
      <c r="I489" s="7">
        <v>3.26</v>
      </c>
      <c r="J489" s="7">
        <v>14.14</v>
      </c>
      <c r="K489" s="7">
        <v>442</v>
      </c>
      <c r="L489" s="8">
        <f t="shared" si="22"/>
        <v>604.27350427350439</v>
      </c>
      <c r="M489" s="9">
        <f t="shared" si="24"/>
        <v>139.31623931623932</v>
      </c>
      <c r="N489">
        <f t="shared" si="25"/>
        <v>0.89579999999999993</v>
      </c>
    </row>
    <row r="490" spans="1:14">
      <c r="A490" s="1" t="s">
        <v>37</v>
      </c>
      <c r="B490" s="21">
        <v>3343.57</v>
      </c>
      <c r="C490" s="21"/>
      <c r="D490" s="21"/>
      <c r="E490" s="21">
        <f t="shared" si="28"/>
        <v>3343.57</v>
      </c>
      <c r="F490" s="1" t="s">
        <v>39</v>
      </c>
      <c r="G490" s="7">
        <v>3343.57</v>
      </c>
      <c r="H490" s="21">
        <v>3.39</v>
      </c>
      <c r="I490" s="7">
        <v>3.79</v>
      </c>
      <c r="J490" s="7">
        <v>21.49</v>
      </c>
      <c r="K490" s="7">
        <v>442</v>
      </c>
      <c r="L490" s="8">
        <f t="shared" si="22"/>
        <v>633.92330383480817</v>
      </c>
      <c r="M490" s="9">
        <f t="shared" si="24"/>
        <v>111.79941002949852</v>
      </c>
      <c r="N490">
        <f t="shared" si="25"/>
        <v>1.29176</v>
      </c>
    </row>
    <row r="491" spans="1:14">
      <c r="A491" s="1" t="s">
        <v>37</v>
      </c>
      <c r="B491" s="21">
        <v>3344.56</v>
      </c>
      <c r="C491" s="21"/>
      <c r="D491" s="21"/>
      <c r="E491" s="21">
        <f t="shared" si="28"/>
        <v>3344.56</v>
      </c>
      <c r="F491" s="1" t="s">
        <v>39</v>
      </c>
      <c r="G491" s="7">
        <v>3344.56</v>
      </c>
      <c r="H491" s="21">
        <v>2.09</v>
      </c>
      <c r="I491" s="7">
        <v>3.64</v>
      </c>
      <c r="J491" s="7">
        <v>12.36</v>
      </c>
      <c r="K491" s="7">
        <v>443</v>
      </c>
      <c r="L491" s="8">
        <f t="shared" si="22"/>
        <v>591.38755980861242</v>
      </c>
      <c r="M491" s="9">
        <f t="shared" si="24"/>
        <v>174.16267942583735</v>
      </c>
      <c r="N491">
        <f t="shared" si="25"/>
        <v>0.76199999999999979</v>
      </c>
    </row>
    <row r="492" spans="1:14">
      <c r="A492" s="1" t="s">
        <v>37</v>
      </c>
      <c r="B492" s="21">
        <v>3345.55</v>
      </c>
      <c r="C492" s="21"/>
      <c r="D492" s="21"/>
      <c r="E492" s="21">
        <f t="shared" si="28"/>
        <v>3345.55</v>
      </c>
      <c r="F492" s="1" t="s">
        <v>39</v>
      </c>
      <c r="G492" s="7">
        <v>3345.55</v>
      </c>
      <c r="H492" s="21">
        <v>2.0499999999999998</v>
      </c>
      <c r="I492" s="7">
        <v>2.52</v>
      </c>
      <c r="J492" s="7">
        <v>12.23</v>
      </c>
      <c r="K492" s="7">
        <v>441</v>
      </c>
      <c r="L492" s="8">
        <f t="shared" si="22"/>
        <v>596.58536585365857</v>
      </c>
      <c r="M492" s="9">
        <f t="shared" si="24"/>
        <v>122.92682926829271</v>
      </c>
      <c r="N492">
        <f t="shared" si="25"/>
        <v>0.82574999999999976</v>
      </c>
    </row>
    <row r="493" spans="1:14">
      <c r="A493" s="1" t="s">
        <v>37</v>
      </c>
      <c r="B493" s="21">
        <v>3346.59</v>
      </c>
      <c r="C493" s="21"/>
      <c r="D493" s="21"/>
      <c r="E493" s="21">
        <f t="shared" si="28"/>
        <v>3346.59</v>
      </c>
      <c r="F493" s="1" t="s">
        <v>39</v>
      </c>
      <c r="G493" s="7">
        <v>3346.59</v>
      </c>
      <c r="H493" s="21">
        <v>2.76</v>
      </c>
      <c r="I493" s="7">
        <v>3.96</v>
      </c>
      <c r="J493" s="7">
        <v>18.059999999999999</v>
      </c>
      <c r="K493" s="7">
        <v>441</v>
      </c>
      <c r="L493" s="8">
        <f t="shared" si="22"/>
        <v>654.3478260869565</v>
      </c>
      <c r="M493" s="9">
        <f t="shared" si="24"/>
        <v>143.47826086956525</v>
      </c>
      <c r="N493">
        <f t="shared" si="25"/>
        <v>0.93233999999999972</v>
      </c>
    </row>
    <row r="494" spans="1:14">
      <c r="A494" s="1" t="s">
        <v>37</v>
      </c>
      <c r="B494" s="21">
        <v>3347.32</v>
      </c>
      <c r="C494" s="21">
        <v>3347.85</v>
      </c>
      <c r="D494" s="21"/>
      <c r="E494" s="21">
        <f t="shared" si="28"/>
        <v>3347.585</v>
      </c>
      <c r="F494" s="1" t="s">
        <v>39</v>
      </c>
      <c r="G494" s="7">
        <v>3347.585</v>
      </c>
      <c r="H494" s="21">
        <v>2.93</v>
      </c>
      <c r="I494" s="7">
        <v>4.5199999999999996</v>
      </c>
      <c r="J494" s="7">
        <v>17.190000000000001</v>
      </c>
      <c r="K494" s="7">
        <v>443</v>
      </c>
      <c r="L494" s="8">
        <f t="shared" si="22"/>
        <v>586.68941979522185</v>
      </c>
      <c r="M494" s="9">
        <f t="shared" si="24"/>
        <v>154.26621160409556</v>
      </c>
      <c r="N494">
        <f t="shared" si="25"/>
        <v>1.1280699999999999</v>
      </c>
    </row>
    <row r="495" spans="1:14">
      <c r="A495" s="1" t="s">
        <v>37</v>
      </c>
      <c r="B495" s="21">
        <v>3348.56</v>
      </c>
      <c r="C495" s="21"/>
      <c r="D495" s="21"/>
      <c r="E495" s="21">
        <f t="shared" si="28"/>
        <v>3348.56</v>
      </c>
      <c r="F495" s="1" t="s">
        <v>39</v>
      </c>
      <c r="G495" s="7">
        <v>3348.56</v>
      </c>
      <c r="H495" s="21">
        <v>2.44</v>
      </c>
      <c r="I495" s="7">
        <v>3.17</v>
      </c>
      <c r="J495" s="7">
        <v>14.95</v>
      </c>
      <c r="K495" s="7">
        <v>442</v>
      </c>
      <c r="L495" s="8">
        <f t="shared" si="22"/>
        <v>612.70491803278685</v>
      </c>
      <c r="M495" s="9">
        <f t="shared" si="24"/>
        <v>129.91803278688525</v>
      </c>
      <c r="N495">
        <f t="shared" si="25"/>
        <v>0.93603999999999998</v>
      </c>
    </row>
    <row r="496" spans="1:14">
      <c r="A496" s="1" t="s">
        <v>37</v>
      </c>
      <c r="B496" s="21">
        <v>3349.54</v>
      </c>
      <c r="C496" s="21"/>
      <c r="D496" s="21"/>
      <c r="E496" s="21">
        <f t="shared" si="28"/>
        <v>3349.54</v>
      </c>
      <c r="F496" s="1" t="s">
        <v>39</v>
      </c>
      <c r="G496" s="7">
        <v>3349.54</v>
      </c>
      <c r="H496" s="21">
        <v>2.2999999999999998</v>
      </c>
      <c r="I496" s="7">
        <v>3.79</v>
      </c>
      <c r="J496" s="7">
        <v>14.51</v>
      </c>
      <c r="K496" s="7">
        <v>441</v>
      </c>
      <c r="L496" s="8">
        <f t="shared" si="22"/>
        <v>630.86956521739137</v>
      </c>
      <c r="M496" s="9">
        <f t="shared" si="24"/>
        <v>164.78260869565219</v>
      </c>
      <c r="N496">
        <f t="shared" si="25"/>
        <v>0.78109999999999968</v>
      </c>
    </row>
    <row r="497" spans="1:14">
      <c r="A497" s="1" t="s">
        <v>37</v>
      </c>
      <c r="B497" s="21">
        <v>3350.57</v>
      </c>
      <c r="C497" s="21"/>
      <c r="D497" s="21"/>
      <c r="E497" s="21">
        <f t="shared" si="28"/>
        <v>3350.57</v>
      </c>
      <c r="F497" s="1" t="s">
        <v>39</v>
      </c>
      <c r="G497" s="7">
        <v>3350.57</v>
      </c>
      <c r="H497" s="21">
        <v>3.3</v>
      </c>
      <c r="I497" s="7">
        <v>3.73</v>
      </c>
      <c r="J497" s="7">
        <v>21.21</v>
      </c>
      <c r="K497" s="7">
        <v>445</v>
      </c>
      <c r="L497" s="8">
        <f t="shared" si="22"/>
        <v>642.72727272727275</v>
      </c>
      <c r="M497" s="9">
        <f t="shared" si="24"/>
        <v>113.03030303030303</v>
      </c>
      <c r="N497">
        <f t="shared" si="25"/>
        <v>1.2299799999999994</v>
      </c>
    </row>
    <row r="498" spans="1:14">
      <c r="A498" s="1" t="s">
        <v>37</v>
      </c>
      <c r="B498" s="21">
        <v>3351.47</v>
      </c>
      <c r="C498" s="21"/>
      <c r="D498" s="21"/>
      <c r="E498" s="21">
        <f t="shared" si="28"/>
        <v>3351.47</v>
      </c>
      <c r="F498" s="1" t="s">
        <v>39</v>
      </c>
      <c r="G498" s="7">
        <v>3351.47</v>
      </c>
      <c r="H498" s="21">
        <v>1.4</v>
      </c>
      <c r="I498" s="7">
        <v>1.07</v>
      </c>
      <c r="J498" s="7">
        <v>6.66</v>
      </c>
      <c r="K498" s="7">
        <v>441</v>
      </c>
      <c r="L498" s="8">
        <f t="shared" si="22"/>
        <v>475.71428571428572</v>
      </c>
      <c r="M498" s="9">
        <f t="shared" si="24"/>
        <v>76.428571428571431</v>
      </c>
      <c r="N498">
        <f t="shared" si="25"/>
        <v>0.75840999999999981</v>
      </c>
    </row>
    <row r="499" spans="1:14">
      <c r="A499" s="1" t="s">
        <v>37</v>
      </c>
      <c r="B499" s="21">
        <v>3352.29</v>
      </c>
      <c r="C499" s="21">
        <v>3352.59</v>
      </c>
      <c r="D499" s="21"/>
      <c r="E499" s="21">
        <f t="shared" si="28"/>
        <v>3352.44</v>
      </c>
      <c r="F499" s="1" t="s">
        <v>39</v>
      </c>
      <c r="G499" s="7">
        <v>3352.44</v>
      </c>
      <c r="H499" s="21">
        <v>2.1800000000000002</v>
      </c>
      <c r="I499" s="7">
        <v>2.78</v>
      </c>
      <c r="J499" s="7">
        <v>12.44</v>
      </c>
      <c r="K499" s="7">
        <v>446</v>
      </c>
      <c r="L499" s="8">
        <f t="shared" si="22"/>
        <v>570.64220183486225</v>
      </c>
      <c r="M499" s="9">
        <f t="shared" si="24"/>
        <v>127.52293577981651</v>
      </c>
      <c r="N499">
        <f t="shared" si="25"/>
        <v>0.91674000000000011</v>
      </c>
    </row>
    <row r="500" spans="1:14">
      <c r="A500" s="22" t="s">
        <v>38</v>
      </c>
      <c r="B500" s="6">
        <v>3352.9</v>
      </c>
      <c r="C500" s="4"/>
      <c r="D500" s="4"/>
      <c r="E500" s="6">
        <v>3352.9</v>
      </c>
      <c r="F500" s="6" t="s">
        <v>24</v>
      </c>
      <c r="G500" s="6">
        <v>3352.9</v>
      </c>
      <c r="H500" s="11">
        <v>2.36</v>
      </c>
      <c r="I500" s="12">
        <v>3.13</v>
      </c>
      <c r="J500" s="12">
        <v>11.05</v>
      </c>
      <c r="K500" s="12">
        <v>444</v>
      </c>
      <c r="L500" s="8">
        <f t="shared" si="22"/>
        <v>468.22033898305085</v>
      </c>
      <c r="M500" s="9">
        <f t="shared" si="24"/>
        <v>132.62711864406779</v>
      </c>
      <c r="N500">
        <f t="shared" si="25"/>
        <v>1.1830599999999998</v>
      </c>
    </row>
    <row r="501" spans="1:14">
      <c r="A501" s="1" t="s">
        <v>37</v>
      </c>
      <c r="B501" s="21">
        <v>3353.43</v>
      </c>
      <c r="C501" s="21"/>
      <c r="D501" s="21"/>
      <c r="E501" s="21">
        <f t="shared" ref="E501:E521" si="29">IF(B501&gt;C501,B501,(B501+C501)/2)</f>
        <v>3353.43</v>
      </c>
      <c r="F501" s="1" t="s">
        <v>39</v>
      </c>
      <c r="G501" s="7">
        <v>3353.43</v>
      </c>
      <c r="H501" s="21">
        <v>1.92</v>
      </c>
      <c r="I501" s="7">
        <v>2.91</v>
      </c>
      <c r="J501" s="7">
        <v>10.36</v>
      </c>
      <c r="K501" s="7">
        <v>444</v>
      </c>
      <c r="L501" s="8">
        <f t="shared" si="22"/>
        <v>539.58333333333326</v>
      </c>
      <c r="M501" s="9">
        <f t="shared" si="24"/>
        <v>151.56250000000003</v>
      </c>
      <c r="N501">
        <f t="shared" si="25"/>
        <v>0.81858999999999993</v>
      </c>
    </row>
    <row r="502" spans="1:14">
      <c r="A502" s="1" t="s">
        <v>37</v>
      </c>
      <c r="B502" s="21">
        <v>3354.44</v>
      </c>
      <c r="C502" s="21"/>
      <c r="D502" s="21"/>
      <c r="E502" s="21">
        <f t="shared" si="29"/>
        <v>3354.44</v>
      </c>
      <c r="F502" s="1" t="s">
        <v>39</v>
      </c>
      <c r="G502" s="7">
        <v>3354.44</v>
      </c>
      <c r="H502" s="21">
        <v>2.06</v>
      </c>
      <c r="I502" s="7">
        <v>2.63</v>
      </c>
      <c r="J502" s="7">
        <v>12.45</v>
      </c>
      <c r="K502" s="7">
        <v>444</v>
      </c>
      <c r="L502" s="8">
        <f t="shared" si="22"/>
        <v>604.36893203883494</v>
      </c>
      <c r="M502" s="9">
        <f t="shared" si="24"/>
        <v>127.66990291262135</v>
      </c>
      <c r="N502">
        <f t="shared" si="25"/>
        <v>0.80836000000000019</v>
      </c>
    </row>
    <row r="503" spans="1:14">
      <c r="A503" s="1" t="s">
        <v>37</v>
      </c>
      <c r="B503" s="21">
        <v>3355.46</v>
      </c>
      <c r="C503" s="21"/>
      <c r="D503" s="21"/>
      <c r="E503" s="21">
        <f t="shared" si="29"/>
        <v>3355.46</v>
      </c>
      <c r="F503" s="1" t="s">
        <v>39</v>
      </c>
      <c r="G503" s="7">
        <v>3355.46</v>
      </c>
      <c r="H503" s="21">
        <v>2.16</v>
      </c>
      <c r="I503" s="7">
        <v>2.38</v>
      </c>
      <c r="J503" s="7">
        <v>12.26</v>
      </c>
      <c r="K503" s="7">
        <v>444</v>
      </c>
      <c r="L503" s="8">
        <f t="shared" si="22"/>
        <v>567.59259259259261</v>
      </c>
      <c r="M503" s="9">
        <f t="shared" si="24"/>
        <v>110.18518518518516</v>
      </c>
      <c r="N503">
        <f t="shared" si="25"/>
        <v>0.94487999999999994</v>
      </c>
    </row>
    <row r="504" spans="1:14">
      <c r="A504" s="1" t="s">
        <v>37</v>
      </c>
      <c r="B504" s="21">
        <v>3356.41</v>
      </c>
      <c r="C504" s="21"/>
      <c r="D504" s="21"/>
      <c r="E504" s="21">
        <f t="shared" si="29"/>
        <v>3356.41</v>
      </c>
      <c r="F504" s="1" t="s">
        <v>39</v>
      </c>
      <c r="G504" s="7">
        <v>3356.41</v>
      </c>
      <c r="H504" s="21">
        <v>3.5</v>
      </c>
      <c r="I504" s="7">
        <v>5.64</v>
      </c>
      <c r="J504" s="7">
        <v>25.16</v>
      </c>
      <c r="K504" s="7">
        <v>444</v>
      </c>
      <c r="L504" s="8">
        <f t="shared" si="22"/>
        <v>718.85714285714289</v>
      </c>
      <c r="M504" s="9">
        <f t="shared" si="24"/>
        <v>161.14285714285714</v>
      </c>
      <c r="N504">
        <f t="shared" si="25"/>
        <v>0.94359999999999999</v>
      </c>
    </row>
    <row r="505" spans="1:14">
      <c r="A505" s="1" t="s">
        <v>37</v>
      </c>
      <c r="B505" s="21">
        <v>3357.19</v>
      </c>
      <c r="C505" s="21">
        <v>3357.59</v>
      </c>
      <c r="D505" s="21"/>
      <c r="E505" s="21">
        <f t="shared" si="29"/>
        <v>3357.3900000000003</v>
      </c>
      <c r="F505" s="1" t="s">
        <v>39</v>
      </c>
      <c r="G505" s="7">
        <v>3357.3900000000003</v>
      </c>
      <c r="H505" s="21">
        <v>2.61</v>
      </c>
      <c r="I505" s="7">
        <v>3.31</v>
      </c>
      <c r="J505" s="7">
        <v>15.82</v>
      </c>
      <c r="K505" s="7">
        <v>446</v>
      </c>
      <c r="L505" s="8">
        <f t="shared" si="22"/>
        <v>606.1302681992338</v>
      </c>
      <c r="M505" s="9">
        <f t="shared" si="24"/>
        <v>126.81992337164752</v>
      </c>
      <c r="N505">
        <f t="shared" si="25"/>
        <v>1.0222099999999998</v>
      </c>
    </row>
    <row r="506" spans="1:14">
      <c r="A506" s="1" t="s">
        <v>37</v>
      </c>
      <c r="B506" s="21">
        <v>3358.45</v>
      </c>
      <c r="C506" s="21"/>
      <c r="D506" s="21"/>
      <c r="E506" s="21">
        <f t="shared" si="29"/>
        <v>3358.45</v>
      </c>
      <c r="F506" s="1" t="s">
        <v>39</v>
      </c>
      <c r="G506" s="7">
        <v>3358.45</v>
      </c>
      <c r="H506" s="21">
        <v>2.09</v>
      </c>
      <c r="I506" s="7">
        <v>2.58</v>
      </c>
      <c r="J506" s="7">
        <v>12.54</v>
      </c>
      <c r="K506" s="7">
        <v>445</v>
      </c>
      <c r="L506" s="8">
        <f t="shared" si="22"/>
        <v>600</v>
      </c>
      <c r="M506" s="9">
        <f t="shared" si="24"/>
        <v>123.44497607655505</v>
      </c>
      <c r="N506">
        <f t="shared" si="25"/>
        <v>0.83503999999999978</v>
      </c>
    </row>
    <row r="507" spans="1:14">
      <c r="A507" s="1" t="s">
        <v>37</v>
      </c>
      <c r="B507" s="21">
        <v>3359.45</v>
      </c>
      <c r="C507" s="21"/>
      <c r="D507" s="21"/>
      <c r="E507" s="21">
        <f t="shared" si="29"/>
        <v>3359.45</v>
      </c>
      <c r="F507" s="1" t="s">
        <v>39</v>
      </c>
      <c r="G507" s="7">
        <v>3359.45</v>
      </c>
      <c r="H507" s="21">
        <v>2.3199999999999998</v>
      </c>
      <c r="I507" s="7">
        <v>3.45</v>
      </c>
      <c r="J507" s="7">
        <v>12.92</v>
      </c>
      <c r="K507" s="7">
        <v>443</v>
      </c>
      <c r="L507" s="8">
        <f t="shared" si="22"/>
        <v>556.89655172413802</v>
      </c>
      <c r="M507" s="9">
        <f t="shared" si="24"/>
        <v>148.70689655172416</v>
      </c>
      <c r="N507">
        <f t="shared" si="25"/>
        <v>0.96128999999999976</v>
      </c>
    </row>
    <row r="508" spans="1:14">
      <c r="A508" s="1" t="s">
        <v>37</v>
      </c>
      <c r="B508" s="21">
        <v>3359.83</v>
      </c>
      <c r="C508" s="21"/>
      <c r="D508" s="21"/>
      <c r="E508" s="21">
        <f t="shared" si="29"/>
        <v>3359.83</v>
      </c>
      <c r="F508" s="1" t="s">
        <v>36</v>
      </c>
      <c r="G508" s="7">
        <v>3359.83</v>
      </c>
      <c r="H508" s="21">
        <v>2.15</v>
      </c>
      <c r="I508" s="7">
        <v>2.33</v>
      </c>
      <c r="J508" s="7">
        <v>12.5</v>
      </c>
      <c r="K508" s="7">
        <v>444</v>
      </c>
      <c r="L508" s="8">
        <f t="shared" si="22"/>
        <v>581.39534883720933</v>
      </c>
      <c r="M508" s="25">
        <f t="shared" si="24"/>
        <v>108.37209302325581</v>
      </c>
      <c r="N508">
        <f t="shared" si="25"/>
        <v>0.91910999999999987</v>
      </c>
    </row>
    <row r="509" spans="1:14">
      <c r="A509" s="1" t="s">
        <v>37</v>
      </c>
      <c r="B509" s="21">
        <v>3360.55</v>
      </c>
      <c r="C509" s="21">
        <v>3361.12</v>
      </c>
      <c r="D509" s="21"/>
      <c r="E509" s="21">
        <f t="shared" si="29"/>
        <v>3360.835</v>
      </c>
      <c r="F509" s="1" t="s">
        <v>36</v>
      </c>
      <c r="G509" s="7">
        <v>3360.835</v>
      </c>
      <c r="H509" s="21">
        <v>3.41</v>
      </c>
      <c r="I509" s="7">
        <v>4.01</v>
      </c>
      <c r="J509" s="7">
        <v>21.71</v>
      </c>
      <c r="K509" s="7">
        <v>447</v>
      </c>
      <c r="L509" s="8">
        <f t="shared" si="22"/>
        <v>636.65689149560114</v>
      </c>
      <c r="M509" s="25">
        <f t="shared" si="24"/>
        <v>117.59530791788855</v>
      </c>
      <c r="N509">
        <f t="shared" si="25"/>
        <v>1.2752400000000002</v>
      </c>
    </row>
    <row r="510" spans="1:14">
      <c r="A510" s="1" t="s">
        <v>37</v>
      </c>
      <c r="B510" s="21">
        <v>3361.83</v>
      </c>
      <c r="C510" s="21"/>
      <c r="D510" s="21"/>
      <c r="E510" s="21">
        <f t="shared" si="29"/>
        <v>3361.83</v>
      </c>
      <c r="F510" s="1" t="s">
        <v>36</v>
      </c>
      <c r="G510" s="7">
        <v>3361.83</v>
      </c>
      <c r="H510" s="21">
        <v>2.2400000000000002</v>
      </c>
      <c r="I510" s="7">
        <v>2.4</v>
      </c>
      <c r="J510" s="7">
        <v>12.53</v>
      </c>
      <c r="K510" s="7">
        <v>443</v>
      </c>
      <c r="L510" s="8">
        <f t="shared" si="22"/>
        <v>559.37499999999989</v>
      </c>
      <c r="M510" s="25">
        <f t="shared" si="24"/>
        <v>107.14285714285714</v>
      </c>
      <c r="N510">
        <f t="shared" si="25"/>
        <v>1.0008100000000002</v>
      </c>
    </row>
    <row r="511" spans="1:14">
      <c r="A511" s="1" t="s">
        <v>37</v>
      </c>
      <c r="B511" s="21">
        <v>3362.84</v>
      </c>
      <c r="C511" s="21"/>
      <c r="D511" s="21"/>
      <c r="E511" s="21">
        <f t="shared" si="29"/>
        <v>3362.84</v>
      </c>
      <c r="F511" s="1" t="s">
        <v>36</v>
      </c>
      <c r="G511" s="7">
        <v>3362.84</v>
      </c>
      <c r="H511" s="21">
        <v>1.82</v>
      </c>
      <c r="I511" s="7">
        <v>1.61</v>
      </c>
      <c r="J511" s="7">
        <v>9.5399999999999991</v>
      </c>
      <c r="K511" s="7">
        <v>443</v>
      </c>
      <c r="L511" s="8">
        <f t="shared" si="22"/>
        <v>524.17582417582412</v>
      </c>
      <c r="M511" s="25">
        <f t="shared" si="24"/>
        <v>88.461538461538467</v>
      </c>
      <c r="N511">
        <f t="shared" si="25"/>
        <v>0.89455000000000018</v>
      </c>
    </row>
    <row r="512" spans="1:14">
      <c r="A512" s="1" t="s">
        <v>37</v>
      </c>
      <c r="B512" s="21">
        <v>3363.86</v>
      </c>
      <c r="C512" s="21"/>
      <c r="D512" s="21"/>
      <c r="E512" s="21">
        <f t="shared" si="29"/>
        <v>3363.86</v>
      </c>
      <c r="F512" s="1" t="s">
        <v>36</v>
      </c>
      <c r="G512" s="7">
        <v>3363.86</v>
      </c>
      <c r="H512" s="21">
        <v>4.57</v>
      </c>
      <c r="I512" s="7">
        <v>5.76</v>
      </c>
      <c r="J512" s="7">
        <v>31.52</v>
      </c>
      <c r="K512" s="7">
        <v>444</v>
      </c>
      <c r="L512" s="8">
        <f t="shared" si="22"/>
        <v>689.71553610503281</v>
      </c>
      <c r="M512" s="25">
        <f t="shared" si="24"/>
        <v>126.0393873085339</v>
      </c>
      <c r="N512">
        <f t="shared" si="25"/>
        <v>1.4757600000000002</v>
      </c>
    </row>
    <row r="513" spans="1:14">
      <c r="A513" s="1" t="s">
        <v>37</v>
      </c>
      <c r="B513" s="21">
        <v>3364.84</v>
      </c>
      <c r="C513" s="21"/>
      <c r="D513" s="21"/>
      <c r="E513" s="21">
        <f t="shared" si="29"/>
        <v>3364.84</v>
      </c>
      <c r="F513" s="1" t="s">
        <v>36</v>
      </c>
      <c r="G513" s="7">
        <v>3364.84</v>
      </c>
      <c r="H513" s="21">
        <v>1.88</v>
      </c>
      <c r="I513" s="7">
        <v>2.0499999999999998</v>
      </c>
      <c r="J513" s="7">
        <v>9.2899999999999991</v>
      </c>
      <c r="K513" s="7">
        <v>442</v>
      </c>
      <c r="L513" s="8">
        <f t="shared" si="22"/>
        <v>494.14893617021278</v>
      </c>
      <c r="M513" s="25">
        <f t="shared" si="24"/>
        <v>109.04255319148936</v>
      </c>
      <c r="N513">
        <f t="shared" si="25"/>
        <v>0.93877999999999984</v>
      </c>
    </row>
    <row r="514" spans="1:14">
      <c r="A514" s="1" t="s">
        <v>37</v>
      </c>
      <c r="B514" s="21">
        <v>3365.55</v>
      </c>
      <c r="C514" s="21">
        <v>3366.11</v>
      </c>
      <c r="D514" s="21"/>
      <c r="E514" s="21">
        <f t="shared" si="29"/>
        <v>3365.83</v>
      </c>
      <c r="F514" s="1" t="s">
        <v>36</v>
      </c>
      <c r="G514" s="7">
        <v>3365.83</v>
      </c>
      <c r="H514" s="21">
        <v>4.18</v>
      </c>
      <c r="I514" s="7">
        <v>2.4700000000000002</v>
      </c>
      <c r="J514" s="7">
        <v>11.76</v>
      </c>
      <c r="K514" s="7">
        <v>443</v>
      </c>
      <c r="L514" s="8">
        <f t="shared" ref="L514:L577" si="30">J514/H514*100</f>
        <v>281.33971291866027</v>
      </c>
      <c r="M514" s="25">
        <f t="shared" si="24"/>
        <v>59.090909090909108</v>
      </c>
      <c r="N514">
        <f t="shared" si="25"/>
        <v>2.9989099999999995</v>
      </c>
    </row>
    <row r="515" spans="1:14">
      <c r="A515" s="1" t="s">
        <v>37</v>
      </c>
      <c r="B515" s="21">
        <v>3366.82</v>
      </c>
      <c r="C515" s="21"/>
      <c r="D515" s="21"/>
      <c r="E515" s="21">
        <f t="shared" si="29"/>
        <v>3366.82</v>
      </c>
      <c r="F515" s="1" t="s">
        <v>36</v>
      </c>
      <c r="G515" s="7">
        <v>3366.82</v>
      </c>
      <c r="H515" s="21">
        <v>2.08</v>
      </c>
      <c r="I515" s="7">
        <v>1.9</v>
      </c>
      <c r="J515" s="7">
        <v>11.55</v>
      </c>
      <c r="K515" s="7">
        <v>444</v>
      </c>
      <c r="L515" s="8">
        <f t="shared" si="30"/>
        <v>555.28846153846155</v>
      </c>
      <c r="M515" s="25">
        <f t="shared" ref="M515:M578" si="31">I515/H515*100</f>
        <v>91.34615384615384</v>
      </c>
      <c r="N515">
        <f t="shared" ref="N515:N578" si="32">H515-0.083*(I515+J515)</f>
        <v>0.9636499999999999</v>
      </c>
    </row>
    <row r="516" spans="1:14">
      <c r="A516" s="1" t="s">
        <v>37</v>
      </c>
      <c r="B516" s="21">
        <v>3367.82</v>
      </c>
      <c r="C516" s="21"/>
      <c r="D516" s="21"/>
      <c r="E516" s="21">
        <f t="shared" si="29"/>
        <v>3367.82</v>
      </c>
      <c r="F516" s="1" t="s">
        <v>36</v>
      </c>
      <c r="G516" s="7">
        <v>3367.82</v>
      </c>
      <c r="H516" s="21">
        <v>2.33</v>
      </c>
      <c r="I516" s="7">
        <v>4.3099999999999996</v>
      </c>
      <c r="J516" s="7">
        <v>20.67</v>
      </c>
      <c r="K516" s="7">
        <v>444</v>
      </c>
      <c r="L516" s="8">
        <f t="shared" si="30"/>
        <v>887.12446351931328</v>
      </c>
      <c r="M516" s="25">
        <f t="shared" si="31"/>
        <v>184.97854077253217</v>
      </c>
      <c r="N516">
        <f t="shared" si="32"/>
        <v>0.25666000000000011</v>
      </c>
    </row>
    <row r="517" spans="1:14">
      <c r="A517" s="1" t="s">
        <v>37</v>
      </c>
      <c r="B517" s="21">
        <v>3368.83</v>
      </c>
      <c r="C517" s="21"/>
      <c r="D517" s="21"/>
      <c r="E517" s="21">
        <f t="shared" si="29"/>
        <v>3368.83</v>
      </c>
      <c r="F517" s="1" t="s">
        <v>36</v>
      </c>
      <c r="G517" s="7">
        <v>3368.83</v>
      </c>
      <c r="H517" s="21">
        <v>4.4000000000000004</v>
      </c>
      <c r="I517" s="7">
        <v>5.64</v>
      </c>
      <c r="J517" s="7">
        <v>29.36</v>
      </c>
      <c r="K517" s="7">
        <v>443</v>
      </c>
      <c r="L517" s="8">
        <f t="shared" si="30"/>
        <v>667.27272727272725</v>
      </c>
      <c r="M517" s="25">
        <f t="shared" si="31"/>
        <v>128.18181818181819</v>
      </c>
      <c r="N517">
        <f t="shared" si="32"/>
        <v>1.4950000000000001</v>
      </c>
    </row>
    <row r="518" spans="1:14">
      <c r="A518" s="1" t="s">
        <v>37</v>
      </c>
      <c r="B518" s="21">
        <v>3369.9</v>
      </c>
      <c r="C518" s="21"/>
      <c r="D518" s="21"/>
      <c r="E518" s="21">
        <f t="shared" si="29"/>
        <v>3369.9</v>
      </c>
      <c r="F518" s="1" t="s">
        <v>36</v>
      </c>
      <c r="G518" s="7">
        <v>3369.9</v>
      </c>
      <c r="H518" s="21">
        <v>1.98</v>
      </c>
      <c r="I518" s="7">
        <v>2.64</v>
      </c>
      <c r="J518" s="7">
        <v>10.87</v>
      </c>
      <c r="K518" s="7">
        <v>442</v>
      </c>
      <c r="L518" s="8">
        <f t="shared" si="30"/>
        <v>548.98989898989896</v>
      </c>
      <c r="M518" s="25">
        <f t="shared" si="31"/>
        <v>133.33333333333334</v>
      </c>
      <c r="N518">
        <f t="shared" si="32"/>
        <v>0.85867000000000004</v>
      </c>
    </row>
    <row r="519" spans="1:14">
      <c r="A519" s="1" t="s">
        <v>37</v>
      </c>
      <c r="B519" s="21">
        <v>3370.63</v>
      </c>
      <c r="C519" s="21">
        <v>3371.13</v>
      </c>
      <c r="D519" s="21"/>
      <c r="E519" s="21">
        <f t="shared" si="29"/>
        <v>3370.88</v>
      </c>
      <c r="F519" s="1" t="s">
        <v>36</v>
      </c>
      <c r="G519" s="7">
        <v>3370.88</v>
      </c>
      <c r="H519" s="21">
        <v>6.53</v>
      </c>
      <c r="I519" s="7">
        <v>10.72</v>
      </c>
      <c r="J519" s="7">
        <v>44.02</v>
      </c>
      <c r="K519" s="7">
        <v>446</v>
      </c>
      <c r="L519" s="8">
        <f t="shared" si="30"/>
        <v>674.11944869831552</v>
      </c>
      <c r="M519" s="25">
        <f t="shared" si="31"/>
        <v>164.16539050535988</v>
      </c>
      <c r="N519">
        <f t="shared" si="32"/>
        <v>1.98658</v>
      </c>
    </row>
    <row r="520" spans="1:14">
      <c r="A520" s="1" t="s">
        <v>37</v>
      </c>
      <c r="B520" s="21">
        <v>3371.88</v>
      </c>
      <c r="C520" s="21"/>
      <c r="D520" s="21"/>
      <c r="E520" s="21">
        <f t="shared" si="29"/>
        <v>3371.88</v>
      </c>
      <c r="F520" s="1" t="s">
        <v>36</v>
      </c>
      <c r="G520" s="7">
        <v>3371.88</v>
      </c>
      <c r="H520" s="21">
        <v>2.36</v>
      </c>
      <c r="I520" s="7">
        <v>3.62</v>
      </c>
      <c r="J520" s="7">
        <v>15.35</v>
      </c>
      <c r="K520" s="7">
        <v>442</v>
      </c>
      <c r="L520" s="8">
        <f t="shared" si="30"/>
        <v>650.42372881355936</v>
      </c>
      <c r="M520" s="25">
        <f t="shared" si="31"/>
        <v>153.3898305084746</v>
      </c>
      <c r="N520">
        <f t="shared" si="32"/>
        <v>0.7854899999999998</v>
      </c>
    </row>
    <row r="521" spans="1:14">
      <c r="A521" s="1" t="s">
        <v>37</v>
      </c>
      <c r="B521" s="21">
        <v>3372.9</v>
      </c>
      <c r="C521" s="21"/>
      <c r="D521" s="21"/>
      <c r="E521" s="21">
        <f t="shared" si="29"/>
        <v>3372.9</v>
      </c>
      <c r="F521" s="1" t="s">
        <v>36</v>
      </c>
      <c r="G521" s="7">
        <v>3372.9</v>
      </c>
      <c r="H521" s="21">
        <v>4.3499999999999996</v>
      </c>
      <c r="I521" s="7">
        <v>6.32</v>
      </c>
      <c r="J521" s="7">
        <v>30.93</v>
      </c>
      <c r="K521" s="7">
        <v>446</v>
      </c>
      <c r="L521" s="8">
        <f t="shared" si="30"/>
        <v>711.0344827586207</v>
      </c>
      <c r="M521" s="25">
        <f t="shared" si="31"/>
        <v>145.2873563218391</v>
      </c>
      <c r="N521">
        <f t="shared" si="32"/>
        <v>1.2582499999999994</v>
      </c>
    </row>
    <row r="522" spans="1:14">
      <c r="A522" s="22" t="s">
        <v>38</v>
      </c>
      <c r="B522" s="6">
        <v>3373.1</v>
      </c>
      <c r="C522" s="4"/>
      <c r="D522" s="4"/>
      <c r="E522" s="6">
        <v>3373.1</v>
      </c>
      <c r="F522" s="6" t="s">
        <v>26</v>
      </c>
      <c r="G522" s="6">
        <v>3373.1</v>
      </c>
      <c r="H522" s="11">
        <v>2.4500000000000002</v>
      </c>
      <c r="I522" s="12">
        <v>3.99</v>
      </c>
      <c r="J522" s="12">
        <v>11.58</v>
      </c>
      <c r="K522" s="12">
        <v>445</v>
      </c>
      <c r="L522" s="8">
        <f t="shared" si="30"/>
        <v>472.65306122448976</v>
      </c>
      <c r="M522" s="9">
        <f t="shared" si="31"/>
        <v>162.85714285714286</v>
      </c>
      <c r="N522">
        <f t="shared" si="32"/>
        <v>1.1576900000000001</v>
      </c>
    </row>
    <row r="523" spans="1:14">
      <c r="A523" s="1" t="s">
        <v>37</v>
      </c>
      <c r="B523" s="21">
        <v>3373.79</v>
      </c>
      <c r="C523" s="21"/>
      <c r="D523" s="21"/>
      <c r="E523" s="21">
        <f t="shared" ref="E523:E554" si="33">IF(B523&gt;C523,B523,(B523+C523)/2)</f>
        <v>3373.79</v>
      </c>
      <c r="F523" s="1" t="s">
        <v>36</v>
      </c>
      <c r="G523" s="7">
        <v>3373.79</v>
      </c>
      <c r="H523" s="21">
        <v>2.48</v>
      </c>
      <c r="I523" s="7">
        <v>4.68</v>
      </c>
      <c r="J523" s="7">
        <v>15.58</v>
      </c>
      <c r="K523" s="7">
        <v>440</v>
      </c>
      <c r="L523" s="8">
        <f t="shared" si="30"/>
        <v>628.22580645161293</v>
      </c>
      <c r="M523" s="9">
        <f t="shared" si="31"/>
        <v>188.70967741935482</v>
      </c>
      <c r="N523">
        <f t="shared" si="32"/>
        <v>0.79842000000000013</v>
      </c>
    </row>
    <row r="524" spans="1:14">
      <c r="A524" s="1" t="s">
        <v>37</v>
      </c>
      <c r="B524" s="21">
        <v>3374.19</v>
      </c>
      <c r="C524" s="21"/>
      <c r="D524" s="21"/>
      <c r="E524" s="21">
        <f t="shared" si="33"/>
        <v>3374.19</v>
      </c>
      <c r="F524" s="1" t="s">
        <v>36</v>
      </c>
      <c r="G524" s="7">
        <v>3374.19</v>
      </c>
      <c r="H524" s="21">
        <v>11.4</v>
      </c>
      <c r="I524" s="7">
        <v>10.8</v>
      </c>
      <c r="J524" s="7">
        <v>71.010000000000005</v>
      </c>
      <c r="K524" s="7">
        <v>449</v>
      </c>
      <c r="L524" s="8">
        <f t="shared" si="30"/>
        <v>622.8947368421052</v>
      </c>
      <c r="M524" s="25">
        <f t="shared" si="31"/>
        <v>94.736842105263165</v>
      </c>
      <c r="N524">
        <f t="shared" si="32"/>
        <v>4.6097700000000001</v>
      </c>
    </row>
    <row r="525" spans="1:14">
      <c r="A525" s="1" t="s">
        <v>37</v>
      </c>
      <c r="B525" s="21">
        <v>3374.58</v>
      </c>
      <c r="C525" s="21"/>
      <c r="D525" s="21"/>
      <c r="E525" s="21">
        <f t="shared" si="33"/>
        <v>3374.58</v>
      </c>
      <c r="F525" s="1" t="s">
        <v>36</v>
      </c>
      <c r="G525" s="7">
        <v>3374.58</v>
      </c>
      <c r="H525" s="21">
        <v>4.0599999999999996</v>
      </c>
      <c r="I525" s="7">
        <v>5.98</v>
      </c>
      <c r="J525" s="7">
        <v>30.32</v>
      </c>
      <c r="K525" s="7">
        <v>445</v>
      </c>
      <c r="L525" s="8">
        <f t="shared" si="30"/>
        <v>746.79802955665036</v>
      </c>
      <c r="M525" s="25">
        <f t="shared" si="31"/>
        <v>147.29064039408871</v>
      </c>
      <c r="N525">
        <f t="shared" si="32"/>
        <v>1.0470999999999995</v>
      </c>
    </row>
    <row r="526" spans="1:14">
      <c r="A526" s="1" t="s">
        <v>37</v>
      </c>
      <c r="B526" s="21">
        <v>3374.99</v>
      </c>
      <c r="C526" s="21"/>
      <c r="D526" s="21"/>
      <c r="E526" s="21">
        <f t="shared" si="33"/>
        <v>3374.99</v>
      </c>
      <c r="F526" s="1" t="s">
        <v>36</v>
      </c>
      <c r="G526" s="7">
        <v>3374.99</v>
      </c>
      <c r="H526" s="21">
        <v>3.77</v>
      </c>
      <c r="I526" s="7">
        <v>6.97</v>
      </c>
      <c r="J526" s="7">
        <v>23.98</v>
      </c>
      <c r="K526" s="7">
        <v>439</v>
      </c>
      <c r="L526" s="8">
        <f t="shared" si="30"/>
        <v>636.07427055702919</v>
      </c>
      <c r="M526" s="9">
        <f t="shared" si="31"/>
        <v>184.88063660477451</v>
      </c>
      <c r="N526">
        <f t="shared" si="32"/>
        <v>1.2011500000000002</v>
      </c>
    </row>
    <row r="527" spans="1:14">
      <c r="A527" s="1" t="s">
        <v>37</v>
      </c>
      <c r="B527" s="21">
        <v>3375.41</v>
      </c>
      <c r="C527" s="21"/>
      <c r="D527" s="21"/>
      <c r="E527" s="21">
        <f t="shared" si="33"/>
        <v>3375.41</v>
      </c>
      <c r="F527" s="1" t="s">
        <v>36</v>
      </c>
      <c r="G527" s="7">
        <v>3375.41</v>
      </c>
      <c r="H527" s="21">
        <v>2.87</v>
      </c>
      <c r="I527" s="7">
        <v>5.36</v>
      </c>
      <c r="J527" s="7">
        <v>19.84</v>
      </c>
      <c r="K527" s="7">
        <v>445</v>
      </c>
      <c r="L527" s="8">
        <f t="shared" si="30"/>
        <v>691.28919860627184</v>
      </c>
      <c r="M527" s="25">
        <f t="shared" si="31"/>
        <v>186.75958188153311</v>
      </c>
      <c r="N527">
        <f t="shared" si="32"/>
        <v>0.77839999999999998</v>
      </c>
    </row>
    <row r="528" spans="1:14">
      <c r="A528" s="1" t="s">
        <v>37</v>
      </c>
      <c r="B528" s="21">
        <v>3375.77</v>
      </c>
      <c r="C528" s="21">
        <v>3375.97</v>
      </c>
      <c r="D528" s="21"/>
      <c r="E528" s="21">
        <f t="shared" si="33"/>
        <v>3375.87</v>
      </c>
      <c r="F528" s="1" t="s">
        <v>36</v>
      </c>
      <c r="G528" s="7">
        <v>3375.87</v>
      </c>
      <c r="H528" s="21">
        <v>2.2599999999999998</v>
      </c>
      <c r="I528" s="7">
        <v>4.49</v>
      </c>
      <c r="J528" s="7">
        <v>14.09</v>
      </c>
      <c r="K528" s="7">
        <v>445</v>
      </c>
      <c r="L528" s="8">
        <f t="shared" si="30"/>
        <v>623.45132743362842</v>
      </c>
      <c r="M528" s="25">
        <f t="shared" si="31"/>
        <v>198.67256637168146</v>
      </c>
      <c r="N528">
        <f t="shared" si="32"/>
        <v>0.71785999999999994</v>
      </c>
    </row>
    <row r="529" spans="1:14">
      <c r="A529" s="1" t="s">
        <v>37</v>
      </c>
      <c r="B529" s="21">
        <v>3376.63</v>
      </c>
      <c r="C529" s="21"/>
      <c r="D529" s="21"/>
      <c r="E529" s="21">
        <f t="shared" si="33"/>
        <v>3376.63</v>
      </c>
      <c r="F529" s="1" t="s">
        <v>36</v>
      </c>
      <c r="G529" s="7">
        <v>3376.63</v>
      </c>
      <c r="H529" s="21">
        <v>2.76</v>
      </c>
      <c r="I529" s="7">
        <v>5.75</v>
      </c>
      <c r="J529" s="7">
        <v>15.6</v>
      </c>
      <c r="K529" s="7">
        <v>442</v>
      </c>
      <c r="L529" s="8">
        <f t="shared" si="30"/>
        <v>565.21739130434787</v>
      </c>
      <c r="M529" s="25">
        <f t="shared" si="31"/>
        <v>208.33333333333334</v>
      </c>
      <c r="N529">
        <f t="shared" si="32"/>
        <v>0.98794999999999966</v>
      </c>
    </row>
    <row r="530" spans="1:14">
      <c r="A530" s="1" t="s">
        <v>37</v>
      </c>
      <c r="B530" s="21">
        <v>3377.84</v>
      </c>
      <c r="C530" s="21"/>
      <c r="D530" s="21"/>
      <c r="E530" s="21">
        <f t="shared" si="33"/>
        <v>3377.84</v>
      </c>
      <c r="F530" s="1" t="s">
        <v>36</v>
      </c>
      <c r="G530" s="7">
        <v>3377.84</v>
      </c>
      <c r="H530" s="21">
        <v>2.15</v>
      </c>
      <c r="I530" s="7">
        <v>3.92</v>
      </c>
      <c r="J530" s="7">
        <v>11.68</v>
      </c>
      <c r="K530" s="7">
        <v>444</v>
      </c>
      <c r="L530" s="8">
        <f t="shared" si="30"/>
        <v>543.25581395348831</v>
      </c>
      <c r="M530" s="25">
        <f t="shared" si="31"/>
        <v>182.32558139534885</v>
      </c>
      <c r="N530">
        <f t="shared" si="32"/>
        <v>0.85519999999999996</v>
      </c>
    </row>
    <row r="531" spans="1:14">
      <c r="A531" s="1" t="s">
        <v>37</v>
      </c>
      <c r="B531" s="21">
        <v>3378.84</v>
      </c>
      <c r="C531" s="21"/>
      <c r="D531" s="21"/>
      <c r="E531" s="21">
        <f t="shared" si="33"/>
        <v>3378.84</v>
      </c>
      <c r="F531" s="1" t="s">
        <v>36</v>
      </c>
      <c r="G531" s="7">
        <v>3378.84</v>
      </c>
      <c r="H531" s="21">
        <v>1.91</v>
      </c>
      <c r="I531" s="7">
        <v>3.32</v>
      </c>
      <c r="J531" s="7">
        <v>11.04</v>
      </c>
      <c r="K531" s="7">
        <v>446</v>
      </c>
      <c r="L531" s="8">
        <f t="shared" si="30"/>
        <v>578.01047120418843</v>
      </c>
      <c r="M531" s="25">
        <f t="shared" si="31"/>
        <v>173.82198952879583</v>
      </c>
      <c r="N531">
        <f t="shared" si="32"/>
        <v>0.71811999999999987</v>
      </c>
    </row>
    <row r="532" spans="1:14">
      <c r="A532" s="1" t="s">
        <v>37</v>
      </c>
      <c r="B532" s="21">
        <v>3379.81</v>
      </c>
      <c r="C532" s="21"/>
      <c r="D532" s="21"/>
      <c r="E532" s="21">
        <f t="shared" si="33"/>
        <v>3379.81</v>
      </c>
      <c r="F532" s="1" t="s">
        <v>36</v>
      </c>
      <c r="G532" s="7">
        <v>3379.81</v>
      </c>
      <c r="H532" s="21">
        <v>2.5</v>
      </c>
      <c r="I532" s="7">
        <v>3.13</v>
      </c>
      <c r="J532" s="7">
        <v>16.72</v>
      </c>
      <c r="K532" s="7">
        <v>445</v>
      </c>
      <c r="L532" s="8">
        <f t="shared" si="30"/>
        <v>668.8</v>
      </c>
      <c r="M532" s="25">
        <f t="shared" si="31"/>
        <v>125.2</v>
      </c>
      <c r="N532">
        <f t="shared" si="32"/>
        <v>0.85245000000000015</v>
      </c>
    </row>
    <row r="533" spans="1:14">
      <c r="A533" s="1" t="s">
        <v>37</v>
      </c>
      <c r="B533" s="21">
        <v>3380.6</v>
      </c>
      <c r="C533" s="21">
        <v>3381.1</v>
      </c>
      <c r="D533" s="21"/>
      <c r="E533" s="21">
        <f t="shared" si="33"/>
        <v>3380.85</v>
      </c>
      <c r="F533" s="1" t="s">
        <v>36</v>
      </c>
      <c r="G533" s="7">
        <v>3380.85</v>
      </c>
      <c r="H533" s="21">
        <v>2.2599999999999998</v>
      </c>
      <c r="I533" s="7">
        <v>3.44</v>
      </c>
      <c r="J533" s="7">
        <v>13.87</v>
      </c>
      <c r="K533" s="7">
        <v>446</v>
      </c>
      <c r="L533" s="8">
        <f t="shared" si="30"/>
        <v>613.71681415929208</v>
      </c>
      <c r="M533" s="25">
        <f t="shared" si="31"/>
        <v>152.21238938053099</v>
      </c>
      <c r="N533">
        <f t="shared" si="32"/>
        <v>0.82326999999999972</v>
      </c>
    </row>
    <row r="534" spans="1:14">
      <c r="A534" s="1" t="s">
        <v>37</v>
      </c>
      <c r="B534" s="21">
        <v>3381.87</v>
      </c>
      <c r="C534" s="21"/>
      <c r="D534" s="21"/>
      <c r="E534" s="21">
        <f t="shared" si="33"/>
        <v>3381.87</v>
      </c>
      <c r="F534" s="1" t="s">
        <v>36</v>
      </c>
      <c r="G534" s="7">
        <v>3381.87</v>
      </c>
      <c r="H534" s="21">
        <v>1.8</v>
      </c>
      <c r="I534" s="7">
        <v>2.66</v>
      </c>
      <c r="J534" s="7">
        <v>10.01</v>
      </c>
      <c r="K534" s="7">
        <v>443</v>
      </c>
      <c r="L534" s="8">
        <f t="shared" si="30"/>
        <v>556.11111111111109</v>
      </c>
      <c r="M534" s="25">
        <f t="shared" si="31"/>
        <v>147.77777777777777</v>
      </c>
      <c r="N534">
        <f t="shared" si="32"/>
        <v>0.74838999999999989</v>
      </c>
    </row>
    <row r="535" spans="1:14">
      <c r="A535" s="1" t="s">
        <v>37</v>
      </c>
      <c r="B535" s="21">
        <v>3382.83</v>
      </c>
      <c r="C535" s="21"/>
      <c r="D535" s="21"/>
      <c r="E535" s="21">
        <f t="shared" si="33"/>
        <v>3382.83</v>
      </c>
      <c r="F535" s="1" t="s">
        <v>36</v>
      </c>
      <c r="G535" s="7">
        <v>3382.83</v>
      </c>
      <c r="H535" s="21">
        <v>2.06</v>
      </c>
      <c r="I535" s="7">
        <v>3.83</v>
      </c>
      <c r="J535" s="7">
        <v>11.2</v>
      </c>
      <c r="K535" s="7">
        <v>442</v>
      </c>
      <c r="L535" s="8">
        <f t="shared" si="30"/>
        <v>543.68932038834942</v>
      </c>
      <c r="M535" s="25">
        <f t="shared" si="31"/>
        <v>185.92233009708738</v>
      </c>
      <c r="N535">
        <f t="shared" si="32"/>
        <v>0.81251000000000007</v>
      </c>
    </row>
    <row r="536" spans="1:14">
      <c r="A536" s="1" t="s">
        <v>37</v>
      </c>
      <c r="B536" s="21">
        <v>3383.83</v>
      </c>
      <c r="C536" s="21"/>
      <c r="D536" s="21"/>
      <c r="E536" s="21">
        <f t="shared" si="33"/>
        <v>3383.83</v>
      </c>
      <c r="F536" s="1" t="s">
        <v>36</v>
      </c>
      <c r="G536" s="7">
        <v>3383.83</v>
      </c>
      <c r="H536" s="21">
        <v>1.82</v>
      </c>
      <c r="I536" s="7">
        <v>2.79</v>
      </c>
      <c r="J536" s="7">
        <v>10.38</v>
      </c>
      <c r="K536" s="7">
        <v>444</v>
      </c>
      <c r="L536" s="8">
        <f t="shared" si="30"/>
        <v>570.32967032967031</v>
      </c>
      <c r="M536" s="25">
        <f t="shared" si="31"/>
        <v>153.2967032967033</v>
      </c>
      <c r="N536">
        <f t="shared" si="32"/>
        <v>0.72688999999999981</v>
      </c>
    </row>
    <row r="537" spans="1:14">
      <c r="A537" s="1" t="s">
        <v>37</v>
      </c>
      <c r="B537" s="21">
        <v>3384.86</v>
      </c>
      <c r="C537" s="21"/>
      <c r="D537" s="21"/>
      <c r="E537" s="21">
        <f t="shared" si="33"/>
        <v>3384.86</v>
      </c>
      <c r="F537" s="1" t="s">
        <v>36</v>
      </c>
      <c r="G537" s="7">
        <v>3384.86</v>
      </c>
      <c r="H537" s="21">
        <v>1.95</v>
      </c>
      <c r="I537" s="7">
        <v>4.1100000000000003</v>
      </c>
      <c r="J537" s="7">
        <v>10.35</v>
      </c>
      <c r="K537" s="7">
        <v>439</v>
      </c>
      <c r="L537" s="8">
        <f t="shared" si="30"/>
        <v>530.76923076923072</v>
      </c>
      <c r="M537" s="9">
        <f t="shared" si="31"/>
        <v>210.76923076923077</v>
      </c>
      <c r="N537">
        <f t="shared" si="32"/>
        <v>0.74981999999999993</v>
      </c>
    </row>
    <row r="538" spans="1:14">
      <c r="A538" s="1" t="s">
        <v>37</v>
      </c>
      <c r="B538" s="21">
        <v>3385.63</v>
      </c>
      <c r="C538" s="21">
        <v>3386.81</v>
      </c>
      <c r="D538" s="21"/>
      <c r="E538" s="21">
        <f t="shared" si="33"/>
        <v>3386.2200000000003</v>
      </c>
      <c r="F538" s="1" t="s">
        <v>36</v>
      </c>
      <c r="G538" s="7">
        <v>3386.2200000000003</v>
      </c>
      <c r="H538" s="21">
        <v>2.42</v>
      </c>
      <c r="I538" s="7">
        <v>4.62</v>
      </c>
      <c r="J538" s="7">
        <v>13.58</v>
      </c>
      <c r="K538" s="7">
        <v>443</v>
      </c>
      <c r="L538" s="8">
        <f t="shared" si="30"/>
        <v>561.15702479338847</v>
      </c>
      <c r="M538" s="25">
        <f t="shared" si="31"/>
        <v>190.90909090909091</v>
      </c>
      <c r="N538">
        <f t="shared" si="32"/>
        <v>0.90939999999999999</v>
      </c>
    </row>
    <row r="539" spans="1:14">
      <c r="A539" s="1" t="s">
        <v>37</v>
      </c>
      <c r="B539" s="21">
        <v>3387.55</v>
      </c>
      <c r="C539" s="21"/>
      <c r="D539" s="21"/>
      <c r="E539" s="21">
        <f t="shared" si="33"/>
        <v>3387.55</v>
      </c>
      <c r="F539" s="1" t="s">
        <v>36</v>
      </c>
      <c r="G539" s="7">
        <v>3387.55</v>
      </c>
      <c r="H539" s="21">
        <v>1.97</v>
      </c>
      <c r="I539" s="7">
        <v>3.25</v>
      </c>
      <c r="J539" s="7">
        <v>10.66</v>
      </c>
      <c r="K539" s="7">
        <v>441</v>
      </c>
      <c r="L539" s="8">
        <f t="shared" si="30"/>
        <v>541.1167512690356</v>
      </c>
      <c r="M539" s="25">
        <f t="shared" si="31"/>
        <v>164.9746192893401</v>
      </c>
      <c r="N539">
        <f t="shared" si="32"/>
        <v>0.81546999999999992</v>
      </c>
    </row>
    <row r="540" spans="1:14">
      <c r="A540" s="1" t="s">
        <v>37</v>
      </c>
      <c r="B540" s="21">
        <v>3388.55</v>
      </c>
      <c r="C540" s="21"/>
      <c r="D540" s="21"/>
      <c r="E540" s="21">
        <f t="shared" si="33"/>
        <v>3388.55</v>
      </c>
      <c r="F540" s="1" t="s">
        <v>36</v>
      </c>
      <c r="G540" s="7">
        <v>3388.55</v>
      </c>
      <c r="H540" s="21">
        <v>3.34</v>
      </c>
      <c r="I540" s="7">
        <v>5.0999999999999996</v>
      </c>
      <c r="J540" s="7">
        <v>22.77</v>
      </c>
      <c r="K540" s="7">
        <v>443</v>
      </c>
      <c r="L540" s="8">
        <f t="shared" si="30"/>
        <v>681.7365269461078</v>
      </c>
      <c r="M540" s="25">
        <f t="shared" si="31"/>
        <v>152.69461077844312</v>
      </c>
      <c r="N540">
        <f t="shared" si="32"/>
        <v>1.0267900000000001</v>
      </c>
    </row>
    <row r="541" spans="1:14">
      <c r="A541" s="1" t="s">
        <v>37</v>
      </c>
      <c r="B541" s="21">
        <v>3389.52</v>
      </c>
      <c r="C541" s="21"/>
      <c r="D541" s="21"/>
      <c r="E541" s="21">
        <f t="shared" si="33"/>
        <v>3389.52</v>
      </c>
      <c r="F541" s="1" t="s">
        <v>36</v>
      </c>
      <c r="G541" s="7">
        <v>3389.52</v>
      </c>
      <c r="H541" s="21">
        <v>3.72</v>
      </c>
      <c r="I541" s="7">
        <v>6.72</v>
      </c>
      <c r="J541" s="7">
        <v>25.37</v>
      </c>
      <c r="K541" s="7">
        <v>444</v>
      </c>
      <c r="L541" s="8">
        <f t="shared" si="30"/>
        <v>681.98924731182785</v>
      </c>
      <c r="M541" s="25">
        <f t="shared" si="31"/>
        <v>180.64516129032256</v>
      </c>
      <c r="N541">
        <f t="shared" si="32"/>
        <v>1.05653</v>
      </c>
    </row>
    <row r="542" spans="1:14">
      <c r="A542" s="1" t="s">
        <v>37</v>
      </c>
      <c r="B542" s="21">
        <v>3390.38</v>
      </c>
      <c r="C542" s="21">
        <v>3390.8</v>
      </c>
      <c r="D542" s="21"/>
      <c r="E542" s="21">
        <f t="shared" si="33"/>
        <v>3390.59</v>
      </c>
      <c r="F542" s="1" t="s">
        <v>36</v>
      </c>
      <c r="G542" s="7">
        <v>3390.59</v>
      </c>
      <c r="H542" s="21">
        <v>3.87</v>
      </c>
      <c r="I542" s="7">
        <v>7.08</v>
      </c>
      <c r="J542" s="7">
        <v>25.07</v>
      </c>
      <c r="K542" s="7">
        <v>442</v>
      </c>
      <c r="L542" s="8">
        <f t="shared" si="30"/>
        <v>647.80361757105936</v>
      </c>
      <c r="M542" s="25">
        <f t="shared" si="31"/>
        <v>182.94573643410851</v>
      </c>
      <c r="N542">
        <f t="shared" si="32"/>
        <v>1.2015500000000001</v>
      </c>
    </row>
    <row r="543" spans="1:14">
      <c r="A543" s="1" t="s">
        <v>37</v>
      </c>
      <c r="B543" s="21">
        <v>3395.55</v>
      </c>
      <c r="C543" s="21">
        <v>3396.05</v>
      </c>
      <c r="D543" s="21"/>
      <c r="E543" s="21">
        <f t="shared" si="33"/>
        <v>3395.8</v>
      </c>
      <c r="F543" s="1" t="s">
        <v>36</v>
      </c>
      <c r="G543" s="7">
        <v>3395.8</v>
      </c>
      <c r="H543" s="21">
        <v>3.02</v>
      </c>
      <c r="I543" s="7">
        <v>7.15</v>
      </c>
      <c r="J543" s="7">
        <v>19.68</v>
      </c>
      <c r="K543" s="7">
        <v>443</v>
      </c>
      <c r="L543" s="8">
        <f t="shared" si="30"/>
        <v>651.65562913907274</v>
      </c>
      <c r="M543" s="25">
        <f t="shared" si="31"/>
        <v>236.75496688741725</v>
      </c>
      <c r="N543">
        <f t="shared" si="32"/>
        <v>0.79310999999999998</v>
      </c>
    </row>
    <row r="544" spans="1:14">
      <c r="A544" s="1" t="s">
        <v>37</v>
      </c>
      <c r="B544" s="21">
        <v>3396.8</v>
      </c>
      <c r="C544" s="21"/>
      <c r="D544" s="21"/>
      <c r="E544" s="21">
        <f t="shared" si="33"/>
        <v>3396.8</v>
      </c>
      <c r="F544" s="1" t="s">
        <v>36</v>
      </c>
      <c r="G544" s="7">
        <v>3396.8</v>
      </c>
      <c r="H544" s="21">
        <v>3.98</v>
      </c>
      <c r="I544" s="7">
        <v>7.13</v>
      </c>
      <c r="J544" s="7">
        <v>25.4</v>
      </c>
      <c r="K544" s="7">
        <v>443</v>
      </c>
      <c r="L544" s="8">
        <f t="shared" si="30"/>
        <v>638.19095477386929</v>
      </c>
      <c r="M544" s="25">
        <f t="shared" si="31"/>
        <v>179.14572864321607</v>
      </c>
      <c r="N544">
        <f t="shared" si="32"/>
        <v>1.2800099999999999</v>
      </c>
    </row>
    <row r="545" spans="1:14">
      <c r="A545" s="1" t="s">
        <v>37</v>
      </c>
      <c r="B545" s="21">
        <v>3397.8</v>
      </c>
      <c r="C545" s="21"/>
      <c r="D545" s="21"/>
      <c r="E545" s="21">
        <f t="shared" si="33"/>
        <v>3397.8</v>
      </c>
      <c r="F545" s="1" t="s">
        <v>36</v>
      </c>
      <c r="G545" s="7">
        <v>3397.8</v>
      </c>
      <c r="H545" s="21">
        <v>2.8</v>
      </c>
      <c r="I545" s="7">
        <v>4.79</v>
      </c>
      <c r="J545" s="7">
        <v>18.579999999999998</v>
      </c>
      <c r="K545" s="7">
        <v>445</v>
      </c>
      <c r="L545" s="8">
        <f t="shared" si="30"/>
        <v>663.57142857142856</v>
      </c>
      <c r="M545" s="25">
        <f t="shared" si="31"/>
        <v>171.07142857142858</v>
      </c>
      <c r="N545">
        <f t="shared" si="32"/>
        <v>0.86029</v>
      </c>
    </row>
    <row r="546" spans="1:14">
      <c r="A546" s="1" t="s">
        <v>37</v>
      </c>
      <c r="B546" s="21">
        <v>3398.85</v>
      </c>
      <c r="C546" s="21"/>
      <c r="D546" s="21"/>
      <c r="E546" s="21">
        <f t="shared" si="33"/>
        <v>3398.85</v>
      </c>
      <c r="F546" s="1" t="s">
        <v>36</v>
      </c>
      <c r="G546" s="7">
        <v>3398.85</v>
      </c>
      <c r="H546" s="21">
        <v>1.8</v>
      </c>
      <c r="I546" s="7">
        <v>3.81</v>
      </c>
      <c r="J546" s="7">
        <v>10.48</v>
      </c>
      <c r="K546" s="7">
        <v>441</v>
      </c>
      <c r="L546" s="8">
        <f t="shared" si="30"/>
        <v>582.22222222222217</v>
      </c>
      <c r="M546" s="25">
        <f t="shared" si="31"/>
        <v>211.66666666666666</v>
      </c>
      <c r="N546">
        <f t="shared" si="32"/>
        <v>0.61392999999999986</v>
      </c>
    </row>
    <row r="547" spans="1:14">
      <c r="A547" s="1" t="s">
        <v>37</v>
      </c>
      <c r="B547" s="21">
        <v>3399.75</v>
      </c>
      <c r="C547" s="21"/>
      <c r="D547" s="21"/>
      <c r="E547" s="21">
        <f t="shared" si="33"/>
        <v>3399.75</v>
      </c>
      <c r="F547" s="1" t="s">
        <v>36</v>
      </c>
      <c r="G547" s="7">
        <v>3399.75</v>
      </c>
      <c r="H547" s="21">
        <v>3.7</v>
      </c>
      <c r="I547" s="7">
        <v>5.25</v>
      </c>
      <c r="J547" s="7">
        <v>25.08</v>
      </c>
      <c r="K547" s="7">
        <v>446</v>
      </c>
      <c r="L547" s="8">
        <f t="shared" si="30"/>
        <v>677.8378378378377</v>
      </c>
      <c r="M547" s="25">
        <f t="shared" si="31"/>
        <v>141.89189189189187</v>
      </c>
      <c r="N547">
        <f t="shared" si="32"/>
        <v>1.1826100000000004</v>
      </c>
    </row>
    <row r="548" spans="1:14">
      <c r="A548" s="1" t="s">
        <v>37</v>
      </c>
      <c r="B548" s="21">
        <v>3400.54</v>
      </c>
      <c r="C548" s="21">
        <v>3401.05</v>
      </c>
      <c r="D548" s="21"/>
      <c r="E548" s="21">
        <f t="shared" si="33"/>
        <v>3400.7950000000001</v>
      </c>
      <c r="F548" s="1" t="s">
        <v>36</v>
      </c>
      <c r="G548" s="7">
        <v>3400.7950000000001</v>
      </c>
      <c r="H548" s="21">
        <v>2.35</v>
      </c>
      <c r="I548" s="7">
        <v>4.72</v>
      </c>
      <c r="J548" s="7">
        <v>14.09</v>
      </c>
      <c r="K548" s="7">
        <v>443</v>
      </c>
      <c r="L548" s="8">
        <f t="shared" si="30"/>
        <v>599.57446808510633</v>
      </c>
      <c r="M548" s="25">
        <f t="shared" si="31"/>
        <v>200.85106382978722</v>
      </c>
      <c r="N548">
        <f t="shared" si="32"/>
        <v>0.78877000000000019</v>
      </c>
    </row>
    <row r="549" spans="1:14">
      <c r="A549" s="1" t="s">
        <v>37</v>
      </c>
      <c r="B549" s="21">
        <v>3401.83</v>
      </c>
      <c r="C549" s="21"/>
      <c r="D549" s="21"/>
      <c r="E549" s="21">
        <f t="shared" si="33"/>
        <v>3401.83</v>
      </c>
      <c r="F549" s="1" t="s">
        <v>36</v>
      </c>
      <c r="G549" s="7">
        <v>3401.83</v>
      </c>
      <c r="H549" s="21">
        <v>7.24</v>
      </c>
      <c r="I549" s="7">
        <v>8.94</v>
      </c>
      <c r="J549" s="7">
        <v>48.88</v>
      </c>
      <c r="K549" s="7">
        <v>447</v>
      </c>
      <c r="L549" s="8">
        <f t="shared" si="30"/>
        <v>675.13812154696132</v>
      </c>
      <c r="M549" s="25">
        <f t="shared" si="31"/>
        <v>123.48066298342539</v>
      </c>
      <c r="N549">
        <f t="shared" si="32"/>
        <v>2.4409400000000003</v>
      </c>
    </row>
    <row r="550" spans="1:14">
      <c r="A550" s="1" t="s">
        <v>37</v>
      </c>
      <c r="B550" s="21">
        <v>3402.73</v>
      </c>
      <c r="C550" s="21"/>
      <c r="D550" s="21"/>
      <c r="E550" s="21">
        <f t="shared" si="33"/>
        <v>3402.73</v>
      </c>
      <c r="F550" s="1" t="s">
        <v>36</v>
      </c>
      <c r="G550" s="7">
        <v>3402.73</v>
      </c>
      <c r="H550" s="21">
        <v>5.64</v>
      </c>
      <c r="I550" s="7">
        <v>7.11</v>
      </c>
      <c r="J550" s="7">
        <v>36.130000000000003</v>
      </c>
      <c r="K550" s="7">
        <v>442</v>
      </c>
      <c r="L550" s="8">
        <f t="shared" si="30"/>
        <v>640.60283687943263</v>
      </c>
      <c r="M550" s="25">
        <f t="shared" si="31"/>
        <v>126.06382978723406</v>
      </c>
      <c r="N550">
        <f t="shared" si="32"/>
        <v>2.0510799999999993</v>
      </c>
    </row>
    <row r="551" spans="1:14">
      <c r="A551" s="1" t="s">
        <v>37</v>
      </c>
      <c r="B551" s="21">
        <v>3403.59</v>
      </c>
      <c r="C551" s="21"/>
      <c r="D551" s="21"/>
      <c r="E551" s="21">
        <f t="shared" si="33"/>
        <v>3403.59</v>
      </c>
      <c r="F551" s="1" t="s">
        <v>36</v>
      </c>
      <c r="G551" s="7">
        <v>3403.59</v>
      </c>
      <c r="H551" s="21">
        <v>2.2000000000000002</v>
      </c>
      <c r="I551" s="7">
        <v>4.25</v>
      </c>
      <c r="J551" s="7">
        <v>14.19</v>
      </c>
      <c r="K551" s="7">
        <v>442</v>
      </c>
      <c r="L551" s="8">
        <f t="shared" si="30"/>
        <v>644.99999999999989</v>
      </c>
      <c r="M551" s="25">
        <f t="shared" si="31"/>
        <v>193.18181818181816</v>
      </c>
      <c r="N551">
        <f t="shared" si="32"/>
        <v>0.6694800000000003</v>
      </c>
    </row>
    <row r="552" spans="1:14">
      <c r="A552" s="1" t="s">
        <v>37</v>
      </c>
      <c r="B552" s="21">
        <v>3404.99</v>
      </c>
      <c r="C552" s="21"/>
      <c r="D552" s="21"/>
      <c r="E552" s="21">
        <f t="shared" si="33"/>
        <v>3404.99</v>
      </c>
      <c r="F552" s="1" t="s">
        <v>36</v>
      </c>
      <c r="G552" s="7">
        <v>3404.99</v>
      </c>
      <c r="H552" s="21">
        <v>6.37</v>
      </c>
      <c r="I552" s="7">
        <v>10.47</v>
      </c>
      <c r="J552" s="7">
        <v>41.46</v>
      </c>
      <c r="K552" s="7">
        <v>443</v>
      </c>
      <c r="L552" s="8">
        <f t="shared" si="30"/>
        <v>650.86342229199374</v>
      </c>
      <c r="M552" s="25">
        <f t="shared" si="31"/>
        <v>164.36420722135009</v>
      </c>
      <c r="N552">
        <f t="shared" si="32"/>
        <v>2.0598099999999997</v>
      </c>
    </row>
    <row r="553" spans="1:14">
      <c r="A553" s="1" t="s">
        <v>37</v>
      </c>
      <c r="B553" s="21">
        <v>3405.78</v>
      </c>
      <c r="C553" s="21">
        <v>3406.16</v>
      </c>
      <c r="D553" s="21"/>
      <c r="E553" s="21">
        <f t="shared" si="33"/>
        <v>3405.9700000000003</v>
      </c>
      <c r="F553" s="1" t="s">
        <v>36</v>
      </c>
      <c r="G553" s="7">
        <v>3405.9700000000003</v>
      </c>
      <c r="H553" s="21">
        <v>2.29</v>
      </c>
      <c r="I553" s="7">
        <v>3.93</v>
      </c>
      <c r="J553" s="7">
        <v>14.41</v>
      </c>
      <c r="K553" s="7">
        <v>447</v>
      </c>
      <c r="L553" s="8">
        <f t="shared" si="30"/>
        <v>629.25764192139741</v>
      </c>
      <c r="M553" s="25">
        <f t="shared" si="31"/>
        <v>171.61572052401749</v>
      </c>
      <c r="N553">
        <f t="shared" si="32"/>
        <v>0.76777999999999991</v>
      </c>
    </row>
    <row r="554" spans="1:14">
      <c r="A554" s="1" t="s">
        <v>37</v>
      </c>
      <c r="B554" s="21">
        <v>3406.99</v>
      </c>
      <c r="C554" s="21"/>
      <c r="D554" s="21"/>
      <c r="E554" s="21">
        <f t="shared" si="33"/>
        <v>3406.99</v>
      </c>
      <c r="F554" s="1" t="s">
        <v>36</v>
      </c>
      <c r="G554" s="7">
        <v>3406.99</v>
      </c>
      <c r="H554" s="21">
        <v>3.33</v>
      </c>
      <c r="I554" s="7">
        <v>4.49</v>
      </c>
      <c r="J554" s="7">
        <v>24.49</v>
      </c>
      <c r="K554" s="7">
        <v>446</v>
      </c>
      <c r="L554" s="8">
        <f t="shared" si="30"/>
        <v>735.43543543543535</v>
      </c>
      <c r="M554" s="25">
        <f t="shared" si="31"/>
        <v>134.83483483483485</v>
      </c>
      <c r="N554">
        <f t="shared" si="32"/>
        <v>0.92466000000000026</v>
      </c>
    </row>
    <row r="555" spans="1:14">
      <c r="A555" s="22" t="s">
        <v>38</v>
      </c>
      <c r="B555" s="6">
        <v>3407.6</v>
      </c>
      <c r="C555" s="4"/>
      <c r="D555" s="4"/>
      <c r="E555" s="6">
        <v>3407.6</v>
      </c>
      <c r="F555" s="6" t="s">
        <v>26</v>
      </c>
      <c r="G555" s="6">
        <v>3407.6</v>
      </c>
      <c r="H555" s="11">
        <v>2.0499999999999998</v>
      </c>
      <c r="I555" s="12">
        <v>3.41</v>
      </c>
      <c r="J555" s="12">
        <v>10.17</v>
      </c>
      <c r="K555" s="12">
        <v>444</v>
      </c>
      <c r="L555" s="8">
        <f t="shared" si="30"/>
        <v>496.09756097560978</v>
      </c>
      <c r="M555" s="9">
        <f t="shared" si="31"/>
        <v>166.34146341463415</v>
      </c>
      <c r="N555">
        <f t="shared" si="32"/>
        <v>0.92285999999999979</v>
      </c>
    </row>
    <row r="556" spans="1:14">
      <c r="A556" s="1" t="s">
        <v>37</v>
      </c>
      <c r="B556" s="21">
        <v>3408.04</v>
      </c>
      <c r="C556" s="21"/>
      <c r="D556" s="21"/>
      <c r="E556" s="21">
        <f t="shared" ref="E556:E567" si="34">IF(B556&gt;C556,B556,(B556+C556)/2)</f>
        <v>3408.04</v>
      </c>
      <c r="F556" s="1" t="s">
        <v>36</v>
      </c>
      <c r="G556" s="7">
        <v>3408.04</v>
      </c>
      <c r="H556" s="21">
        <v>2</v>
      </c>
      <c r="I556" s="7">
        <v>4.84</v>
      </c>
      <c r="J556" s="7">
        <v>10.39</v>
      </c>
      <c r="K556" s="7">
        <v>438</v>
      </c>
      <c r="L556" s="8">
        <f t="shared" si="30"/>
        <v>519.5</v>
      </c>
      <c r="M556" s="9">
        <f t="shared" si="31"/>
        <v>242</v>
      </c>
      <c r="N556">
        <f t="shared" si="32"/>
        <v>0.73590999999999984</v>
      </c>
    </row>
    <row r="557" spans="1:14">
      <c r="A557" s="1" t="s">
        <v>37</v>
      </c>
      <c r="B557" s="21">
        <v>3409.01</v>
      </c>
      <c r="C557" s="21"/>
      <c r="D557" s="21"/>
      <c r="E557" s="21">
        <f t="shared" si="34"/>
        <v>3409.01</v>
      </c>
      <c r="F557" s="1" t="s">
        <v>36</v>
      </c>
      <c r="G557" s="7">
        <v>3409.01</v>
      </c>
      <c r="H557" s="21">
        <v>2.41</v>
      </c>
      <c r="I557" s="7">
        <v>3.59</v>
      </c>
      <c r="J557" s="7">
        <v>15.83</v>
      </c>
      <c r="K557" s="7">
        <v>445</v>
      </c>
      <c r="L557" s="8">
        <f t="shared" si="30"/>
        <v>656.84647302904557</v>
      </c>
      <c r="M557" s="25">
        <f t="shared" si="31"/>
        <v>148.96265560165972</v>
      </c>
      <c r="N557">
        <f t="shared" si="32"/>
        <v>0.79813999999999985</v>
      </c>
    </row>
    <row r="558" spans="1:14">
      <c r="A558" s="1" t="s">
        <v>37</v>
      </c>
      <c r="B558" s="21">
        <v>3410.03</v>
      </c>
      <c r="C558" s="21"/>
      <c r="D558" s="21"/>
      <c r="E558" s="21">
        <f t="shared" si="34"/>
        <v>3410.03</v>
      </c>
      <c r="F558" s="1" t="s">
        <v>36</v>
      </c>
      <c r="G558" s="7">
        <v>3410.03</v>
      </c>
      <c r="H558" s="21">
        <v>2.76</v>
      </c>
      <c r="I558" s="7">
        <v>5.13</v>
      </c>
      <c r="J558" s="7">
        <v>19.55</v>
      </c>
      <c r="K558" s="7">
        <v>443</v>
      </c>
      <c r="L558" s="8">
        <f t="shared" si="30"/>
        <v>708.33333333333337</v>
      </c>
      <c r="M558" s="25">
        <f t="shared" si="31"/>
        <v>185.86956521739131</v>
      </c>
      <c r="N558">
        <f t="shared" si="32"/>
        <v>0.71155999999999953</v>
      </c>
    </row>
    <row r="559" spans="1:14">
      <c r="A559" s="1" t="s">
        <v>37</v>
      </c>
      <c r="B559" s="21">
        <v>3410.63</v>
      </c>
      <c r="C559" s="21">
        <v>3411.08</v>
      </c>
      <c r="D559" s="21"/>
      <c r="E559" s="21">
        <f t="shared" si="34"/>
        <v>3410.855</v>
      </c>
      <c r="F559" s="1" t="s">
        <v>36</v>
      </c>
      <c r="G559" s="7">
        <v>3410.855</v>
      </c>
      <c r="H559" s="21">
        <v>2.39</v>
      </c>
      <c r="I559" s="7">
        <v>4.2</v>
      </c>
      <c r="J559" s="7">
        <v>13.07</v>
      </c>
      <c r="K559" s="7">
        <v>443</v>
      </c>
      <c r="L559" s="8">
        <f t="shared" si="30"/>
        <v>546.86192468619242</v>
      </c>
      <c r="M559" s="25">
        <f t="shared" si="31"/>
        <v>175.73221757322176</v>
      </c>
      <c r="N559">
        <f t="shared" si="32"/>
        <v>0.95659000000000005</v>
      </c>
    </row>
    <row r="560" spans="1:14">
      <c r="A560" s="1" t="s">
        <v>37</v>
      </c>
      <c r="B560" s="21">
        <v>3411.7</v>
      </c>
      <c r="C560" s="21"/>
      <c r="D560" s="21"/>
      <c r="E560" s="21">
        <f t="shared" si="34"/>
        <v>3411.7</v>
      </c>
      <c r="F560" s="1" t="s">
        <v>36</v>
      </c>
      <c r="G560" s="7">
        <v>3411.7</v>
      </c>
      <c r="H560" s="21">
        <v>2.67</v>
      </c>
      <c r="I560" s="7">
        <v>6.54</v>
      </c>
      <c r="J560" s="7">
        <v>16.3</v>
      </c>
      <c r="K560" s="7">
        <v>442</v>
      </c>
      <c r="L560" s="8">
        <f t="shared" si="30"/>
        <v>610.48689138576776</v>
      </c>
      <c r="M560" s="25">
        <f t="shared" si="31"/>
        <v>244.94382022471913</v>
      </c>
      <c r="N560">
        <f t="shared" si="32"/>
        <v>0.77427999999999986</v>
      </c>
    </row>
    <row r="561" spans="1:14">
      <c r="A561" s="1" t="s">
        <v>37</v>
      </c>
      <c r="B561" s="21">
        <v>3412.39</v>
      </c>
      <c r="C561" s="21"/>
      <c r="D561" s="21"/>
      <c r="E561" s="21">
        <f t="shared" si="34"/>
        <v>3412.39</v>
      </c>
      <c r="F561" s="1" t="s">
        <v>36</v>
      </c>
      <c r="G561" s="7">
        <v>3412.39</v>
      </c>
      <c r="H561" s="21">
        <v>2.2999999999999998</v>
      </c>
      <c r="I561" s="7">
        <v>2.73</v>
      </c>
      <c r="J561" s="7">
        <v>14.85</v>
      </c>
      <c r="K561" s="7">
        <v>446</v>
      </c>
      <c r="L561" s="8">
        <f t="shared" si="30"/>
        <v>645.6521739130435</v>
      </c>
      <c r="M561" s="25">
        <f t="shared" si="31"/>
        <v>118.69565217391305</v>
      </c>
      <c r="N561">
        <f t="shared" si="32"/>
        <v>0.84085999999999994</v>
      </c>
    </row>
    <row r="562" spans="1:14">
      <c r="A562" s="1" t="s">
        <v>37</v>
      </c>
      <c r="B562" s="21">
        <v>3413.39</v>
      </c>
      <c r="C562" s="21"/>
      <c r="D562" s="21"/>
      <c r="E562" s="21">
        <f t="shared" si="34"/>
        <v>3413.39</v>
      </c>
      <c r="F562" s="1" t="s">
        <v>36</v>
      </c>
      <c r="G562" s="7">
        <v>3413.39</v>
      </c>
      <c r="H562" s="21">
        <v>2.78</v>
      </c>
      <c r="I562" s="7">
        <v>3.94</v>
      </c>
      <c r="J562" s="7">
        <v>21.1</v>
      </c>
      <c r="K562" s="7">
        <v>449</v>
      </c>
      <c r="L562" s="8">
        <f t="shared" si="30"/>
        <v>758.99280575539581</v>
      </c>
      <c r="M562" s="25">
        <f t="shared" si="31"/>
        <v>141.72661870503597</v>
      </c>
      <c r="N562">
        <f t="shared" si="32"/>
        <v>0.70167999999999964</v>
      </c>
    </row>
    <row r="563" spans="1:14">
      <c r="A563" s="1" t="s">
        <v>37</v>
      </c>
      <c r="B563" s="21">
        <v>3414.42</v>
      </c>
      <c r="C563" s="21"/>
      <c r="D563" s="21"/>
      <c r="E563" s="21">
        <f t="shared" si="34"/>
        <v>3414.42</v>
      </c>
      <c r="F563" s="1" t="s">
        <v>36</v>
      </c>
      <c r="G563" s="7">
        <v>3414.42</v>
      </c>
      <c r="H563" s="21">
        <v>2.91</v>
      </c>
      <c r="I563" s="7">
        <v>4.37</v>
      </c>
      <c r="J563" s="7">
        <v>18.07</v>
      </c>
      <c r="K563" s="7">
        <v>440</v>
      </c>
      <c r="L563" s="8">
        <f t="shared" si="30"/>
        <v>620.9621993127148</v>
      </c>
      <c r="M563" s="9">
        <f t="shared" si="31"/>
        <v>150.17182130584192</v>
      </c>
      <c r="N563">
        <f t="shared" si="32"/>
        <v>1.04748</v>
      </c>
    </row>
    <row r="564" spans="1:14">
      <c r="A564" s="1" t="s">
        <v>37</v>
      </c>
      <c r="B564" s="21">
        <v>3415.14</v>
      </c>
      <c r="C564" s="21">
        <v>3415.61</v>
      </c>
      <c r="D564" s="21"/>
      <c r="E564" s="21">
        <f t="shared" si="34"/>
        <v>3415.375</v>
      </c>
      <c r="F564" s="1" t="s">
        <v>36</v>
      </c>
      <c r="G564" s="7">
        <v>3415.375</v>
      </c>
      <c r="H564" s="21">
        <v>2.12</v>
      </c>
      <c r="I564" s="7">
        <v>3.92</v>
      </c>
      <c r="J564" s="7">
        <v>13.23</v>
      </c>
      <c r="K564" s="7">
        <v>446</v>
      </c>
      <c r="L564" s="8">
        <f t="shared" si="30"/>
        <v>624.05660377358481</v>
      </c>
      <c r="M564" s="25">
        <f t="shared" si="31"/>
        <v>184.90566037735846</v>
      </c>
      <c r="N564">
        <f t="shared" si="32"/>
        <v>0.69655000000000022</v>
      </c>
    </row>
    <row r="565" spans="1:14">
      <c r="A565" s="1" t="s">
        <v>37</v>
      </c>
      <c r="B565" s="21">
        <v>3416.4</v>
      </c>
      <c r="C565" s="21"/>
      <c r="D565" s="21"/>
      <c r="E565" s="21">
        <f t="shared" si="34"/>
        <v>3416.4</v>
      </c>
      <c r="F565" s="1" t="s">
        <v>36</v>
      </c>
      <c r="G565" s="7">
        <v>3416.4</v>
      </c>
      <c r="H565" s="21">
        <v>2.25</v>
      </c>
      <c r="I565" s="7">
        <v>3.08</v>
      </c>
      <c r="J565" s="7">
        <v>14.99</v>
      </c>
      <c r="K565" s="7">
        <v>444</v>
      </c>
      <c r="L565" s="8">
        <f t="shared" si="30"/>
        <v>666.22222222222229</v>
      </c>
      <c r="M565" s="25">
        <f t="shared" si="31"/>
        <v>136.88888888888889</v>
      </c>
      <c r="N565">
        <f t="shared" si="32"/>
        <v>0.75018999999999991</v>
      </c>
    </row>
    <row r="566" spans="1:14">
      <c r="A566" s="1" t="s">
        <v>37</v>
      </c>
      <c r="B566" s="21">
        <v>3417.31</v>
      </c>
      <c r="C566" s="21"/>
      <c r="D566" s="21"/>
      <c r="E566" s="21">
        <f t="shared" si="34"/>
        <v>3417.31</v>
      </c>
      <c r="F566" s="1" t="s">
        <v>36</v>
      </c>
      <c r="G566" s="7">
        <v>3417.31</v>
      </c>
      <c r="H566" s="21">
        <v>3.22</v>
      </c>
      <c r="I566" s="7">
        <v>8.84</v>
      </c>
      <c r="J566" s="7">
        <v>21.06</v>
      </c>
      <c r="K566" s="7">
        <v>440</v>
      </c>
      <c r="L566" s="8">
        <f t="shared" si="30"/>
        <v>654.03726708074532</v>
      </c>
      <c r="M566" s="9">
        <f t="shared" si="31"/>
        <v>274.53416149068318</v>
      </c>
      <c r="N566">
        <f t="shared" si="32"/>
        <v>0.73830000000000018</v>
      </c>
    </row>
    <row r="567" spans="1:14">
      <c r="A567" s="1" t="s">
        <v>37</v>
      </c>
      <c r="B567" s="21">
        <v>3418.16</v>
      </c>
      <c r="C567" s="21">
        <v>3418.67</v>
      </c>
      <c r="D567" s="21"/>
      <c r="E567" s="21">
        <f t="shared" si="34"/>
        <v>3418.415</v>
      </c>
      <c r="F567" s="1" t="s">
        <v>36</v>
      </c>
      <c r="G567" s="7">
        <v>3418.415</v>
      </c>
      <c r="H567" s="21">
        <v>4.3499999999999996</v>
      </c>
      <c r="I567" s="7">
        <v>6.58</v>
      </c>
      <c r="J567" s="7">
        <v>30.77</v>
      </c>
      <c r="K567" s="7">
        <v>447</v>
      </c>
      <c r="L567" s="8">
        <f t="shared" si="30"/>
        <v>707.35632183908046</v>
      </c>
      <c r="M567" s="25">
        <f t="shared" si="31"/>
        <v>151.26436781609195</v>
      </c>
      <c r="N567">
        <f t="shared" si="32"/>
        <v>1.2499499999999992</v>
      </c>
    </row>
    <row r="568" spans="1:14">
      <c r="A568" s="22" t="s">
        <v>38</v>
      </c>
      <c r="B568" s="6">
        <v>3419.4</v>
      </c>
      <c r="C568" s="4"/>
      <c r="D568" s="4"/>
      <c r="E568" s="6">
        <v>3419.4</v>
      </c>
      <c r="F568" s="6" t="s">
        <v>26</v>
      </c>
      <c r="G568" s="6">
        <v>3419.4</v>
      </c>
      <c r="H568" s="11">
        <v>2.46</v>
      </c>
      <c r="I568" s="12">
        <v>4.09</v>
      </c>
      <c r="J568" s="12">
        <v>12.74</v>
      </c>
      <c r="K568" s="12">
        <v>446</v>
      </c>
      <c r="L568" s="8">
        <f t="shared" si="30"/>
        <v>517.88617886178861</v>
      </c>
      <c r="M568" s="9">
        <f t="shared" si="31"/>
        <v>166.26016260162601</v>
      </c>
      <c r="N568">
        <f t="shared" si="32"/>
        <v>1.06311</v>
      </c>
    </row>
    <row r="569" spans="1:14">
      <c r="A569" s="1" t="s">
        <v>37</v>
      </c>
      <c r="B569" s="21">
        <v>3419.4</v>
      </c>
      <c r="C569" s="21"/>
      <c r="D569" s="21"/>
      <c r="E569" s="21">
        <f t="shared" ref="E569:E574" si="35">IF(B569&gt;C569,B569,(B569+C569)/2)</f>
        <v>3419.4</v>
      </c>
      <c r="F569" s="1" t="s">
        <v>36</v>
      </c>
      <c r="G569" s="7">
        <v>3419.4</v>
      </c>
      <c r="H569" s="21">
        <v>3.11</v>
      </c>
      <c r="I569" s="7">
        <v>5.37</v>
      </c>
      <c r="J569" s="7">
        <v>22.09</v>
      </c>
      <c r="K569" s="7">
        <v>447</v>
      </c>
      <c r="L569" s="8">
        <f t="shared" si="30"/>
        <v>710.2893890675241</v>
      </c>
      <c r="M569" s="25">
        <f t="shared" si="31"/>
        <v>172.66881028938909</v>
      </c>
      <c r="N569">
        <f t="shared" si="32"/>
        <v>0.83081999999999967</v>
      </c>
    </row>
    <row r="570" spans="1:14">
      <c r="A570" s="1" t="s">
        <v>37</v>
      </c>
      <c r="B570" s="21">
        <v>3420.14</v>
      </c>
      <c r="C570" s="21">
        <v>3420.64</v>
      </c>
      <c r="D570" s="21"/>
      <c r="E570" s="21">
        <f t="shared" si="35"/>
        <v>3420.39</v>
      </c>
      <c r="F570" s="1" t="s">
        <v>36</v>
      </c>
      <c r="G570" s="7">
        <v>3420.39</v>
      </c>
      <c r="H570" s="21">
        <v>4.32</v>
      </c>
      <c r="I570" s="7">
        <v>6.36</v>
      </c>
      <c r="J570" s="7">
        <v>30.17</v>
      </c>
      <c r="K570" s="7">
        <v>448</v>
      </c>
      <c r="L570" s="8">
        <f t="shared" si="30"/>
        <v>698.37962962962956</v>
      </c>
      <c r="M570" s="25">
        <f t="shared" si="31"/>
        <v>147.2222222222222</v>
      </c>
      <c r="N570">
        <f t="shared" si="32"/>
        <v>1.2880099999999999</v>
      </c>
    </row>
    <row r="571" spans="1:14">
      <c r="A571" s="1" t="s">
        <v>37</v>
      </c>
      <c r="B571" s="21">
        <v>3421.47</v>
      </c>
      <c r="C571" s="21"/>
      <c r="D571" s="21"/>
      <c r="E571" s="21">
        <f t="shared" si="35"/>
        <v>3421.47</v>
      </c>
      <c r="F571" s="1" t="s">
        <v>36</v>
      </c>
      <c r="G571" s="7">
        <v>3421.47</v>
      </c>
      <c r="H571" s="21">
        <v>4.53</v>
      </c>
      <c r="I571" s="7">
        <v>6.48</v>
      </c>
      <c r="J571" s="7">
        <v>33.89</v>
      </c>
      <c r="K571" s="7">
        <v>446</v>
      </c>
      <c r="L571" s="8">
        <f t="shared" si="30"/>
        <v>748.12362030905069</v>
      </c>
      <c r="M571" s="25">
        <f t="shared" si="31"/>
        <v>143.04635761589404</v>
      </c>
      <c r="N571">
        <f t="shared" si="32"/>
        <v>1.1792899999999995</v>
      </c>
    </row>
    <row r="572" spans="1:14">
      <c r="A572" s="1" t="s">
        <v>37</v>
      </c>
      <c r="B572" s="21">
        <v>3422.41</v>
      </c>
      <c r="C572" s="21"/>
      <c r="D572" s="21"/>
      <c r="E572" s="21">
        <f t="shared" si="35"/>
        <v>3422.41</v>
      </c>
      <c r="F572" s="1" t="s">
        <v>36</v>
      </c>
      <c r="G572" s="7">
        <v>3422.41</v>
      </c>
      <c r="H572" s="21">
        <v>2.84</v>
      </c>
      <c r="I572" s="7">
        <v>4.0199999999999996</v>
      </c>
      <c r="J572" s="7">
        <v>19.38</v>
      </c>
      <c r="K572" s="7">
        <v>446</v>
      </c>
      <c r="L572" s="8">
        <f t="shared" si="30"/>
        <v>682.3943661971831</v>
      </c>
      <c r="M572" s="25">
        <f t="shared" si="31"/>
        <v>141.54929577464787</v>
      </c>
      <c r="N572">
        <f t="shared" si="32"/>
        <v>0.89779999999999993</v>
      </c>
    </row>
    <row r="573" spans="1:14">
      <c r="A573" s="1" t="s">
        <v>37</v>
      </c>
      <c r="B573" s="21">
        <v>3423.23</v>
      </c>
      <c r="C573" s="21"/>
      <c r="D573" s="21"/>
      <c r="E573" s="21">
        <f t="shared" si="35"/>
        <v>3423.23</v>
      </c>
      <c r="F573" s="1" t="s">
        <v>36</v>
      </c>
      <c r="G573" s="7">
        <v>3423.23</v>
      </c>
      <c r="H573" s="21">
        <v>6.51</v>
      </c>
      <c r="I573" s="7">
        <v>7.93</v>
      </c>
      <c r="J573" s="7">
        <v>41.3</v>
      </c>
      <c r="K573" s="7">
        <v>444</v>
      </c>
      <c r="L573" s="8">
        <f t="shared" si="30"/>
        <v>634.4086021505376</v>
      </c>
      <c r="M573" s="25">
        <f t="shared" si="31"/>
        <v>121.8125960061444</v>
      </c>
      <c r="N573">
        <f t="shared" si="32"/>
        <v>2.4239100000000002</v>
      </c>
    </row>
    <row r="574" spans="1:14">
      <c r="A574" s="1" t="s">
        <v>37</v>
      </c>
      <c r="B574" s="21">
        <v>3424.02</v>
      </c>
      <c r="C574" s="21"/>
      <c r="D574" s="21"/>
      <c r="E574" s="21">
        <f t="shared" si="35"/>
        <v>3424.02</v>
      </c>
      <c r="F574" s="1" t="s">
        <v>36</v>
      </c>
      <c r="G574" s="7">
        <v>3424.02</v>
      </c>
      <c r="H574" s="21">
        <v>1.35</v>
      </c>
      <c r="I574" s="7">
        <v>2.86</v>
      </c>
      <c r="J574" s="7">
        <v>7.19</v>
      </c>
      <c r="K574" s="7">
        <v>442</v>
      </c>
      <c r="L574" s="8">
        <f t="shared" si="30"/>
        <v>532.59259259259261</v>
      </c>
      <c r="M574" s="25">
        <f t="shared" si="31"/>
        <v>211.85185185185182</v>
      </c>
      <c r="N574">
        <f t="shared" si="32"/>
        <v>0.51585000000000003</v>
      </c>
    </row>
    <row r="575" spans="1:14">
      <c r="A575" s="22" t="s">
        <v>37</v>
      </c>
      <c r="B575" s="6">
        <v>3424.41</v>
      </c>
      <c r="C575" s="4"/>
      <c r="D575" s="4"/>
      <c r="E575" s="6">
        <v>3424.41</v>
      </c>
      <c r="F575" s="6" t="s">
        <v>26</v>
      </c>
      <c r="G575" s="6">
        <v>3424.41</v>
      </c>
      <c r="H575" s="11">
        <v>4.21</v>
      </c>
      <c r="I575" s="12">
        <v>6.59</v>
      </c>
      <c r="J575" s="12">
        <v>23.06</v>
      </c>
      <c r="K575" s="12">
        <v>446</v>
      </c>
      <c r="L575" s="8">
        <f t="shared" si="30"/>
        <v>547.74346793349173</v>
      </c>
      <c r="M575" s="9">
        <f t="shared" si="31"/>
        <v>156.53206650831353</v>
      </c>
      <c r="N575">
        <f t="shared" si="32"/>
        <v>1.74905</v>
      </c>
    </row>
    <row r="576" spans="1:14">
      <c r="A576" s="1" t="s">
        <v>37</v>
      </c>
      <c r="B576" s="21">
        <v>3424.95</v>
      </c>
      <c r="C576" s="21">
        <v>3425.79</v>
      </c>
      <c r="D576" s="21"/>
      <c r="E576" s="21">
        <f>IF(B576&gt;C576,B576,(B576+C576)/2)</f>
        <v>3425.37</v>
      </c>
      <c r="F576" s="1" t="s">
        <v>36</v>
      </c>
      <c r="G576" s="7">
        <v>3425.37</v>
      </c>
      <c r="H576" s="21">
        <v>3.46</v>
      </c>
      <c r="I576" s="7">
        <v>5.6</v>
      </c>
      <c r="J576" s="7">
        <v>22.21</v>
      </c>
      <c r="K576" s="7">
        <v>446</v>
      </c>
      <c r="L576" s="8">
        <f t="shared" si="30"/>
        <v>641.9075144508671</v>
      </c>
      <c r="M576" s="25">
        <f t="shared" si="31"/>
        <v>161.84971098265893</v>
      </c>
      <c r="N576">
        <f t="shared" si="32"/>
        <v>1.1517699999999995</v>
      </c>
    </row>
    <row r="577" spans="1:14">
      <c r="A577" s="1" t="s">
        <v>37</v>
      </c>
      <c r="B577" s="21">
        <v>3426.2</v>
      </c>
      <c r="C577" s="21"/>
      <c r="D577" s="21"/>
      <c r="E577" s="21">
        <f>IF(B577&gt;C577,B577,(B577+C577)/2)</f>
        <v>3426.2</v>
      </c>
      <c r="F577" s="1" t="s">
        <v>36</v>
      </c>
      <c r="G577" s="7">
        <v>3426.2</v>
      </c>
      <c r="H577" s="21">
        <v>3.43</v>
      </c>
      <c r="I577" s="7">
        <v>6.17</v>
      </c>
      <c r="J577" s="7">
        <v>20.87</v>
      </c>
      <c r="K577" s="7">
        <v>439</v>
      </c>
      <c r="L577" s="8">
        <f t="shared" si="30"/>
        <v>608.45481049562682</v>
      </c>
      <c r="M577" s="9">
        <f t="shared" si="31"/>
        <v>179.88338192419823</v>
      </c>
      <c r="N577">
        <f t="shared" si="32"/>
        <v>1.1856800000000001</v>
      </c>
    </row>
    <row r="578" spans="1:14">
      <c r="A578" s="1" t="s">
        <v>37</v>
      </c>
      <c r="B578" s="21">
        <v>3426.82</v>
      </c>
      <c r="C578" s="21"/>
      <c r="D578" s="21"/>
      <c r="E578" s="21">
        <f>IF(B578&gt;C578,B578,(B578+C578)/2)</f>
        <v>3426.82</v>
      </c>
      <c r="F578" s="1" t="s">
        <v>36</v>
      </c>
      <c r="G578" s="7">
        <v>3426.82</v>
      </c>
      <c r="H578" s="21">
        <v>1.37</v>
      </c>
      <c r="I578" s="7">
        <v>2.44</v>
      </c>
      <c r="J578" s="7">
        <v>7.62</v>
      </c>
      <c r="K578" s="7">
        <v>440</v>
      </c>
      <c r="L578" s="8">
        <f t="shared" ref="L578:L646" si="36">J578/H578*100</f>
        <v>556.20437956204375</v>
      </c>
      <c r="M578" s="9">
        <f t="shared" si="31"/>
        <v>178.10218978102188</v>
      </c>
      <c r="N578">
        <f t="shared" si="32"/>
        <v>0.53502000000000005</v>
      </c>
    </row>
    <row r="579" spans="1:14">
      <c r="A579" s="22" t="s">
        <v>38</v>
      </c>
      <c r="B579" s="6">
        <v>3427.6</v>
      </c>
      <c r="C579" s="4"/>
      <c r="D579" s="4"/>
      <c r="E579" s="6">
        <v>3427.6</v>
      </c>
      <c r="F579" s="6" t="s">
        <v>26</v>
      </c>
      <c r="G579" s="6">
        <v>3427.6</v>
      </c>
      <c r="H579" s="11">
        <v>2.58</v>
      </c>
      <c r="I579" s="12">
        <v>3.66</v>
      </c>
      <c r="J579" s="12">
        <v>13.49</v>
      </c>
      <c r="K579" s="12">
        <v>446</v>
      </c>
      <c r="L579" s="8">
        <f t="shared" si="36"/>
        <v>522.86821705426348</v>
      </c>
      <c r="M579" s="9">
        <f t="shared" ref="M579:M642" si="37">I579/H579*100</f>
        <v>141.86046511627907</v>
      </c>
      <c r="N579">
        <f t="shared" ref="N579:N642" si="38">H579-0.083*(I579+J579)</f>
        <v>1.1565500000000002</v>
      </c>
    </row>
    <row r="580" spans="1:14">
      <c r="A580" s="1" t="s">
        <v>37</v>
      </c>
      <c r="B580" s="21">
        <v>3427.74</v>
      </c>
      <c r="C580" s="21"/>
      <c r="D580" s="21"/>
      <c r="E580" s="21">
        <f>IF(B580&gt;C580,B580,(B580+C580)/2)</f>
        <v>3427.74</v>
      </c>
      <c r="F580" s="1" t="s">
        <v>36</v>
      </c>
      <c r="G580" s="7">
        <v>3427.74</v>
      </c>
      <c r="H580" s="21">
        <v>2.2200000000000002</v>
      </c>
      <c r="I580" s="7">
        <v>3.05</v>
      </c>
      <c r="J580" s="7">
        <v>13.9</v>
      </c>
      <c r="K580" s="7">
        <v>446</v>
      </c>
      <c r="L580" s="8">
        <f t="shared" si="36"/>
        <v>626.12612612612611</v>
      </c>
      <c r="M580" s="25">
        <f t="shared" si="37"/>
        <v>137.38738738738735</v>
      </c>
      <c r="N580">
        <f t="shared" si="38"/>
        <v>0.81315000000000026</v>
      </c>
    </row>
    <row r="581" spans="1:14">
      <c r="A581" s="1" t="s">
        <v>37</v>
      </c>
      <c r="B581" s="21">
        <v>3428.74</v>
      </c>
      <c r="C581" s="21"/>
      <c r="D581" s="21"/>
      <c r="E581" s="21">
        <f>IF(B581&gt;C581,B581,(B581+C581)/2)</f>
        <v>3428.74</v>
      </c>
      <c r="F581" s="1" t="s">
        <v>36</v>
      </c>
      <c r="G581" s="7">
        <v>3428.74</v>
      </c>
      <c r="H581" s="21">
        <v>2.5099999999999998</v>
      </c>
      <c r="I581" s="7">
        <v>4</v>
      </c>
      <c r="J581" s="7">
        <v>16.77</v>
      </c>
      <c r="K581" s="7">
        <v>445</v>
      </c>
      <c r="L581" s="8">
        <f t="shared" si="36"/>
        <v>668.12749003984072</v>
      </c>
      <c r="M581" s="25">
        <f t="shared" si="37"/>
        <v>159.36254980079681</v>
      </c>
      <c r="N581">
        <f t="shared" si="38"/>
        <v>0.78608999999999973</v>
      </c>
    </row>
    <row r="582" spans="1:14">
      <c r="A582" s="22" t="s">
        <v>37</v>
      </c>
      <c r="B582" s="6">
        <v>3429.2449999999999</v>
      </c>
      <c r="C582" s="4"/>
      <c r="D582" s="4"/>
      <c r="E582" s="6">
        <v>3429.2449999999999</v>
      </c>
      <c r="F582" s="6" t="s">
        <v>26</v>
      </c>
      <c r="G582" s="6">
        <v>3429.2449999999999</v>
      </c>
      <c r="H582" s="11">
        <v>3.1</v>
      </c>
      <c r="I582" s="12">
        <v>5.61</v>
      </c>
      <c r="J582" s="12">
        <v>17.899999999999999</v>
      </c>
      <c r="K582" s="12">
        <v>449</v>
      </c>
      <c r="L582" s="8">
        <f t="shared" si="36"/>
        <v>577.41935483870964</v>
      </c>
      <c r="M582" s="9">
        <f t="shared" si="37"/>
        <v>180.96774193548387</v>
      </c>
      <c r="N582">
        <f t="shared" si="38"/>
        <v>1.1486700000000001</v>
      </c>
    </row>
    <row r="583" spans="1:14">
      <c r="A583" s="1" t="s">
        <v>37</v>
      </c>
      <c r="B583" s="21">
        <v>3429.75</v>
      </c>
      <c r="C583" s="21"/>
      <c r="D583" s="21"/>
      <c r="E583" s="21">
        <f t="shared" ref="E583:E594" si="39">IF(B583&gt;C583,B583,(B583+C583)/2)</f>
        <v>3429.75</v>
      </c>
      <c r="F583" s="1" t="s">
        <v>36</v>
      </c>
      <c r="G583" s="7">
        <v>3429.75</v>
      </c>
      <c r="H583" s="21">
        <v>3.85</v>
      </c>
      <c r="I583" s="7">
        <v>7.88</v>
      </c>
      <c r="J583" s="7">
        <v>26.59</v>
      </c>
      <c r="K583" s="7">
        <v>442</v>
      </c>
      <c r="L583" s="8">
        <f t="shared" si="36"/>
        <v>690.64935064935059</v>
      </c>
      <c r="M583" s="25">
        <f t="shared" si="37"/>
        <v>204.67532467532465</v>
      </c>
      <c r="N583">
        <f t="shared" si="38"/>
        <v>0.98898999999999981</v>
      </c>
    </row>
    <row r="584" spans="1:14">
      <c r="A584" s="1" t="s">
        <v>37</v>
      </c>
      <c r="B584" s="21">
        <v>3430.58</v>
      </c>
      <c r="C584" s="21">
        <v>3431.05</v>
      </c>
      <c r="D584" s="21"/>
      <c r="E584" s="21">
        <f t="shared" si="39"/>
        <v>3430.8150000000001</v>
      </c>
      <c r="F584" s="1" t="s">
        <v>36</v>
      </c>
      <c r="G584" s="7">
        <v>3430.8150000000001</v>
      </c>
      <c r="H584" s="21">
        <v>2.5099999999999998</v>
      </c>
      <c r="I584" s="7">
        <v>3.76</v>
      </c>
      <c r="J584" s="7">
        <v>16.059999999999999</v>
      </c>
      <c r="K584" s="7">
        <v>447</v>
      </c>
      <c r="L584" s="8">
        <f t="shared" si="36"/>
        <v>639.84063745019921</v>
      </c>
      <c r="M584" s="25">
        <f t="shared" si="37"/>
        <v>149.80079681274901</v>
      </c>
      <c r="N584">
        <f t="shared" si="38"/>
        <v>0.8649399999999996</v>
      </c>
    </row>
    <row r="585" spans="1:14">
      <c r="A585" s="1" t="s">
        <v>37</v>
      </c>
      <c r="B585" s="21">
        <v>3431.71</v>
      </c>
      <c r="C585" s="21"/>
      <c r="D585" s="21"/>
      <c r="E585" s="21">
        <f t="shared" si="39"/>
        <v>3431.71</v>
      </c>
      <c r="F585" s="1" t="s">
        <v>36</v>
      </c>
      <c r="G585" s="7">
        <v>3431.71</v>
      </c>
      <c r="H585" s="21">
        <v>4.76</v>
      </c>
      <c r="I585" s="7">
        <v>7.39</v>
      </c>
      <c r="J585" s="7">
        <v>33.86</v>
      </c>
      <c r="K585" s="7">
        <v>449</v>
      </c>
      <c r="L585" s="8">
        <f t="shared" si="36"/>
        <v>711.34453781512605</v>
      </c>
      <c r="M585" s="25">
        <f t="shared" si="37"/>
        <v>155.25210084033614</v>
      </c>
      <c r="N585">
        <f t="shared" si="38"/>
        <v>1.3362499999999997</v>
      </c>
    </row>
    <row r="586" spans="1:14">
      <c r="A586" s="1" t="s">
        <v>37</v>
      </c>
      <c r="B586" s="21">
        <v>3432.17</v>
      </c>
      <c r="C586" s="21"/>
      <c r="D586" s="21"/>
      <c r="E586" s="21">
        <f t="shared" si="39"/>
        <v>3432.17</v>
      </c>
      <c r="F586" s="1" t="s">
        <v>36</v>
      </c>
      <c r="G586" s="7">
        <v>3432.17</v>
      </c>
      <c r="H586" s="21">
        <v>3.59</v>
      </c>
      <c r="I586" s="7">
        <v>9.36</v>
      </c>
      <c r="J586" s="7">
        <v>25.11</v>
      </c>
      <c r="K586" s="7">
        <v>444</v>
      </c>
      <c r="L586" s="8">
        <f t="shared" si="36"/>
        <v>699.44289693593316</v>
      </c>
      <c r="M586" s="25">
        <f t="shared" si="37"/>
        <v>260.72423398328692</v>
      </c>
      <c r="N586">
        <f t="shared" si="38"/>
        <v>0.72898999999999958</v>
      </c>
    </row>
    <row r="587" spans="1:14">
      <c r="A587" s="1" t="s">
        <v>37</v>
      </c>
      <c r="B587" s="21">
        <v>3433.13</v>
      </c>
      <c r="C587" s="21"/>
      <c r="D587" s="21"/>
      <c r="E587" s="21">
        <f t="shared" si="39"/>
        <v>3433.13</v>
      </c>
      <c r="F587" s="1" t="s">
        <v>36</v>
      </c>
      <c r="G587" s="7">
        <v>3433.13</v>
      </c>
      <c r="H587" s="21">
        <v>7.28</v>
      </c>
      <c r="I587" s="7">
        <v>11.23</v>
      </c>
      <c r="J587" s="7">
        <v>46.89</v>
      </c>
      <c r="K587" s="7">
        <v>444</v>
      </c>
      <c r="L587" s="8">
        <f t="shared" si="36"/>
        <v>644.0934065934066</v>
      </c>
      <c r="M587" s="25">
        <f t="shared" si="37"/>
        <v>154.25824175824175</v>
      </c>
      <c r="N587">
        <f t="shared" si="38"/>
        <v>2.4560399999999998</v>
      </c>
    </row>
    <row r="588" spans="1:14">
      <c r="A588" s="1" t="s">
        <v>37</v>
      </c>
      <c r="B588" s="21">
        <v>3434.12</v>
      </c>
      <c r="C588" s="21"/>
      <c r="D588" s="21"/>
      <c r="E588" s="21">
        <f t="shared" si="39"/>
        <v>3434.12</v>
      </c>
      <c r="F588" s="1" t="s">
        <v>36</v>
      </c>
      <c r="G588" s="7">
        <v>3434.12</v>
      </c>
      <c r="H588" s="21">
        <v>1.82</v>
      </c>
      <c r="I588" s="7">
        <v>2.8</v>
      </c>
      <c r="J588" s="7">
        <v>11.39</v>
      </c>
      <c r="K588" s="7">
        <v>444</v>
      </c>
      <c r="L588" s="8">
        <f t="shared" si="36"/>
        <v>625.82417582417577</v>
      </c>
      <c r="M588" s="25">
        <f t="shared" si="37"/>
        <v>153.84615384615384</v>
      </c>
      <c r="N588">
        <f t="shared" si="38"/>
        <v>0.64222999999999986</v>
      </c>
    </row>
    <row r="589" spans="1:14">
      <c r="A589" s="1" t="s">
        <v>37</v>
      </c>
      <c r="B589" s="21">
        <v>3434.83</v>
      </c>
      <c r="C589" s="21">
        <v>3435.32</v>
      </c>
      <c r="D589" s="21"/>
      <c r="E589" s="21">
        <f t="shared" si="39"/>
        <v>3435.0749999999998</v>
      </c>
      <c r="F589" s="1" t="s">
        <v>36</v>
      </c>
      <c r="G589" s="7">
        <v>3435.0749999999998</v>
      </c>
      <c r="H589" s="21">
        <v>2.0499999999999998</v>
      </c>
      <c r="I589" s="7">
        <v>2.97</v>
      </c>
      <c r="J589" s="7">
        <v>10.34</v>
      </c>
      <c r="K589" s="7">
        <v>441</v>
      </c>
      <c r="L589" s="8">
        <f t="shared" si="36"/>
        <v>504.39024390243901</v>
      </c>
      <c r="M589" s="25">
        <f t="shared" si="37"/>
        <v>144.87804878048783</v>
      </c>
      <c r="N589">
        <f t="shared" si="38"/>
        <v>0.94526999999999983</v>
      </c>
    </row>
    <row r="590" spans="1:14">
      <c r="A590" s="1" t="s">
        <v>37</v>
      </c>
      <c r="B590" s="21">
        <v>3436.08</v>
      </c>
      <c r="C590" s="21"/>
      <c r="D590" s="21"/>
      <c r="E590" s="21">
        <f t="shared" si="39"/>
        <v>3436.08</v>
      </c>
      <c r="F590" s="1" t="s">
        <v>36</v>
      </c>
      <c r="G590" s="7">
        <v>3436.08</v>
      </c>
      <c r="H590" s="21">
        <v>1.51</v>
      </c>
      <c r="I590" s="7">
        <v>2.14</v>
      </c>
      <c r="J590" s="7">
        <v>8.6</v>
      </c>
      <c r="K590" s="7">
        <v>445</v>
      </c>
      <c r="L590" s="8">
        <f t="shared" si="36"/>
        <v>569.53642384105956</v>
      </c>
      <c r="M590" s="25">
        <f t="shared" si="37"/>
        <v>141.72185430463577</v>
      </c>
      <c r="N590">
        <f t="shared" si="38"/>
        <v>0.61857999999999991</v>
      </c>
    </row>
    <row r="591" spans="1:14">
      <c r="A591" s="1" t="s">
        <v>37</v>
      </c>
      <c r="B591" s="21">
        <v>3437.13</v>
      </c>
      <c r="C591" s="21"/>
      <c r="D591" s="21"/>
      <c r="E591" s="21">
        <f t="shared" si="39"/>
        <v>3437.13</v>
      </c>
      <c r="F591" s="1" t="s">
        <v>36</v>
      </c>
      <c r="G591" s="7">
        <v>3437.13</v>
      </c>
      <c r="H591" s="21">
        <v>3.57</v>
      </c>
      <c r="I591" s="7">
        <v>6.33</v>
      </c>
      <c r="J591" s="7">
        <v>22.96</v>
      </c>
      <c r="K591" s="7">
        <v>443</v>
      </c>
      <c r="L591" s="8">
        <f t="shared" si="36"/>
        <v>643.13725490196077</v>
      </c>
      <c r="M591" s="25">
        <f t="shared" si="37"/>
        <v>177.31092436974791</v>
      </c>
      <c r="N591">
        <f t="shared" si="38"/>
        <v>1.1389299999999998</v>
      </c>
    </row>
    <row r="592" spans="1:14">
      <c r="A592" s="1" t="s">
        <v>37</v>
      </c>
      <c r="B592" s="21">
        <v>3438.12</v>
      </c>
      <c r="C592" s="21"/>
      <c r="D592" s="21"/>
      <c r="E592" s="21">
        <f t="shared" si="39"/>
        <v>3438.12</v>
      </c>
      <c r="F592" s="1" t="s">
        <v>36</v>
      </c>
      <c r="G592" s="7">
        <v>3438.12</v>
      </c>
      <c r="H592" s="21">
        <v>6.51</v>
      </c>
      <c r="I592" s="7">
        <v>6.01</v>
      </c>
      <c r="J592" s="7">
        <v>36.130000000000003</v>
      </c>
      <c r="K592" s="7">
        <v>443</v>
      </c>
      <c r="L592" s="8">
        <f t="shared" si="36"/>
        <v>554.99231950844865</v>
      </c>
      <c r="M592" s="25">
        <f t="shared" si="37"/>
        <v>92.319508448540716</v>
      </c>
      <c r="N592">
        <f t="shared" si="38"/>
        <v>3.0123799999999994</v>
      </c>
    </row>
    <row r="593" spans="1:14">
      <c r="A593" s="1" t="s">
        <v>37</v>
      </c>
      <c r="B593" s="21">
        <v>3439.13</v>
      </c>
      <c r="C593" s="21"/>
      <c r="D593" s="21"/>
      <c r="E593" s="21">
        <f t="shared" si="39"/>
        <v>3439.13</v>
      </c>
      <c r="F593" s="1" t="s">
        <v>36</v>
      </c>
      <c r="G593" s="7">
        <v>3439.13</v>
      </c>
      <c r="H593" s="21">
        <v>0.57999999999999996</v>
      </c>
      <c r="I593" s="7">
        <v>0.54</v>
      </c>
      <c r="J593" s="7">
        <v>1.99</v>
      </c>
      <c r="K593" s="7">
        <v>443</v>
      </c>
      <c r="L593" s="8">
        <f t="shared" si="36"/>
        <v>343.10344827586209</v>
      </c>
      <c r="M593" s="25">
        <f t="shared" si="37"/>
        <v>93.103448275862078</v>
      </c>
      <c r="N593">
        <f t="shared" si="38"/>
        <v>0.37000999999999995</v>
      </c>
    </row>
    <row r="594" spans="1:14">
      <c r="A594" s="1" t="s">
        <v>37</v>
      </c>
      <c r="B594" s="21">
        <v>3439.53</v>
      </c>
      <c r="C594" s="21">
        <v>3440.07</v>
      </c>
      <c r="D594" s="21"/>
      <c r="E594" s="21">
        <f t="shared" si="39"/>
        <v>3439.8</v>
      </c>
      <c r="F594" s="1" t="s">
        <v>36</v>
      </c>
      <c r="G594" s="7">
        <v>3439.8</v>
      </c>
      <c r="H594" s="21">
        <v>4.71</v>
      </c>
      <c r="I594" s="7">
        <v>5.44</v>
      </c>
      <c r="J594" s="7">
        <v>27.42</v>
      </c>
      <c r="K594" s="7">
        <v>443</v>
      </c>
      <c r="L594" s="8">
        <f t="shared" si="36"/>
        <v>582.16560509554142</v>
      </c>
      <c r="M594" s="25">
        <f t="shared" si="37"/>
        <v>115.49893842887475</v>
      </c>
      <c r="N594">
        <f t="shared" si="38"/>
        <v>1.9826199999999998</v>
      </c>
    </row>
    <row r="595" spans="1:14">
      <c r="A595" s="22" t="s">
        <v>37</v>
      </c>
      <c r="B595" s="6">
        <v>3440.5</v>
      </c>
      <c r="C595" s="4"/>
      <c r="D595" s="4"/>
      <c r="E595" s="6">
        <v>3440.5</v>
      </c>
      <c r="F595" s="6" t="s">
        <v>28</v>
      </c>
      <c r="G595" s="6">
        <v>3440.5</v>
      </c>
      <c r="H595" s="11">
        <v>2.29</v>
      </c>
      <c r="I595" s="12">
        <v>2.93</v>
      </c>
      <c r="J595" s="12">
        <v>10.95</v>
      </c>
      <c r="K595" s="12">
        <v>444</v>
      </c>
      <c r="L595" s="8">
        <f t="shared" si="36"/>
        <v>478.1659388646288</v>
      </c>
      <c r="M595" s="9">
        <f t="shared" si="37"/>
        <v>127.9475982532751</v>
      </c>
      <c r="N595">
        <f t="shared" si="38"/>
        <v>1.1379600000000001</v>
      </c>
    </row>
    <row r="596" spans="1:14">
      <c r="A596" s="1" t="s">
        <v>37</v>
      </c>
      <c r="B596" s="21">
        <v>3440.83</v>
      </c>
      <c r="C596" s="21"/>
      <c r="D596" s="21"/>
      <c r="E596" s="21">
        <f>IF(B596&gt;C596,B596,(B596+C596)/2)</f>
        <v>3440.83</v>
      </c>
      <c r="F596" s="1" t="s">
        <v>36</v>
      </c>
      <c r="G596" s="7">
        <v>3440.83</v>
      </c>
      <c r="H596" s="21">
        <v>2.08</v>
      </c>
      <c r="I596" s="7">
        <v>3.21</v>
      </c>
      <c r="J596" s="7">
        <v>12.5</v>
      </c>
      <c r="K596" s="7">
        <v>443</v>
      </c>
      <c r="L596" s="8">
        <f t="shared" si="36"/>
        <v>600.96153846153845</v>
      </c>
      <c r="M596" s="25">
        <f t="shared" si="37"/>
        <v>154.32692307692307</v>
      </c>
      <c r="N596">
        <f t="shared" si="38"/>
        <v>0.77607000000000004</v>
      </c>
    </row>
    <row r="597" spans="1:14">
      <c r="A597" s="22" t="s">
        <v>38</v>
      </c>
      <c r="B597" s="6">
        <v>3441.4</v>
      </c>
      <c r="C597" s="4"/>
      <c r="D597" s="4"/>
      <c r="E597" s="6">
        <v>3441.4</v>
      </c>
      <c r="F597" s="6" t="s">
        <v>28</v>
      </c>
      <c r="G597" s="6">
        <v>3441.4</v>
      </c>
      <c r="H597" s="11">
        <v>2.95</v>
      </c>
      <c r="I597" s="12">
        <v>3.63</v>
      </c>
      <c r="J597" s="12">
        <v>13.83</v>
      </c>
      <c r="K597" s="12">
        <v>446</v>
      </c>
      <c r="L597" s="8">
        <f t="shared" si="36"/>
        <v>468.81355932203388</v>
      </c>
      <c r="M597" s="9">
        <f t="shared" si="37"/>
        <v>123.05084745762711</v>
      </c>
      <c r="N597">
        <f t="shared" si="38"/>
        <v>1.50082</v>
      </c>
    </row>
    <row r="598" spans="1:14">
      <c r="A598" s="1" t="s">
        <v>37</v>
      </c>
      <c r="B598" s="21">
        <v>3441.87</v>
      </c>
      <c r="C598" s="21"/>
      <c r="D598" s="21"/>
      <c r="E598" s="21">
        <f t="shared" ref="E598:E605" si="40">IF(B598&gt;C598,B598,(B598+C598)/2)</f>
        <v>3441.87</v>
      </c>
      <c r="F598" s="1" t="s">
        <v>36</v>
      </c>
      <c r="G598" s="7">
        <v>3441.87</v>
      </c>
      <c r="H598" s="21">
        <v>4.29</v>
      </c>
      <c r="I598" s="7">
        <v>5.34</v>
      </c>
      <c r="J598" s="7">
        <v>25.02</v>
      </c>
      <c r="K598" s="7">
        <v>445</v>
      </c>
      <c r="L598" s="8">
        <f t="shared" si="36"/>
        <v>583.21678321678314</v>
      </c>
      <c r="M598" s="25">
        <f t="shared" si="37"/>
        <v>124.47552447552448</v>
      </c>
      <c r="N598">
        <f t="shared" si="38"/>
        <v>1.7701199999999999</v>
      </c>
    </row>
    <row r="599" spans="1:14">
      <c r="A599" s="1" t="s">
        <v>37</v>
      </c>
      <c r="B599" s="21">
        <v>3442.83</v>
      </c>
      <c r="C599" s="21"/>
      <c r="D599" s="21"/>
      <c r="E599" s="21">
        <f t="shared" si="40"/>
        <v>3442.83</v>
      </c>
      <c r="F599" s="1" t="s">
        <v>36</v>
      </c>
      <c r="G599" s="7">
        <v>3442.83</v>
      </c>
      <c r="H599" s="21">
        <v>0.94</v>
      </c>
      <c r="I599" s="7">
        <v>2.84</v>
      </c>
      <c r="J599" s="7">
        <v>3.86</v>
      </c>
      <c r="K599" s="7">
        <v>427</v>
      </c>
      <c r="L599" s="8">
        <f t="shared" si="36"/>
        <v>410.63829787234044</v>
      </c>
      <c r="M599" s="9">
        <f t="shared" si="37"/>
        <v>302.12765957446811</v>
      </c>
      <c r="N599">
        <f t="shared" si="38"/>
        <v>0.38390000000000002</v>
      </c>
    </row>
    <row r="600" spans="1:14">
      <c r="A600" s="1" t="s">
        <v>37</v>
      </c>
      <c r="B600" s="21">
        <v>3443.83</v>
      </c>
      <c r="C600" s="21"/>
      <c r="D600" s="21"/>
      <c r="E600" s="21">
        <f t="shared" si="40"/>
        <v>3443.83</v>
      </c>
      <c r="F600" s="1" t="s">
        <v>36</v>
      </c>
      <c r="G600" s="7">
        <v>3443.83</v>
      </c>
      <c r="H600" s="21">
        <v>1.82</v>
      </c>
      <c r="I600" s="7">
        <v>3.19</v>
      </c>
      <c r="J600" s="7">
        <v>9.27</v>
      </c>
      <c r="K600" s="7">
        <v>443</v>
      </c>
      <c r="L600" s="8">
        <f t="shared" si="36"/>
        <v>509.34065934065933</v>
      </c>
      <c r="M600" s="25">
        <f t="shared" si="37"/>
        <v>175.27472527472528</v>
      </c>
      <c r="N600">
        <f t="shared" si="38"/>
        <v>0.78582000000000019</v>
      </c>
    </row>
    <row r="601" spans="1:14">
      <c r="A601" s="1" t="s">
        <v>37</v>
      </c>
      <c r="B601" s="21">
        <v>3444.58</v>
      </c>
      <c r="C601" s="21">
        <v>3445.08</v>
      </c>
      <c r="D601" s="21"/>
      <c r="E601" s="21">
        <f t="shared" si="40"/>
        <v>3444.83</v>
      </c>
      <c r="F601" s="1" t="s">
        <v>36</v>
      </c>
      <c r="G601" s="7">
        <v>3444.83</v>
      </c>
      <c r="H601" s="21">
        <v>2.62</v>
      </c>
      <c r="I601" s="7">
        <v>7.44</v>
      </c>
      <c r="J601" s="7">
        <v>10.6</v>
      </c>
      <c r="K601" s="7">
        <v>430</v>
      </c>
      <c r="L601" s="8">
        <f t="shared" si="36"/>
        <v>404.58015267175568</v>
      </c>
      <c r="M601" s="9">
        <f t="shared" si="37"/>
        <v>283.96946564885496</v>
      </c>
      <c r="N601">
        <f t="shared" si="38"/>
        <v>1.1226800000000001</v>
      </c>
    </row>
    <row r="602" spans="1:14">
      <c r="A602" s="1" t="s">
        <v>37</v>
      </c>
      <c r="B602" s="21">
        <v>3445.78</v>
      </c>
      <c r="C602" s="21"/>
      <c r="D602" s="21"/>
      <c r="E602" s="21">
        <f t="shared" si="40"/>
        <v>3445.78</v>
      </c>
      <c r="F602" s="1" t="s">
        <v>36</v>
      </c>
      <c r="G602" s="7">
        <v>3445.78</v>
      </c>
      <c r="H602" s="21">
        <v>2.77</v>
      </c>
      <c r="I602" s="7">
        <v>4.8499999999999996</v>
      </c>
      <c r="J602" s="7">
        <v>11.01</v>
      </c>
      <c r="K602" s="7">
        <v>431</v>
      </c>
      <c r="L602" s="8">
        <f t="shared" si="36"/>
        <v>397.47292418772565</v>
      </c>
      <c r="M602" s="9">
        <f t="shared" si="37"/>
        <v>175.09025270758121</v>
      </c>
      <c r="N602">
        <f t="shared" si="38"/>
        <v>1.4536199999999999</v>
      </c>
    </row>
    <row r="603" spans="1:14">
      <c r="A603" s="1" t="s">
        <v>37</v>
      </c>
      <c r="B603" s="21">
        <v>3446.79</v>
      </c>
      <c r="C603" s="21"/>
      <c r="D603" s="21"/>
      <c r="E603" s="21">
        <f t="shared" si="40"/>
        <v>3446.79</v>
      </c>
      <c r="F603" s="1" t="s">
        <v>36</v>
      </c>
      <c r="G603" s="7">
        <v>3446.79</v>
      </c>
      <c r="H603" s="21">
        <v>1.78</v>
      </c>
      <c r="I603" s="7">
        <v>2.85</v>
      </c>
      <c r="J603" s="7">
        <v>9.2200000000000006</v>
      </c>
      <c r="K603" s="7">
        <v>442</v>
      </c>
      <c r="L603" s="8">
        <f t="shared" si="36"/>
        <v>517.97752808988764</v>
      </c>
      <c r="M603" s="25">
        <f t="shared" si="37"/>
        <v>160.11235955056179</v>
      </c>
      <c r="N603">
        <f t="shared" si="38"/>
        <v>0.77818999999999994</v>
      </c>
    </row>
    <row r="604" spans="1:14">
      <c r="A604" s="1" t="s">
        <v>37</v>
      </c>
      <c r="B604" s="21">
        <v>3447.73</v>
      </c>
      <c r="C604" s="21"/>
      <c r="D604" s="21"/>
      <c r="E604" s="21">
        <f t="shared" si="40"/>
        <v>3447.73</v>
      </c>
      <c r="F604" s="1" t="s">
        <v>36</v>
      </c>
      <c r="G604" s="7">
        <v>3447.73</v>
      </c>
      <c r="H604" s="21">
        <v>2.74</v>
      </c>
      <c r="I604" s="7">
        <v>9.6199999999999992</v>
      </c>
      <c r="J604" s="7">
        <v>13.75</v>
      </c>
      <c r="K604" s="7">
        <v>433</v>
      </c>
      <c r="L604" s="8">
        <f t="shared" si="36"/>
        <v>501.82481751824815</v>
      </c>
      <c r="M604" s="9">
        <f t="shared" si="37"/>
        <v>351.09489051094886</v>
      </c>
      <c r="N604">
        <f t="shared" si="38"/>
        <v>0.80029000000000039</v>
      </c>
    </row>
    <row r="605" spans="1:14">
      <c r="A605" s="1" t="s">
        <v>37</v>
      </c>
      <c r="B605" s="21">
        <v>3448.86</v>
      </c>
      <c r="C605" s="21"/>
      <c r="D605" s="21"/>
      <c r="E605" s="21">
        <f t="shared" si="40"/>
        <v>3448.86</v>
      </c>
      <c r="F605" s="1" t="s">
        <v>36</v>
      </c>
      <c r="G605" s="7">
        <v>3448.86</v>
      </c>
      <c r="H605" s="21">
        <v>2.58</v>
      </c>
      <c r="I605" s="7">
        <v>8.6999999999999993</v>
      </c>
      <c r="J605" s="7">
        <v>10.050000000000001</v>
      </c>
      <c r="K605" s="7">
        <v>413</v>
      </c>
      <c r="L605" s="8">
        <f t="shared" si="36"/>
        <v>389.53488372093028</v>
      </c>
      <c r="M605" s="9">
        <f t="shared" si="37"/>
        <v>337.20930232558135</v>
      </c>
      <c r="N605">
        <f t="shared" si="38"/>
        <v>1.0237499999999999</v>
      </c>
    </row>
    <row r="606" spans="1:14">
      <c r="A606" s="22" t="s">
        <v>38</v>
      </c>
      <c r="B606" s="6">
        <v>3449.8</v>
      </c>
      <c r="C606" s="4"/>
      <c r="D606" s="4"/>
      <c r="E606" s="6">
        <v>3449.8</v>
      </c>
      <c r="F606" s="6" t="s">
        <v>28</v>
      </c>
      <c r="G606" s="6">
        <v>3449.8</v>
      </c>
      <c r="H606" s="11">
        <v>2.08</v>
      </c>
      <c r="I606" s="12">
        <v>3.52</v>
      </c>
      <c r="J606" s="12">
        <v>9.27</v>
      </c>
      <c r="K606" s="12">
        <v>444</v>
      </c>
      <c r="L606" s="8">
        <f t="shared" si="36"/>
        <v>445.67307692307691</v>
      </c>
      <c r="M606" s="9">
        <f t="shared" si="37"/>
        <v>169.23076923076923</v>
      </c>
      <c r="N606">
        <f t="shared" si="38"/>
        <v>1.0184300000000002</v>
      </c>
    </row>
    <row r="607" spans="1:14">
      <c r="A607" s="1" t="s">
        <v>37</v>
      </c>
      <c r="B607" s="21">
        <v>3449.86</v>
      </c>
      <c r="C607" s="21">
        <v>3450.32</v>
      </c>
      <c r="D607" s="21"/>
      <c r="E607" s="21">
        <f t="shared" ref="E607:E621" si="41">IF(B607&gt;C607,B607,(B607+C607)/2)</f>
        <v>3450.09</v>
      </c>
      <c r="F607" s="1" t="s">
        <v>36</v>
      </c>
      <c r="G607" s="7">
        <v>3450.09</v>
      </c>
      <c r="H607" s="21">
        <v>3.42</v>
      </c>
      <c r="I607" s="7">
        <v>6.68</v>
      </c>
      <c r="J607" s="7">
        <v>15.29</v>
      </c>
      <c r="K607" s="7">
        <v>439</v>
      </c>
      <c r="L607" s="8">
        <f t="shared" si="36"/>
        <v>447.0760233918129</v>
      </c>
      <c r="M607" s="9">
        <f t="shared" si="37"/>
        <v>195.32163742690059</v>
      </c>
      <c r="N607">
        <f t="shared" si="38"/>
        <v>1.59649</v>
      </c>
    </row>
    <row r="608" spans="1:14">
      <c r="A608" s="1" t="s">
        <v>37</v>
      </c>
      <c r="B608" s="21">
        <v>3451.04</v>
      </c>
      <c r="C608" s="21"/>
      <c r="D608" s="21"/>
      <c r="E608" s="21">
        <f t="shared" si="41"/>
        <v>3451.04</v>
      </c>
      <c r="F608" s="1" t="s">
        <v>36</v>
      </c>
      <c r="G608" s="7">
        <v>3451.04</v>
      </c>
      <c r="H608" s="21">
        <v>2.33</v>
      </c>
      <c r="I608" s="7">
        <v>4.6100000000000003</v>
      </c>
      <c r="J608" s="7">
        <v>9.86</v>
      </c>
      <c r="K608" s="7">
        <v>429</v>
      </c>
      <c r="L608" s="8">
        <f t="shared" si="36"/>
        <v>423.17596566523605</v>
      </c>
      <c r="M608" s="9">
        <f t="shared" si="37"/>
        <v>197.85407725321889</v>
      </c>
      <c r="N608">
        <f t="shared" si="38"/>
        <v>1.1289900000000002</v>
      </c>
    </row>
    <row r="609" spans="1:14">
      <c r="A609" s="1" t="s">
        <v>37</v>
      </c>
      <c r="B609" s="21">
        <v>3452.04</v>
      </c>
      <c r="C609" s="21"/>
      <c r="D609" s="21"/>
      <c r="E609" s="21">
        <f t="shared" si="41"/>
        <v>3452.04</v>
      </c>
      <c r="F609" s="1" t="s">
        <v>36</v>
      </c>
      <c r="G609" s="7">
        <v>3452.04</v>
      </c>
      <c r="H609" s="21">
        <v>1.83</v>
      </c>
      <c r="I609" s="7">
        <v>3.79</v>
      </c>
      <c r="J609" s="7">
        <v>7.96</v>
      </c>
      <c r="K609" s="7">
        <v>433</v>
      </c>
      <c r="L609" s="8">
        <f t="shared" si="36"/>
        <v>434.97267759562834</v>
      </c>
      <c r="M609" s="9">
        <f t="shared" si="37"/>
        <v>207.10382513661202</v>
      </c>
      <c r="N609">
        <f t="shared" si="38"/>
        <v>0.85475000000000001</v>
      </c>
    </row>
    <row r="610" spans="1:14">
      <c r="A610" s="1" t="s">
        <v>37</v>
      </c>
      <c r="B610" s="21">
        <v>3453.04</v>
      </c>
      <c r="C610" s="21"/>
      <c r="D610" s="21"/>
      <c r="E610" s="21">
        <f t="shared" si="41"/>
        <v>3453.04</v>
      </c>
      <c r="F610" s="1" t="s">
        <v>36</v>
      </c>
      <c r="G610" s="7">
        <v>3453.04</v>
      </c>
      <c r="H610" s="21">
        <v>1.89</v>
      </c>
      <c r="I610" s="7">
        <v>3.26</v>
      </c>
      <c r="J610" s="7">
        <v>9.76</v>
      </c>
      <c r="K610" s="7">
        <v>442</v>
      </c>
      <c r="L610" s="8">
        <f t="shared" si="36"/>
        <v>516.40211640211635</v>
      </c>
      <c r="M610" s="25">
        <f t="shared" si="37"/>
        <v>172.48677248677248</v>
      </c>
      <c r="N610">
        <f t="shared" si="38"/>
        <v>0.80933999999999995</v>
      </c>
    </row>
    <row r="611" spans="1:14">
      <c r="A611" s="1" t="s">
        <v>37</v>
      </c>
      <c r="B611" s="21">
        <v>3453.79</v>
      </c>
      <c r="C611" s="21">
        <v>3454.26</v>
      </c>
      <c r="D611" s="21"/>
      <c r="E611" s="21">
        <f t="shared" si="41"/>
        <v>3454.0250000000001</v>
      </c>
      <c r="F611" s="1" t="s">
        <v>36</v>
      </c>
      <c r="G611" s="7">
        <v>3454.0250000000001</v>
      </c>
      <c r="H611" s="21">
        <v>1.1299999999999999</v>
      </c>
      <c r="I611" s="7">
        <v>4.2300000000000004</v>
      </c>
      <c r="J611" s="7">
        <v>4.3899999999999997</v>
      </c>
      <c r="K611" s="7">
        <v>425</v>
      </c>
      <c r="L611" s="8">
        <f t="shared" si="36"/>
        <v>388.49557522123894</v>
      </c>
      <c r="M611" s="9">
        <f t="shared" si="37"/>
        <v>374.33628318584078</v>
      </c>
      <c r="N611">
        <f t="shared" si="38"/>
        <v>0.4145399999999998</v>
      </c>
    </row>
    <row r="612" spans="1:14">
      <c r="A612" s="1" t="s">
        <v>37</v>
      </c>
      <c r="B612" s="21">
        <v>3457.77</v>
      </c>
      <c r="C612" s="21"/>
      <c r="D612" s="21"/>
      <c r="E612" s="21">
        <f t="shared" si="41"/>
        <v>3457.77</v>
      </c>
      <c r="F612" s="1" t="s">
        <v>36</v>
      </c>
      <c r="G612" s="7">
        <v>3457.77</v>
      </c>
      <c r="H612" s="21">
        <v>1.99</v>
      </c>
      <c r="I612" s="7">
        <v>6.1</v>
      </c>
      <c r="J612" s="7">
        <v>8.4700000000000006</v>
      </c>
      <c r="K612" s="7">
        <v>433</v>
      </c>
      <c r="L612" s="8">
        <f t="shared" si="36"/>
        <v>425.62814070351766</v>
      </c>
      <c r="M612" s="9">
        <f t="shared" si="37"/>
        <v>306.5326633165829</v>
      </c>
      <c r="N612">
        <f t="shared" si="38"/>
        <v>0.78068999999999988</v>
      </c>
    </row>
    <row r="613" spans="1:14">
      <c r="A613" s="1" t="s">
        <v>37</v>
      </c>
      <c r="B613" s="21">
        <v>3458.64</v>
      </c>
      <c r="C613" s="21"/>
      <c r="D613" s="21"/>
      <c r="E613" s="21">
        <f t="shared" si="41"/>
        <v>3458.64</v>
      </c>
      <c r="F613" s="1" t="s">
        <v>36</v>
      </c>
      <c r="G613" s="7">
        <v>3458.64</v>
      </c>
      <c r="H613" s="21">
        <v>4.07</v>
      </c>
      <c r="I613" s="7">
        <v>7.01</v>
      </c>
      <c r="J613" s="7">
        <v>16.73</v>
      </c>
      <c r="K613" s="7">
        <v>439</v>
      </c>
      <c r="L613" s="8">
        <f t="shared" si="36"/>
        <v>411.056511056511</v>
      </c>
      <c r="M613" s="9">
        <f t="shared" si="37"/>
        <v>172.23587223587222</v>
      </c>
      <c r="N613">
        <f t="shared" si="38"/>
        <v>2.09958</v>
      </c>
    </row>
    <row r="614" spans="1:14">
      <c r="A614" s="1" t="s">
        <v>37</v>
      </c>
      <c r="B614" s="21">
        <v>3459.65</v>
      </c>
      <c r="C614" s="21">
        <v>3460.1</v>
      </c>
      <c r="D614" s="21"/>
      <c r="E614" s="21">
        <f t="shared" si="41"/>
        <v>3459.875</v>
      </c>
      <c r="F614" s="1" t="s">
        <v>36</v>
      </c>
      <c r="G614" s="7">
        <v>3459.875</v>
      </c>
      <c r="H614" s="21">
        <v>2.86</v>
      </c>
      <c r="I614" s="7">
        <v>3.65</v>
      </c>
      <c r="J614" s="7">
        <v>11.34</v>
      </c>
      <c r="K614" s="7">
        <v>440</v>
      </c>
      <c r="L614" s="8">
        <f t="shared" si="36"/>
        <v>396.50349650349648</v>
      </c>
      <c r="M614" s="9">
        <f t="shared" si="37"/>
        <v>127.62237762237763</v>
      </c>
      <c r="N614">
        <f t="shared" si="38"/>
        <v>1.6158299999999999</v>
      </c>
    </row>
    <row r="615" spans="1:14">
      <c r="A615" s="1" t="s">
        <v>37</v>
      </c>
      <c r="B615" s="21">
        <v>3461.01</v>
      </c>
      <c r="C615" s="21"/>
      <c r="D615" s="21"/>
      <c r="E615" s="21">
        <f t="shared" si="41"/>
        <v>3461.01</v>
      </c>
      <c r="F615" s="1" t="s">
        <v>36</v>
      </c>
      <c r="G615" s="7">
        <v>3461.01</v>
      </c>
      <c r="H615" s="21">
        <v>1.61</v>
      </c>
      <c r="I615" s="7">
        <v>8.35</v>
      </c>
      <c r="J615" s="7">
        <v>7.06</v>
      </c>
      <c r="K615" s="7">
        <v>424</v>
      </c>
      <c r="L615" s="8">
        <f t="shared" si="36"/>
        <v>438.50931677018627</v>
      </c>
      <c r="M615" s="9">
        <f t="shared" si="37"/>
        <v>518.63354037267072</v>
      </c>
      <c r="N615">
        <f t="shared" si="38"/>
        <v>0.33096999999999999</v>
      </c>
    </row>
    <row r="616" spans="1:14">
      <c r="A616" s="1" t="s">
        <v>37</v>
      </c>
      <c r="B616" s="21">
        <v>3462.58</v>
      </c>
      <c r="C616" s="21"/>
      <c r="D616" s="21"/>
      <c r="E616" s="21">
        <f t="shared" si="41"/>
        <v>3462.58</v>
      </c>
      <c r="F616" s="1" t="s">
        <v>36</v>
      </c>
      <c r="G616" s="7">
        <v>3462.58</v>
      </c>
      <c r="H616" s="21">
        <v>3.83</v>
      </c>
      <c r="I616" s="7">
        <v>6.43</v>
      </c>
      <c r="J616" s="7">
        <v>13.45</v>
      </c>
      <c r="K616" s="7">
        <v>435</v>
      </c>
      <c r="L616" s="8">
        <f t="shared" si="36"/>
        <v>351.17493472584857</v>
      </c>
      <c r="M616" s="9">
        <f t="shared" si="37"/>
        <v>167.88511749347256</v>
      </c>
      <c r="N616">
        <f t="shared" si="38"/>
        <v>2.1799600000000003</v>
      </c>
    </row>
    <row r="617" spans="1:14">
      <c r="A617" s="1" t="s">
        <v>37</v>
      </c>
      <c r="B617" s="21">
        <v>3463.59</v>
      </c>
      <c r="C617" s="21"/>
      <c r="D617" s="21"/>
      <c r="E617" s="21">
        <f t="shared" si="41"/>
        <v>3463.59</v>
      </c>
      <c r="F617" s="1" t="s">
        <v>36</v>
      </c>
      <c r="G617" s="7">
        <v>3463.59</v>
      </c>
      <c r="H617" s="21">
        <v>3.64</v>
      </c>
      <c r="I617" s="7">
        <v>19.07</v>
      </c>
      <c r="J617" s="7">
        <v>21.52</v>
      </c>
      <c r="K617" s="7">
        <v>432</v>
      </c>
      <c r="L617" s="8">
        <f t="shared" si="36"/>
        <v>591.20879120879113</v>
      </c>
      <c r="M617" s="9">
        <f t="shared" si="37"/>
        <v>523.90109890109886</v>
      </c>
      <c r="N617">
        <f t="shared" si="38"/>
        <v>0.27102999999999966</v>
      </c>
    </row>
    <row r="618" spans="1:14">
      <c r="A618" s="1" t="s">
        <v>37</v>
      </c>
      <c r="B618" s="21">
        <v>3464.35</v>
      </c>
      <c r="C618" s="21">
        <v>3464.89</v>
      </c>
      <c r="D618" s="21"/>
      <c r="E618" s="21">
        <f t="shared" si="41"/>
        <v>3464.62</v>
      </c>
      <c r="F618" s="1" t="s">
        <v>36</v>
      </c>
      <c r="G618" s="7">
        <v>3464.62</v>
      </c>
      <c r="H618" s="21">
        <v>1.95</v>
      </c>
      <c r="I618" s="7">
        <v>3.1</v>
      </c>
      <c r="J618" s="7">
        <v>6.48</v>
      </c>
      <c r="K618" s="7">
        <v>434</v>
      </c>
      <c r="L618" s="8">
        <f t="shared" si="36"/>
        <v>332.30769230769232</v>
      </c>
      <c r="M618" s="9">
        <f t="shared" si="37"/>
        <v>158.97435897435898</v>
      </c>
      <c r="N618">
        <f t="shared" si="38"/>
        <v>1.1548599999999998</v>
      </c>
    </row>
    <row r="619" spans="1:14">
      <c r="A619" s="1" t="s">
        <v>37</v>
      </c>
      <c r="B619" s="21">
        <v>3465.69</v>
      </c>
      <c r="C619" s="21"/>
      <c r="D619" s="21"/>
      <c r="E619" s="21">
        <f t="shared" si="41"/>
        <v>3465.69</v>
      </c>
      <c r="F619" s="1" t="s">
        <v>36</v>
      </c>
      <c r="G619" s="7">
        <v>3465.69</v>
      </c>
      <c r="H619" s="21">
        <v>1.74</v>
      </c>
      <c r="I619" s="7">
        <v>4.13</v>
      </c>
      <c r="J619" s="7">
        <v>5.85</v>
      </c>
      <c r="K619" s="7">
        <v>418</v>
      </c>
      <c r="L619" s="8">
        <f t="shared" si="36"/>
        <v>336.20689655172413</v>
      </c>
      <c r="M619" s="9">
        <f t="shared" si="37"/>
        <v>237.35632183908044</v>
      </c>
      <c r="N619">
        <f t="shared" si="38"/>
        <v>0.91165999999999991</v>
      </c>
    </row>
    <row r="620" spans="1:14">
      <c r="A620" s="1" t="s">
        <v>37</v>
      </c>
      <c r="B620" s="21">
        <v>3466.59</v>
      </c>
      <c r="C620" s="21"/>
      <c r="D620" s="21"/>
      <c r="E620" s="21">
        <f t="shared" si="41"/>
        <v>3466.59</v>
      </c>
      <c r="F620" s="1" t="s">
        <v>36</v>
      </c>
      <c r="G620" s="7">
        <v>3466.59</v>
      </c>
      <c r="H620" s="21">
        <v>2</v>
      </c>
      <c r="I620" s="7">
        <v>4.8</v>
      </c>
      <c r="J620" s="7">
        <v>7.66</v>
      </c>
      <c r="K620" s="7">
        <v>430</v>
      </c>
      <c r="L620" s="8">
        <f t="shared" si="36"/>
        <v>383</v>
      </c>
      <c r="M620" s="9">
        <f t="shared" si="37"/>
        <v>240</v>
      </c>
      <c r="N620">
        <f t="shared" si="38"/>
        <v>0.9658199999999999</v>
      </c>
    </row>
    <row r="621" spans="1:14">
      <c r="A621" s="1" t="s">
        <v>37</v>
      </c>
      <c r="B621" s="21">
        <v>3467.61</v>
      </c>
      <c r="C621" s="21"/>
      <c r="D621" s="21"/>
      <c r="E621" s="21">
        <f t="shared" si="41"/>
        <v>3467.61</v>
      </c>
      <c r="F621" s="1" t="s">
        <v>36</v>
      </c>
      <c r="G621" s="7">
        <v>3467.61</v>
      </c>
      <c r="H621" s="21">
        <v>0.69</v>
      </c>
      <c r="I621" s="7">
        <v>0.56000000000000005</v>
      </c>
      <c r="J621" s="7">
        <v>0.7</v>
      </c>
      <c r="K621" s="7">
        <v>428</v>
      </c>
      <c r="L621" s="8">
        <f t="shared" si="36"/>
        <v>101.44927536231884</v>
      </c>
      <c r="M621" s="9">
        <f t="shared" si="37"/>
        <v>81.159420289855092</v>
      </c>
      <c r="N621">
        <f t="shared" si="38"/>
        <v>0.58541999999999994</v>
      </c>
    </row>
    <row r="622" spans="1:14">
      <c r="A622" s="22" t="s">
        <v>38</v>
      </c>
      <c r="B622" s="6">
        <v>3470.1</v>
      </c>
      <c r="C622" s="4"/>
      <c r="D622" s="4"/>
      <c r="E622" s="6">
        <v>3470.1</v>
      </c>
      <c r="F622" s="6" t="s">
        <v>40</v>
      </c>
      <c r="G622" s="6">
        <v>3470.1</v>
      </c>
      <c r="H622" s="11">
        <v>0.35</v>
      </c>
      <c r="I622" s="12">
        <v>0.48</v>
      </c>
      <c r="J622" s="12">
        <v>0.77</v>
      </c>
      <c r="K622" s="12">
        <v>433</v>
      </c>
      <c r="L622" s="8">
        <f t="shared" si="36"/>
        <v>220.00000000000003</v>
      </c>
      <c r="M622" s="9">
        <f t="shared" si="37"/>
        <v>137.14285714285714</v>
      </c>
      <c r="N622">
        <f t="shared" si="38"/>
        <v>0.24624999999999997</v>
      </c>
    </row>
    <row r="623" spans="1:14">
      <c r="A623" s="1" t="s">
        <v>37</v>
      </c>
      <c r="B623" s="21">
        <v>3471.24</v>
      </c>
      <c r="C623" s="21">
        <v>3471.68</v>
      </c>
      <c r="D623" s="21"/>
      <c r="E623" s="21">
        <f>IF(B623&gt;C623,B623,(B623+C623)/2)</f>
        <v>3471.46</v>
      </c>
      <c r="F623" s="1" t="s">
        <v>36</v>
      </c>
      <c r="G623" s="7">
        <v>3471.46</v>
      </c>
      <c r="H623" s="21">
        <v>0.39</v>
      </c>
      <c r="I623" s="7">
        <v>0.82</v>
      </c>
      <c r="J623" s="7">
        <v>0.82</v>
      </c>
      <c r="K623" s="7">
        <v>425</v>
      </c>
      <c r="L623" s="8">
        <f t="shared" si="36"/>
        <v>210.25641025641022</v>
      </c>
      <c r="M623" s="9">
        <f t="shared" si="37"/>
        <v>210.25641025641022</v>
      </c>
      <c r="N623">
        <f t="shared" si="38"/>
        <v>0.25387999999999999</v>
      </c>
    </row>
    <row r="624" spans="1:14">
      <c r="A624" s="22" t="s">
        <v>37</v>
      </c>
      <c r="B624" s="6">
        <v>3472.97</v>
      </c>
      <c r="C624" s="4"/>
      <c r="D624" s="4"/>
      <c r="E624" s="6">
        <v>3472.97</v>
      </c>
      <c r="F624" s="6" t="s">
        <v>40</v>
      </c>
      <c r="G624" s="6">
        <v>3472.97</v>
      </c>
      <c r="H624" s="11">
        <v>0.28999999999999998</v>
      </c>
      <c r="I624" s="12">
        <v>0.25</v>
      </c>
      <c r="J624" s="12">
        <v>0.52</v>
      </c>
      <c r="K624" s="12">
        <v>424</v>
      </c>
      <c r="L624" s="8">
        <f t="shared" si="36"/>
        <v>179.31034482758622</v>
      </c>
      <c r="M624" s="9">
        <f t="shared" si="37"/>
        <v>86.206896551724142</v>
      </c>
      <c r="N624">
        <f t="shared" si="38"/>
        <v>0.22608999999999996</v>
      </c>
    </row>
    <row r="625" spans="1:14">
      <c r="A625" s="22" t="s">
        <v>37</v>
      </c>
      <c r="B625" s="6">
        <v>3475.49</v>
      </c>
      <c r="C625" s="4"/>
      <c r="D625" s="4"/>
      <c r="E625" s="6">
        <v>3475.49</v>
      </c>
      <c r="F625" s="6" t="s">
        <v>40</v>
      </c>
      <c r="G625" s="6">
        <v>3475.49</v>
      </c>
      <c r="H625" s="11">
        <v>0.63</v>
      </c>
      <c r="I625" s="12">
        <v>1.71</v>
      </c>
      <c r="J625" s="12">
        <v>1.1399999999999999</v>
      </c>
      <c r="K625" s="12">
        <v>443</v>
      </c>
      <c r="L625" s="8">
        <f t="shared" si="36"/>
        <v>180.95238095238093</v>
      </c>
      <c r="M625" s="9">
        <f t="shared" si="37"/>
        <v>271.42857142857144</v>
      </c>
      <c r="N625">
        <f t="shared" si="38"/>
        <v>0.39345000000000002</v>
      </c>
    </row>
    <row r="626" spans="1:14">
      <c r="A626" s="1" t="s">
        <v>37</v>
      </c>
      <c r="B626" s="21">
        <v>3475.49</v>
      </c>
      <c r="C626" s="21"/>
      <c r="D626" s="21"/>
      <c r="E626" s="21">
        <f>IF(B626&gt;C626,B626,(B626+C626)/2)</f>
        <v>3475.49</v>
      </c>
      <c r="F626" s="1" t="s">
        <v>36</v>
      </c>
      <c r="G626" s="7">
        <v>3475.49</v>
      </c>
      <c r="H626" s="21">
        <v>1.06</v>
      </c>
      <c r="I626" s="7">
        <v>1.0900000000000001</v>
      </c>
      <c r="J626" s="7">
        <v>2.76</v>
      </c>
      <c r="K626" s="7">
        <v>437</v>
      </c>
      <c r="L626" s="8">
        <f t="shared" si="36"/>
        <v>260.37735849056605</v>
      </c>
      <c r="M626" s="9">
        <f t="shared" si="37"/>
        <v>102.8301886792453</v>
      </c>
      <c r="N626">
        <f t="shared" si="38"/>
        <v>0.74045000000000005</v>
      </c>
    </row>
    <row r="627" spans="1:14">
      <c r="A627" s="1" t="s">
        <v>37</v>
      </c>
      <c r="B627" s="21">
        <v>3476.48</v>
      </c>
      <c r="C627" s="21"/>
      <c r="D627" s="21"/>
      <c r="E627" s="21">
        <f>IF(B627&gt;C627,B627,(B627+C627)/2)</f>
        <v>3476.48</v>
      </c>
      <c r="F627" s="1" t="s">
        <v>36</v>
      </c>
      <c r="G627" s="7">
        <v>3476.48</v>
      </c>
      <c r="H627" s="21">
        <v>1.68</v>
      </c>
      <c r="I627" s="7">
        <v>1.96</v>
      </c>
      <c r="J627" s="7">
        <v>5.52</v>
      </c>
      <c r="K627" s="7">
        <v>440</v>
      </c>
      <c r="L627" s="8">
        <f t="shared" si="36"/>
        <v>328.57142857142856</v>
      </c>
      <c r="M627" s="25">
        <f t="shared" si="37"/>
        <v>116.66666666666667</v>
      </c>
      <c r="N627">
        <f t="shared" si="38"/>
        <v>1.0591599999999999</v>
      </c>
    </row>
    <row r="628" spans="1:14">
      <c r="A628" s="1" t="s">
        <v>37</v>
      </c>
      <c r="B628" s="21">
        <v>3477.08</v>
      </c>
      <c r="C628" s="21">
        <v>3477.58</v>
      </c>
      <c r="D628" s="21"/>
      <c r="E628" s="21">
        <f>IF(B628&gt;C628,B628,(B628+C628)/2)</f>
        <v>3477.33</v>
      </c>
      <c r="F628" s="1" t="s">
        <v>36</v>
      </c>
      <c r="G628" s="7">
        <v>3477.33</v>
      </c>
      <c r="H628" s="21">
        <v>1.23</v>
      </c>
      <c r="I628" s="7">
        <v>1.86</v>
      </c>
      <c r="J628" s="7">
        <v>2.67</v>
      </c>
      <c r="K628" s="7">
        <v>418</v>
      </c>
      <c r="L628" s="8">
        <f t="shared" si="36"/>
        <v>217.07317073170734</v>
      </c>
      <c r="M628" s="9">
        <f t="shared" si="37"/>
        <v>151.21951219512195</v>
      </c>
      <c r="N628">
        <f t="shared" si="38"/>
        <v>0.85400999999999994</v>
      </c>
    </row>
    <row r="629" spans="1:14">
      <c r="A629" s="1" t="s">
        <v>37</v>
      </c>
      <c r="B629" s="21">
        <v>3478.24</v>
      </c>
      <c r="C629" s="21"/>
      <c r="D629" s="21"/>
      <c r="E629" s="21">
        <f>IF(B629&gt;C629,B629,(B629+C629)/2)</f>
        <v>3478.24</v>
      </c>
      <c r="F629" s="1" t="s">
        <v>36</v>
      </c>
      <c r="G629" s="7">
        <v>3478.24</v>
      </c>
      <c r="H629" s="21">
        <v>1.18</v>
      </c>
      <c r="I629" s="7">
        <v>6.18</v>
      </c>
      <c r="J629" s="7">
        <v>3.84</v>
      </c>
      <c r="K629" s="7">
        <v>422</v>
      </c>
      <c r="L629" s="8">
        <f t="shared" si="36"/>
        <v>325.42372881355936</v>
      </c>
      <c r="M629" s="9">
        <f t="shared" si="37"/>
        <v>523.72881355932202</v>
      </c>
      <c r="N629">
        <f t="shared" si="38"/>
        <v>0.34833999999999998</v>
      </c>
    </row>
    <row r="630" spans="1:14">
      <c r="A630" s="22" t="s">
        <v>38</v>
      </c>
      <c r="B630" s="6">
        <v>3480</v>
      </c>
      <c r="C630" s="4"/>
      <c r="D630" s="4"/>
      <c r="E630" s="6">
        <v>3480</v>
      </c>
      <c r="F630" s="6" t="s">
        <v>40</v>
      </c>
      <c r="G630" s="6">
        <v>3480</v>
      </c>
      <c r="H630" s="11">
        <v>4.8600000000000003</v>
      </c>
      <c r="I630" s="12">
        <v>13.13</v>
      </c>
      <c r="J630" s="12">
        <v>20.46</v>
      </c>
      <c r="K630" s="12">
        <v>434</v>
      </c>
      <c r="L630" s="8">
        <f t="shared" si="36"/>
        <v>420.98765432098764</v>
      </c>
      <c r="M630" s="9">
        <f t="shared" si="37"/>
        <v>270.16460905349794</v>
      </c>
      <c r="N630">
        <f t="shared" si="38"/>
        <v>2.0720299999999998</v>
      </c>
    </row>
    <row r="631" spans="1:14">
      <c r="A631" s="1" t="s">
        <v>37</v>
      </c>
      <c r="B631" s="21">
        <v>3480.23</v>
      </c>
      <c r="C631" s="21"/>
      <c r="D631" s="21"/>
      <c r="E631" s="21">
        <f t="shared" ref="E631:E638" si="42">IF(B631&gt;C631,B631,(B631+C631)/2)</f>
        <v>3480.23</v>
      </c>
      <c r="F631" s="1" t="s">
        <v>36</v>
      </c>
      <c r="G631" s="7">
        <v>3480.23</v>
      </c>
      <c r="H631" s="21">
        <v>3.07</v>
      </c>
      <c r="I631" s="7">
        <v>9.2200000000000006</v>
      </c>
      <c r="J631" s="7">
        <v>11.91</v>
      </c>
      <c r="K631" s="7">
        <v>435</v>
      </c>
      <c r="L631" s="8">
        <f t="shared" si="36"/>
        <v>387.94788273615637</v>
      </c>
      <c r="M631" s="9">
        <f t="shared" si="37"/>
        <v>300.32573289902285</v>
      </c>
      <c r="N631">
        <f t="shared" si="38"/>
        <v>1.3162099999999994</v>
      </c>
    </row>
    <row r="632" spans="1:14">
      <c r="A632" s="1" t="s">
        <v>37</v>
      </c>
      <c r="B632" s="21">
        <v>3481.35</v>
      </c>
      <c r="C632" s="21"/>
      <c r="D632" s="21"/>
      <c r="E632" s="21">
        <f t="shared" si="42"/>
        <v>3481.35</v>
      </c>
      <c r="F632" s="1" t="s">
        <v>36</v>
      </c>
      <c r="G632" s="7">
        <v>3481.35</v>
      </c>
      <c r="H632" s="21">
        <v>4.22</v>
      </c>
      <c r="I632" s="7">
        <v>6.22</v>
      </c>
      <c r="J632" s="7">
        <v>13.54</v>
      </c>
      <c r="K632" s="7">
        <v>436</v>
      </c>
      <c r="L632" s="8">
        <f t="shared" si="36"/>
        <v>320.85308056872037</v>
      </c>
      <c r="M632" s="9">
        <f t="shared" si="37"/>
        <v>147.39336492890996</v>
      </c>
      <c r="N632">
        <f t="shared" si="38"/>
        <v>2.5799199999999995</v>
      </c>
    </row>
    <row r="633" spans="1:14">
      <c r="A633" s="1" t="s">
        <v>37</v>
      </c>
      <c r="B633" s="21">
        <v>3482.28</v>
      </c>
      <c r="C633" s="21"/>
      <c r="D633" s="21"/>
      <c r="E633" s="21">
        <f t="shared" si="42"/>
        <v>3482.28</v>
      </c>
      <c r="F633" s="1" t="s">
        <v>36</v>
      </c>
      <c r="G633" s="7">
        <v>3482.28</v>
      </c>
      <c r="H633" s="21">
        <v>2.17</v>
      </c>
      <c r="I633" s="7">
        <v>4.2699999999999996</v>
      </c>
      <c r="J633" s="7">
        <v>6.29</v>
      </c>
      <c r="K633" s="7">
        <v>416</v>
      </c>
      <c r="L633" s="8">
        <f t="shared" si="36"/>
        <v>289.86175115207374</v>
      </c>
      <c r="M633" s="9">
        <f t="shared" si="37"/>
        <v>196.77419354838707</v>
      </c>
      <c r="N633">
        <f t="shared" si="38"/>
        <v>1.29352</v>
      </c>
    </row>
    <row r="634" spans="1:14">
      <c r="A634" s="1" t="s">
        <v>37</v>
      </c>
      <c r="B634" s="21">
        <v>3483.03</v>
      </c>
      <c r="C634" s="21">
        <v>3483.53</v>
      </c>
      <c r="D634" s="21"/>
      <c r="E634" s="21">
        <f t="shared" si="42"/>
        <v>3483.28</v>
      </c>
      <c r="F634" s="1" t="s">
        <v>36</v>
      </c>
      <c r="G634" s="7">
        <v>3483.28</v>
      </c>
      <c r="H634" s="21">
        <v>0.99</v>
      </c>
      <c r="I634" s="7">
        <v>3.26</v>
      </c>
      <c r="J634" s="7">
        <v>3.63</v>
      </c>
      <c r="K634" s="7">
        <v>429</v>
      </c>
      <c r="L634" s="8">
        <f t="shared" si="36"/>
        <v>366.66666666666663</v>
      </c>
      <c r="M634" s="9">
        <f t="shared" si="37"/>
        <v>329.29292929292927</v>
      </c>
      <c r="N634">
        <f t="shared" si="38"/>
        <v>0.41813</v>
      </c>
    </row>
    <row r="635" spans="1:14">
      <c r="A635" s="1" t="s">
        <v>37</v>
      </c>
      <c r="B635" s="21">
        <v>3484.58</v>
      </c>
      <c r="C635" s="21"/>
      <c r="D635" s="21"/>
      <c r="E635" s="21">
        <f t="shared" si="42"/>
        <v>3484.58</v>
      </c>
      <c r="F635" s="1" t="s">
        <v>36</v>
      </c>
      <c r="G635" s="7">
        <v>3484.58</v>
      </c>
      <c r="H635" s="21">
        <v>2.75</v>
      </c>
      <c r="I635" s="7">
        <v>9.58</v>
      </c>
      <c r="J635" s="7">
        <v>9.24</v>
      </c>
      <c r="K635" s="7">
        <v>422</v>
      </c>
      <c r="L635" s="8">
        <f t="shared" si="36"/>
        <v>336</v>
      </c>
      <c r="M635" s="9">
        <f t="shared" si="37"/>
        <v>348.36363636363637</v>
      </c>
      <c r="N635">
        <f t="shared" si="38"/>
        <v>1.18794</v>
      </c>
    </row>
    <row r="636" spans="1:14">
      <c r="A636" s="1" t="s">
        <v>37</v>
      </c>
      <c r="B636" s="21">
        <v>3485.44</v>
      </c>
      <c r="C636" s="21"/>
      <c r="D636" s="21"/>
      <c r="E636" s="21">
        <f t="shared" si="42"/>
        <v>3485.44</v>
      </c>
      <c r="F636" s="1" t="s">
        <v>36</v>
      </c>
      <c r="G636" s="7">
        <v>3485.44</v>
      </c>
      <c r="H636" s="21">
        <v>2.04</v>
      </c>
      <c r="I636" s="7">
        <v>2.94</v>
      </c>
      <c r="J636" s="7">
        <v>5.75</v>
      </c>
      <c r="K636" s="7">
        <v>444</v>
      </c>
      <c r="L636" s="8">
        <f t="shared" si="36"/>
        <v>281.86274509803917</v>
      </c>
      <c r="M636" s="25">
        <f t="shared" si="37"/>
        <v>144.11764705882354</v>
      </c>
      <c r="N636">
        <f t="shared" si="38"/>
        <v>1.31873</v>
      </c>
    </row>
    <row r="637" spans="1:14">
      <c r="A637" s="1" t="s">
        <v>37</v>
      </c>
      <c r="B637" s="21">
        <v>3486.44</v>
      </c>
      <c r="C637" s="21"/>
      <c r="D637" s="21"/>
      <c r="E637" s="21">
        <f t="shared" si="42"/>
        <v>3486.44</v>
      </c>
      <c r="F637" s="1" t="s">
        <v>36</v>
      </c>
      <c r="G637" s="7">
        <v>3486.44</v>
      </c>
      <c r="H637" s="21">
        <v>1.5</v>
      </c>
      <c r="I637" s="7">
        <v>4.4400000000000004</v>
      </c>
      <c r="J637" s="7">
        <v>4.6100000000000003</v>
      </c>
      <c r="K637" s="7">
        <v>431</v>
      </c>
      <c r="L637" s="8">
        <f t="shared" si="36"/>
        <v>307.33333333333337</v>
      </c>
      <c r="M637" s="9">
        <f t="shared" si="37"/>
        <v>296.00000000000006</v>
      </c>
      <c r="N637">
        <f t="shared" si="38"/>
        <v>0.7488499999999999</v>
      </c>
    </row>
    <row r="638" spans="1:14">
      <c r="A638" s="1" t="s">
        <v>37</v>
      </c>
      <c r="B638" s="21">
        <v>3489.12</v>
      </c>
      <c r="C638" s="21"/>
      <c r="D638" s="21"/>
      <c r="E638" s="21">
        <f t="shared" si="42"/>
        <v>3489.12</v>
      </c>
      <c r="F638" s="1" t="s">
        <v>36</v>
      </c>
      <c r="G638" s="7">
        <v>3489.12</v>
      </c>
      <c r="H638" s="21">
        <v>1.54</v>
      </c>
      <c r="I638" s="7">
        <v>3.24</v>
      </c>
      <c r="J638" s="7">
        <v>4.13</v>
      </c>
      <c r="K638" s="7">
        <v>424</v>
      </c>
      <c r="L638" s="8">
        <f t="shared" si="36"/>
        <v>268.18181818181819</v>
      </c>
      <c r="M638" s="9">
        <f t="shared" si="37"/>
        <v>210.3896103896104</v>
      </c>
      <c r="N638">
        <f t="shared" si="38"/>
        <v>0.92828999999999995</v>
      </c>
    </row>
    <row r="639" spans="1:14">
      <c r="A639" s="22" t="s">
        <v>38</v>
      </c>
      <c r="B639" s="6">
        <v>3489.5</v>
      </c>
      <c r="C639" s="4"/>
      <c r="D639" s="4"/>
      <c r="E639" s="6">
        <v>3489.5</v>
      </c>
      <c r="F639" s="6" t="s">
        <v>40</v>
      </c>
      <c r="G639" s="6">
        <v>3489.5</v>
      </c>
      <c r="H639" s="11">
        <v>0.47</v>
      </c>
      <c r="I639" s="12">
        <v>0.9</v>
      </c>
      <c r="J639" s="12">
        <v>0.73</v>
      </c>
      <c r="K639" s="12">
        <v>447</v>
      </c>
      <c r="L639" s="8">
        <f t="shared" si="36"/>
        <v>155.31914893617022</v>
      </c>
      <c r="M639" s="9">
        <f t="shared" si="37"/>
        <v>191.48936170212767</v>
      </c>
      <c r="N639">
        <f t="shared" si="38"/>
        <v>0.33470999999999995</v>
      </c>
    </row>
    <row r="640" spans="1:14">
      <c r="A640" s="1" t="s">
        <v>37</v>
      </c>
      <c r="B640" s="21">
        <v>3490.04</v>
      </c>
      <c r="C640" s="21"/>
      <c r="D640" s="21"/>
      <c r="E640" s="21">
        <f t="shared" ref="E640:E646" si="43">IF(B640&gt;C640,B640,(B640+C640)/2)</f>
        <v>3490.04</v>
      </c>
      <c r="F640" s="1" t="s">
        <v>36</v>
      </c>
      <c r="G640" s="7">
        <v>3490.04</v>
      </c>
      <c r="H640" s="21">
        <v>0.87</v>
      </c>
      <c r="I640" s="7">
        <v>3.79</v>
      </c>
      <c r="J640" s="7">
        <v>1.59</v>
      </c>
      <c r="K640" s="7">
        <v>425</v>
      </c>
      <c r="L640" s="8">
        <f t="shared" si="36"/>
        <v>182.75862068965517</v>
      </c>
      <c r="M640" s="9">
        <f t="shared" si="37"/>
        <v>435.63218390804599</v>
      </c>
      <c r="N640">
        <f t="shared" si="38"/>
        <v>0.42346</v>
      </c>
    </row>
    <row r="641" spans="1:14">
      <c r="A641" s="1" t="s">
        <v>37</v>
      </c>
      <c r="B641" s="21">
        <v>3491.41</v>
      </c>
      <c r="C641" s="21">
        <v>3491.98</v>
      </c>
      <c r="D641" s="21"/>
      <c r="E641" s="21">
        <f t="shared" si="43"/>
        <v>3491.6949999999997</v>
      </c>
      <c r="F641" s="1" t="s">
        <v>36</v>
      </c>
      <c r="G641" s="7">
        <v>3491.6949999999997</v>
      </c>
      <c r="H641" s="21">
        <v>1.38</v>
      </c>
      <c r="I641" s="7">
        <v>3.93</v>
      </c>
      <c r="J641" s="7">
        <v>3.74</v>
      </c>
      <c r="K641" s="7">
        <v>425</v>
      </c>
      <c r="L641" s="8">
        <f t="shared" si="36"/>
        <v>271.01449275362324</v>
      </c>
      <c r="M641" s="9">
        <f t="shared" si="37"/>
        <v>284.78260869565219</v>
      </c>
      <c r="N641">
        <f t="shared" si="38"/>
        <v>0.74338999999999988</v>
      </c>
    </row>
    <row r="642" spans="1:14">
      <c r="A642" s="1" t="s">
        <v>37</v>
      </c>
      <c r="B642" s="21">
        <v>3492.7</v>
      </c>
      <c r="C642" s="21"/>
      <c r="D642" s="21"/>
      <c r="E642" s="21">
        <f t="shared" si="43"/>
        <v>3492.7</v>
      </c>
      <c r="F642" s="1" t="s">
        <v>36</v>
      </c>
      <c r="G642" s="7">
        <v>3492.7</v>
      </c>
      <c r="H642" s="21">
        <v>2.08</v>
      </c>
      <c r="I642" s="7">
        <v>3.85</v>
      </c>
      <c r="J642" s="7">
        <v>5.4</v>
      </c>
      <c r="K642" s="7">
        <v>415</v>
      </c>
      <c r="L642" s="8">
        <f t="shared" si="36"/>
        <v>259.61538461538464</v>
      </c>
      <c r="M642" s="9">
        <f t="shared" si="37"/>
        <v>185.09615384615387</v>
      </c>
      <c r="N642">
        <f t="shared" si="38"/>
        <v>1.3122500000000001</v>
      </c>
    </row>
    <row r="643" spans="1:14">
      <c r="A643" s="1" t="s">
        <v>37</v>
      </c>
      <c r="B643" s="21">
        <v>3494.82</v>
      </c>
      <c r="C643" s="21"/>
      <c r="D643" s="21"/>
      <c r="E643" s="21">
        <f t="shared" si="43"/>
        <v>3494.82</v>
      </c>
      <c r="F643" s="1" t="s">
        <v>36</v>
      </c>
      <c r="G643" s="7">
        <v>3494.82</v>
      </c>
      <c r="H643" s="21">
        <v>0.9</v>
      </c>
      <c r="I643" s="7">
        <v>2.74</v>
      </c>
      <c r="J643" s="7">
        <v>2.4300000000000002</v>
      </c>
      <c r="K643" s="7">
        <v>433</v>
      </c>
      <c r="L643" s="8">
        <f t="shared" si="36"/>
        <v>270</v>
      </c>
      <c r="M643" s="9">
        <f t="shared" ref="M643:M657" si="44">I643/H643*100</f>
        <v>304.44444444444446</v>
      </c>
      <c r="N643">
        <f t="shared" ref="N643:N646" si="45">H643-0.083*(I643+J643)</f>
        <v>0.47089000000000003</v>
      </c>
    </row>
    <row r="644" spans="1:14">
      <c r="A644" s="1" t="s">
        <v>37</v>
      </c>
      <c r="B644" s="21">
        <v>3495.75</v>
      </c>
      <c r="C644" s="21"/>
      <c r="D644" s="21"/>
      <c r="E644" s="21">
        <f t="shared" si="43"/>
        <v>3495.75</v>
      </c>
      <c r="F644" s="1" t="s">
        <v>36</v>
      </c>
      <c r="G644" s="7">
        <v>3495.75</v>
      </c>
      <c r="H644" s="21">
        <v>2.48</v>
      </c>
      <c r="I644" s="7">
        <v>3.09</v>
      </c>
      <c r="J644" s="7">
        <v>6.02</v>
      </c>
      <c r="K644" s="7">
        <v>439</v>
      </c>
      <c r="L644" s="8">
        <f t="shared" si="36"/>
        <v>242.74193548387095</v>
      </c>
      <c r="M644" s="9">
        <f t="shared" si="44"/>
        <v>124.59677419354837</v>
      </c>
      <c r="N644">
        <f t="shared" si="45"/>
        <v>1.72387</v>
      </c>
    </row>
    <row r="645" spans="1:14">
      <c r="A645" s="1" t="s">
        <v>37</v>
      </c>
      <c r="B645" s="21">
        <v>3496.43</v>
      </c>
      <c r="C645" s="21">
        <v>3497.02</v>
      </c>
      <c r="D645" s="21"/>
      <c r="E645" s="21">
        <f t="shared" si="43"/>
        <v>3496.7249999999999</v>
      </c>
      <c r="F645" s="1" t="s">
        <v>36</v>
      </c>
      <c r="G645" s="7">
        <v>3496.7249999999999</v>
      </c>
      <c r="H645" s="21">
        <v>2.44</v>
      </c>
      <c r="I645" s="7">
        <v>9.98</v>
      </c>
      <c r="J645" s="7">
        <v>7.71</v>
      </c>
      <c r="K645" s="7">
        <v>433</v>
      </c>
      <c r="L645" s="8">
        <f t="shared" si="36"/>
        <v>315.98360655737707</v>
      </c>
      <c r="M645" s="9">
        <f t="shared" si="44"/>
        <v>409.01639344262304</v>
      </c>
      <c r="N645">
        <f t="shared" si="45"/>
        <v>0.97172999999999976</v>
      </c>
    </row>
    <row r="646" spans="1:14">
      <c r="A646" s="1" t="s">
        <v>37</v>
      </c>
      <c r="B646" s="21">
        <v>3497.97</v>
      </c>
      <c r="C646" s="21"/>
      <c r="D646" s="21"/>
      <c r="E646" s="21">
        <f t="shared" si="43"/>
        <v>3497.97</v>
      </c>
      <c r="F646" s="1" t="s">
        <v>36</v>
      </c>
      <c r="G646" s="7">
        <v>3497.97</v>
      </c>
      <c r="H646" s="21">
        <v>0.44</v>
      </c>
      <c r="I646" s="7">
        <v>0.53</v>
      </c>
      <c r="J646" s="7">
        <v>0.72</v>
      </c>
      <c r="K646" s="7">
        <v>426</v>
      </c>
      <c r="L646" s="8">
        <f t="shared" si="36"/>
        <v>163.63636363636363</v>
      </c>
      <c r="M646" s="9">
        <f t="shared" si="44"/>
        <v>120.45454545454545</v>
      </c>
      <c r="N646">
        <f t="shared" si="45"/>
        <v>0.33624999999999999</v>
      </c>
    </row>
  </sheetData>
  <autoFilter ref="A1:L646">
    <sortState ref="A2:L646">
      <sortCondition ref="A1:A646"/>
    </sortState>
  </autoFilter>
  <phoneticPr fontId="2" type="noConversion"/>
  <conditionalFormatting sqref="B1:B439 B647:B1048576">
    <cfRule type="duplicateValues" dxfId="5" priority="4"/>
  </conditionalFormatting>
  <conditionalFormatting sqref="E394:E439">
    <cfRule type="duplicateValues" dxfId="4" priority="5"/>
  </conditionalFormatting>
  <conditionalFormatting sqref="G394:G439">
    <cfRule type="duplicateValues" dxfId="3" priority="6"/>
  </conditionalFormatting>
  <conditionalFormatting sqref="B440:B646">
    <cfRule type="duplicateValues" dxfId="2" priority="1"/>
  </conditionalFormatting>
  <conditionalFormatting sqref="E440:E586">
    <cfRule type="duplicateValues" dxfId="1" priority="2"/>
  </conditionalFormatting>
  <conditionalFormatting sqref="G440:G586">
    <cfRule type="duplicateValues" dxfId="0" priority="3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2018-11-26T06:57:19Z</dcterms:created>
  <dcterms:modified xsi:type="dcterms:W3CDTF">2018-11-26T06:58:40Z</dcterms:modified>
</cp:coreProperties>
</file>