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lta Bath Fan ACDC" sheetId="1" r:id="rId3"/>
    <sheet state="visible" name="Delta Bath Fan DCDC" sheetId="2" r:id="rId4"/>
    <sheet state="visible" name="Delta Bath Fan (old)" sheetId="3" r:id="rId5"/>
  </sheets>
  <definedNames/>
  <calcPr/>
</workbook>
</file>

<file path=xl/sharedStrings.xml><?xml version="1.0" encoding="utf-8"?>
<sst xmlns="http://schemas.openxmlformats.org/spreadsheetml/2006/main" count="27" uniqueCount="21">
  <si>
    <t>Delta Bath Fan AC/DC converter board</t>
  </si>
  <si>
    <t>V in AC</t>
  </si>
  <si>
    <t>Delta Bath Fan DC/DC converter board MYBSP0122BABF (811-3445-1-ND)</t>
  </si>
  <si>
    <t>V in DC</t>
  </si>
  <si>
    <t>VinAC</t>
  </si>
  <si>
    <t>IinAC</t>
  </si>
  <si>
    <t>I in AC</t>
  </si>
  <si>
    <t>VoutDC</t>
  </si>
  <si>
    <t>P in AC</t>
  </si>
  <si>
    <t>IoutDC</t>
  </si>
  <si>
    <t>V out DC</t>
  </si>
  <si>
    <t>I out DC</t>
  </si>
  <si>
    <t>P out DC</t>
  </si>
  <si>
    <t>Efficiency</t>
  </si>
  <si>
    <t>PF P in AC</t>
  </si>
  <si>
    <t>THD V in AC</t>
  </si>
  <si>
    <t>THD I in AC</t>
  </si>
  <si>
    <t>I in DC</t>
  </si>
  <si>
    <t>Pin</t>
  </si>
  <si>
    <t>Pout</t>
  </si>
  <si>
    <t>P in DC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</si>
</sst>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'Delta Bath Fan ACDC'!$C$3:$C$23</c:f>
            </c:strRef>
          </c:cat>
          <c:val>
            <c:numRef>
              <c:f>'Delta Bath Fan ACDC'!$G$3:$G$23</c:f>
            </c:numRef>
          </c:val>
          <c:smooth val="0"/>
        </c:ser>
        <c:axId val="316752287"/>
        <c:axId val="342366811"/>
      </c:lineChart>
      <c:catAx>
        <c:axId val="316752287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342366811"/>
      </c:catAx>
      <c:valAx>
        <c:axId val="342366811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16752287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'Delta Bath Fan DCDC'!$C$3:$C$23</c:f>
            </c:strRef>
          </c:cat>
          <c:val>
            <c:numRef>
              <c:f>'Delta Bath Fan DCDC'!$G$3:$G$23</c:f>
            </c:numRef>
          </c:val>
          <c:smooth val="0"/>
        </c:ser>
        <c:axId val="680239231"/>
        <c:axId val="699263463"/>
      </c:lineChart>
      <c:catAx>
        <c:axId val="680239231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699263463"/>
      </c:catAx>
      <c:valAx>
        <c:axId val="699263463"/>
        <c:scaling>
          <c:orientation val="minMax"/>
          <c:max val="0.95"/>
          <c:min val="0.6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80239231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'Delta Bath Fan (old)'!$E$3:$E$18</c:f>
            </c:strRef>
          </c:cat>
          <c:val>
            <c:numRef>
              <c:f>'Delta Bath Fan (old)'!$G$3:$G$18</c:f>
            </c:numRef>
          </c:val>
          <c:smooth val="0"/>
        </c:ser>
        <c:axId val="703613518"/>
        <c:axId val="803244095"/>
      </c:lineChart>
      <c:catAx>
        <c:axId val="703613518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803244095"/>
      </c:catAx>
      <c:valAx>
        <c:axId val="8032440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03613518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914400</xdr:colOff>
      <xdr:row>23</xdr:row>
      <xdr:rowOff>0</xdr:rowOff>
    </xdr:from>
    <xdr:ext cx="5819775" cy="9715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914400</xdr:colOff>
      <xdr:row>23</xdr:row>
      <xdr:rowOff>0</xdr:rowOff>
    </xdr:from>
    <xdr:ext cx="5819775" cy="9715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428625</xdr:colOff>
      <xdr:row>18</xdr:row>
      <xdr:rowOff>104775</xdr:rowOff>
    </xdr:from>
    <xdr:ext cx="5819775" cy="36004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  <c r="B2" s="2" t="s">
        <v>6</v>
      </c>
      <c r="C2" s="2" t="s">
        <v>8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</row>
    <row r="3">
      <c r="A3" s="1">
        <v>125.11</v>
      </c>
      <c r="B3" s="1">
        <v>0.0056543</v>
      </c>
      <c r="C3" s="1">
        <v>0.0943</v>
      </c>
      <c r="D3" s="1">
        <v>12.093</v>
      </c>
      <c r="E3" s="1">
        <v>0.001</v>
      </c>
      <c r="F3">
        <f t="shared" ref="F3:F23" si="1">D3*E3</f>
        <v>0.012093</v>
      </c>
      <c r="G3">
        <f t="shared" ref="G3:G23" si="2">F3/C3</f>
        <v>0.1282396607</v>
      </c>
      <c r="H3" s="1">
        <v>0.1334</v>
      </c>
      <c r="I3" s="1">
        <v>4.7782</v>
      </c>
      <c r="J3" s="1">
        <v>65.216</v>
      </c>
    </row>
    <row r="4">
      <c r="A4" s="1">
        <v>124.21</v>
      </c>
      <c r="B4" s="1">
        <v>0.015973</v>
      </c>
      <c r="C4" s="1">
        <v>0.7809</v>
      </c>
      <c r="D4" s="1">
        <v>12.091</v>
      </c>
      <c r="E4" s="1">
        <v>0.05</v>
      </c>
      <c r="F4">
        <f t="shared" si="1"/>
        <v>0.60455</v>
      </c>
      <c r="G4">
        <f t="shared" si="2"/>
        <v>0.7741708285</v>
      </c>
      <c r="H4" s="1">
        <v>0.3935</v>
      </c>
      <c r="I4" s="1">
        <v>4.5861</v>
      </c>
      <c r="J4" s="1">
        <v>196.45</v>
      </c>
    </row>
    <row r="5">
      <c r="A5" s="1">
        <v>124.96</v>
      </c>
      <c r="B5" s="1">
        <v>0.024781</v>
      </c>
      <c r="C5" s="1">
        <v>1.4736</v>
      </c>
      <c r="D5" s="1">
        <v>12.089</v>
      </c>
      <c r="E5" s="1">
        <f t="shared" ref="E5:E23" si="3">E4+0.05</f>
        <v>0.1</v>
      </c>
      <c r="F5">
        <f t="shared" si="1"/>
        <v>1.2089</v>
      </c>
      <c r="G5">
        <f t="shared" si="2"/>
        <v>0.8203718784</v>
      </c>
      <c r="H5" s="1">
        <v>0.4758</v>
      </c>
      <c r="I5" s="1">
        <v>4.4874</v>
      </c>
      <c r="J5" s="1">
        <v>178.58</v>
      </c>
    </row>
    <row r="6">
      <c r="A6" s="1">
        <v>124.39</v>
      </c>
      <c r="B6" s="1">
        <v>0.034077</v>
      </c>
      <c r="C6" s="1">
        <v>2.1655</v>
      </c>
      <c r="D6" s="1">
        <v>12.087</v>
      </c>
      <c r="E6" s="1">
        <f t="shared" si="3"/>
        <v>0.15</v>
      </c>
      <c r="F6">
        <f t="shared" si="1"/>
        <v>1.81305</v>
      </c>
      <c r="G6">
        <f t="shared" si="2"/>
        <v>0.8372431309</v>
      </c>
      <c r="H6" s="1">
        <v>0.5108</v>
      </c>
      <c r="I6" s="1">
        <v>4.4385</v>
      </c>
      <c r="J6" s="1">
        <v>163.26</v>
      </c>
    </row>
    <row r="7">
      <c r="A7" s="1">
        <v>124.49</v>
      </c>
      <c r="B7" s="1">
        <v>0.042363</v>
      </c>
      <c r="C7" s="1">
        <v>2.8572</v>
      </c>
      <c r="D7" s="1">
        <v>12.086</v>
      </c>
      <c r="E7" s="1">
        <f t="shared" si="3"/>
        <v>0.2</v>
      </c>
      <c r="F7">
        <f t="shared" si="1"/>
        <v>2.4172</v>
      </c>
      <c r="G7">
        <f t="shared" si="2"/>
        <v>0.8460030799</v>
      </c>
      <c r="H7" s="1">
        <v>0.5417</v>
      </c>
      <c r="I7" s="1">
        <v>4.5777</v>
      </c>
      <c r="J7" s="1">
        <v>148.67</v>
      </c>
    </row>
    <row r="8">
      <c r="A8" s="1">
        <v>125.17</v>
      </c>
      <c r="B8" s="1">
        <v>0.049244</v>
      </c>
      <c r="C8" s="1">
        <v>3.5652</v>
      </c>
      <c r="D8" s="1">
        <v>12.084</v>
      </c>
      <c r="E8" s="1">
        <f t="shared" si="3"/>
        <v>0.25</v>
      </c>
      <c r="F8">
        <f t="shared" si="1"/>
        <v>3.021</v>
      </c>
      <c r="G8">
        <f t="shared" si="2"/>
        <v>0.847357792</v>
      </c>
      <c r="H8" s="1">
        <v>0.5783</v>
      </c>
      <c r="I8" s="1">
        <v>4.5835</v>
      </c>
      <c r="J8" s="1">
        <v>136.13</v>
      </c>
    </row>
    <row r="9">
      <c r="A9" s="1">
        <v>125.13</v>
      </c>
      <c r="B9" s="1">
        <v>0.056593</v>
      </c>
      <c r="C9" s="1">
        <v>4.2594</v>
      </c>
      <c r="D9" s="1">
        <v>12.082</v>
      </c>
      <c r="E9" s="1">
        <f t="shared" si="3"/>
        <v>0.3</v>
      </c>
      <c r="F9">
        <f t="shared" si="1"/>
        <v>3.6246</v>
      </c>
      <c r="G9">
        <f t="shared" si="2"/>
        <v>0.8509649246</v>
      </c>
      <c r="H9" s="1">
        <v>0.6014</v>
      </c>
      <c r="I9" s="1">
        <v>4.5965</v>
      </c>
      <c r="J9" s="1">
        <v>126.62</v>
      </c>
    </row>
    <row r="10">
      <c r="A10" s="1">
        <v>125.1</v>
      </c>
      <c r="B10" s="1">
        <v>0.064319</v>
      </c>
      <c r="C10" s="1">
        <v>4.9579</v>
      </c>
      <c r="D10" s="1">
        <v>12.08</v>
      </c>
      <c r="E10" s="1">
        <f t="shared" si="3"/>
        <v>0.35</v>
      </c>
      <c r="F10">
        <f t="shared" si="1"/>
        <v>4.228</v>
      </c>
      <c r="G10">
        <f t="shared" si="2"/>
        <v>0.8527804111</v>
      </c>
      <c r="H10" s="1">
        <v>0.6161</v>
      </c>
      <c r="I10" s="1">
        <v>4.6078</v>
      </c>
      <c r="J10" s="1">
        <v>122.75</v>
      </c>
    </row>
    <row r="11">
      <c r="A11" s="1">
        <v>125.09</v>
      </c>
      <c r="B11" s="1">
        <v>0.072035</v>
      </c>
      <c r="C11" s="1">
        <v>5.6586</v>
      </c>
      <c r="D11" s="1">
        <v>12.077</v>
      </c>
      <c r="E11" s="1">
        <f t="shared" si="3"/>
        <v>0.4</v>
      </c>
      <c r="F11">
        <f t="shared" si="1"/>
        <v>4.8308</v>
      </c>
      <c r="G11">
        <f t="shared" si="2"/>
        <v>0.8537093981</v>
      </c>
      <c r="H11" s="1">
        <v>0.06279</v>
      </c>
      <c r="I11" s="1">
        <v>4.6606</v>
      </c>
      <c r="J11" s="1">
        <v>116.46</v>
      </c>
    </row>
    <row r="12">
      <c r="A12" s="1">
        <v>125.14</v>
      </c>
      <c r="B12" s="1">
        <v>0.080405</v>
      </c>
      <c r="C12" s="1">
        <v>6.3603</v>
      </c>
      <c r="D12" s="1">
        <v>12.075</v>
      </c>
      <c r="E12" s="1">
        <f t="shared" si="3"/>
        <v>0.45</v>
      </c>
      <c r="F12">
        <f t="shared" si="1"/>
        <v>5.43375</v>
      </c>
      <c r="G12">
        <f t="shared" si="2"/>
        <v>0.8543229093</v>
      </c>
      <c r="H12" s="1">
        <v>0.632</v>
      </c>
      <c r="I12" s="1">
        <v>4.6232</v>
      </c>
      <c r="J12" s="1">
        <v>116.35</v>
      </c>
    </row>
    <row r="13">
      <c r="A13" s="1">
        <v>125.1</v>
      </c>
      <c r="B13" s="1">
        <v>0.090019</v>
      </c>
      <c r="C13" s="1">
        <v>7.0758</v>
      </c>
      <c r="D13" s="1">
        <v>12.074</v>
      </c>
      <c r="E13" s="1">
        <f t="shared" si="3"/>
        <v>0.5</v>
      </c>
      <c r="F13">
        <f t="shared" si="1"/>
        <v>6.037</v>
      </c>
      <c r="G13">
        <f t="shared" si="2"/>
        <v>0.8531897453</v>
      </c>
      <c r="H13" s="1">
        <v>0.6282</v>
      </c>
      <c r="I13" s="1">
        <v>4.5036</v>
      </c>
      <c r="J13" s="1">
        <v>118.29</v>
      </c>
    </row>
    <row r="14">
      <c r="A14" s="1">
        <v>125.14</v>
      </c>
      <c r="B14" s="1">
        <v>0.098898</v>
      </c>
      <c r="C14" s="1">
        <v>7.7782</v>
      </c>
      <c r="D14" s="1">
        <v>12.072</v>
      </c>
      <c r="E14" s="1">
        <f t="shared" si="3"/>
        <v>0.55</v>
      </c>
      <c r="F14">
        <f t="shared" si="1"/>
        <v>6.6396</v>
      </c>
      <c r="G14">
        <f t="shared" si="2"/>
        <v>0.853616518</v>
      </c>
      <c r="H14" s="1">
        <v>0.6288</v>
      </c>
      <c r="I14" s="1">
        <v>4.5469</v>
      </c>
      <c r="J14" s="1">
        <v>115.72</v>
      </c>
    </row>
    <row r="15">
      <c r="A15" s="1">
        <v>125.14</v>
      </c>
      <c r="B15" s="1">
        <v>0.1051</v>
      </c>
      <c r="C15" s="1">
        <v>8.4754</v>
      </c>
      <c r="D15" s="1">
        <v>12.069</v>
      </c>
      <c r="E15" s="1">
        <f t="shared" si="3"/>
        <v>0.6</v>
      </c>
      <c r="F15">
        <f t="shared" si="1"/>
        <v>7.2414</v>
      </c>
      <c r="G15">
        <f t="shared" si="2"/>
        <v>0.8544021521</v>
      </c>
      <c r="H15" s="1">
        <v>0.6442</v>
      </c>
      <c r="I15" s="1">
        <v>4.5561</v>
      </c>
      <c r="J15" s="1">
        <v>112.47</v>
      </c>
    </row>
    <row r="16">
      <c r="A16" s="1">
        <v>125.18</v>
      </c>
      <c r="B16" s="1">
        <v>0.1126</v>
      </c>
      <c r="C16" s="1">
        <v>9.1725</v>
      </c>
      <c r="D16" s="1">
        <v>12.067</v>
      </c>
      <c r="E16" s="1">
        <f t="shared" si="3"/>
        <v>0.65</v>
      </c>
      <c r="F16">
        <f t="shared" si="1"/>
        <v>7.84355</v>
      </c>
      <c r="G16">
        <f t="shared" si="2"/>
        <v>0.8551158354</v>
      </c>
      <c r="H16" s="1">
        <v>0.6507</v>
      </c>
      <c r="I16" s="1">
        <v>4.5696</v>
      </c>
      <c r="J16" s="1">
        <v>112.05</v>
      </c>
    </row>
    <row r="17">
      <c r="A17" s="1">
        <v>124.98</v>
      </c>
      <c r="B17" s="1">
        <v>0.119</v>
      </c>
      <c r="C17" s="1">
        <v>9.8882</v>
      </c>
      <c r="D17" s="1">
        <v>12.064</v>
      </c>
      <c r="E17" s="1">
        <f t="shared" si="3"/>
        <v>0.7</v>
      </c>
      <c r="F17">
        <f t="shared" si="1"/>
        <v>8.4448</v>
      </c>
      <c r="G17">
        <f t="shared" si="2"/>
        <v>0.8540280334</v>
      </c>
      <c r="H17" s="1">
        <v>0.6643</v>
      </c>
      <c r="I17" s="1">
        <v>4.6865</v>
      </c>
      <c r="J17" s="1">
        <v>105.51</v>
      </c>
    </row>
    <row r="18">
      <c r="A18" s="1">
        <v>124.98</v>
      </c>
      <c r="B18" s="1">
        <v>0.1268</v>
      </c>
      <c r="C18" s="1">
        <v>10.586</v>
      </c>
      <c r="D18" s="1">
        <v>12.063</v>
      </c>
      <c r="E18" s="1">
        <f t="shared" si="3"/>
        <v>0.75</v>
      </c>
      <c r="F18">
        <f t="shared" si="1"/>
        <v>9.04725</v>
      </c>
      <c r="G18">
        <f t="shared" si="2"/>
        <v>0.8546429246</v>
      </c>
      <c r="H18" s="1">
        <v>0.6676</v>
      </c>
      <c r="I18" s="1">
        <v>4.7812</v>
      </c>
      <c r="J18" s="1">
        <v>102.9</v>
      </c>
    </row>
    <row r="19">
      <c r="A19" s="1">
        <v>125.03</v>
      </c>
      <c r="B19" s="1">
        <v>0.135</v>
      </c>
      <c r="C19" s="1">
        <v>11.286</v>
      </c>
      <c r="D19" s="1">
        <v>12.06</v>
      </c>
      <c r="E19" s="1">
        <f t="shared" si="3"/>
        <v>0.8</v>
      </c>
      <c r="F19">
        <f t="shared" si="1"/>
        <v>9.648</v>
      </c>
      <c r="G19">
        <f t="shared" si="2"/>
        <v>0.8548644338</v>
      </c>
      <c r="H19" s="1">
        <v>0.6684</v>
      </c>
      <c r="I19" s="1">
        <v>4.8041</v>
      </c>
      <c r="J19" s="1">
        <v>104.25</v>
      </c>
    </row>
    <row r="20">
      <c r="A20" s="1">
        <v>125.03</v>
      </c>
      <c r="B20" s="1">
        <v>0.1431</v>
      </c>
      <c r="C20" s="1">
        <v>11.983</v>
      </c>
      <c r="D20" s="1">
        <v>12.059</v>
      </c>
      <c r="E20" s="1">
        <f t="shared" si="3"/>
        <v>0.85</v>
      </c>
      <c r="F20">
        <f t="shared" si="1"/>
        <v>10.25015</v>
      </c>
      <c r="G20">
        <f t="shared" si="2"/>
        <v>0.8553909705</v>
      </c>
      <c r="H20" s="1">
        <v>0.6694</v>
      </c>
      <c r="I20" s="1">
        <v>4.8248</v>
      </c>
      <c r="J20" s="1">
        <v>104.54</v>
      </c>
    </row>
    <row r="21">
      <c r="A21" s="1">
        <v>125.19</v>
      </c>
      <c r="B21" s="1">
        <v>0.1533</v>
      </c>
      <c r="C21" s="1">
        <v>12.687</v>
      </c>
      <c r="D21" s="1">
        <v>12.056</v>
      </c>
      <c r="E21" s="1">
        <f t="shared" si="3"/>
        <v>0.9</v>
      </c>
      <c r="F21">
        <f t="shared" si="1"/>
        <v>10.8504</v>
      </c>
      <c r="G21">
        <f t="shared" si="2"/>
        <v>0.8552376448</v>
      </c>
      <c r="H21" s="1">
        <v>0.6607</v>
      </c>
      <c r="I21" s="1">
        <v>4.6288</v>
      </c>
      <c r="J21" s="1">
        <v>106.65</v>
      </c>
    </row>
    <row r="22">
      <c r="A22" s="1">
        <v>125.28</v>
      </c>
      <c r="B22" s="1">
        <v>0.165</v>
      </c>
      <c r="C22" s="1">
        <v>13.406</v>
      </c>
      <c r="D22" s="1">
        <v>12.054</v>
      </c>
      <c r="E22" s="1">
        <f t="shared" si="3"/>
        <v>0.95</v>
      </c>
      <c r="F22">
        <f t="shared" si="1"/>
        <v>11.4513</v>
      </c>
      <c r="G22">
        <f t="shared" si="2"/>
        <v>0.8541921528</v>
      </c>
      <c r="H22" s="1">
        <v>0.6482</v>
      </c>
      <c r="I22" s="1">
        <v>4.5965</v>
      </c>
      <c r="J22" s="1">
        <v>109.71</v>
      </c>
    </row>
    <row r="23">
      <c r="A23" s="1">
        <v>125.24</v>
      </c>
      <c r="B23" s="1">
        <v>0.1754</v>
      </c>
      <c r="C23" s="1">
        <v>14.109</v>
      </c>
      <c r="D23" s="1">
        <v>12.053</v>
      </c>
      <c r="E23" s="1">
        <f t="shared" si="3"/>
        <v>1</v>
      </c>
      <c r="F23">
        <f t="shared" si="1"/>
        <v>12.053</v>
      </c>
      <c r="G23">
        <f t="shared" si="2"/>
        <v>0.8542774116</v>
      </c>
      <c r="H23" s="1">
        <v>0.642</v>
      </c>
      <c r="I23" s="1">
        <v>4.5052</v>
      </c>
      <c r="J23" s="1">
        <v>112.14</v>
      </c>
    </row>
    <row r="40">
      <c r="A40" s="1"/>
      <c r="B40" s="1"/>
      <c r="D40" s="1"/>
      <c r="E40" s="1"/>
    </row>
    <row r="41">
      <c r="A41" s="1"/>
      <c r="B41" s="1"/>
      <c r="D41" s="1"/>
      <c r="E41" s="1"/>
    </row>
    <row r="42">
      <c r="A42" s="1"/>
      <c r="B42" s="1"/>
      <c r="D42" s="1"/>
      <c r="E42" s="1"/>
    </row>
    <row r="43">
      <c r="A43" s="1"/>
      <c r="B43" s="1"/>
      <c r="D43" s="1"/>
      <c r="E43" s="1"/>
    </row>
    <row r="44">
      <c r="A44" s="1"/>
      <c r="B44" s="1"/>
      <c r="D44" s="1"/>
      <c r="E44" s="1"/>
    </row>
    <row r="45">
      <c r="A45" s="1"/>
      <c r="B45" s="1"/>
      <c r="D45" s="1"/>
      <c r="E45" s="1"/>
    </row>
    <row r="46">
      <c r="A46" s="1"/>
      <c r="B46" s="1"/>
      <c r="D46" s="1"/>
      <c r="E46" s="1"/>
    </row>
    <row r="47">
      <c r="A47" s="1"/>
      <c r="B47" s="1"/>
      <c r="D47" s="1"/>
      <c r="E47" s="1"/>
    </row>
    <row r="48">
      <c r="A48" s="1"/>
      <c r="B48" s="1"/>
      <c r="D48" s="1"/>
      <c r="E48" s="1"/>
    </row>
    <row r="49">
      <c r="A49" s="1"/>
      <c r="B49" s="1"/>
      <c r="D49" s="1"/>
      <c r="E49" s="1"/>
    </row>
    <row r="50">
      <c r="A50" s="1"/>
      <c r="B50" s="1"/>
      <c r="D50" s="1"/>
      <c r="E50" s="1"/>
    </row>
    <row r="51">
      <c r="A51" s="1"/>
      <c r="B51" s="1"/>
      <c r="D51" s="1"/>
      <c r="E51" s="1"/>
    </row>
    <row r="52">
      <c r="A52" s="1"/>
      <c r="B52" s="1"/>
      <c r="D52" s="1"/>
      <c r="E52" s="1"/>
    </row>
    <row r="53">
      <c r="A53" s="1"/>
      <c r="B53" s="1"/>
      <c r="D53" s="1"/>
      <c r="E53" s="1"/>
    </row>
    <row r="54">
      <c r="A54" s="1"/>
      <c r="B54" s="1"/>
      <c r="D54" s="1"/>
      <c r="E54" s="1"/>
    </row>
    <row r="55">
      <c r="A55" s="1"/>
      <c r="B55" s="1"/>
      <c r="D55" s="1"/>
      <c r="E55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2</v>
      </c>
    </row>
    <row r="2">
      <c r="A2" s="2" t="s">
        <v>3</v>
      </c>
      <c r="B2" s="2" t="s">
        <v>17</v>
      </c>
      <c r="C2" s="2" t="s">
        <v>20</v>
      </c>
      <c r="D2" s="2" t="s">
        <v>10</v>
      </c>
      <c r="E2" s="2" t="s">
        <v>11</v>
      </c>
      <c r="F2" s="2" t="s">
        <v>12</v>
      </c>
      <c r="G2" s="2" t="s">
        <v>13</v>
      </c>
      <c r="H2" s="2"/>
      <c r="I2" s="2"/>
      <c r="J2" s="2"/>
    </row>
    <row r="3">
      <c r="A3" s="1">
        <v>47.992</v>
      </c>
      <c r="B3" s="1">
        <v>0.0093299</v>
      </c>
      <c r="C3" s="1">
        <v>0.1764</v>
      </c>
      <c r="D3" s="1">
        <v>12.08</v>
      </c>
      <c r="E3" s="1">
        <v>0.001</v>
      </c>
      <c r="F3">
        <f t="shared" ref="F3:F23" si="1">D3*E3</f>
        <v>0.01208</v>
      </c>
      <c r="G3">
        <f t="shared" ref="G3:G23" si="2">F3/C3</f>
        <v>0.06848072562</v>
      </c>
      <c r="H3" s="1"/>
      <c r="I3" s="1"/>
      <c r="J3" s="1"/>
    </row>
    <row r="4">
      <c r="A4" s="1">
        <v>47.99</v>
      </c>
      <c r="B4" s="1">
        <v>0.0174</v>
      </c>
      <c r="C4" s="1">
        <v>0.8346</v>
      </c>
      <c r="D4" s="1">
        <v>12.08</v>
      </c>
      <c r="E4" s="1">
        <v>0.05</v>
      </c>
      <c r="F4">
        <f t="shared" si="1"/>
        <v>0.604</v>
      </c>
      <c r="G4">
        <f t="shared" si="2"/>
        <v>0.723699976</v>
      </c>
      <c r="H4" s="1"/>
      <c r="I4" s="1"/>
      <c r="J4" s="1"/>
    </row>
    <row r="5">
      <c r="A5" s="1">
        <v>47.989</v>
      </c>
      <c r="B5" s="1">
        <v>0.031164</v>
      </c>
      <c r="C5" s="1">
        <v>1.4954</v>
      </c>
      <c r="D5" s="1">
        <v>12.08</v>
      </c>
      <c r="E5" s="1">
        <f t="shared" ref="E5:E23" si="3">E4+0.05</f>
        <v>0.1</v>
      </c>
      <c r="F5">
        <f t="shared" si="1"/>
        <v>1.208</v>
      </c>
      <c r="G5">
        <f t="shared" si="2"/>
        <v>0.8078106192</v>
      </c>
      <c r="H5" s="1"/>
      <c r="I5" s="1"/>
      <c r="J5" s="1"/>
    </row>
    <row r="6">
      <c r="A6" s="1">
        <v>47.988</v>
      </c>
      <c r="B6" s="1">
        <v>0.044961</v>
      </c>
      <c r="C6" s="1">
        <v>2.1575</v>
      </c>
      <c r="D6" s="1">
        <v>12.08</v>
      </c>
      <c r="E6" s="1">
        <f t="shared" si="3"/>
        <v>0.15</v>
      </c>
      <c r="F6">
        <f t="shared" si="1"/>
        <v>1.812</v>
      </c>
      <c r="G6">
        <f t="shared" si="2"/>
        <v>0.8398609502</v>
      </c>
      <c r="H6" s="1"/>
      <c r="I6" s="1"/>
      <c r="J6" s="1"/>
    </row>
    <row r="7">
      <c r="A7" s="1">
        <v>47.987</v>
      </c>
      <c r="B7" s="1">
        <v>0.058745</v>
      </c>
      <c r="C7" s="1">
        <v>2.8189</v>
      </c>
      <c r="D7" s="1">
        <v>12.08</v>
      </c>
      <c r="E7" s="1">
        <f t="shared" si="3"/>
        <v>0.2</v>
      </c>
      <c r="F7">
        <f t="shared" si="1"/>
        <v>2.416</v>
      </c>
      <c r="G7">
        <f t="shared" si="2"/>
        <v>0.8570719075</v>
      </c>
      <c r="H7" s="1"/>
      <c r="I7" s="1"/>
      <c r="J7" s="1"/>
    </row>
    <row r="8">
      <c r="A8" s="1">
        <v>47.987</v>
      </c>
      <c r="B8" s="1">
        <v>0.072965</v>
      </c>
      <c r="C8" s="1">
        <v>3.5012</v>
      </c>
      <c r="D8" s="1">
        <v>12.081</v>
      </c>
      <c r="E8" s="1">
        <f t="shared" si="3"/>
        <v>0.25</v>
      </c>
      <c r="F8">
        <f t="shared" si="1"/>
        <v>3.02025</v>
      </c>
      <c r="G8">
        <f t="shared" si="2"/>
        <v>0.8626328116</v>
      </c>
      <c r="H8" s="1"/>
      <c r="I8" s="1"/>
      <c r="J8" s="1"/>
    </row>
    <row r="9">
      <c r="A9" s="1">
        <v>47.985</v>
      </c>
      <c r="B9" s="1">
        <v>0.086852</v>
      </c>
      <c r="C9" s="1">
        <v>4.1675</v>
      </c>
      <c r="D9" s="1">
        <v>12.08</v>
      </c>
      <c r="E9" s="1">
        <f t="shared" si="3"/>
        <v>0.3</v>
      </c>
      <c r="F9">
        <f t="shared" si="1"/>
        <v>3.624</v>
      </c>
      <c r="G9">
        <f t="shared" si="2"/>
        <v>0.8695860828</v>
      </c>
      <c r="H9" s="1"/>
      <c r="I9" s="1"/>
      <c r="J9" s="1"/>
    </row>
    <row r="10">
      <c r="A10" s="1">
        <v>47.984</v>
      </c>
      <c r="B10" s="1">
        <v>0.1005</v>
      </c>
      <c r="C10" s="1">
        <v>4.8261</v>
      </c>
      <c r="D10" s="1">
        <v>12.081</v>
      </c>
      <c r="E10" s="1">
        <f t="shared" si="3"/>
        <v>0.35</v>
      </c>
      <c r="F10">
        <f t="shared" si="1"/>
        <v>4.22835</v>
      </c>
      <c r="G10">
        <f t="shared" si="2"/>
        <v>0.8761422266</v>
      </c>
      <c r="H10" s="1"/>
      <c r="I10" s="1"/>
      <c r="J10" s="1"/>
    </row>
    <row r="11">
      <c r="A11" s="1">
        <v>47.982</v>
      </c>
      <c r="B11" s="1">
        <v>0.1145</v>
      </c>
      <c r="C11" s="1">
        <v>5.4973</v>
      </c>
      <c r="D11" s="1">
        <v>12.078</v>
      </c>
      <c r="E11" s="1">
        <f t="shared" si="3"/>
        <v>0.4</v>
      </c>
      <c r="F11">
        <f t="shared" si="1"/>
        <v>4.8312</v>
      </c>
      <c r="G11">
        <f t="shared" si="2"/>
        <v>0.8788314263</v>
      </c>
      <c r="H11" s="1"/>
      <c r="I11" s="1"/>
      <c r="J11" s="1"/>
    </row>
    <row r="12">
      <c r="A12" s="1">
        <v>47.979</v>
      </c>
      <c r="B12" s="1">
        <v>0.1285</v>
      </c>
      <c r="C12" s="1">
        <v>6.1701</v>
      </c>
      <c r="D12" s="1">
        <v>12.081</v>
      </c>
      <c r="E12" s="1">
        <f t="shared" si="3"/>
        <v>0.45</v>
      </c>
      <c r="F12">
        <f t="shared" si="1"/>
        <v>5.43645</v>
      </c>
      <c r="G12">
        <f t="shared" si="2"/>
        <v>0.8810959304</v>
      </c>
      <c r="H12" s="1"/>
      <c r="I12" s="1"/>
      <c r="J12" s="1"/>
    </row>
    <row r="13">
      <c r="A13" s="1">
        <v>47.979</v>
      </c>
      <c r="B13" s="1">
        <v>0.1427</v>
      </c>
      <c r="C13" s="1">
        <v>6.8466</v>
      </c>
      <c r="D13" s="1">
        <v>12.081</v>
      </c>
      <c r="E13" s="1">
        <f t="shared" si="3"/>
        <v>0.5</v>
      </c>
      <c r="F13">
        <f t="shared" si="1"/>
        <v>6.0405</v>
      </c>
      <c r="G13">
        <f t="shared" si="2"/>
        <v>0.8822627289</v>
      </c>
      <c r="H13" s="1"/>
      <c r="I13" s="1"/>
      <c r="J13" s="1"/>
    </row>
    <row r="14">
      <c r="A14" s="1">
        <v>47.978</v>
      </c>
      <c r="B14" s="1">
        <v>0.1572</v>
      </c>
      <c r="C14" s="1">
        <v>7.5446</v>
      </c>
      <c r="D14" s="1">
        <v>12.082</v>
      </c>
      <c r="E14" s="1">
        <f t="shared" si="3"/>
        <v>0.55</v>
      </c>
      <c r="F14">
        <f t="shared" si="1"/>
        <v>6.6451</v>
      </c>
      <c r="G14">
        <f t="shared" si="2"/>
        <v>0.8807756541</v>
      </c>
      <c r="H14" s="1"/>
      <c r="I14" s="1"/>
      <c r="J14" s="1"/>
    </row>
    <row r="15">
      <c r="A15" s="1">
        <v>47.977</v>
      </c>
      <c r="B15" s="1">
        <v>0.169</v>
      </c>
      <c r="C15" s="1">
        <v>8.1091</v>
      </c>
      <c r="D15" s="1">
        <v>12.081</v>
      </c>
      <c r="E15" s="1">
        <f t="shared" si="3"/>
        <v>0.6</v>
      </c>
      <c r="F15">
        <f t="shared" si="1"/>
        <v>7.2486</v>
      </c>
      <c r="G15">
        <f t="shared" si="2"/>
        <v>0.8938846481</v>
      </c>
      <c r="H15" s="1"/>
      <c r="I15" s="1"/>
      <c r="J15" s="1"/>
    </row>
    <row r="16">
      <c r="A16" s="1">
        <v>47.977</v>
      </c>
      <c r="B16" s="1">
        <v>0.1833</v>
      </c>
      <c r="C16" s="1">
        <v>8.7976</v>
      </c>
      <c r="D16" s="1">
        <v>12.082</v>
      </c>
      <c r="E16" s="1">
        <f t="shared" si="3"/>
        <v>0.65</v>
      </c>
      <c r="F16">
        <f t="shared" si="1"/>
        <v>7.8533</v>
      </c>
      <c r="G16">
        <f t="shared" si="2"/>
        <v>0.8926639083</v>
      </c>
      <c r="H16" s="1"/>
      <c r="I16" s="1"/>
      <c r="J16" s="1"/>
    </row>
    <row r="17">
      <c r="A17" s="1">
        <v>47.976</v>
      </c>
      <c r="B17" s="1">
        <v>0.1979</v>
      </c>
      <c r="C17" s="1">
        <v>9.4977</v>
      </c>
      <c r="D17" s="1">
        <v>12.081</v>
      </c>
      <c r="E17" s="1">
        <f t="shared" si="3"/>
        <v>0.7</v>
      </c>
      <c r="F17">
        <f t="shared" si="1"/>
        <v>8.4567</v>
      </c>
      <c r="G17">
        <f t="shared" si="2"/>
        <v>0.8903945166</v>
      </c>
      <c r="H17" s="1"/>
      <c r="I17" s="1"/>
      <c r="J17" s="1"/>
    </row>
    <row r="18">
      <c r="A18" s="1">
        <v>47.974</v>
      </c>
      <c r="B18" s="1">
        <v>0.2086</v>
      </c>
      <c r="C18" s="1">
        <v>10.009</v>
      </c>
      <c r="D18" s="1">
        <v>12.083</v>
      </c>
      <c r="E18" s="1">
        <f t="shared" si="3"/>
        <v>0.75</v>
      </c>
      <c r="F18">
        <f t="shared" si="1"/>
        <v>9.06225</v>
      </c>
      <c r="G18">
        <f t="shared" si="2"/>
        <v>0.9054101309</v>
      </c>
      <c r="H18" s="1"/>
      <c r="I18" s="1"/>
      <c r="J18" s="1"/>
    </row>
    <row r="19">
      <c r="A19" s="1">
        <v>47.972</v>
      </c>
      <c r="B19" s="1">
        <v>0.2229</v>
      </c>
      <c r="C19" s="1">
        <v>10.697</v>
      </c>
      <c r="D19" s="1">
        <v>12.086</v>
      </c>
      <c r="E19" s="1">
        <f t="shared" si="3"/>
        <v>0.8</v>
      </c>
      <c r="F19">
        <f t="shared" si="1"/>
        <v>9.6688</v>
      </c>
      <c r="G19">
        <f t="shared" si="2"/>
        <v>0.9038795924</v>
      </c>
      <c r="H19" s="1"/>
      <c r="I19" s="1"/>
      <c r="J19" s="1"/>
    </row>
    <row r="20">
      <c r="A20" s="1">
        <v>47.968</v>
      </c>
      <c r="B20" s="1">
        <v>0.2373</v>
      </c>
      <c r="C20" s="1">
        <v>11.384</v>
      </c>
      <c r="D20" s="1">
        <v>12.082</v>
      </c>
      <c r="E20" s="1">
        <f t="shared" si="3"/>
        <v>0.85</v>
      </c>
      <c r="F20">
        <f t="shared" si="1"/>
        <v>10.2697</v>
      </c>
      <c r="G20">
        <f t="shared" si="2"/>
        <v>0.9021170063</v>
      </c>
      <c r="H20" s="1"/>
      <c r="I20" s="1"/>
      <c r="J20" s="1"/>
    </row>
    <row r="21">
      <c r="A21" s="1">
        <v>47.967</v>
      </c>
      <c r="B21" s="1">
        <v>0.2513</v>
      </c>
      <c r="C21" s="1">
        <v>12.054</v>
      </c>
      <c r="D21" s="1">
        <v>12.082</v>
      </c>
      <c r="E21" s="1">
        <f t="shared" si="3"/>
        <v>0.9</v>
      </c>
      <c r="F21">
        <f t="shared" si="1"/>
        <v>10.8738</v>
      </c>
      <c r="G21">
        <f t="shared" si="2"/>
        <v>0.9020905923</v>
      </c>
      <c r="H21" s="1"/>
      <c r="I21" s="1"/>
      <c r="J21" s="1"/>
    </row>
    <row r="22">
      <c r="A22" s="1">
        <v>47.966</v>
      </c>
      <c r="B22" s="1">
        <v>0.2649</v>
      </c>
      <c r="C22" s="1">
        <v>12.708</v>
      </c>
      <c r="D22" s="1">
        <v>12.082</v>
      </c>
      <c r="E22" s="1">
        <f t="shared" si="3"/>
        <v>0.95</v>
      </c>
      <c r="F22">
        <f t="shared" si="1"/>
        <v>11.4779</v>
      </c>
      <c r="G22">
        <f t="shared" si="2"/>
        <v>0.903202707</v>
      </c>
      <c r="H22" s="1"/>
      <c r="I22" s="1"/>
      <c r="J22" s="1"/>
    </row>
    <row r="23">
      <c r="A23" s="1">
        <v>47.964</v>
      </c>
      <c r="B23" s="1">
        <v>0.2777</v>
      </c>
      <c r="C23" s="1">
        <v>13.32</v>
      </c>
      <c r="D23" s="1">
        <v>12.083</v>
      </c>
      <c r="E23" s="1">
        <f t="shared" si="3"/>
        <v>1</v>
      </c>
      <c r="F23">
        <f t="shared" si="1"/>
        <v>12.083</v>
      </c>
      <c r="G23">
        <f t="shared" si="2"/>
        <v>0.9071321321</v>
      </c>
      <c r="H23" s="1"/>
      <c r="I23" s="1"/>
      <c r="J23" s="1"/>
    </row>
    <row r="31">
      <c r="A31" s="1"/>
      <c r="B31" s="1"/>
      <c r="C31" s="1"/>
      <c r="D31" s="1"/>
      <c r="E31" s="1"/>
    </row>
    <row r="40">
      <c r="A40" s="1"/>
      <c r="B40" s="1"/>
      <c r="D40" s="1"/>
      <c r="E40" s="1"/>
    </row>
    <row r="41">
      <c r="A41" s="1"/>
      <c r="B41" s="1"/>
      <c r="D41" s="1"/>
      <c r="E41" s="1"/>
    </row>
    <row r="42">
      <c r="A42" s="1"/>
      <c r="B42" s="1"/>
      <c r="D42" s="1"/>
      <c r="E42" s="1"/>
    </row>
    <row r="43">
      <c r="A43" s="1"/>
      <c r="B43" s="1"/>
      <c r="D43" s="1"/>
      <c r="E43" s="1"/>
    </row>
    <row r="44">
      <c r="A44" s="1"/>
      <c r="B44" s="1"/>
      <c r="D44" s="1"/>
      <c r="E44" s="1"/>
    </row>
    <row r="45">
      <c r="A45" s="1"/>
      <c r="B45" s="1"/>
      <c r="D45" s="1"/>
      <c r="E45" s="1"/>
    </row>
    <row r="46">
      <c r="A46" s="1"/>
      <c r="B46" s="1"/>
      <c r="D46" s="1"/>
      <c r="E46" s="1"/>
    </row>
    <row r="47">
      <c r="A47" s="1"/>
      <c r="B47" s="1"/>
      <c r="D47" s="1"/>
      <c r="E47" s="1"/>
    </row>
    <row r="48">
      <c r="A48" s="1"/>
      <c r="B48" s="1"/>
      <c r="D48" s="1"/>
      <c r="E48" s="1"/>
    </row>
    <row r="49">
      <c r="A49" s="1"/>
      <c r="B49" s="1"/>
      <c r="D49" s="1"/>
      <c r="E49" s="1"/>
    </row>
    <row r="50">
      <c r="A50" s="1"/>
      <c r="B50" s="1"/>
      <c r="D50" s="1"/>
      <c r="E50" s="1"/>
    </row>
    <row r="51">
      <c r="A51" s="1"/>
      <c r="B51" s="1"/>
      <c r="D51" s="1"/>
      <c r="E51" s="1"/>
    </row>
    <row r="52">
      <c r="A52" s="1"/>
      <c r="B52" s="1"/>
      <c r="D52" s="1"/>
      <c r="E52" s="1"/>
    </row>
    <row r="53">
      <c r="A53" s="1"/>
      <c r="B53" s="1"/>
      <c r="D53" s="1"/>
      <c r="E53" s="1"/>
    </row>
    <row r="54">
      <c r="A54" s="1"/>
      <c r="B54" s="1"/>
      <c r="D54" s="1"/>
      <c r="E54" s="1"/>
    </row>
    <row r="55">
      <c r="A55" s="1"/>
      <c r="B55" s="1"/>
      <c r="D55" s="1"/>
      <c r="E55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4</v>
      </c>
      <c r="B2" s="2" t="s">
        <v>5</v>
      </c>
      <c r="C2" s="2" t="s">
        <v>7</v>
      </c>
      <c r="D2" s="2" t="s">
        <v>9</v>
      </c>
      <c r="E2" s="2" t="s">
        <v>18</v>
      </c>
      <c r="F2" s="2" t="s">
        <v>19</v>
      </c>
      <c r="G2" s="2" t="s">
        <v>13</v>
      </c>
    </row>
    <row r="3">
      <c r="A3" s="1">
        <v>125.4</v>
      </c>
      <c r="B3" s="1">
        <v>0.00583</v>
      </c>
      <c r="C3" s="1">
        <v>12.0766</v>
      </c>
      <c r="D3" s="1">
        <v>0.001</v>
      </c>
      <c r="E3">
        <f t="shared" ref="E3:E18" si="1">A3*B3</f>
        <v>0.731082</v>
      </c>
      <c r="F3">
        <f t="shared" ref="F3:F18" si="2">C3*D3</f>
        <v>0.0120766</v>
      </c>
      <c r="G3">
        <f t="shared" ref="G3:G18" si="3">F3/E3</f>
        <v>0.01651880364</v>
      </c>
    </row>
    <row r="4">
      <c r="A4" s="1">
        <v>125.4</v>
      </c>
      <c r="B4" s="1">
        <v>0.01424</v>
      </c>
      <c r="C4" s="1">
        <v>12.0758</v>
      </c>
      <c r="D4" s="1">
        <v>0.05</v>
      </c>
      <c r="E4">
        <f t="shared" si="1"/>
        <v>1.785696</v>
      </c>
      <c r="F4">
        <f t="shared" si="2"/>
        <v>0.60379</v>
      </c>
      <c r="G4">
        <f t="shared" si="3"/>
        <v>0.3381258624</v>
      </c>
    </row>
    <row r="5">
      <c r="A5" s="1">
        <v>125.4</v>
      </c>
      <c r="B5" s="1">
        <v>0.02356</v>
      </c>
      <c r="C5" s="1">
        <v>12.0736</v>
      </c>
      <c r="D5" s="1">
        <f t="shared" ref="D5:D18" si="4">D4+0.05</f>
        <v>0.1</v>
      </c>
      <c r="E5">
        <f t="shared" si="1"/>
        <v>2.954424</v>
      </c>
      <c r="F5">
        <f t="shared" si="2"/>
        <v>1.20736</v>
      </c>
      <c r="G5">
        <f t="shared" si="3"/>
        <v>0.4086617222</v>
      </c>
    </row>
    <row r="6">
      <c r="A6" s="1">
        <v>125.4</v>
      </c>
      <c r="B6" s="1">
        <v>0.03123</v>
      </c>
      <c r="C6" s="1">
        <v>12.0714</v>
      </c>
      <c r="D6" s="1">
        <f t="shared" si="4"/>
        <v>0.15</v>
      </c>
      <c r="E6">
        <f t="shared" si="1"/>
        <v>3.916242</v>
      </c>
      <c r="F6">
        <f t="shared" si="2"/>
        <v>1.81071</v>
      </c>
      <c r="G6">
        <f t="shared" si="3"/>
        <v>0.4623590677</v>
      </c>
    </row>
    <row r="7">
      <c r="A7" s="1">
        <v>125.4</v>
      </c>
      <c r="B7" s="1">
        <v>0.03767</v>
      </c>
      <c r="C7" s="1">
        <v>12.0693</v>
      </c>
      <c r="D7" s="1">
        <f t="shared" si="4"/>
        <v>0.2</v>
      </c>
      <c r="E7">
        <f t="shared" si="1"/>
        <v>4.723818</v>
      </c>
      <c r="F7">
        <f t="shared" si="2"/>
        <v>2.41386</v>
      </c>
      <c r="G7">
        <f t="shared" si="3"/>
        <v>0.5109976718</v>
      </c>
    </row>
    <row r="8">
      <c r="A8" s="1">
        <v>125.4</v>
      </c>
      <c r="B8" s="1">
        <v>0.04393</v>
      </c>
      <c r="C8" s="1">
        <v>12.0672</v>
      </c>
      <c r="D8" s="1">
        <f t="shared" si="4"/>
        <v>0.25</v>
      </c>
      <c r="E8">
        <f t="shared" si="1"/>
        <v>5.508822</v>
      </c>
      <c r="F8">
        <f t="shared" si="2"/>
        <v>3.0168</v>
      </c>
      <c r="G8">
        <f t="shared" si="3"/>
        <v>0.5476306913</v>
      </c>
    </row>
    <row r="9">
      <c r="A9" s="1">
        <v>125.4</v>
      </c>
      <c r="B9" s="1">
        <v>0.0511</v>
      </c>
      <c r="C9" s="1">
        <v>12.0642</v>
      </c>
      <c r="D9" s="1">
        <f t="shared" si="4"/>
        <v>0.3</v>
      </c>
      <c r="E9">
        <f t="shared" si="1"/>
        <v>6.40794</v>
      </c>
      <c r="F9">
        <f t="shared" si="2"/>
        <v>3.61926</v>
      </c>
      <c r="G9">
        <f t="shared" si="3"/>
        <v>0.5648086593</v>
      </c>
    </row>
    <row r="10">
      <c r="A10" s="1">
        <v>125.4</v>
      </c>
      <c r="B10" s="1">
        <v>0.0577</v>
      </c>
      <c r="C10" s="1">
        <v>12.0621</v>
      </c>
      <c r="D10" s="1">
        <f t="shared" si="4"/>
        <v>0.35</v>
      </c>
      <c r="E10">
        <f t="shared" si="1"/>
        <v>7.23558</v>
      </c>
      <c r="F10">
        <f t="shared" si="2"/>
        <v>4.221735</v>
      </c>
      <c r="G10">
        <f t="shared" si="3"/>
        <v>0.5834687751</v>
      </c>
    </row>
    <row r="11">
      <c r="A11" s="1">
        <v>125.4</v>
      </c>
      <c r="B11" s="1">
        <v>0.0649</v>
      </c>
      <c r="C11" s="1">
        <v>12.06</v>
      </c>
      <c r="D11" s="1">
        <f t="shared" si="4"/>
        <v>0.4</v>
      </c>
      <c r="E11">
        <f t="shared" si="1"/>
        <v>8.13846</v>
      </c>
      <c r="F11">
        <f t="shared" si="2"/>
        <v>4.824</v>
      </c>
      <c r="G11">
        <f t="shared" si="3"/>
        <v>0.5927411328</v>
      </c>
    </row>
    <row r="12">
      <c r="A12" s="1">
        <v>125.4</v>
      </c>
      <c r="B12" s="1">
        <v>0.072</v>
      </c>
      <c r="C12" s="1">
        <v>12.0577</v>
      </c>
      <c r="D12" s="1">
        <f t="shared" si="4"/>
        <v>0.45</v>
      </c>
      <c r="E12">
        <f t="shared" si="1"/>
        <v>9.0288</v>
      </c>
      <c r="F12">
        <f t="shared" si="2"/>
        <v>5.425965</v>
      </c>
      <c r="G12">
        <f t="shared" si="3"/>
        <v>0.6009619219</v>
      </c>
    </row>
    <row r="13">
      <c r="A13" s="1">
        <v>125.4</v>
      </c>
      <c r="B13" s="1">
        <v>0.0799</v>
      </c>
      <c r="C13" s="1">
        <v>12.0555</v>
      </c>
      <c r="D13" s="1">
        <f t="shared" si="4"/>
        <v>0.5</v>
      </c>
      <c r="E13">
        <f t="shared" si="1"/>
        <v>10.01946</v>
      </c>
      <c r="F13">
        <f t="shared" si="2"/>
        <v>6.02775</v>
      </c>
      <c r="G13">
        <f t="shared" si="3"/>
        <v>0.6016042781</v>
      </c>
    </row>
    <row r="14">
      <c r="A14" s="1">
        <v>125.4</v>
      </c>
      <c r="B14" s="1">
        <v>0.0894</v>
      </c>
      <c r="C14" s="1">
        <v>12.0536</v>
      </c>
      <c r="D14" s="1">
        <f t="shared" si="4"/>
        <v>0.55</v>
      </c>
      <c r="E14">
        <f t="shared" si="1"/>
        <v>11.21076</v>
      </c>
      <c r="F14">
        <f t="shared" si="2"/>
        <v>6.62948</v>
      </c>
      <c r="G14">
        <f t="shared" si="3"/>
        <v>0.591349739</v>
      </c>
    </row>
    <row r="15">
      <c r="A15" s="1">
        <v>125.4</v>
      </c>
      <c r="B15" s="1">
        <v>0.0986</v>
      </c>
      <c r="C15" s="1">
        <v>12.0517</v>
      </c>
      <c r="D15" s="1">
        <f t="shared" si="4"/>
        <v>0.6</v>
      </c>
      <c r="E15">
        <f t="shared" si="1"/>
        <v>12.36444</v>
      </c>
      <c r="F15">
        <f t="shared" si="2"/>
        <v>7.23102</v>
      </c>
      <c r="G15">
        <f t="shared" si="3"/>
        <v>0.5848238982</v>
      </c>
    </row>
    <row r="16">
      <c r="A16" s="1">
        <v>125.4</v>
      </c>
      <c r="B16" s="1">
        <v>0.1089</v>
      </c>
      <c r="C16" s="1">
        <v>12.0493</v>
      </c>
      <c r="D16" s="1">
        <f t="shared" si="4"/>
        <v>0.65</v>
      </c>
      <c r="E16">
        <f t="shared" si="1"/>
        <v>13.65606</v>
      </c>
      <c r="F16">
        <f t="shared" si="2"/>
        <v>7.832045</v>
      </c>
      <c r="G16">
        <f t="shared" si="3"/>
        <v>0.5735215721</v>
      </c>
    </row>
    <row r="17">
      <c r="A17" s="1">
        <v>125.4</v>
      </c>
      <c r="B17" s="1">
        <v>0.1175</v>
      </c>
      <c r="C17" s="1">
        <v>12.0472</v>
      </c>
      <c r="D17" s="1">
        <f t="shared" si="4"/>
        <v>0.7</v>
      </c>
      <c r="E17">
        <f t="shared" si="1"/>
        <v>14.7345</v>
      </c>
      <c r="F17">
        <f t="shared" si="2"/>
        <v>8.43304</v>
      </c>
      <c r="G17">
        <f t="shared" si="3"/>
        <v>0.5723329601</v>
      </c>
    </row>
    <row r="18">
      <c r="A18" s="1">
        <v>125.4</v>
      </c>
      <c r="B18" s="1">
        <v>0.1295</v>
      </c>
      <c r="C18" s="1">
        <v>12.045</v>
      </c>
      <c r="D18" s="1">
        <f t="shared" si="4"/>
        <v>0.75</v>
      </c>
      <c r="E18">
        <f t="shared" si="1"/>
        <v>16.2393</v>
      </c>
      <c r="F18">
        <f t="shared" si="2"/>
        <v>9.03375</v>
      </c>
      <c r="G18">
        <f t="shared" si="3"/>
        <v>0.5562893721</v>
      </c>
    </row>
    <row r="19">
      <c r="A19" s="1"/>
      <c r="D19" s="1"/>
    </row>
    <row r="20">
      <c r="A20" s="1"/>
      <c r="D20" s="1"/>
    </row>
    <row r="21">
      <c r="A21" s="1"/>
      <c r="D21" s="1"/>
    </row>
    <row r="40">
      <c r="A40" s="1"/>
      <c r="B40" s="1"/>
      <c r="C40" s="1"/>
      <c r="D40" s="1"/>
    </row>
    <row r="41">
      <c r="A41" s="1"/>
      <c r="B41" s="1"/>
      <c r="C41" s="1"/>
      <c r="D41" s="1"/>
    </row>
    <row r="42">
      <c r="A42" s="1"/>
      <c r="B42" s="1"/>
      <c r="C42" s="1"/>
      <c r="D42" s="1"/>
    </row>
    <row r="43">
      <c r="A43" s="1"/>
      <c r="B43" s="1"/>
      <c r="C43" s="1"/>
      <c r="D43" s="1"/>
    </row>
    <row r="44">
      <c r="A44" s="1"/>
      <c r="B44" s="1"/>
      <c r="C44" s="1"/>
      <c r="D44" s="1"/>
    </row>
    <row r="45">
      <c r="A45" s="1"/>
      <c r="B45" s="1"/>
      <c r="C45" s="1"/>
      <c r="D45" s="1"/>
    </row>
    <row r="46">
      <c r="A46" s="1"/>
      <c r="B46" s="1"/>
      <c r="C46" s="1"/>
      <c r="D46" s="1"/>
    </row>
    <row r="47">
      <c r="A47" s="1"/>
      <c r="B47" s="1"/>
      <c r="C47" s="1"/>
      <c r="D47" s="1"/>
    </row>
    <row r="48">
      <c r="A48" s="1"/>
      <c r="B48" s="1"/>
      <c r="C48" s="1"/>
      <c r="D48" s="1"/>
    </row>
    <row r="49">
      <c r="A49" s="1"/>
      <c r="B49" s="1"/>
      <c r="C49" s="1"/>
      <c r="D49" s="1"/>
    </row>
    <row r="50">
      <c r="A50" s="1"/>
      <c r="B50" s="1"/>
      <c r="C50" s="1"/>
      <c r="D50" s="1"/>
    </row>
    <row r="51">
      <c r="A51" s="1"/>
      <c r="B51" s="1"/>
      <c r="C51" s="1"/>
      <c r="D51" s="1"/>
    </row>
    <row r="52">
      <c r="A52" s="1"/>
      <c r="B52" s="1"/>
      <c r="C52" s="1"/>
      <c r="D52" s="1"/>
    </row>
    <row r="53">
      <c r="A53" s="1"/>
      <c r="B53" s="1"/>
      <c r="C53" s="1"/>
      <c r="D53" s="1"/>
    </row>
    <row r="54">
      <c r="A54" s="1"/>
      <c r="B54" s="1"/>
      <c r="C54" s="1"/>
      <c r="D54" s="1"/>
    </row>
    <row r="55">
      <c r="A55" s="1"/>
      <c r="B55" s="1"/>
      <c r="C55" s="1"/>
      <c r="D55" s="1"/>
    </row>
  </sheetData>
  <drawing r:id="rId1"/>
</worksheet>
</file>