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eecar\Documents\SLAMI\"/>
    </mc:Choice>
  </mc:AlternateContent>
  <xr:revisionPtr revIDLastSave="0" documentId="13_ncr:1_{DE01D4B7-C358-4D10-A734-3FED4579335C}" xr6:coauthVersionLast="43" xr6:coauthVersionMax="43" xr10:uidLastSave="{00000000-0000-0000-0000-000000000000}"/>
  <bookViews>
    <workbookView xWindow="-120" yWindow="-120" windowWidth="29040" windowHeight="15840" xr2:uid="{29C1B47D-C42A-4623-883C-326B0F6FEA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3" i="1" l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2" i="1"/>
</calcChain>
</file>

<file path=xl/sharedStrings.xml><?xml version="1.0" encoding="utf-8"?>
<sst xmlns="http://schemas.openxmlformats.org/spreadsheetml/2006/main" count="134" uniqueCount="34">
  <si>
    <t>Subject</t>
  </si>
  <si>
    <t>Age</t>
  </si>
  <si>
    <t>Sex</t>
  </si>
  <si>
    <t>Sex_RC</t>
  </si>
  <si>
    <t>Time_Sx_1</t>
  </si>
  <si>
    <t>Time_Sx_2</t>
  </si>
  <si>
    <t>Height_M</t>
  </si>
  <si>
    <t>Mass_KG</t>
  </si>
  <si>
    <t>Affected Leg</t>
  </si>
  <si>
    <t>Tegner After</t>
  </si>
  <si>
    <t>R_RTD_avg_norm</t>
  </si>
  <si>
    <t>R_RTD_100_norm</t>
  </si>
  <si>
    <t>R_RTD_200_norm</t>
  </si>
  <si>
    <t>R_Peak_torque_norm</t>
  </si>
  <si>
    <t>F</t>
  </si>
  <si>
    <t>L</t>
  </si>
  <si>
    <t>M</t>
  </si>
  <si>
    <t>R</t>
  </si>
  <si>
    <t>SLC_INV_VGRF_pk</t>
  </si>
  <si>
    <t>SLC_INV_kn_flx_ic</t>
  </si>
  <si>
    <t>SLC_INV_kn_extmom_ic</t>
  </si>
  <si>
    <t>SLC_INV_kn_flx</t>
  </si>
  <si>
    <t>SLC_INV_LinearLR</t>
  </si>
  <si>
    <t>SLSD_INV_VGRF_pk</t>
  </si>
  <si>
    <t>SLSD_INV_kn_flx_ic</t>
  </si>
  <si>
    <t>SLSD_INV_kn_extmom_ic</t>
  </si>
  <si>
    <t>SLSD_INV_kn_flx</t>
  </si>
  <si>
    <t>SLC_Knee_extenmom_edit</t>
  </si>
  <si>
    <t>SLC_Knee_extenmom_ic_edit</t>
  </si>
  <si>
    <t>SLSD_INV_kn_extmom_Edit</t>
  </si>
  <si>
    <t>SLSD_INV_kn_extmom_edit_ic</t>
  </si>
  <si>
    <t>SLSD_INV_LinearLR</t>
  </si>
  <si>
    <t>SLSD_INV_kn_extmom</t>
  </si>
  <si>
    <t>SLC_INV_kn_extmom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</si>
</sst>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99A45-D06A-4701-B966-FD07BD579813}">
  <dimension ref="A1:AD56"/>
  <sheetViews>
    <sheetView tabSelected="1" workbookViewId="0">
      <selection activeCell="J10" sqref="J10"/>
    </sheetView>
  </sheetViews>
  <sheetFormatPr defaultRowHeight="15" x14ac:dyDescent="0.25"/>
  <cols>
    <col min="15" max="15" width="17.42578125" bestFit="1" customWidth="1"/>
    <col min="16" max="16" width="22.7109375" bestFit="1" customWidth="1"/>
    <col min="17" max="17" width="22.7109375" customWidth="1"/>
    <col min="18" max="18" width="26.5703125" bestFit="1" customWidth="1"/>
    <col min="19" max="19" width="26.5703125" customWidth="1"/>
    <col min="20" max="20" width="14.85546875" bestFit="1" customWidth="1"/>
    <col min="21" max="21" width="17.42578125" bestFit="1" customWidth="1"/>
    <col min="22" max="22" width="16.85546875" bestFit="1" customWidth="1"/>
    <col min="23" max="24" width="18.5703125" bestFit="1" customWidth="1"/>
    <col min="25" max="25" width="23.85546875" bestFit="1" customWidth="1"/>
    <col min="26" max="26" width="23.85546875" customWidth="1"/>
    <col min="27" max="27" width="17.42578125" bestFit="1" customWidth="1"/>
    <col min="28" max="28" width="22.42578125" bestFit="1" customWidth="1"/>
    <col min="29" max="29" width="26" bestFit="1" customWidth="1"/>
    <col min="30" max="30" width="18.140625" bestFit="1" customWidth="1"/>
  </cols>
  <sheetData>
    <row r="1" spans="1: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18</v>
      </c>
      <c r="P1" s="2" t="s">
        <v>20</v>
      </c>
      <c r="Q1" s="2" t="s">
        <v>28</v>
      </c>
      <c r="R1" s="2" t="s">
        <v>33</v>
      </c>
      <c r="S1" s="2" t="s">
        <v>27</v>
      </c>
      <c r="T1" s="2" t="s">
        <v>21</v>
      </c>
      <c r="U1" s="2" t="s">
        <v>19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30</v>
      </c>
      <c r="AA1" s="2" t="s">
        <v>26</v>
      </c>
      <c r="AB1" s="2" t="s">
        <v>32</v>
      </c>
      <c r="AC1" s="2" t="s">
        <v>29</v>
      </c>
      <c r="AD1" s="2" t="s">
        <v>31</v>
      </c>
    </row>
    <row r="2" spans="1:30" x14ac:dyDescent="0.25">
      <c r="A2">
        <v>5</v>
      </c>
      <c r="B2">
        <v>19</v>
      </c>
      <c r="C2" t="s">
        <v>14</v>
      </c>
      <c r="D2">
        <v>1</v>
      </c>
      <c r="E2">
        <v>50</v>
      </c>
      <c r="F2">
        <v>50</v>
      </c>
      <c r="G2">
        <v>1.63</v>
      </c>
      <c r="H2">
        <v>60.4</v>
      </c>
      <c r="I2" t="s">
        <v>15</v>
      </c>
      <c r="J2">
        <v>3</v>
      </c>
      <c r="K2">
        <v>2.35</v>
      </c>
      <c r="L2">
        <v>5.14</v>
      </c>
      <c r="M2">
        <v>10.039999999999999</v>
      </c>
      <c r="N2">
        <v>3.21</v>
      </c>
      <c r="O2">
        <v>3.06</v>
      </c>
      <c r="P2" s="1">
        <v>0.20577400000000001</v>
      </c>
      <c r="Q2" s="1">
        <f>P2*-1</f>
        <v>-0.20577400000000001</v>
      </c>
      <c r="R2" s="1">
        <v>-2.6695023</v>
      </c>
      <c r="S2" s="1">
        <f>R2*-1</f>
        <v>2.6695023</v>
      </c>
      <c r="T2" s="1">
        <v>59.366458000000002</v>
      </c>
      <c r="U2" s="1">
        <v>9.0720042999999997</v>
      </c>
      <c r="V2" s="1">
        <v>47.789661000000002</v>
      </c>
      <c r="W2" s="1">
        <v>2.4277715</v>
      </c>
      <c r="X2" s="1">
        <v>-3.8282409999999998</v>
      </c>
      <c r="Y2" s="1">
        <v>9.5103667000000003E-2</v>
      </c>
      <c r="Z2" s="1">
        <f>Y2*-1</f>
        <v>-9.5103667000000003E-2</v>
      </c>
      <c r="AA2" s="1">
        <v>38.39893</v>
      </c>
      <c r="AB2" s="1">
        <v>-0.54386067000000005</v>
      </c>
      <c r="AC2" s="1">
        <f>AB2*-1</f>
        <v>0.54386067000000005</v>
      </c>
      <c r="AD2" s="1">
        <v>22.658439999999999</v>
      </c>
    </row>
    <row r="3" spans="1:30" x14ac:dyDescent="0.25">
      <c r="A3">
        <v>6</v>
      </c>
      <c r="B3">
        <v>31</v>
      </c>
      <c r="C3" t="s">
        <v>14</v>
      </c>
      <c r="D3">
        <v>1</v>
      </c>
      <c r="E3">
        <v>7</v>
      </c>
      <c r="F3">
        <v>7</v>
      </c>
      <c r="G3">
        <v>1.645</v>
      </c>
      <c r="H3">
        <v>63.5</v>
      </c>
      <c r="I3" t="s">
        <v>15</v>
      </c>
      <c r="J3">
        <v>5</v>
      </c>
      <c r="K3">
        <v>1.48</v>
      </c>
      <c r="L3">
        <v>7.07</v>
      </c>
      <c r="M3">
        <v>6.65</v>
      </c>
      <c r="N3">
        <v>1.99</v>
      </c>
      <c r="O3">
        <v>3.07</v>
      </c>
      <c r="P3" s="1">
        <v>9.4205667000000007E-2</v>
      </c>
      <c r="Q3" s="1">
        <f t="shared" ref="Q3:Q53" si="0">P3*-1</f>
        <v>-9.4205667000000007E-2</v>
      </c>
      <c r="R3" s="1">
        <v>-2.0790823</v>
      </c>
      <c r="S3" s="1">
        <f t="shared" ref="S3:S53" si="1">R3*-1</f>
        <v>2.0790823</v>
      </c>
      <c r="T3" s="1">
        <v>51.645662000000002</v>
      </c>
      <c r="U3" s="1">
        <v>11.36875</v>
      </c>
      <c r="V3" s="1">
        <v>42.853022000000003</v>
      </c>
      <c r="W3" s="1">
        <v>1.7861309000000001</v>
      </c>
      <c r="X3" s="1">
        <v>6.351699</v>
      </c>
      <c r="Y3" s="1">
        <v>0.110332</v>
      </c>
      <c r="Z3" s="1">
        <f t="shared" ref="Z3:Z53" si="2">Y3*-1</f>
        <v>-0.110332</v>
      </c>
      <c r="AA3" s="1">
        <v>38.807485</v>
      </c>
      <c r="AB3" s="1">
        <v>-0.47643766999999998</v>
      </c>
      <c r="AC3" s="1">
        <f t="shared" ref="AC3:AC53" si="3">AB3*-1</f>
        <v>0.47643766999999998</v>
      </c>
      <c r="AD3" s="1">
        <v>11.890052000000001</v>
      </c>
    </row>
    <row r="4" spans="1:30" x14ac:dyDescent="0.25">
      <c r="A4">
        <v>7</v>
      </c>
      <c r="B4">
        <v>25</v>
      </c>
      <c r="C4" t="s">
        <v>16</v>
      </c>
      <c r="D4">
        <v>0</v>
      </c>
      <c r="E4">
        <v>90</v>
      </c>
      <c r="F4">
        <v>90</v>
      </c>
      <c r="G4">
        <v>1.77</v>
      </c>
      <c r="H4">
        <v>82.1</v>
      </c>
      <c r="I4" t="s">
        <v>15</v>
      </c>
      <c r="J4">
        <v>7</v>
      </c>
      <c r="K4">
        <v>1.47</v>
      </c>
      <c r="L4">
        <v>6.07</v>
      </c>
      <c r="M4">
        <v>9.7200000000000006</v>
      </c>
      <c r="N4">
        <v>3.76</v>
      </c>
      <c r="O4">
        <v>4.03</v>
      </c>
      <c r="P4" s="1">
        <v>0.33621567000000002</v>
      </c>
      <c r="Q4" s="1">
        <f t="shared" si="0"/>
        <v>-0.33621567000000002</v>
      </c>
      <c r="R4" s="1">
        <v>-2.7134843000000002</v>
      </c>
      <c r="S4" s="1">
        <f t="shared" si="1"/>
        <v>2.7134843000000002</v>
      </c>
      <c r="T4" s="1">
        <v>64.830318000000005</v>
      </c>
      <c r="U4" s="1">
        <v>12.703568000000001</v>
      </c>
      <c r="V4" s="1">
        <v>56.478048999999999</v>
      </c>
      <c r="W4" s="1">
        <v>1.897573</v>
      </c>
      <c r="X4" s="1">
        <v>4.0534492999999996</v>
      </c>
      <c r="Y4" s="1">
        <v>0.14597299999999999</v>
      </c>
      <c r="Z4" s="1">
        <f t="shared" si="2"/>
        <v>-0.14597299999999999</v>
      </c>
      <c r="AA4" s="1">
        <v>37.07132</v>
      </c>
      <c r="AB4" s="1">
        <v>-1.1264643000000001</v>
      </c>
      <c r="AC4" s="1">
        <f t="shared" si="3"/>
        <v>1.1264643000000001</v>
      </c>
      <c r="AD4" s="1">
        <v>19.967119</v>
      </c>
    </row>
    <row r="5" spans="1:30" x14ac:dyDescent="0.25">
      <c r="A5">
        <v>8</v>
      </c>
      <c r="B5">
        <v>27</v>
      </c>
      <c r="C5" t="s">
        <v>14</v>
      </c>
      <c r="D5">
        <v>1</v>
      </c>
      <c r="E5">
        <v>69</v>
      </c>
      <c r="F5">
        <v>69</v>
      </c>
      <c r="G5">
        <v>1.75</v>
      </c>
      <c r="H5">
        <v>60.1</v>
      </c>
      <c r="I5" t="s">
        <v>17</v>
      </c>
      <c r="J5">
        <v>5</v>
      </c>
      <c r="K5">
        <v>0.7</v>
      </c>
      <c r="L5">
        <v>8.06</v>
      </c>
      <c r="M5">
        <v>7.33</v>
      </c>
      <c r="N5">
        <v>1.93</v>
      </c>
      <c r="O5">
        <v>4.29</v>
      </c>
      <c r="P5" s="1">
        <v>0.25437032999999998</v>
      </c>
      <c r="Q5" s="1">
        <f t="shared" si="0"/>
        <v>-0.25437032999999998</v>
      </c>
      <c r="R5" s="1">
        <v>-2.3954442999999999</v>
      </c>
      <c r="S5" s="1">
        <f t="shared" si="1"/>
        <v>2.3954442999999999</v>
      </c>
      <c r="T5" s="1">
        <v>52.656802999999996</v>
      </c>
      <c r="U5" s="1">
        <v>10.444907000000001</v>
      </c>
      <c r="V5" s="1">
        <v>94.731519000000006</v>
      </c>
      <c r="W5" s="1">
        <v>1.9777728999999999</v>
      </c>
      <c r="X5" s="1">
        <v>6.0487310000000001</v>
      </c>
      <c r="Y5" s="1">
        <v>0.13597466999999999</v>
      </c>
      <c r="Z5" s="1">
        <f t="shared" si="2"/>
        <v>-0.13597466999999999</v>
      </c>
      <c r="AA5" s="1">
        <v>46.159458999999998</v>
      </c>
      <c r="AB5" s="1">
        <v>-0.99660367000000005</v>
      </c>
      <c r="AC5" s="1">
        <f t="shared" si="3"/>
        <v>0.99660367000000005</v>
      </c>
      <c r="AD5" s="1">
        <v>24.117049000000002</v>
      </c>
    </row>
    <row r="6" spans="1:30" x14ac:dyDescent="0.25">
      <c r="A6">
        <v>9</v>
      </c>
      <c r="B6">
        <v>28</v>
      </c>
      <c r="C6" t="s">
        <v>14</v>
      </c>
      <c r="D6">
        <v>1</v>
      </c>
      <c r="E6">
        <v>42</v>
      </c>
      <c r="F6">
        <v>9</v>
      </c>
      <c r="G6">
        <v>1.59</v>
      </c>
      <c r="H6">
        <v>53.9</v>
      </c>
      <c r="I6" t="s">
        <v>15</v>
      </c>
      <c r="J6">
        <v>6</v>
      </c>
      <c r="K6">
        <v>0.64</v>
      </c>
      <c r="L6">
        <v>9.4499999999999993</v>
      </c>
      <c r="M6">
        <v>10.119999999999999</v>
      </c>
      <c r="N6">
        <v>3.14</v>
      </c>
      <c r="O6">
        <v>2.85</v>
      </c>
      <c r="P6" s="1">
        <v>0.15609400000000001</v>
      </c>
      <c r="Q6" s="1">
        <f t="shared" si="0"/>
        <v>-0.15609400000000001</v>
      </c>
      <c r="R6" s="1">
        <v>-3.3476357000000001</v>
      </c>
      <c r="S6" s="1">
        <f t="shared" si="1"/>
        <v>3.3476357000000001</v>
      </c>
      <c r="T6" s="1">
        <v>72.302851000000004</v>
      </c>
      <c r="U6" s="1">
        <v>22.315238999999998</v>
      </c>
      <c r="V6" s="1">
        <v>48.333441000000001</v>
      </c>
      <c r="W6" s="1">
        <v>1.8117049000000001</v>
      </c>
      <c r="X6" s="1">
        <v>8.2166083000000008</v>
      </c>
      <c r="Y6" s="1">
        <v>9.1421332999999994E-2</v>
      </c>
      <c r="Z6" s="1">
        <f t="shared" si="2"/>
        <v>-9.1421332999999994E-2</v>
      </c>
      <c r="AA6" s="1">
        <v>38.309548999999997</v>
      </c>
      <c r="AB6" s="1">
        <v>-1.5751162999999999</v>
      </c>
      <c r="AC6" s="1">
        <f t="shared" si="3"/>
        <v>1.5751162999999999</v>
      </c>
      <c r="AD6" s="1">
        <v>20.900752000000001</v>
      </c>
    </row>
    <row r="7" spans="1:30" x14ac:dyDescent="0.25">
      <c r="A7">
        <v>10</v>
      </c>
      <c r="B7">
        <v>20</v>
      </c>
      <c r="C7" t="s">
        <v>14</v>
      </c>
      <c r="D7">
        <v>1</v>
      </c>
      <c r="E7">
        <v>10</v>
      </c>
      <c r="F7">
        <v>10</v>
      </c>
      <c r="G7">
        <v>1.63</v>
      </c>
      <c r="H7">
        <v>69.099999999999994</v>
      </c>
      <c r="I7" t="s">
        <v>17</v>
      </c>
      <c r="J7">
        <v>4</v>
      </c>
      <c r="K7">
        <v>0.87</v>
      </c>
      <c r="L7">
        <v>3.33</v>
      </c>
      <c r="M7">
        <v>3.9</v>
      </c>
      <c r="N7">
        <v>1.18</v>
      </c>
      <c r="O7">
        <v>3.11</v>
      </c>
      <c r="P7" s="1">
        <v>0.33964167000000001</v>
      </c>
      <c r="Q7" s="1">
        <f t="shared" si="0"/>
        <v>-0.33964167000000001</v>
      </c>
      <c r="R7" s="1">
        <v>-1.902744</v>
      </c>
      <c r="S7" s="1">
        <f t="shared" si="1"/>
        <v>1.902744</v>
      </c>
      <c r="T7" s="1">
        <v>43.121991999999999</v>
      </c>
      <c r="U7" s="1">
        <v>8.5940457000000006</v>
      </c>
      <c r="V7" s="1">
        <v>52.039157000000003</v>
      </c>
      <c r="W7" s="1">
        <v>1.1241121000000001</v>
      </c>
      <c r="X7" s="1">
        <v>3.5159973</v>
      </c>
      <c r="Y7" s="1">
        <v>4.2355999999999998E-2</v>
      </c>
      <c r="Z7" s="1">
        <f t="shared" si="2"/>
        <v>-4.2355999999999998E-2</v>
      </c>
      <c r="AA7" s="1">
        <v>39.588245000000001</v>
      </c>
      <c r="AB7" s="1">
        <v>-0.20261199999999999</v>
      </c>
      <c r="AC7" s="1">
        <f t="shared" si="3"/>
        <v>0.20261199999999999</v>
      </c>
      <c r="AD7" s="1">
        <v>1.7458198</v>
      </c>
    </row>
    <row r="8" spans="1:30" x14ac:dyDescent="0.25">
      <c r="A8">
        <v>11</v>
      </c>
      <c r="B8">
        <v>23</v>
      </c>
      <c r="C8" t="s">
        <v>14</v>
      </c>
      <c r="D8">
        <v>1</v>
      </c>
      <c r="E8">
        <v>26</v>
      </c>
      <c r="F8">
        <v>26</v>
      </c>
      <c r="G8">
        <v>1.7</v>
      </c>
      <c r="H8">
        <v>66.599999999999994</v>
      </c>
      <c r="I8" t="s">
        <v>17</v>
      </c>
      <c r="J8">
        <v>7</v>
      </c>
      <c r="K8">
        <v>0.97</v>
      </c>
      <c r="L8">
        <v>7.41</v>
      </c>
      <c r="M8">
        <v>6.65</v>
      </c>
      <c r="N8">
        <v>3.11</v>
      </c>
      <c r="O8">
        <v>3.18</v>
      </c>
      <c r="P8" s="1">
        <v>0.20502466999999999</v>
      </c>
      <c r="Q8" s="1">
        <f t="shared" si="0"/>
        <v>-0.20502466999999999</v>
      </c>
      <c r="R8" s="1">
        <v>-2.7497962999999999</v>
      </c>
      <c r="S8" s="1">
        <f t="shared" si="1"/>
        <v>2.7497962999999999</v>
      </c>
      <c r="T8" s="1">
        <v>64.605767</v>
      </c>
      <c r="U8" s="1">
        <v>15.229789</v>
      </c>
      <c r="V8" s="1">
        <v>57.898912000000003</v>
      </c>
      <c r="W8" s="1">
        <v>2.8382295000000002</v>
      </c>
      <c r="X8" s="1">
        <v>3.8662926999999998</v>
      </c>
      <c r="Y8" s="1">
        <v>0.10564367</v>
      </c>
      <c r="Z8" s="1">
        <f t="shared" si="2"/>
        <v>-0.10564367</v>
      </c>
      <c r="AA8" s="1">
        <v>35.733699000000001</v>
      </c>
      <c r="AB8" s="1">
        <v>-1.008178</v>
      </c>
      <c r="AC8" s="1">
        <f t="shared" si="3"/>
        <v>1.008178</v>
      </c>
      <c r="AD8" s="1">
        <v>31.659241999999999</v>
      </c>
    </row>
    <row r="9" spans="1:30" x14ac:dyDescent="0.25">
      <c r="A9">
        <v>12</v>
      </c>
      <c r="B9">
        <v>19</v>
      </c>
      <c r="C9" t="s">
        <v>14</v>
      </c>
      <c r="D9">
        <v>1</v>
      </c>
      <c r="E9">
        <v>54</v>
      </c>
      <c r="F9">
        <v>42</v>
      </c>
      <c r="G9">
        <v>1.6850000000000001</v>
      </c>
      <c r="H9">
        <v>68.8</v>
      </c>
      <c r="I9" t="s">
        <v>17</v>
      </c>
      <c r="J9">
        <v>9</v>
      </c>
      <c r="K9">
        <v>4.7</v>
      </c>
      <c r="L9">
        <v>6.01</v>
      </c>
      <c r="M9">
        <v>9.44</v>
      </c>
      <c r="N9">
        <v>3.11</v>
      </c>
      <c r="O9">
        <v>3.06</v>
      </c>
      <c r="P9" s="1">
        <v>0.25987767000000001</v>
      </c>
      <c r="Q9" s="1">
        <f t="shared" si="0"/>
        <v>-0.25987767000000001</v>
      </c>
      <c r="R9" s="1">
        <v>-2.0660552999999999</v>
      </c>
      <c r="S9" s="1">
        <f t="shared" si="1"/>
        <v>2.0660552999999999</v>
      </c>
      <c r="T9" s="1">
        <v>61.625971</v>
      </c>
      <c r="U9" s="1">
        <v>5.9239153</v>
      </c>
      <c r="V9" s="1">
        <v>57.939269000000003</v>
      </c>
      <c r="W9" s="1">
        <v>1.6849255000000001</v>
      </c>
      <c r="X9" s="1">
        <v>0.55376999999999998</v>
      </c>
      <c r="Y9" s="1">
        <v>5.9873332999999997E-3</v>
      </c>
      <c r="Z9" s="1">
        <f t="shared" si="2"/>
        <v>-5.9873332999999997E-3</v>
      </c>
      <c r="AA9" s="1">
        <v>35.569360000000003</v>
      </c>
      <c r="AB9" s="1">
        <v>-1.2826693</v>
      </c>
      <c r="AC9" s="1">
        <f t="shared" si="3"/>
        <v>1.2826693</v>
      </c>
      <c r="AD9" s="1">
        <v>20.207830999999999</v>
      </c>
    </row>
    <row r="10" spans="1:30" x14ac:dyDescent="0.25">
      <c r="A10">
        <v>13</v>
      </c>
      <c r="B10">
        <v>24</v>
      </c>
      <c r="C10" t="s">
        <v>16</v>
      </c>
      <c r="D10">
        <v>0</v>
      </c>
      <c r="E10">
        <v>97</v>
      </c>
      <c r="F10">
        <v>70</v>
      </c>
      <c r="G10">
        <v>1.915</v>
      </c>
      <c r="H10">
        <v>79.400000000000006</v>
      </c>
      <c r="I10" t="s">
        <v>15</v>
      </c>
      <c r="J10">
        <v>7</v>
      </c>
      <c r="K10">
        <v>1.56</v>
      </c>
      <c r="L10">
        <v>12.91</v>
      </c>
      <c r="M10">
        <v>14.71</v>
      </c>
      <c r="N10">
        <v>4.49</v>
      </c>
      <c r="O10">
        <v>2.4900000000000002</v>
      </c>
      <c r="P10" s="1">
        <v>3.0869332999999999E-2</v>
      </c>
      <c r="Q10" s="1">
        <f t="shared" si="0"/>
        <v>-3.0869332999999999E-2</v>
      </c>
      <c r="R10" s="1">
        <v>-3.3587897</v>
      </c>
      <c r="S10" s="1">
        <f t="shared" si="1"/>
        <v>3.3587897</v>
      </c>
      <c r="T10" s="1">
        <v>80.130080000000007</v>
      </c>
      <c r="U10" s="1">
        <v>22.158322999999999</v>
      </c>
      <c r="V10" s="1">
        <v>25.332954999999998</v>
      </c>
      <c r="W10" s="1">
        <v>1.4283172</v>
      </c>
      <c r="X10" s="1">
        <v>6.6041663000000002</v>
      </c>
      <c r="Y10" s="1">
        <v>-9.7979999999999994E-3</v>
      </c>
      <c r="Z10" s="1">
        <f t="shared" si="2"/>
        <v>9.7979999999999994E-3</v>
      </c>
      <c r="AA10" s="1">
        <v>46.376126999999997</v>
      </c>
      <c r="AB10" s="1">
        <v>-0.85802666999999999</v>
      </c>
      <c r="AC10" s="1">
        <f t="shared" si="3"/>
        <v>0.85802666999999999</v>
      </c>
      <c r="AD10" s="1">
        <v>11.240830000000001</v>
      </c>
    </row>
    <row r="11" spans="1:30" x14ac:dyDescent="0.25">
      <c r="A11">
        <v>14</v>
      </c>
      <c r="B11">
        <v>24</v>
      </c>
      <c r="C11" t="s">
        <v>16</v>
      </c>
      <c r="D11">
        <v>0</v>
      </c>
      <c r="E11">
        <v>56</v>
      </c>
      <c r="F11">
        <v>56</v>
      </c>
      <c r="G11">
        <v>1.85</v>
      </c>
      <c r="H11">
        <v>73.8</v>
      </c>
      <c r="I11" t="s">
        <v>17</v>
      </c>
      <c r="J11">
        <v>9</v>
      </c>
      <c r="K11">
        <v>3.71</v>
      </c>
      <c r="L11">
        <v>13.13</v>
      </c>
      <c r="M11">
        <v>11.14</v>
      </c>
      <c r="N11">
        <v>2.97</v>
      </c>
      <c r="O11">
        <v>3.78</v>
      </c>
      <c r="P11" s="1">
        <v>0.234014</v>
      </c>
      <c r="Q11" s="1">
        <f t="shared" si="0"/>
        <v>-0.234014</v>
      </c>
      <c r="R11" s="1">
        <v>-2.9875666999999999</v>
      </c>
      <c r="S11" s="1">
        <f t="shared" si="1"/>
        <v>2.9875666999999999</v>
      </c>
      <c r="T11" s="1">
        <v>59.919593999999996</v>
      </c>
      <c r="U11" s="1">
        <v>10.574491</v>
      </c>
      <c r="V11" s="1">
        <v>62.441592999999997</v>
      </c>
      <c r="W11" s="1">
        <v>1.9167479999999999</v>
      </c>
      <c r="X11" s="1">
        <v>0.41305399999999998</v>
      </c>
      <c r="Y11" s="1">
        <v>8.7765999999999997E-2</v>
      </c>
      <c r="Z11" s="1">
        <f t="shared" si="2"/>
        <v>-8.7765999999999997E-2</v>
      </c>
      <c r="AA11" s="1">
        <v>37.440255000000001</v>
      </c>
      <c r="AB11" s="1">
        <v>-0.56759099999999996</v>
      </c>
      <c r="AC11" s="1">
        <f t="shared" si="3"/>
        <v>0.56759099999999996</v>
      </c>
      <c r="AD11" s="1">
        <v>18.270734999999998</v>
      </c>
    </row>
    <row r="12" spans="1:30" x14ac:dyDescent="0.25">
      <c r="A12">
        <v>15</v>
      </c>
      <c r="B12">
        <v>26</v>
      </c>
      <c r="C12" t="s">
        <v>14</v>
      </c>
      <c r="D12">
        <v>1</v>
      </c>
      <c r="E12">
        <v>89</v>
      </c>
      <c r="F12">
        <v>89</v>
      </c>
      <c r="G12">
        <v>1.75</v>
      </c>
      <c r="H12">
        <v>65.7</v>
      </c>
      <c r="I12" t="s">
        <v>15</v>
      </c>
      <c r="J12">
        <v>5</v>
      </c>
      <c r="K12">
        <v>0.45</v>
      </c>
      <c r="L12">
        <v>10.29</v>
      </c>
      <c r="M12">
        <v>9.6199999999999992</v>
      </c>
      <c r="N12">
        <v>2.7</v>
      </c>
      <c r="O12">
        <v>3.48</v>
      </c>
      <c r="P12" s="1">
        <v>0.20534032999999999</v>
      </c>
      <c r="Q12" s="1">
        <f t="shared" si="0"/>
        <v>-0.20534032999999999</v>
      </c>
      <c r="R12" s="1">
        <v>-2.6563807000000002</v>
      </c>
      <c r="S12" s="1">
        <f t="shared" si="1"/>
        <v>2.6563807000000002</v>
      </c>
      <c r="T12" s="1">
        <v>50.911895000000001</v>
      </c>
      <c r="U12" s="1">
        <v>15.818661000000001</v>
      </c>
      <c r="V12" s="1">
        <v>56.056910999999999</v>
      </c>
      <c r="W12" s="1">
        <v>1.8058334</v>
      </c>
      <c r="X12" s="1">
        <v>2.3203662999999999</v>
      </c>
      <c r="Y12" s="1">
        <v>3.5157332999999999E-2</v>
      </c>
      <c r="Z12" s="1">
        <f t="shared" si="2"/>
        <v>-3.5157332999999999E-2</v>
      </c>
      <c r="AA12" s="1">
        <v>41.173941999999997</v>
      </c>
      <c r="AB12" s="1">
        <v>-0.36030266999999999</v>
      </c>
      <c r="AC12" s="1">
        <f t="shared" si="3"/>
        <v>0.36030266999999999</v>
      </c>
      <c r="AD12" s="1">
        <v>16.04213</v>
      </c>
    </row>
    <row r="13" spans="1:30" x14ac:dyDescent="0.25">
      <c r="A13">
        <v>16</v>
      </c>
      <c r="B13">
        <v>20</v>
      </c>
      <c r="C13" t="s">
        <v>16</v>
      </c>
      <c r="D13">
        <v>0</v>
      </c>
      <c r="E13">
        <v>33</v>
      </c>
      <c r="F13">
        <v>33</v>
      </c>
      <c r="G13">
        <v>1.88</v>
      </c>
      <c r="H13">
        <v>98.2</v>
      </c>
      <c r="I13" t="s">
        <v>17</v>
      </c>
      <c r="J13">
        <v>7</v>
      </c>
      <c r="K13">
        <v>0.74</v>
      </c>
      <c r="L13">
        <v>3.94</v>
      </c>
      <c r="M13">
        <v>4.7699999999999996</v>
      </c>
      <c r="N13">
        <v>3.83</v>
      </c>
      <c r="O13">
        <v>3.37</v>
      </c>
      <c r="P13" s="1">
        <v>0.37609599999999999</v>
      </c>
      <c r="Q13" s="1">
        <f t="shared" si="0"/>
        <v>-0.37609599999999999</v>
      </c>
      <c r="R13" s="1">
        <v>-2.9571227000000002</v>
      </c>
      <c r="S13" s="1">
        <f t="shared" si="1"/>
        <v>2.9571227000000002</v>
      </c>
      <c r="T13" s="1">
        <v>56.481648</v>
      </c>
      <c r="U13" s="1">
        <v>7.1740727</v>
      </c>
      <c r="V13" s="1">
        <v>46.437612999999999</v>
      </c>
      <c r="W13" s="1">
        <v>1.5693820999999999</v>
      </c>
      <c r="X13" s="1">
        <v>2.5723967000000001</v>
      </c>
      <c r="Y13" s="1">
        <v>8.7464E-2</v>
      </c>
      <c r="Z13" s="1">
        <f t="shared" si="2"/>
        <v>-8.7464E-2</v>
      </c>
      <c r="AA13" s="1">
        <v>40.108049999999999</v>
      </c>
      <c r="AB13" s="1">
        <v>-0.91550332999999995</v>
      </c>
      <c r="AC13" s="1">
        <f t="shared" si="3"/>
        <v>0.91550332999999995</v>
      </c>
      <c r="AD13" s="1">
        <v>12.627658</v>
      </c>
    </row>
    <row r="14" spans="1:30" x14ac:dyDescent="0.25">
      <c r="A14">
        <v>17</v>
      </c>
      <c r="B14">
        <v>19</v>
      </c>
      <c r="C14" t="s">
        <v>16</v>
      </c>
      <c r="D14">
        <v>0</v>
      </c>
      <c r="E14">
        <v>25</v>
      </c>
      <c r="F14">
        <v>25</v>
      </c>
      <c r="G14">
        <v>1.825</v>
      </c>
      <c r="H14">
        <v>79.900000000000006</v>
      </c>
      <c r="I14" t="s">
        <v>15</v>
      </c>
      <c r="J14">
        <v>10</v>
      </c>
      <c r="K14">
        <v>5.13</v>
      </c>
      <c r="L14">
        <v>11.93</v>
      </c>
      <c r="M14">
        <v>9.23</v>
      </c>
      <c r="N14">
        <v>3.22</v>
      </c>
      <c r="O14">
        <v>3.1</v>
      </c>
      <c r="P14" s="1">
        <v>8.1068000000000001E-2</v>
      </c>
      <c r="Q14" s="1">
        <f t="shared" si="0"/>
        <v>-8.1068000000000001E-2</v>
      </c>
      <c r="R14" s="1">
        <v>-2.0101089999999999</v>
      </c>
      <c r="S14" s="1">
        <f t="shared" si="1"/>
        <v>2.0101089999999999</v>
      </c>
      <c r="T14" s="1">
        <v>68.722324</v>
      </c>
      <c r="U14" s="1">
        <v>14.901059999999999</v>
      </c>
      <c r="V14" s="1">
        <v>67.204284000000001</v>
      </c>
      <c r="W14" s="1">
        <v>2.2708837000000002</v>
      </c>
      <c r="X14" s="1">
        <v>4.8858540000000001</v>
      </c>
      <c r="Y14" s="1">
        <v>-1.2024333E-2</v>
      </c>
      <c r="Z14" s="1">
        <f t="shared" si="2"/>
        <v>1.2024333E-2</v>
      </c>
      <c r="AA14" s="1">
        <v>45.396532000000001</v>
      </c>
      <c r="AB14" s="1">
        <v>-0.82607533</v>
      </c>
      <c r="AC14" s="1">
        <f t="shared" si="3"/>
        <v>0.82607533</v>
      </c>
      <c r="AD14" s="1">
        <v>22.632501999999999</v>
      </c>
    </row>
    <row r="15" spans="1:30" x14ac:dyDescent="0.25">
      <c r="A15">
        <v>18</v>
      </c>
      <c r="B15">
        <v>20</v>
      </c>
      <c r="C15" t="s">
        <v>14</v>
      </c>
      <c r="D15">
        <v>1</v>
      </c>
      <c r="E15">
        <v>55</v>
      </c>
      <c r="F15">
        <v>55</v>
      </c>
      <c r="G15">
        <v>1.67</v>
      </c>
      <c r="H15">
        <v>68.3</v>
      </c>
      <c r="I15" t="s">
        <v>17</v>
      </c>
      <c r="J15">
        <v>5</v>
      </c>
      <c r="K15">
        <v>3.72</v>
      </c>
      <c r="L15">
        <v>5.74</v>
      </c>
      <c r="M15">
        <v>7.12</v>
      </c>
      <c r="N15">
        <v>1.72</v>
      </c>
      <c r="O15">
        <v>3.95</v>
      </c>
      <c r="P15" s="1">
        <v>0.16430633</v>
      </c>
      <c r="Q15" s="1">
        <f t="shared" si="0"/>
        <v>-0.16430633</v>
      </c>
      <c r="R15" s="1">
        <v>-1.3597429999999999</v>
      </c>
      <c r="S15" s="1">
        <f t="shared" si="1"/>
        <v>1.3597429999999999</v>
      </c>
      <c r="T15" s="1">
        <v>45.930683999999999</v>
      </c>
      <c r="U15" s="1">
        <v>8.3692416999999999</v>
      </c>
      <c r="V15" s="1">
        <v>72.319181999999998</v>
      </c>
      <c r="W15" s="1">
        <v>1.7107205999999999</v>
      </c>
      <c r="X15" s="1">
        <v>1.8221197</v>
      </c>
      <c r="Y15" s="1">
        <v>6.2908667000000001E-2</v>
      </c>
      <c r="Z15" s="1">
        <f t="shared" si="2"/>
        <v>-6.2908667000000001E-2</v>
      </c>
      <c r="AA15" s="1">
        <v>36.057699999999997</v>
      </c>
      <c r="AB15" s="1">
        <v>-0.44283466999999999</v>
      </c>
      <c r="AC15" s="1">
        <f t="shared" si="3"/>
        <v>0.44283466999999999</v>
      </c>
      <c r="AD15" s="1">
        <v>16.196211999999999</v>
      </c>
    </row>
    <row r="16" spans="1:30" x14ac:dyDescent="0.25">
      <c r="A16">
        <v>19</v>
      </c>
      <c r="B16">
        <v>18</v>
      </c>
      <c r="C16" t="s">
        <v>14</v>
      </c>
      <c r="D16">
        <v>1</v>
      </c>
      <c r="E16">
        <v>21</v>
      </c>
      <c r="F16">
        <v>21</v>
      </c>
      <c r="G16">
        <v>1.6</v>
      </c>
      <c r="H16">
        <v>63.8</v>
      </c>
      <c r="I16" t="s">
        <v>15</v>
      </c>
      <c r="J16">
        <v>9</v>
      </c>
      <c r="K16">
        <v>1.56</v>
      </c>
      <c r="L16">
        <v>9.8699999999999992</v>
      </c>
      <c r="M16">
        <v>9.73</v>
      </c>
      <c r="N16">
        <v>3.17</v>
      </c>
      <c r="O16">
        <v>3.47</v>
      </c>
      <c r="P16" s="1">
        <v>0.25980166999999998</v>
      </c>
      <c r="Q16" s="1">
        <f t="shared" si="0"/>
        <v>-0.25980166999999998</v>
      </c>
      <c r="R16" s="1">
        <v>-3.1122147</v>
      </c>
      <c r="S16" s="1">
        <f t="shared" si="1"/>
        <v>3.1122147</v>
      </c>
      <c r="T16" s="1">
        <v>64.080468999999994</v>
      </c>
      <c r="U16" s="1">
        <v>9.6016569999999994</v>
      </c>
      <c r="V16" s="1">
        <v>42.022086999999999</v>
      </c>
      <c r="W16" s="1">
        <v>1.6935868999999999</v>
      </c>
      <c r="X16" s="1">
        <v>7.9783056999999999</v>
      </c>
      <c r="Y16" s="1">
        <v>-0.13474167000000001</v>
      </c>
      <c r="Z16" s="1">
        <f t="shared" si="2"/>
        <v>0.13474167000000001</v>
      </c>
      <c r="AA16" s="1">
        <v>45.545532999999999</v>
      </c>
      <c r="AB16" s="1">
        <v>-1.0807167</v>
      </c>
      <c r="AC16" s="1">
        <f t="shared" si="3"/>
        <v>1.0807167</v>
      </c>
      <c r="AD16" s="1">
        <v>37.702930000000002</v>
      </c>
    </row>
    <row r="17" spans="1:30" x14ac:dyDescent="0.25">
      <c r="A17">
        <v>20</v>
      </c>
      <c r="B17">
        <v>27</v>
      </c>
      <c r="C17" t="s">
        <v>14</v>
      </c>
      <c r="D17">
        <v>1</v>
      </c>
      <c r="E17">
        <v>10</v>
      </c>
      <c r="F17">
        <v>10</v>
      </c>
      <c r="G17">
        <v>1.67</v>
      </c>
      <c r="H17">
        <v>66.8</v>
      </c>
      <c r="I17" t="s">
        <v>17</v>
      </c>
      <c r="J17">
        <v>5</v>
      </c>
      <c r="K17">
        <v>1.83</v>
      </c>
      <c r="L17">
        <v>7.54</v>
      </c>
      <c r="M17">
        <v>9.4</v>
      </c>
      <c r="N17">
        <v>2.81</v>
      </c>
      <c r="O17">
        <v>3.45</v>
      </c>
      <c r="P17" s="1">
        <v>5.5188666999999997E-2</v>
      </c>
      <c r="Q17" s="1">
        <f t="shared" si="0"/>
        <v>-5.5188666999999997E-2</v>
      </c>
      <c r="R17" s="1">
        <v>-2.6716660000000001</v>
      </c>
      <c r="S17" s="1">
        <f t="shared" si="1"/>
        <v>2.6716660000000001</v>
      </c>
      <c r="T17" s="1">
        <v>58.002034999999999</v>
      </c>
      <c r="U17" s="1">
        <v>11.888586</v>
      </c>
      <c r="V17" s="1">
        <v>64.850499999999997</v>
      </c>
      <c r="W17" s="1">
        <v>1.9066737</v>
      </c>
      <c r="X17" s="1">
        <v>7.907737</v>
      </c>
      <c r="Y17" s="1">
        <v>1.4689667E-2</v>
      </c>
      <c r="Z17" s="1">
        <f t="shared" si="2"/>
        <v>-1.4689667E-2</v>
      </c>
      <c r="AA17" s="1">
        <v>45.647793999999998</v>
      </c>
      <c r="AB17" s="1">
        <v>-1.1303593000000001</v>
      </c>
      <c r="AC17" s="1">
        <f t="shared" si="3"/>
        <v>1.1303593000000001</v>
      </c>
      <c r="AD17" s="1">
        <v>19.067572999999999</v>
      </c>
    </row>
    <row r="18" spans="1:30" x14ac:dyDescent="0.25">
      <c r="A18">
        <v>21</v>
      </c>
      <c r="B18">
        <v>31</v>
      </c>
      <c r="C18" t="s">
        <v>14</v>
      </c>
      <c r="D18">
        <v>1</v>
      </c>
      <c r="E18">
        <v>66</v>
      </c>
      <c r="F18">
        <v>66</v>
      </c>
      <c r="G18">
        <v>1.71</v>
      </c>
      <c r="H18">
        <v>75.099999999999994</v>
      </c>
      <c r="I18" t="s">
        <v>15</v>
      </c>
      <c r="J18">
        <v>5</v>
      </c>
      <c r="K18">
        <v>3.42</v>
      </c>
      <c r="L18">
        <v>8.4</v>
      </c>
      <c r="M18">
        <v>12.19</v>
      </c>
      <c r="N18">
        <v>2.85</v>
      </c>
      <c r="O18">
        <v>2.77</v>
      </c>
      <c r="P18" s="1">
        <v>0.39280432999999998</v>
      </c>
      <c r="Q18" s="1">
        <f t="shared" si="0"/>
        <v>-0.39280432999999998</v>
      </c>
      <c r="R18" s="1">
        <v>-2.5126227000000001</v>
      </c>
      <c r="S18" s="1">
        <f t="shared" si="1"/>
        <v>2.5126227000000001</v>
      </c>
      <c r="T18" s="1">
        <v>54.597273000000001</v>
      </c>
      <c r="U18" s="1">
        <v>12.214097000000001</v>
      </c>
      <c r="V18" s="1">
        <v>42.171509</v>
      </c>
      <c r="W18" s="1">
        <v>1.4239626000000001</v>
      </c>
      <c r="X18" s="1">
        <v>6.232081</v>
      </c>
      <c r="Y18" s="1">
        <v>4.4204667000000003E-2</v>
      </c>
      <c r="Z18" s="1">
        <f t="shared" si="2"/>
        <v>-4.4204667000000003E-2</v>
      </c>
      <c r="AA18" s="1">
        <v>40.645902</v>
      </c>
      <c r="AB18" s="1">
        <v>-0.86835832999999996</v>
      </c>
      <c r="AC18" s="1">
        <f t="shared" si="3"/>
        <v>0.86835832999999996</v>
      </c>
      <c r="AD18" s="1">
        <v>8.3518246999999999</v>
      </c>
    </row>
    <row r="19" spans="1:30" x14ac:dyDescent="0.25">
      <c r="A19">
        <v>22</v>
      </c>
      <c r="B19">
        <v>21</v>
      </c>
      <c r="C19" t="s">
        <v>16</v>
      </c>
      <c r="D19">
        <v>0</v>
      </c>
      <c r="E19">
        <v>27</v>
      </c>
      <c r="F19">
        <v>27</v>
      </c>
      <c r="G19">
        <v>1.83</v>
      </c>
      <c r="H19">
        <v>74.400000000000006</v>
      </c>
      <c r="I19" t="s">
        <v>17</v>
      </c>
      <c r="J19">
        <v>7</v>
      </c>
      <c r="K19">
        <v>2.0699999999999998</v>
      </c>
      <c r="L19">
        <v>8.35</v>
      </c>
      <c r="M19">
        <v>10.66</v>
      </c>
      <c r="N19">
        <v>2.95</v>
      </c>
      <c r="O19">
        <v>3</v>
      </c>
      <c r="P19" s="1">
        <v>0.30236366999999997</v>
      </c>
      <c r="Q19" s="1">
        <f t="shared" si="0"/>
        <v>-0.30236366999999997</v>
      </c>
      <c r="R19" s="1">
        <v>-2.936785</v>
      </c>
      <c r="S19" s="1">
        <f t="shared" si="1"/>
        <v>2.936785</v>
      </c>
      <c r="T19" s="1">
        <v>61.105508999999998</v>
      </c>
      <c r="U19" s="1">
        <v>19.042672</v>
      </c>
      <c r="V19" s="1">
        <v>39.195774999999998</v>
      </c>
      <c r="W19" s="1">
        <v>2.1568874999999998</v>
      </c>
      <c r="X19" s="1">
        <v>6.8894209999999996</v>
      </c>
      <c r="Y19" s="1">
        <v>0.10659167</v>
      </c>
      <c r="Z19" s="1">
        <f t="shared" si="2"/>
        <v>-0.10659167</v>
      </c>
      <c r="AA19" s="1">
        <v>42.638699000000003</v>
      </c>
      <c r="AB19" s="1">
        <v>-1.0941257</v>
      </c>
      <c r="AC19" s="1">
        <f t="shared" si="3"/>
        <v>1.0941257</v>
      </c>
      <c r="AD19" s="1">
        <v>18.808508</v>
      </c>
    </row>
    <row r="20" spans="1:30" x14ac:dyDescent="0.25">
      <c r="A20">
        <v>23</v>
      </c>
      <c r="B20">
        <v>36</v>
      </c>
      <c r="C20" t="s">
        <v>16</v>
      </c>
      <c r="D20">
        <v>0</v>
      </c>
      <c r="E20">
        <v>82</v>
      </c>
      <c r="F20">
        <v>82</v>
      </c>
      <c r="G20">
        <v>1.83</v>
      </c>
      <c r="H20">
        <v>74.400000000000006</v>
      </c>
      <c r="I20" t="s">
        <v>15</v>
      </c>
      <c r="J20">
        <v>6</v>
      </c>
      <c r="K20">
        <v>0.26</v>
      </c>
      <c r="L20">
        <v>9.2200000000000006</v>
      </c>
      <c r="M20">
        <v>10.57</v>
      </c>
      <c r="N20">
        <v>2.89</v>
      </c>
      <c r="O20">
        <v>4.08</v>
      </c>
      <c r="P20" s="1">
        <v>0.33348932999999997</v>
      </c>
      <c r="Q20" s="1">
        <f t="shared" si="0"/>
        <v>-0.33348932999999997</v>
      </c>
      <c r="R20" s="1">
        <v>-2.6952886999999999</v>
      </c>
      <c r="S20" s="1">
        <f t="shared" si="1"/>
        <v>2.6952886999999999</v>
      </c>
      <c r="T20" s="1">
        <v>65.280565999999993</v>
      </c>
      <c r="U20" s="1">
        <v>13.712241000000001</v>
      </c>
      <c r="V20" s="1">
        <v>88.275711000000001</v>
      </c>
      <c r="W20" s="1">
        <v>2.1143786000000002</v>
      </c>
      <c r="X20" s="1">
        <v>8.0079046999999992</v>
      </c>
      <c r="Y20" s="1">
        <v>6.8157667000000005E-2</v>
      </c>
      <c r="Z20" s="1">
        <f t="shared" si="2"/>
        <v>-6.8157667000000005E-2</v>
      </c>
      <c r="AA20" s="1">
        <v>50.103330999999997</v>
      </c>
      <c r="AB20" s="1">
        <v>-1.1411773000000001</v>
      </c>
      <c r="AC20" s="1">
        <f t="shared" si="3"/>
        <v>1.1411773000000001</v>
      </c>
      <c r="AD20" s="1">
        <v>21.098445999999999</v>
      </c>
    </row>
    <row r="21" spans="1:30" x14ac:dyDescent="0.25">
      <c r="A21">
        <v>24</v>
      </c>
      <c r="B21">
        <v>20</v>
      </c>
      <c r="C21" t="s">
        <v>14</v>
      </c>
      <c r="D21">
        <v>1</v>
      </c>
      <c r="E21">
        <v>53</v>
      </c>
      <c r="F21">
        <v>53</v>
      </c>
      <c r="G21">
        <v>1.63</v>
      </c>
      <c r="H21">
        <v>65.099999999999994</v>
      </c>
      <c r="I21" t="s">
        <v>15</v>
      </c>
      <c r="J21">
        <v>10</v>
      </c>
      <c r="K21">
        <v>0.32</v>
      </c>
      <c r="L21">
        <v>6</v>
      </c>
      <c r="M21">
        <v>5.5</v>
      </c>
      <c r="N21">
        <v>1.65</v>
      </c>
      <c r="O21">
        <v>1.97</v>
      </c>
      <c r="P21" s="1">
        <v>0.33526</v>
      </c>
      <c r="Q21" s="1">
        <f t="shared" si="0"/>
        <v>-0.33526</v>
      </c>
      <c r="R21" s="1">
        <v>-2.5441297</v>
      </c>
      <c r="S21" s="1">
        <f t="shared" si="1"/>
        <v>2.5441297</v>
      </c>
      <c r="T21" s="1">
        <v>52.424712999999997</v>
      </c>
      <c r="U21" s="1">
        <v>11.078582000000001</v>
      </c>
      <c r="V21" s="1">
        <v>41.079444000000002</v>
      </c>
      <c r="W21" s="1">
        <v>1.3866027999999999</v>
      </c>
      <c r="X21" s="1">
        <v>3.4918200000000001</v>
      </c>
      <c r="Y21" s="1">
        <v>2.6787999999999999E-2</v>
      </c>
      <c r="Z21" s="1">
        <f t="shared" si="2"/>
        <v>-2.6787999999999999E-2</v>
      </c>
      <c r="AA21" s="1">
        <v>38.637774999999998</v>
      </c>
      <c r="AB21" s="1">
        <v>-1.1866877</v>
      </c>
      <c r="AC21" s="1">
        <f t="shared" si="3"/>
        <v>1.1866877</v>
      </c>
      <c r="AD21" s="1">
        <v>20.927109999999999</v>
      </c>
    </row>
    <row r="22" spans="1:30" x14ac:dyDescent="0.25">
      <c r="A22">
        <v>25</v>
      </c>
      <c r="B22">
        <v>20</v>
      </c>
      <c r="C22" t="s">
        <v>16</v>
      </c>
      <c r="D22">
        <v>0</v>
      </c>
      <c r="E22">
        <v>8</v>
      </c>
      <c r="F22">
        <v>8</v>
      </c>
      <c r="G22">
        <v>1.88</v>
      </c>
      <c r="H22">
        <v>81.599999999999994</v>
      </c>
      <c r="I22" t="s">
        <v>15</v>
      </c>
      <c r="J22">
        <v>7</v>
      </c>
      <c r="K22">
        <v>0.41</v>
      </c>
      <c r="L22">
        <v>7.17</v>
      </c>
      <c r="M22">
        <v>4.28</v>
      </c>
      <c r="N22">
        <v>1.78</v>
      </c>
      <c r="O22">
        <v>3.54</v>
      </c>
      <c r="P22" s="1">
        <v>0.39271466999999999</v>
      </c>
      <c r="Q22" s="1">
        <f t="shared" si="0"/>
        <v>-0.39271466999999999</v>
      </c>
      <c r="R22" s="1">
        <v>-1.450698</v>
      </c>
      <c r="S22" s="1">
        <f t="shared" si="1"/>
        <v>1.450698</v>
      </c>
      <c r="T22" s="1">
        <v>53.310802000000002</v>
      </c>
      <c r="U22" s="1">
        <v>9.2047922999999994</v>
      </c>
      <c r="V22" s="1">
        <v>51.624560000000002</v>
      </c>
      <c r="W22" s="1">
        <v>1.4131400999999999</v>
      </c>
      <c r="X22" s="1">
        <v>4.9466063</v>
      </c>
      <c r="Y22" s="1">
        <v>0.10843166999999999</v>
      </c>
      <c r="Z22" s="1">
        <f t="shared" si="2"/>
        <v>-0.10843166999999999</v>
      </c>
      <c r="AA22" s="1">
        <v>49.600838000000003</v>
      </c>
      <c r="AB22" s="1">
        <v>-0.27499800000000002</v>
      </c>
      <c r="AC22" s="1">
        <f t="shared" si="3"/>
        <v>0.27499800000000002</v>
      </c>
      <c r="AD22" s="1">
        <v>6.3959840999999997</v>
      </c>
    </row>
    <row r="23" spans="1:30" x14ac:dyDescent="0.25">
      <c r="A23">
        <v>26</v>
      </c>
      <c r="B23">
        <v>34</v>
      </c>
      <c r="C23" t="s">
        <v>14</v>
      </c>
      <c r="D23">
        <v>1</v>
      </c>
      <c r="E23">
        <v>95</v>
      </c>
      <c r="F23">
        <v>42</v>
      </c>
      <c r="G23">
        <v>1.65</v>
      </c>
      <c r="H23">
        <v>75.5</v>
      </c>
      <c r="I23" t="s">
        <v>17</v>
      </c>
      <c r="J23">
        <v>6</v>
      </c>
      <c r="K23">
        <v>1.17</v>
      </c>
      <c r="L23">
        <v>7.75</v>
      </c>
      <c r="M23">
        <v>5.79</v>
      </c>
      <c r="N23">
        <v>1.93</v>
      </c>
      <c r="O23">
        <v>4.22</v>
      </c>
      <c r="P23" s="1">
        <v>0.28889432999999998</v>
      </c>
      <c r="Q23" s="1">
        <f t="shared" si="0"/>
        <v>-0.28889432999999998</v>
      </c>
      <c r="R23" s="1">
        <v>-2.2751250000000001</v>
      </c>
      <c r="S23" s="1">
        <f t="shared" si="1"/>
        <v>2.2751250000000001</v>
      </c>
      <c r="T23" s="1">
        <v>51.129317999999998</v>
      </c>
      <c r="U23" s="1">
        <v>12.017796000000001</v>
      </c>
      <c r="V23" s="1">
        <v>87.203142999999997</v>
      </c>
      <c r="W23" s="1">
        <v>2.0019057</v>
      </c>
      <c r="X23" s="1">
        <v>8.8415523</v>
      </c>
      <c r="Y23" s="1">
        <v>7.6668E-2</v>
      </c>
      <c r="Z23" s="1">
        <f t="shared" si="2"/>
        <v>-7.6668E-2</v>
      </c>
      <c r="AA23" s="1">
        <v>40.140358999999997</v>
      </c>
      <c r="AB23" s="1">
        <v>-0.49452966999999998</v>
      </c>
      <c r="AC23" s="1">
        <f t="shared" si="3"/>
        <v>0.49452966999999998</v>
      </c>
      <c r="AD23" s="1">
        <v>16.207312000000002</v>
      </c>
    </row>
    <row r="24" spans="1:30" x14ac:dyDescent="0.25">
      <c r="A24">
        <v>27</v>
      </c>
      <c r="B24">
        <v>19</v>
      </c>
      <c r="C24" t="s">
        <v>14</v>
      </c>
      <c r="D24">
        <v>1</v>
      </c>
      <c r="E24">
        <v>53</v>
      </c>
      <c r="F24">
        <v>47</v>
      </c>
      <c r="G24">
        <v>1.69</v>
      </c>
      <c r="H24">
        <v>93.1</v>
      </c>
      <c r="I24" t="s">
        <v>15</v>
      </c>
      <c r="J24">
        <v>5</v>
      </c>
      <c r="K24">
        <v>1.59</v>
      </c>
      <c r="L24">
        <v>5.88</v>
      </c>
      <c r="M24">
        <v>6.3</v>
      </c>
      <c r="N24">
        <v>1.73</v>
      </c>
      <c r="O24">
        <v>2.89</v>
      </c>
      <c r="P24" s="1">
        <v>0.35820366999999997</v>
      </c>
      <c r="Q24" s="1">
        <f t="shared" si="0"/>
        <v>-0.35820366999999997</v>
      </c>
      <c r="R24" s="1">
        <v>-1.7406277000000001</v>
      </c>
      <c r="S24" s="1">
        <f t="shared" si="1"/>
        <v>1.7406277000000001</v>
      </c>
      <c r="T24" s="1">
        <v>48.182898000000002</v>
      </c>
      <c r="U24" s="1">
        <v>12.291694</v>
      </c>
      <c r="V24" s="1">
        <v>47.961672</v>
      </c>
      <c r="W24" s="1">
        <v>1.2893979</v>
      </c>
      <c r="X24" s="1">
        <v>3.8627517</v>
      </c>
      <c r="Y24" s="1">
        <v>0.125387</v>
      </c>
      <c r="Z24" s="1">
        <f t="shared" si="2"/>
        <v>-0.125387</v>
      </c>
      <c r="AA24" s="1">
        <v>40.619481</v>
      </c>
      <c r="AB24" s="1">
        <v>-0.87488666999999998</v>
      </c>
      <c r="AC24" s="1">
        <f t="shared" si="3"/>
        <v>0.87488666999999998</v>
      </c>
      <c r="AD24" s="1">
        <v>8.3957072999999998</v>
      </c>
    </row>
    <row r="25" spans="1:30" x14ac:dyDescent="0.25">
      <c r="A25">
        <v>28</v>
      </c>
      <c r="B25">
        <v>18</v>
      </c>
      <c r="C25" t="s">
        <v>14</v>
      </c>
      <c r="D25">
        <v>1</v>
      </c>
      <c r="E25">
        <v>26</v>
      </c>
      <c r="F25">
        <v>26</v>
      </c>
      <c r="G25">
        <v>1.79</v>
      </c>
      <c r="H25">
        <v>78.900000000000006</v>
      </c>
      <c r="I25" t="s">
        <v>17</v>
      </c>
      <c r="J25">
        <v>4</v>
      </c>
      <c r="K25">
        <v>2.0699999999999998</v>
      </c>
      <c r="L25">
        <v>6.42</v>
      </c>
      <c r="M25">
        <v>10.51</v>
      </c>
      <c r="N25">
        <v>2.72</v>
      </c>
      <c r="O25">
        <v>3.03</v>
      </c>
      <c r="P25" s="1">
        <v>0.21707267</v>
      </c>
      <c r="Q25" s="1">
        <f t="shared" si="0"/>
        <v>-0.21707267</v>
      </c>
      <c r="R25" s="1">
        <v>-1.7835067</v>
      </c>
      <c r="S25" s="1">
        <f t="shared" si="1"/>
        <v>1.7835067</v>
      </c>
      <c r="T25" s="1">
        <v>48.458722999999999</v>
      </c>
      <c r="U25" s="1">
        <v>7.3163080000000003</v>
      </c>
      <c r="V25" s="1">
        <v>42.082768000000002</v>
      </c>
      <c r="W25" s="1">
        <v>2.1119224000000001</v>
      </c>
      <c r="X25" s="1">
        <v>-3.9932192999999998</v>
      </c>
      <c r="Y25" s="1">
        <v>6.9787000000000002E-2</v>
      </c>
      <c r="Z25" s="1">
        <f t="shared" si="2"/>
        <v>-6.9787000000000002E-2</v>
      </c>
      <c r="AA25" s="1">
        <v>32.240093999999999</v>
      </c>
      <c r="AB25" s="1">
        <v>-0.75055232999999999</v>
      </c>
      <c r="AC25" s="1">
        <f t="shared" si="3"/>
        <v>0.75055232999999999</v>
      </c>
      <c r="AD25" s="1">
        <v>22.349115999999999</v>
      </c>
    </row>
    <row r="26" spans="1:30" x14ac:dyDescent="0.25">
      <c r="A26">
        <v>29</v>
      </c>
      <c r="B26">
        <v>20</v>
      </c>
      <c r="C26" t="s">
        <v>14</v>
      </c>
      <c r="D26">
        <v>1</v>
      </c>
      <c r="E26">
        <v>21</v>
      </c>
      <c r="F26">
        <v>21</v>
      </c>
      <c r="G26">
        <v>1.7150000000000001</v>
      </c>
      <c r="H26">
        <v>72.2</v>
      </c>
      <c r="I26" t="s">
        <v>17</v>
      </c>
      <c r="J26">
        <v>10</v>
      </c>
      <c r="K26">
        <v>3.43</v>
      </c>
      <c r="L26">
        <v>6.74</v>
      </c>
      <c r="M26">
        <v>9.4</v>
      </c>
      <c r="N26">
        <v>3.58</v>
      </c>
      <c r="O26">
        <v>3.84</v>
      </c>
      <c r="P26" s="1">
        <v>0.13863200000000001</v>
      </c>
      <c r="Q26" s="1">
        <f t="shared" si="0"/>
        <v>-0.13863200000000001</v>
      </c>
      <c r="R26" s="1">
        <v>-3.2977047000000002</v>
      </c>
      <c r="S26" s="1">
        <f t="shared" si="1"/>
        <v>3.2977047000000002</v>
      </c>
      <c r="T26" s="1">
        <v>56.888596999999997</v>
      </c>
      <c r="U26" s="1">
        <v>9.6311730000000004</v>
      </c>
      <c r="V26" s="1">
        <v>53.674044000000002</v>
      </c>
      <c r="W26" s="1">
        <v>1.6562268</v>
      </c>
      <c r="X26" s="1">
        <v>3.9654946999999998</v>
      </c>
      <c r="Y26" s="1">
        <v>2.0361332999999999E-2</v>
      </c>
      <c r="Z26" s="1">
        <f t="shared" si="2"/>
        <v>-2.0361332999999999E-2</v>
      </c>
      <c r="AA26" s="1">
        <v>34.867159000000001</v>
      </c>
      <c r="AB26" s="1">
        <v>-1.1270483</v>
      </c>
      <c r="AC26" s="1">
        <f t="shared" si="3"/>
        <v>1.1270483</v>
      </c>
      <c r="AD26" s="1">
        <v>13.987053</v>
      </c>
    </row>
    <row r="27" spans="1:30" x14ac:dyDescent="0.25">
      <c r="A27">
        <v>30</v>
      </c>
      <c r="B27">
        <v>21</v>
      </c>
      <c r="C27" t="s">
        <v>14</v>
      </c>
      <c r="D27">
        <v>1</v>
      </c>
      <c r="E27">
        <v>42</v>
      </c>
      <c r="F27">
        <v>42</v>
      </c>
      <c r="G27">
        <v>1.62</v>
      </c>
      <c r="H27">
        <v>82.4</v>
      </c>
      <c r="I27" t="s">
        <v>17</v>
      </c>
      <c r="J27">
        <v>7</v>
      </c>
      <c r="K27">
        <v>0.12</v>
      </c>
      <c r="L27">
        <v>7.6</v>
      </c>
      <c r="M27">
        <v>6.74</v>
      </c>
      <c r="N27">
        <v>2.0099999999999998</v>
      </c>
      <c r="O27">
        <v>3.78</v>
      </c>
      <c r="P27" s="1">
        <v>0.24218833000000001</v>
      </c>
      <c r="Q27" s="1">
        <f t="shared" si="0"/>
        <v>-0.24218833000000001</v>
      </c>
      <c r="R27" s="1">
        <v>-0.77997066999999998</v>
      </c>
      <c r="S27" s="1">
        <f t="shared" si="1"/>
        <v>0.77997066999999998</v>
      </c>
      <c r="T27" s="1">
        <v>39.916553</v>
      </c>
      <c r="U27" s="1">
        <v>-0.56454632999999999</v>
      </c>
      <c r="V27" s="1">
        <v>64.504384999999999</v>
      </c>
      <c r="W27" s="1">
        <v>1.5648559</v>
      </c>
      <c r="X27" s="1">
        <v>-2.9638270000000002</v>
      </c>
      <c r="Y27" s="1">
        <v>-7.0860000000000003E-3</v>
      </c>
      <c r="Z27" s="1">
        <f t="shared" si="2"/>
        <v>7.0860000000000003E-3</v>
      </c>
      <c r="AA27" s="1">
        <v>35.768042999999999</v>
      </c>
      <c r="AB27" s="1">
        <v>-0.221021</v>
      </c>
      <c r="AC27" s="1">
        <f t="shared" si="3"/>
        <v>0.221021</v>
      </c>
      <c r="AD27" s="1">
        <v>11.453593</v>
      </c>
    </row>
    <row r="28" spans="1:30" x14ac:dyDescent="0.25">
      <c r="A28">
        <v>31</v>
      </c>
      <c r="B28">
        <v>18</v>
      </c>
      <c r="C28" t="s">
        <v>14</v>
      </c>
      <c r="D28">
        <v>1</v>
      </c>
      <c r="E28">
        <v>51</v>
      </c>
      <c r="F28">
        <v>51</v>
      </c>
      <c r="G28">
        <v>1.64</v>
      </c>
      <c r="H28">
        <v>66.599999999999994</v>
      </c>
      <c r="I28" t="s">
        <v>15</v>
      </c>
      <c r="J28">
        <v>10</v>
      </c>
      <c r="K28">
        <v>1.1299999999999999</v>
      </c>
      <c r="L28">
        <v>6.5</v>
      </c>
      <c r="M28">
        <v>10.69</v>
      </c>
      <c r="N28">
        <v>3.46</v>
      </c>
      <c r="O28">
        <v>3.83</v>
      </c>
      <c r="P28" s="1">
        <v>0.16912033000000001</v>
      </c>
      <c r="Q28" s="1">
        <f t="shared" si="0"/>
        <v>-0.16912033000000001</v>
      </c>
      <c r="R28" s="1">
        <v>-2.4144389999999998</v>
      </c>
      <c r="S28" s="1">
        <f t="shared" si="1"/>
        <v>2.4144389999999998</v>
      </c>
      <c r="T28" s="1">
        <v>60.957431</v>
      </c>
      <c r="U28" s="1">
        <v>9.1960999999999995</v>
      </c>
      <c r="V28" s="1">
        <v>72.506787000000003</v>
      </c>
      <c r="W28" s="1">
        <v>2.1611872999999999</v>
      </c>
      <c r="X28" s="1">
        <v>1.2997647000000001</v>
      </c>
      <c r="Y28" s="1">
        <v>9.1576000000000005E-2</v>
      </c>
      <c r="Z28" s="1">
        <f t="shared" si="2"/>
        <v>-9.1576000000000005E-2</v>
      </c>
      <c r="AA28" s="1">
        <v>38.606547999999997</v>
      </c>
      <c r="AB28" s="1">
        <v>-1.1692217</v>
      </c>
      <c r="AC28" s="1">
        <f t="shared" si="3"/>
        <v>1.1692217</v>
      </c>
      <c r="AD28" s="1">
        <v>25.588173000000001</v>
      </c>
    </row>
    <row r="29" spans="1:30" x14ac:dyDescent="0.25">
      <c r="A29">
        <v>32</v>
      </c>
      <c r="B29">
        <v>19</v>
      </c>
      <c r="C29" t="s">
        <v>14</v>
      </c>
      <c r="D29">
        <v>1</v>
      </c>
      <c r="E29">
        <v>38</v>
      </c>
      <c r="F29">
        <v>38</v>
      </c>
      <c r="G29">
        <v>1.67</v>
      </c>
      <c r="H29">
        <v>69.5</v>
      </c>
      <c r="I29" t="s">
        <v>15</v>
      </c>
      <c r="J29">
        <v>9</v>
      </c>
      <c r="K29">
        <v>1.1100000000000001</v>
      </c>
      <c r="L29">
        <v>6.64</v>
      </c>
      <c r="M29">
        <v>6.83</v>
      </c>
      <c r="N29">
        <v>2.02</v>
      </c>
      <c r="O29">
        <v>3.41</v>
      </c>
      <c r="P29" s="1">
        <v>0.14599066999999999</v>
      </c>
      <c r="Q29" s="1">
        <f t="shared" si="0"/>
        <v>-0.14599066999999999</v>
      </c>
      <c r="R29" s="1">
        <v>-2.0655106999999999</v>
      </c>
      <c r="S29" s="1">
        <f t="shared" si="1"/>
        <v>2.0655106999999999</v>
      </c>
      <c r="T29" s="1">
        <v>35.996929999999999</v>
      </c>
      <c r="U29" s="1">
        <v>-2.3128302999999999</v>
      </c>
      <c r="V29" s="1">
        <v>52.321100000000001</v>
      </c>
      <c r="W29" s="1">
        <v>2.1696702999999999</v>
      </c>
      <c r="X29" s="1">
        <v>-0.29671366999999998</v>
      </c>
      <c r="Y29" s="1">
        <v>2.0492E-2</v>
      </c>
      <c r="Z29" s="1">
        <f t="shared" si="2"/>
        <v>-2.0492E-2</v>
      </c>
      <c r="AA29" s="1">
        <v>32.418807999999999</v>
      </c>
      <c r="AB29" s="1">
        <v>-1.2958483000000001</v>
      </c>
      <c r="AC29" s="1">
        <f t="shared" si="3"/>
        <v>1.2958483000000001</v>
      </c>
      <c r="AD29" s="1">
        <v>22.158346999999999</v>
      </c>
    </row>
    <row r="30" spans="1:30" x14ac:dyDescent="0.25">
      <c r="A30">
        <v>33</v>
      </c>
      <c r="B30">
        <v>19</v>
      </c>
      <c r="C30" t="s">
        <v>14</v>
      </c>
      <c r="D30">
        <v>1</v>
      </c>
      <c r="E30">
        <v>26</v>
      </c>
      <c r="F30">
        <v>26</v>
      </c>
      <c r="G30">
        <v>1.615</v>
      </c>
      <c r="H30">
        <v>74.7</v>
      </c>
      <c r="I30" t="s">
        <v>15</v>
      </c>
      <c r="J30">
        <v>7</v>
      </c>
      <c r="K30">
        <v>2.73</v>
      </c>
      <c r="L30">
        <v>11.08</v>
      </c>
      <c r="M30">
        <v>10.45</v>
      </c>
      <c r="N30">
        <v>2.93</v>
      </c>
      <c r="O30">
        <v>3.62</v>
      </c>
      <c r="P30" s="1">
        <v>0.19822066999999999</v>
      </c>
      <c r="Q30" s="1">
        <f t="shared" si="0"/>
        <v>-0.19822066999999999</v>
      </c>
      <c r="R30" s="1">
        <v>-3.3654410000000001</v>
      </c>
      <c r="S30" s="1">
        <f t="shared" si="1"/>
        <v>3.3654410000000001</v>
      </c>
      <c r="T30" s="1">
        <v>55.822768000000003</v>
      </c>
      <c r="U30" s="1">
        <v>8.5511823000000007</v>
      </c>
      <c r="V30" s="1">
        <v>58.361942999999997</v>
      </c>
      <c r="W30" s="1">
        <v>1.7211744</v>
      </c>
      <c r="X30" s="1">
        <v>-3.4932609999999999</v>
      </c>
      <c r="Y30" s="1">
        <v>0.11243167</v>
      </c>
      <c r="Z30" s="1">
        <f t="shared" si="2"/>
        <v>-0.11243167</v>
      </c>
      <c r="AA30" s="1">
        <v>34.805563999999997</v>
      </c>
      <c r="AB30" s="1">
        <v>-1.7859389999999999</v>
      </c>
      <c r="AC30" s="1">
        <f t="shared" si="3"/>
        <v>1.7859389999999999</v>
      </c>
      <c r="AD30" s="1">
        <v>18.292012</v>
      </c>
    </row>
    <row r="31" spans="1:30" x14ac:dyDescent="0.25">
      <c r="A31">
        <v>34</v>
      </c>
      <c r="B31">
        <v>20</v>
      </c>
      <c r="C31" t="s">
        <v>14</v>
      </c>
      <c r="D31">
        <v>1</v>
      </c>
      <c r="E31">
        <v>55</v>
      </c>
      <c r="F31">
        <v>55</v>
      </c>
      <c r="G31">
        <v>1.72</v>
      </c>
      <c r="H31">
        <v>65.099999999999994</v>
      </c>
      <c r="I31" t="s">
        <v>15</v>
      </c>
      <c r="J31">
        <v>10</v>
      </c>
      <c r="K31">
        <v>3.75</v>
      </c>
      <c r="L31">
        <v>11.41</v>
      </c>
      <c r="M31">
        <v>15.24</v>
      </c>
      <c r="N31">
        <v>3.71</v>
      </c>
      <c r="O31">
        <v>3.17</v>
      </c>
      <c r="P31" s="1">
        <v>0.20414967000000001</v>
      </c>
      <c r="Q31" s="1">
        <f t="shared" si="0"/>
        <v>-0.20414967000000001</v>
      </c>
      <c r="R31" s="1">
        <v>-3.1413687000000001</v>
      </c>
      <c r="S31" s="1">
        <f t="shared" si="1"/>
        <v>3.1413687000000001</v>
      </c>
      <c r="T31" s="1">
        <v>75.047138000000004</v>
      </c>
      <c r="U31" s="1">
        <v>12.991139</v>
      </c>
      <c r="V31" s="1">
        <v>52.567019999999999</v>
      </c>
      <c r="W31" s="1">
        <v>1.827223</v>
      </c>
      <c r="X31" s="1">
        <v>0.19368567</v>
      </c>
      <c r="Y31" s="1">
        <v>7.3089333000000006E-2</v>
      </c>
      <c r="Z31" s="1">
        <f t="shared" si="2"/>
        <v>-7.3089333000000006E-2</v>
      </c>
      <c r="AA31" s="1">
        <v>36.430411999999997</v>
      </c>
      <c r="AB31" s="1">
        <v>-1.1637660000000001</v>
      </c>
      <c r="AC31" s="1">
        <f t="shared" si="3"/>
        <v>1.1637660000000001</v>
      </c>
      <c r="AD31" s="1">
        <v>17.288684</v>
      </c>
    </row>
    <row r="32" spans="1:30" x14ac:dyDescent="0.25">
      <c r="A32">
        <v>35</v>
      </c>
      <c r="B32">
        <v>19</v>
      </c>
      <c r="C32" t="s">
        <v>16</v>
      </c>
      <c r="D32">
        <v>0</v>
      </c>
      <c r="E32">
        <v>13</v>
      </c>
      <c r="F32">
        <v>13</v>
      </c>
      <c r="G32">
        <v>1.875</v>
      </c>
      <c r="H32">
        <v>75.8</v>
      </c>
      <c r="I32" t="s">
        <v>15</v>
      </c>
      <c r="J32">
        <v>9</v>
      </c>
      <c r="K32">
        <v>0.53</v>
      </c>
      <c r="L32">
        <v>3.75</v>
      </c>
      <c r="M32">
        <v>6.37</v>
      </c>
      <c r="N32">
        <v>2.1800000000000002</v>
      </c>
      <c r="O32">
        <v>3.8</v>
      </c>
      <c r="P32" s="1">
        <v>0.41152666999999998</v>
      </c>
      <c r="Q32" s="1">
        <f t="shared" si="0"/>
        <v>-0.41152666999999998</v>
      </c>
      <c r="R32" s="1">
        <v>-3.462164</v>
      </c>
      <c r="S32" s="1">
        <f t="shared" si="1"/>
        <v>3.462164</v>
      </c>
      <c r="T32" s="1">
        <v>35.304824000000004</v>
      </c>
      <c r="U32" s="1">
        <v>7.9233297</v>
      </c>
      <c r="V32" s="1">
        <v>61.114355000000003</v>
      </c>
      <c r="W32" s="1">
        <v>1.4670509</v>
      </c>
      <c r="X32" s="1">
        <v>1.0650333000000001</v>
      </c>
      <c r="Y32" s="1">
        <v>5.1161999999999999E-2</v>
      </c>
      <c r="Z32" s="1">
        <f t="shared" si="2"/>
        <v>-5.1161999999999999E-2</v>
      </c>
      <c r="AA32" s="1">
        <v>38.639825000000002</v>
      </c>
      <c r="AB32" s="1">
        <v>-0.55728999999999995</v>
      </c>
      <c r="AC32" s="1">
        <f t="shared" si="3"/>
        <v>0.55728999999999995</v>
      </c>
      <c r="AD32" s="1">
        <v>11.353161</v>
      </c>
    </row>
    <row r="33" spans="1:30" x14ac:dyDescent="0.25">
      <c r="A33">
        <v>36</v>
      </c>
      <c r="B33">
        <v>20</v>
      </c>
      <c r="C33" t="s">
        <v>14</v>
      </c>
      <c r="D33">
        <v>1</v>
      </c>
      <c r="E33">
        <v>59</v>
      </c>
      <c r="F33">
        <v>59</v>
      </c>
      <c r="G33">
        <v>1.645</v>
      </c>
      <c r="H33">
        <v>67.7</v>
      </c>
      <c r="I33" t="s">
        <v>17</v>
      </c>
      <c r="J33">
        <v>5</v>
      </c>
      <c r="K33">
        <v>0.27</v>
      </c>
      <c r="L33">
        <v>4.1399999999999997</v>
      </c>
      <c r="M33">
        <v>7.47</v>
      </c>
      <c r="N33">
        <v>3.64</v>
      </c>
      <c r="O33">
        <v>2.77</v>
      </c>
      <c r="P33" s="1">
        <v>0.26763232999999997</v>
      </c>
      <c r="Q33" s="1">
        <f t="shared" si="0"/>
        <v>-0.26763232999999997</v>
      </c>
      <c r="R33" s="1">
        <v>-2.0712226999999999</v>
      </c>
      <c r="S33" s="1">
        <f t="shared" si="1"/>
        <v>2.0712226999999999</v>
      </c>
      <c r="T33" s="1">
        <v>57.767699999999998</v>
      </c>
      <c r="U33" s="1">
        <v>1.2333367</v>
      </c>
      <c r="V33" s="1">
        <v>55.671706</v>
      </c>
      <c r="W33" s="1">
        <v>1.9066829000000001</v>
      </c>
      <c r="X33" s="1">
        <v>-1.6005240000000001</v>
      </c>
      <c r="Y33" s="1">
        <v>7.0360332999999997E-2</v>
      </c>
      <c r="Z33" s="1">
        <f t="shared" si="2"/>
        <v>-7.0360332999999997E-2</v>
      </c>
      <c r="AA33" s="1">
        <v>38.834221999999997</v>
      </c>
      <c r="AB33" s="1">
        <v>-0.86780332999999998</v>
      </c>
      <c r="AC33" s="1">
        <f t="shared" si="3"/>
        <v>0.86780332999999998</v>
      </c>
      <c r="AD33" s="1">
        <v>17.855772000000002</v>
      </c>
    </row>
    <row r="34" spans="1:30" x14ac:dyDescent="0.25">
      <c r="A34">
        <v>37</v>
      </c>
      <c r="B34">
        <v>22</v>
      </c>
      <c r="C34" t="s">
        <v>16</v>
      </c>
      <c r="D34">
        <v>0</v>
      </c>
      <c r="E34">
        <v>54</v>
      </c>
      <c r="F34">
        <v>42</v>
      </c>
      <c r="G34">
        <v>1.87</v>
      </c>
      <c r="H34">
        <v>85.1</v>
      </c>
      <c r="I34" t="s">
        <v>17</v>
      </c>
      <c r="J34">
        <v>7</v>
      </c>
      <c r="K34">
        <v>2.56</v>
      </c>
      <c r="L34">
        <v>9.84</v>
      </c>
      <c r="M34">
        <v>10.83</v>
      </c>
      <c r="N34">
        <v>2.93</v>
      </c>
      <c r="O34">
        <v>3.01</v>
      </c>
      <c r="P34" s="1">
        <v>0.28354467</v>
      </c>
      <c r="Q34" s="1">
        <f t="shared" si="0"/>
        <v>-0.28354467</v>
      </c>
      <c r="R34" s="1">
        <v>-3.0716043000000002</v>
      </c>
      <c r="S34" s="1">
        <f t="shared" si="1"/>
        <v>3.0716043000000002</v>
      </c>
      <c r="T34" s="1">
        <v>66.777609999999996</v>
      </c>
      <c r="U34" s="1">
        <v>7.3221522999999999</v>
      </c>
      <c r="V34" s="1">
        <v>40.797179999999997</v>
      </c>
      <c r="W34" s="1">
        <v>1.7708047</v>
      </c>
      <c r="X34" s="1">
        <v>1.7020462999999999</v>
      </c>
      <c r="Y34" s="1">
        <v>0.11788</v>
      </c>
      <c r="Z34" s="1">
        <f t="shared" si="2"/>
        <v>-0.11788</v>
      </c>
      <c r="AA34" s="1">
        <v>35.239919999999998</v>
      </c>
      <c r="AB34" s="1">
        <v>-1.7841880000000001</v>
      </c>
      <c r="AC34" s="1">
        <f t="shared" si="3"/>
        <v>1.7841880000000001</v>
      </c>
      <c r="AD34" s="1">
        <v>13.574738999999999</v>
      </c>
    </row>
    <row r="35" spans="1:30" x14ac:dyDescent="0.25">
      <c r="A35">
        <v>38</v>
      </c>
      <c r="B35">
        <v>22</v>
      </c>
      <c r="C35" t="s">
        <v>16</v>
      </c>
      <c r="D35">
        <v>0</v>
      </c>
      <c r="E35">
        <v>38</v>
      </c>
      <c r="F35">
        <v>38</v>
      </c>
      <c r="G35">
        <v>1.9650000000000001</v>
      </c>
      <c r="H35">
        <v>76.8</v>
      </c>
      <c r="I35" t="s">
        <v>17</v>
      </c>
      <c r="J35">
        <v>8</v>
      </c>
      <c r="K35">
        <v>7.12</v>
      </c>
      <c r="L35">
        <v>8.65</v>
      </c>
      <c r="M35">
        <v>15.32</v>
      </c>
      <c r="N35">
        <v>3.78</v>
      </c>
      <c r="O35">
        <v>4.01</v>
      </c>
      <c r="P35" s="1">
        <v>0.23314233000000001</v>
      </c>
      <c r="Q35" s="1">
        <f t="shared" si="0"/>
        <v>-0.23314233000000001</v>
      </c>
      <c r="R35" s="1">
        <v>-3.3441540000000001</v>
      </c>
      <c r="S35" s="1">
        <f t="shared" si="1"/>
        <v>3.3441540000000001</v>
      </c>
      <c r="T35" s="1">
        <v>56.554338999999999</v>
      </c>
      <c r="U35" s="1">
        <v>12.194635</v>
      </c>
      <c r="V35" s="1">
        <v>100.57532</v>
      </c>
      <c r="W35" s="1">
        <v>2.5363199000000001</v>
      </c>
      <c r="X35" s="1">
        <v>5.1869443000000004</v>
      </c>
      <c r="Y35" s="1">
        <v>4.3630333E-2</v>
      </c>
      <c r="Z35" s="1">
        <f t="shared" si="2"/>
        <v>-4.3630333E-2</v>
      </c>
      <c r="AA35" s="1">
        <v>41.889533999999998</v>
      </c>
      <c r="AB35" s="1">
        <v>-1.7494413</v>
      </c>
      <c r="AC35" s="1">
        <f t="shared" si="3"/>
        <v>1.7494413</v>
      </c>
      <c r="AD35" s="1">
        <v>38.307673999999999</v>
      </c>
    </row>
    <row r="36" spans="1:30" x14ac:dyDescent="0.25">
      <c r="A36">
        <v>39</v>
      </c>
      <c r="B36">
        <v>20</v>
      </c>
      <c r="C36" t="s">
        <v>14</v>
      </c>
      <c r="D36">
        <v>1</v>
      </c>
      <c r="E36">
        <v>66</v>
      </c>
      <c r="F36">
        <v>66</v>
      </c>
      <c r="G36">
        <v>1.66</v>
      </c>
      <c r="H36">
        <v>59.8</v>
      </c>
      <c r="I36" t="s">
        <v>15</v>
      </c>
      <c r="J36">
        <v>6</v>
      </c>
      <c r="K36">
        <v>1.1399999999999999</v>
      </c>
      <c r="L36">
        <v>4.79</v>
      </c>
      <c r="M36">
        <v>7.78</v>
      </c>
      <c r="N36">
        <v>3.03</v>
      </c>
      <c r="O36">
        <v>4.0599999999999996</v>
      </c>
      <c r="P36" s="1">
        <v>0.26820567000000001</v>
      </c>
      <c r="Q36" s="1">
        <f t="shared" si="0"/>
        <v>-0.26820567000000001</v>
      </c>
      <c r="R36" s="1">
        <v>-3.2524527000000001</v>
      </c>
      <c r="S36" s="1">
        <f t="shared" si="1"/>
        <v>3.2524527000000001</v>
      </c>
      <c r="T36" s="1">
        <v>42.033360000000002</v>
      </c>
      <c r="U36" s="1">
        <v>5.4284280000000003</v>
      </c>
      <c r="V36" s="1">
        <v>71.373345999999998</v>
      </c>
      <c r="W36" s="1">
        <v>1.9779711</v>
      </c>
      <c r="X36" s="1">
        <v>1.6221653</v>
      </c>
      <c r="Y36" s="1">
        <v>0.10718467</v>
      </c>
      <c r="Z36" s="1">
        <f t="shared" si="2"/>
        <v>-0.10718467</v>
      </c>
      <c r="AA36" s="1">
        <v>42.429053000000003</v>
      </c>
      <c r="AB36" s="1">
        <v>-1.2650946999999999</v>
      </c>
      <c r="AC36" s="1">
        <f t="shared" si="3"/>
        <v>1.2650946999999999</v>
      </c>
      <c r="AD36" s="1">
        <v>16.382016</v>
      </c>
    </row>
    <row r="37" spans="1:30" x14ac:dyDescent="0.25">
      <c r="A37">
        <v>40</v>
      </c>
      <c r="B37">
        <v>19</v>
      </c>
      <c r="C37" t="s">
        <v>16</v>
      </c>
      <c r="D37">
        <v>0</v>
      </c>
      <c r="E37">
        <v>41</v>
      </c>
      <c r="F37">
        <v>20</v>
      </c>
      <c r="G37">
        <v>1.73</v>
      </c>
      <c r="H37">
        <v>63.5</v>
      </c>
      <c r="I37" t="s">
        <v>17</v>
      </c>
      <c r="J37">
        <v>9</v>
      </c>
      <c r="K37">
        <v>1.57</v>
      </c>
      <c r="L37">
        <v>9.91</v>
      </c>
      <c r="M37">
        <v>8.58</v>
      </c>
      <c r="N37">
        <v>3.27</v>
      </c>
      <c r="O37">
        <v>3.12</v>
      </c>
      <c r="P37" s="1">
        <v>3.0759999999999999E-2</v>
      </c>
      <c r="Q37" s="1">
        <f t="shared" si="0"/>
        <v>-3.0759999999999999E-2</v>
      </c>
      <c r="R37" s="1">
        <v>-2.2908550000000001</v>
      </c>
      <c r="S37" s="1">
        <f t="shared" si="1"/>
        <v>2.2908550000000001</v>
      </c>
      <c r="T37" s="1">
        <v>64.409458999999998</v>
      </c>
      <c r="U37" s="1">
        <v>10.534352</v>
      </c>
      <c r="V37" s="1">
        <v>74.172618</v>
      </c>
      <c r="W37" s="1">
        <v>1.8615335</v>
      </c>
      <c r="X37" s="1">
        <v>-4.4298396999999996</v>
      </c>
      <c r="Y37" s="1">
        <v>-4.6149333000000001E-2</v>
      </c>
      <c r="Z37" s="1">
        <f t="shared" si="2"/>
        <v>4.6149333000000001E-2</v>
      </c>
      <c r="AA37" s="1">
        <v>28.826091999999999</v>
      </c>
      <c r="AB37" s="1">
        <v>-0.43594899999999998</v>
      </c>
      <c r="AC37" s="1">
        <f t="shared" si="3"/>
        <v>0.43594899999999998</v>
      </c>
      <c r="AD37" s="1">
        <v>41.633248999999999</v>
      </c>
    </row>
    <row r="38" spans="1:30" x14ac:dyDescent="0.25">
      <c r="A38">
        <v>41</v>
      </c>
      <c r="B38">
        <v>20</v>
      </c>
      <c r="C38" t="s">
        <v>14</v>
      </c>
      <c r="D38">
        <v>1</v>
      </c>
      <c r="E38">
        <v>73</v>
      </c>
      <c r="F38">
        <v>46</v>
      </c>
      <c r="G38">
        <v>1.675</v>
      </c>
      <c r="H38">
        <v>57.1</v>
      </c>
      <c r="I38" t="s">
        <v>15</v>
      </c>
      <c r="J38">
        <v>5</v>
      </c>
      <c r="K38">
        <v>2.38</v>
      </c>
      <c r="L38">
        <v>10.35</v>
      </c>
      <c r="M38">
        <v>11.33</v>
      </c>
      <c r="N38">
        <v>2.92</v>
      </c>
      <c r="O38">
        <v>2.79</v>
      </c>
      <c r="P38" s="1">
        <v>0.26800932999999999</v>
      </c>
      <c r="Q38" s="1">
        <f t="shared" si="0"/>
        <v>-0.26800932999999999</v>
      </c>
      <c r="R38" s="1">
        <v>-2.8240210000000001</v>
      </c>
      <c r="S38" s="1">
        <f t="shared" si="1"/>
        <v>2.8240210000000001</v>
      </c>
      <c r="T38" s="1">
        <v>73.357264999999998</v>
      </c>
      <c r="U38" s="1">
        <v>16.648235</v>
      </c>
      <c r="V38" s="1">
        <v>35.232677000000002</v>
      </c>
      <c r="W38" s="1">
        <v>1.7726808000000001</v>
      </c>
      <c r="X38" s="1">
        <v>8.7763310000000008</v>
      </c>
      <c r="Y38" s="1">
        <v>5.2559333E-2</v>
      </c>
      <c r="Z38" s="1">
        <f t="shared" si="2"/>
        <v>-5.2559333E-2</v>
      </c>
      <c r="AA38" s="1">
        <v>45.962164999999999</v>
      </c>
      <c r="AB38" s="1">
        <v>-1.6241293000000001</v>
      </c>
      <c r="AC38" s="1">
        <f t="shared" si="3"/>
        <v>1.6241293000000001</v>
      </c>
      <c r="AD38" s="1">
        <v>20.549073</v>
      </c>
    </row>
    <row r="39" spans="1:30" x14ac:dyDescent="0.25">
      <c r="A39">
        <v>42</v>
      </c>
      <c r="B39">
        <v>21</v>
      </c>
      <c r="C39" t="s">
        <v>16</v>
      </c>
      <c r="D39">
        <v>0</v>
      </c>
      <c r="E39">
        <v>32</v>
      </c>
      <c r="F39">
        <v>32</v>
      </c>
      <c r="G39">
        <v>1.585</v>
      </c>
      <c r="H39">
        <v>52</v>
      </c>
      <c r="I39" t="s">
        <v>15</v>
      </c>
      <c r="J39">
        <v>7</v>
      </c>
      <c r="K39">
        <v>2.63</v>
      </c>
      <c r="L39">
        <v>6.36</v>
      </c>
      <c r="M39">
        <v>11.05</v>
      </c>
      <c r="N39">
        <v>3.29</v>
      </c>
      <c r="O39">
        <v>3.81</v>
      </c>
      <c r="P39" s="1">
        <v>0.23593533</v>
      </c>
      <c r="Q39" s="1">
        <f t="shared" si="0"/>
        <v>-0.23593533</v>
      </c>
      <c r="R39" s="1">
        <v>-2.3201160000000001</v>
      </c>
      <c r="S39" s="1">
        <f t="shared" si="1"/>
        <v>2.3201160000000001</v>
      </c>
      <c r="T39" s="1">
        <v>46.353268999999997</v>
      </c>
      <c r="U39" s="1">
        <v>9.9340487</v>
      </c>
      <c r="V39" s="1">
        <v>72.077544000000003</v>
      </c>
      <c r="W39" s="1">
        <v>1.2977029</v>
      </c>
      <c r="X39" s="1">
        <v>0.82743566999999996</v>
      </c>
      <c r="Y39" s="1">
        <v>-8.9251999999999998E-2</v>
      </c>
      <c r="Z39" s="1">
        <f t="shared" si="2"/>
        <v>8.9251999999999998E-2</v>
      </c>
      <c r="AA39" s="1">
        <v>31.303456000000001</v>
      </c>
      <c r="AB39" s="1">
        <v>-0.37320467000000002</v>
      </c>
      <c r="AC39" s="1">
        <f t="shared" si="3"/>
        <v>0.37320467000000002</v>
      </c>
      <c r="AD39" s="1">
        <v>5.7254433999999996</v>
      </c>
    </row>
    <row r="40" spans="1:30" x14ac:dyDescent="0.25">
      <c r="A40">
        <v>43</v>
      </c>
      <c r="B40">
        <v>29</v>
      </c>
      <c r="C40" t="s">
        <v>14</v>
      </c>
      <c r="D40">
        <v>1</v>
      </c>
      <c r="E40">
        <v>24</v>
      </c>
      <c r="F40">
        <v>24</v>
      </c>
      <c r="G40">
        <v>1.67</v>
      </c>
      <c r="H40">
        <v>91</v>
      </c>
      <c r="I40" t="s">
        <v>15</v>
      </c>
      <c r="J40">
        <v>9</v>
      </c>
      <c r="K40">
        <v>1.86</v>
      </c>
      <c r="L40">
        <v>5.62</v>
      </c>
      <c r="M40">
        <v>5.84</v>
      </c>
      <c r="N40">
        <v>1.79</v>
      </c>
      <c r="O40">
        <v>3.86</v>
      </c>
      <c r="P40" s="1">
        <v>9.9285666999999994E-2</v>
      </c>
      <c r="Q40" s="1">
        <f t="shared" si="0"/>
        <v>-9.9285666999999994E-2</v>
      </c>
      <c r="R40" s="1">
        <v>-1.572975</v>
      </c>
      <c r="S40" s="1">
        <f t="shared" si="1"/>
        <v>1.572975</v>
      </c>
      <c r="T40" s="1">
        <v>27.582930999999999</v>
      </c>
      <c r="U40" s="1">
        <v>-0.33453333000000002</v>
      </c>
      <c r="V40" s="1">
        <v>71.401439999999994</v>
      </c>
      <c r="W40" s="1">
        <v>2.2796270999999999</v>
      </c>
      <c r="X40" s="1">
        <v>-9.6212652999999992</v>
      </c>
      <c r="Y40" s="1">
        <v>4.5839667000000001E-2</v>
      </c>
      <c r="Z40" s="1">
        <f t="shared" si="2"/>
        <v>-4.5839667000000001E-2</v>
      </c>
      <c r="AA40" s="1">
        <v>27.945550999999998</v>
      </c>
      <c r="AB40" s="1">
        <v>-0.68476767000000005</v>
      </c>
      <c r="AC40" s="1">
        <f t="shared" si="3"/>
        <v>0.68476767000000005</v>
      </c>
      <c r="AD40" s="1">
        <v>24.715966000000002</v>
      </c>
    </row>
    <row r="41" spans="1:30" x14ac:dyDescent="0.25">
      <c r="A41">
        <v>44</v>
      </c>
      <c r="B41">
        <v>19</v>
      </c>
      <c r="C41" t="s">
        <v>14</v>
      </c>
      <c r="D41">
        <v>1</v>
      </c>
      <c r="E41">
        <v>9</v>
      </c>
      <c r="F41">
        <v>9</v>
      </c>
      <c r="G41">
        <v>1.6</v>
      </c>
      <c r="H41">
        <v>53.7</v>
      </c>
      <c r="I41" t="s">
        <v>17</v>
      </c>
      <c r="J41">
        <v>6</v>
      </c>
      <c r="K41">
        <v>1.18</v>
      </c>
      <c r="L41">
        <v>6.31</v>
      </c>
      <c r="M41">
        <v>8.56</v>
      </c>
      <c r="N41">
        <v>1.97</v>
      </c>
      <c r="O41">
        <v>3.47</v>
      </c>
      <c r="P41" s="1">
        <v>0.129885</v>
      </c>
      <c r="Q41" s="1">
        <f t="shared" si="0"/>
        <v>-0.129885</v>
      </c>
      <c r="R41" s="1">
        <v>-1.7072472999999999</v>
      </c>
      <c r="S41" s="1">
        <f t="shared" si="1"/>
        <v>1.7072472999999999</v>
      </c>
      <c r="T41" s="1">
        <v>43.633400999999999</v>
      </c>
      <c r="U41" s="1">
        <v>8.056559</v>
      </c>
      <c r="V41" s="1">
        <v>43.732658999999998</v>
      </c>
      <c r="W41" s="1">
        <v>2.0071688999999999</v>
      </c>
      <c r="X41" s="1">
        <v>-0.88506600000000002</v>
      </c>
      <c r="Y41" s="1">
        <v>8.3793000000000006E-2</v>
      </c>
      <c r="Z41" s="1">
        <f t="shared" si="2"/>
        <v>-8.3793000000000006E-2</v>
      </c>
      <c r="AA41" s="1">
        <v>37.625605999999998</v>
      </c>
      <c r="AB41" s="1">
        <v>-0.44747900000000002</v>
      </c>
      <c r="AC41" s="1">
        <f t="shared" si="3"/>
        <v>0.44747900000000002</v>
      </c>
      <c r="AD41" s="1">
        <v>15.910893</v>
      </c>
    </row>
    <row r="42" spans="1:30" x14ac:dyDescent="0.25">
      <c r="A42">
        <v>45</v>
      </c>
      <c r="B42">
        <v>21</v>
      </c>
      <c r="C42" t="s">
        <v>14</v>
      </c>
      <c r="D42">
        <v>1</v>
      </c>
      <c r="E42">
        <v>73</v>
      </c>
      <c r="F42">
        <v>73</v>
      </c>
      <c r="G42">
        <v>1.66</v>
      </c>
      <c r="H42">
        <v>88.8</v>
      </c>
      <c r="I42" t="s">
        <v>17</v>
      </c>
      <c r="J42">
        <v>8</v>
      </c>
      <c r="K42">
        <v>0.8</v>
      </c>
      <c r="L42">
        <v>5.3</v>
      </c>
      <c r="M42">
        <v>7.47</v>
      </c>
      <c r="N42">
        <v>2.44</v>
      </c>
      <c r="O42">
        <v>3.84</v>
      </c>
      <c r="P42" s="1">
        <v>0.31203867000000002</v>
      </c>
      <c r="Q42" s="1">
        <f t="shared" si="0"/>
        <v>-0.31203867000000002</v>
      </c>
      <c r="R42" s="1">
        <v>-1.8668023</v>
      </c>
      <c r="S42" s="1">
        <f t="shared" si="1"/>
        <v>1.8668023</v>
      </c>
      <c r="T42" s="1">
        <v>45.467737999999997</v>
      </c>
      <c r="U42" s="1">
        <v>-0.22004033000000001</v>
      </c>
      <c r="V42" s="1">
        <v>67.679355000000001</v>
      </c>
      <c r="W42" s="1">
        <v>1.8440886000000001</v>
      </c>
      <c r="X42" s="1">
        <v>-5.5524170000000002</v>
      </c>
      <c r="Y42" s="1">
        <v>2.7182000000000001E-2</v>
      </c>
      <c r="Z42" s="1">
        <f t="shared" si="2"/>
        <v>-2.7182000000000001E-2</v>
      </c>
      <c r="AA42" s="1">
        <v>38.397227999999998</v>
      </c>
      <c r="AB42" s="1">
        <v>-0.64900767000000004</v>
      </c>
      <c r="AC42" s="1">
        <f t="shared" si="3"/>
        <v>0.64900767000000004</v>
      </c>
      <c r="AD42" s="1">
        <v>18.987053</v>
      </c>
    </row>
    <row r="43" spans="1:30" x14ac:dyDescent="0.25">
      <c r="A43">
        <v>47</v>
      </c>
      <c r="B43">
        <v>30</v>
      </c>
      <c r="C43" t="s">
        <v>14</v>
      </c>
      <c r="D43">
        <v>1</v>
      </c>
      <c r="E43">
        <v>6</v>
      </c>
      <c r="F43">
        <v>6</v>
      </c>
      <c r="G43">
        <v>1.72</v>
      </c>
      <c r="H43">
        <v>60.7</v>
      </c>
      <c r="I43" t="s">
        <v>15</v>
      </c>
      <c r="J43">
        <v>7</v>
      </c>
      <c r="K43">
        <v>2.36</v>
      </c>
      <c r="L43">
        <v>8.32</v>
      </c>
      <c r="M43">
        <v>7.21</v>
      </c>
      <c r="N43">
        <v>2.02</v>
      </c>
      <c r="O43">
        <v>3.25</v>
      </c>
      <c r="P43" s="1">
        <v>0.38293133000000001</v>
      </c>
      <c r="Q43" s="1">
        <f t="shared" si="0"/>
        <v>-0.38293133000000001</v>
      </c>
      <c r="R43" s="1">
        <v>-2.030189</v>
      </c>
      <c r="S43" s="1">
        <f t="shared" si="1"/>
        <v>2.030189</v>
      </c>
      <c r="T43" s="1">
        <v>53.294916999999998</v>
      </c>
      <c r="U43" s="1">
        <v>12.342171</v>
      </c>
      <c r="V43" s="1">
        <v>41.308753000000003</v>
      </c>
      <c r="W43" s="1">
        <v>1.5115977</v>
      </c>
      <c r="X43" s="1">
        <v>7.0923340000000001</v>
      </c>
      <c r="Y43" s="1">
        <v>0.10968833</v>
      </c>
      <c r="Z43" s="1">
        <f t="shared" si="2"/>
        <v>-0.10968833</v>
      </c>
      <c r="AA43" s="1">
        <v>32.424655999999999</v>
      </c>
      <c r="AB43" s="1">
        <v>-0.77100232999999996</v>
      </c>
      <c r="AC43" s="1">
        <f t="shared" si="3"/>
        <v>0.77100232999999996</v>
      </c>
      <c r="AD43" s="1">
        <v>12.092568</v>
      </c>
    </row>
    <row r="44" spans="1:30" x14ac:dyDescent="0.25">
      <c r="A44">
        <v>48</v>
      </c>
      <c r="B44">
        <v>23</v>
      </c>
      <c r="C44" t="s">
        <v>16</v>
      </c>
      <c r="D44">
        <v>0</v>
      </c>
      <c r="E44">
        <v>6</v>
      </c>
      <c r="F44">
        <v>6</v>
      </c>
      <c r="G44">
        <v>1.71</v>
      </c>
      <c r="H44">
        <v>62.4</v>
      </c>
      <c r="I44" t="s">
        <v>17</v>
      </c>
      <c r="J44">
        <v>6</v>
      </c>
      <c r="K44">
        <v>0.32</v>
      </c>
      <c r="L44">
        <v>7.64</v>
      </c>
      <c r="M44">
        <v>11</v>
      </c>
      <c r="N44">
        <v>4.17</v>
      </c>
      <c r="O44">
        <v>3.06</v>
      </c>
      <c r="P44" s="1">
        <v>0.27616132999999998</v>
      </c>
      <c r="Q44" s="1">
        <f t="shared" si="0"/>
        <v>-0.27616132999999998</v>
      </c>
      <c r="R44" s="1">
        <v>-2.5527313</v>
      </c>
      <c r="S44" s="1">
        <f t="shared" si="1"/>
        <v>2.5527313</v>
      </c>
      <c r="T44" s="1">
        <v>62.839184000000003</v>
      </c>
      <c r="U44" s="1">
        <v>12.555128</v>
      </c>
      <c r="V44" s="1">
        <v>49.615653000000002</v>
      </c>
      <c r="W44" s="1">
        <v>1.9610319</v>
      </c>
      <c r="X44" s="1">
        <v>5.0402487000000002</v>
      </c>
      <c r="Y44" s="1">
        <v>0.10920100000000001</v>
      </c>
      <c r="Z44" s="1">
        <f t="shared" si="2"/>
        <v>-0.10920100000000001</v>
      </c>
      <c r="AA44" s="1">
        <v>39.490312000000003</v>
      </c>
      <c r="AB44" s="1">
        <v>-0.85095633000000004</v>
      </c>
      <c r="AC44" s="1">
        <f t="shared" si="3"/>
        <v>0.85095633000000004</v>
      </c>
      <c r="AD44" s="1">
        <v>20.207091999999999</v>
      </c>
    </row>
    <row r="45" spans="1:30" x14ac:dyDescent="0.25">
      <c r="A45">
        <v>49</v>
      </c>
      <c r="B45">
        <v>27</v>
      </c>
      <c r="C45" t="s">
        <v>14</v>
      </c>
      <c r="D45">
        <v>1</v>
      </c>
      <c r="E45">
        <v>34</v>
      </c>
      <c r="F45">
        <v>34</v>
      </c>
      <c r="G45">
        <v>1.6850000000000001</v>
      </c>
      <c r="H45">
        <v>85.6</v>
      </c>
      <c r="I45" t="s">
        <v>15</v>
      </c>
      <c r="J45">
        <v>8</v>
      </c>
      <c r="K45">
        <v>2.2599999999999998</v>
      </c>
      <c r="L45">
        <v>5.67</v>
      </c>
      <c r="M45">
        <v>6.24</v>
      </c>
      <c r="N45">
        <v>1.8</v>
      </c>
      <c r="O45">
        <v>3.87</v>
      </c>
      <c r="P45" s="1">
        <v>0.13603299999999999</v>
      </c>
      <c r="Q45" s="1">
        <f t="shared" si="0"/>
        <v>-0.13603299999999999</v>
      </c>
      <c r="R45" s="1">
        <v>-1.5444443000000001</v>
      </c>
      <c r="S45" s="1">
        <f t="shared" si="1"/>
        <v>1.5444443000000001</v>
      </c>
      <c r="T45" s="1">
        <v>41.944479000000001</v>
      </c>
      <c r="U45" s="1">
        <v>3.3559377000000001</v>
      </c>
      <c r="V45" s="1">
        <v>74.836117000000002</v>
      </c>
      <c r="W45" s="1">
        <v>2.0665561000000001</v>
      </c>
      <c r="X45" s="1">
        <v>3.8767447000000002</v>
      </c>
      <c r="Y45" s="1">
        <v>1.5053E-2</v>
      </c>
      <c r="Z45" s="1">
        <f t="shared" si="2"/>
        <v>-1.5053E-2</v>
      </c>
      <c r="AA45" s="1">
        <v>41.542572</v>
      </c>
      <c r="AB45" s="1">
        <v>-1.1923440000000001</v>
      </c>
      <c r="AC45" s="1">
        <f t="shared" si="3"/>
        <v>1.1923440000000001</v>
      </c>
      <c r="AD45" s="1">
        <v>19.387702999999998</v>
      </c>
    </row>
    <row r="46" spans="1:30" x14ac:dyDescent="0.25">
      <c r="A46">
        <v>50</v>
      </c>
      <c r="B46">
        <v>23</v>
      </c>
      <c r="C46" t="s">
        <v>16</v>
      </c>
      <c r="D46">
        <v>0</v>
      </c>
      <c r="E46">
        <v>71</v>
      </c>
      <c r="F46">
        <v>71</v>
      </c>
      <c r="G46">
        <v>1.7949999999999999</v>
      </c>
      <c r="H46">
        <v>72.5</v>
      </c>
      <c r="I46" t="s">
        <v>15</v>
      </c>
      <c r="J46">
        <v>7</v>
      </c>
      <c r="K46">
        <v>0.99</v>
      </c>
      <c r="L46">
        <v>3.63</v>
      </c>
      <c r="M46">
        <v>6.86</v>
      </c>
      <c r="N46">
        <v>3.93</v>
      </c>
      <c r="O46">
        <v>2.7</v>
      </c>
      <c r="P46" s="1">
        <v>0.137319</v>
      </c>
      <c r="Q46" s="1">
        <f t="shared" si="0"/>
        <v>-0.137319</v>
      </c>
      <c r="R46" s="1">
        <v>-3.0921126999999999</v>
      </c>
      <c r="S46" s="1">
        <f t="shared" si="1"/>
        <v>3.0921126999999999</v>
      </c>
      <c r="T46" s="1">
        <v>84.989517000000006</v>
      </c>
      <c r="U46" s="1">
        <v>25.918604999999999</v>
      </c>
      <c r="V46" s="1">
        <v>49.684987</v>
      </c>
      <c r="W46" s="1">
        <v>2.1322755</v>
      </c>
      <c r="X46" s="1">
        <v>8.5979340000000004</v>
      </c>
      <c r="Y46" s="1">
        <v>0.10188467</v>
      </c>
      <c r="Z46" s="1">
        <f t="shared" si="2"/>
        <v>-0.10188467</v>
      </c>
      <c r="AA46" s="1">
        <v>49.963484999999999</v>
      </c>
      <c r="AB46" s="1">
        <v>-1.0327807</v>
      </c>
      <c r="AC46" s="1">
        <f t="shared" si="3"/>
        <v>1.0327807</v>
      </c>
      <c r="AD46" s="1">
        <v>18.694685</v>
      </c>
    </row>
    <row r="47" spans="1:30" x14ac:dyDescent="0.25">
      <c r="A47">
        <v>51</v>
      </c>
      <c r="B47">
        <v>19</v>
      </c>
      <c r="C47" t="s">
        <v>14</v>
      </c>
      <c r="D47">
        <v>1</v>
      </c>
      <c r="E47">
        <v>14</v>
      </c>
      <c r="F47">
        <v>14</v>
      </c>
      <c r="G47">
        <v>1.7749999999999999</v>
      </c>
      <c r="H47">
        <v>78</v>
      </c>
      <c r="I47" t="s">
        <v>15</v>
      </c>
      <c r="J47">
        <v>6</v>
      </c>
      <c r="K47">
        <v>0.4</v>
      </c>
      <c r="L47">
        <v>7.71</v>
      </c>
      <c r="M47">
        <v>6.81</v>
      </c>
      <c r="N47">
        <v>1.84</v>
      </c>
      <c r="O47">
        <v>3.57</v>
      </c>
      <c r="P47" s="1">
        <v>0.17190966999999999</v>
      </c>
      <c r="Q47" s="1">
        <f t="shared" si="0"/>
        <v>-0.17190966999999999</v>
      </c>
      <c r="R47" s="1">
        <v>-1.848619</v>
      </c>
      <c r="S47" s="1">
        <f t="shared" si="1"/>
        <v>1.848619</v>
      </c>
      <c r="T47" s="1">
        <v>50.160009000000002</v>
      </c>
      <c r="U47" s="1">
        <v>12.452057999999999</v>
      </c>
      <c r="V47" s="1">
        <v>60.719662999999997</v>
      </c>
      <c r="W47" s="1">
        <v>2.1058129999999999</v>
      </c>
      <c r="X47" s="1">
        <v>5.1396077</v>
      </c>
      <c r="Y47" s="1">
        <v>4.5657999999999997E-2</v>
      </c>
      <c r="Z47" s="1">
        <f t="shared" si="2"/>
        <v>-4.5657999999999997E-2</v>
      </c>
      <c r="AA47" s="1">
        <v>40.685817</v>
      </c>
      <c r="AB47" s="1">
        <v>-1.184347</v>
      </c>
      <c r="AC47" s="1">
        <f t="shared" si="3"/>
        <v>1.184347</v>
      </c>
      <c r="AD47" s="1">
        <v>23.486681999999998</v>
      </c>
    </row>
    <row r="48" spans="1:30" x14ac:dyDescent="0.25">
      <c r="A48">
        <v>52</v>
      </c>
      <c r="B48">
        <v>19</v>
      </c>
      <c r="C48" t="s">
        <v>14</v>
      </c>
      <c r="D48">
        <v>1</v>
      </c>
      <c r="E48">
        <v>14</v>
      </c>
      <c r="F48">
        <v>14</v>
      </c>
      <c r="G48">
        <v>1.7450000000000001</v>
      </c>
      <c r="H48">
        <v>83.2</v>
      </c>
      <c r="I48" t="s">
        <v>15</v>
      </c>
      <c r="J48">
        <v>5</v>
      </c>
      <c r="K48">
        <v>3.24</v>
      </c>
      <c r="L48">
        <v>6.89</v>
      </c>
      <c r="M48">
        <v>4.76</v>
      </c>
      <c r="N48">
        <v>1.47</v>
      </c>
      <c r="O48">
        <v>3.34</v>
      </c>
      <c r="P48" s="1">
        <v>0.244978</v>
      </c>
      <c r="Q48" s="1">
        <f t="shared" si="0"/>
        <v>-0.244978</v>
      </c>
      <c r="R48" s="1">
        <v>-2.2347793</v>
      </c>
      <c r="S48" s="1">
        <f t="shared" si="1"/>
        <v>2.2347793</v>
      </c>
      <c r="T48" s="1">
        <v>50.014837</v>
      </c>
      <c r="U48" s="1">
        <v>11.971817</v>
      </c>
      <c r="V48" s="1">
        <v>40.654181000000001</v>
      </c>
      <c r="W48" s="1">
        <v>1.5681198000000001</v>
      </c>
      <c r="X48" s="1">
        <v>7.3972426999999996</v>
      </c>
      <c r="Y48" s="1">
        <v>9.6036666999999992E-3</v>
      </c>
      <c r="Z48" s="1">
        <f t="shared" si="2"/>
        <v>-9.6036666999999992E-3</v>
      </c>
      <c r="AA48" s="1">
        <v>43.424751000000001</v>
      </c>
      <c r="AB48" s="1">
        <v>-0.99057300000000004</v>
      </c>
      <c r="AC48" s="1">
        <f t="shared" si="3"/>
        <v>0.99057300000000004</v>
      </c>
      <c r="AD48" s="1">
        <v>12.007996</v>
      </c>
    </row>
    <row r="49" spans="1:30" x14ac:dyDescent="0.25">
      <c r="A49">
        <v>53</v>
      </c>
      <c r="B49">
        <v>22</v>
      </c>
      <c r="C49" t="s">
        <v>16</v>
      </c>
      <c r="D49">
        <v>0</v>
      </c>
      <c r="E49">
        <v>61</v>
      </c>
      <c r="F49">
        <v>61</v>
      </c>
      <c r="G49">
        <v>1.875</v>
      </c>
      <c r="H49">
        <v>97.7</v>
      </c>
      <c r="I49" t="s">
        <v>15</v>
      </c>
      <c r="J49">
        <v>7</v>
      </c>
      <c r="K49">
        <v>1.41</v>
      </c>
      <c r="L49">
        <v>7.57</v>
      </c>
      <c r="M49">
        <v>8.93</v>
      </c>
      <c r="N49">
        <v>2.5</v>
      </c>
      <c r="O49">
        <v>3.07</v>
      </c>
      <c r="P49" s="1">
        <v>0.40271767000000003</v>
      </c>
      <c r="Q49" s="1">
        <f t="shared" si="0"/>
        <v>-0.40271767000000003</v>
      </c>
      <c r="R49" s="1">
        <v>-2.1857823000000001</v>
      </c>
      <c r="S49" s="1">
        <f t="shared" si="1"/>
        <v>2.1857823000000001</v>
      </c>
      <c r="T49" s="1">
        <v>57.656036999999998</v>
      </c>
      <c r="U49" s="1">
        <v>6.3826140000000002</v>
      </c>
      <c r="V49" s="1">
        <v>46.762889999999999</v>
      </c>
      <c r="W49" s="1">
        <v>1.6758101999999999</v>
      </c>
      <c r="X49" s="1">
        <v>2.3246513000000002</v>
      </c>
      <c r="Y49" s="1">
        <v>9.4414666999999994E-2</v>
      </c>
      <c r="Z49" s="1">
        <f t="shared" si="2"/>
        <v>-9.4414666999999994E-2</v>
      </c>
      <c r="AA49" s="1">
        <v>42.831164999999999</v>
      </c>
      <c r="AB49" s="1">
        <v>-0.56299933000000002</v>
      </c>
      <c r="AC49" s="1">
        <f t="shared" si="3"/>
        <v>0.56299933000000002</v>
      </c>
      <c r="AD49" s="1">
        <v>10.13593</v>
      </c>
    </row>
    <row r="50" spans="1:30" x14ac:dyDescent="0.25">
      <c r="A50">
        <v>54</v>
      </c>
      <c r="B50">
        <v>25</v>
      </c>
      <c r="C50" t="s">
        <v>14</v>
      </c>
      <c r="D50">
        <v>1</v>
      </c>
      <c r="E50">
        <v>52</v>
      </c>
      <c r="F50">
        <v>52</v>
      </c>
      <c r="G50">
        <v>1.7150000000000001</v>
      </c>
      <c r="H50">
        <v>64.8</v>
      </c>
      <c r="I50" t="s">
        <v>15</v>
      </c>
      <c r="J50">
        <v>9</v>
      </c>
      <c r="K50">
        <v>2</v>
      </c>
      <c r="L50">
        <v>8.4700000000000006</v>
      </c>
      <c r="M50">
        <v>9.2899999999999991</v>
      </c>
      <c r="N50">
        <v>2.74</v>
      </c>
      <c r="O50">
        <v>3.61</v>
      </c>
      <c r="P50" s="1">
        <v>0.13764399999999999</v>
      </c>
      <c r="Q50" s="1">
        <f t="shared" si="0"/>
        <v>-0.13764399999999999</v>
      </c>
      <c r="R50" s="1">
        <v>-2.4986263000000002</v>
      </c>
      <c r="S50" s="1">
        <f t="shared" si="1"/>
        <v>2.4986263000000002</v>
      </c>
      <c r="T50" s="1">
        <v>53.514291</v>
      </c>
      <c r="U50" s="1">
        <v>2.9405313</v>
      </c>
      <c r="V50" s="1">
        <v>70.509518</v>
      </c>
      <c r="W50" s="1">
        <v>1.8028265999999999</v>
      </c>
      <c r="X50" s="1">
        <v>-4.4035789999999997</v>
      </c>
      <c r="Y50" s="1">
        <v>3.8600333000000001E-2</v>
      </c>
      <c r="Z50" s="1">
        <f t="shared" si="2"/>
        <v>-3.8600333000000001E-2</v>
      </c>
      <c r="AA50" s="1">
        <v>26.548613</v>
      </c>
      <c r="AB50" s="1">
        <v>-0.98622100000000001</v>
      </c>
      <c r="AC50" s="1">
        <f t="shared" si="3"/>
        <v>0.98622100000000001</v>
      </c>
      <c r="AD50" s="1">
        <v>19.514707999999999</v>
      </c>
    </row>
    <row r="51" spans="1:30" x14ac:dyDescent="0.25">
      <c r="A51">
        <v>55</v>
      </c>
      <c r="B51">
        <v>29</v>
      </c>
      <c r="C51" t="s">
        <v>14</v>
      </c>
      <c r="D51">
        <v>1</v>
      </c>
      <c r="E51">
        <v>24</v>
      </c>
      <c r="F51">
        <v>24</v>
      </c>
      <c r="G51">
        <v>1.7050000000000001</v>
      </c>
      <c r="H51">
        <v>98.3</v>
      </c>
      <c r="I51" t="s">
        <v>15</v>
      </c>
      <c r="J51">
        <v>8</v>
      </c>
      <c r="K51">
        <v>0.78</v>
      </c>
      <c r="L51">
        <v>5.17</v>
      </c>
      <c r="M51">
        <v>5.7</v>
      </c>
      <c r="N51">
        <v>1.85</v>
      </c>
      <c r="O51">
        <v>4.3499999999999996</v>
      </c>
      <c r="P51" s="1">
        <v>0.43907532999999999</v>
      </c>
      <c r="Q51" s="1">
        <f t="shared" si="0"/>
        <v>-0.43907532999999999</v>
      </c>
      <c r="R51" s="1">
        <v>-1.696248</v>
      </c>
      <c r="S51" s="1">
        <f t="shared" si="1"/>
        <v>1.696248</v>
      </c>
      <c r="T51" s="1">
        <v>34.332050000000002</v>
      </c>
      <c r="U51" s="1">
        <v>5.8026080000000002</v>
      </c>
      <c r="V51" s="1">
        <v>63.642372000000002</v>
      </c>
      <c r="W51" s="1">
        <v>2.659214</v>
      </c>
      <c r="X51" s="1">
        <v>-2.0644653000000002</v>
      </c>
      <c r="Y51" s="1">
        <v>0.25188866999999998</v>
      </c>
      <c r="Z51" s="1">
        <f t="shared" si="2"/>
        <v>-0.25188866999999998</v>
      </c>
      <c r="AA51" s="1">
        <v>30.981769</v>
      </c>
      <c r="AB51" s="1">
        <v>-0.92976099999999995</v>
      </c>
      <c r="AC51" s="1">
        <f t="shared" si="3"/>
        <v>0.92976099999999995</v>
      </c>
      <c r="AD51" s="1">
        <v>27.380084</v>
      </c>
    </row>
    <row r="52" spans="1:30" x14ac:dyDescent="0.25">
      <c r="A52">
        <v>56</v>
      </c>
      <c r="B52">
        <v>19</v>
      </c>
      <c r="C52" t="s">
        <v>16</v>
      </c>
      <c r="D52">
        <v>0</v>
      </c>
      <c r="E52">
        <v>6</v>
      </c>
      <c r="F52">
        <v>6</v>
      </c>
      <c r="G52">
        <v>1.81</v>
      </c>
      <c r="H52">
        <v>92.5</v>
      </c>
      <c r="I52" t="s">
        <v>15</v>
      </c>
      <c r="J52">
        <v>6</v>
      </c>
      <c r="K52">
        <v>0.55000000000000004</v>
      </c>
      <c r="L52">
        <v>10.63</v>
      </c>
      <c r="M52">
        <v>10.41</v>
      </c>
      <c r="N52">
        <v>2.75</v>
      </c>
      <c r="O52">
        <v>2.44</v>
      </c>
      <c r="P52" s="1">
        <v>0.489394</v>
      </c>
      <c r="Q52" s="1">
        <f t="shared" si="0"/>
        <v>-0.489394</v>
      </c>
      <c r="R52" s="1">
        <v>-3.2630306999999998</v>
      </c>
      <c r="S52" s="1">
        <f t="shared" si="1"/>
        <v>3.2630306999999998</v>
      </c>
      <c r="T52" s="1">
        <v>61.163626000000001</v>
      </c>
      <c r="U52" s="1">
        <v>13.669485</v>
      </c>
      <c r="V52" s="1">
        <v>59.447812999999996</v>
      </c>
      <c r="W52" s="1">
        <v>1.3912104000000001</v>
      </c>
      <c r="X52" s="1">
        <v>-2.0166322999999999</v>
      </c>
      <c r="Y52" s="1">
        <v>5.9985333000000002E-2</v>
      </c>
      <c r="Z52" s="1">
        <f t="shared" si="2"/>
        <v>-5.9985333000000002E-2</v>
      </c>
      <c r="AA52" s="1">
        <v>45.498325999999999</v>
      </c>
      <c r="AB52" s="1">
        <v>-1.0342690000000001</v>
      </c>
      <c r="AC52" s="1">
        <f t="shared" si="3"/>
        <v>1.0342690000000001</v>
      </c>
      <c r="AD52" s="1">
        <v>14.437017000000001</v>
      </c>
    </row>
    <row r="53" spans="1:30" x14ac:dyDescent="0.25">
      <c r="A53">
        <v>57</v>
      </c>
      <c r="B53">
        <v>20</v>
      </c>
      <c r="C53" t="s">
        <v>14</v>
      </c>
      <c r="D53">
        <v>1</v>
      </c>
      <c r="E53">
        <v>9</v>
      </c>
      <c r="F53">
        <v>9</v>
      </c>
      <c r="G53">
        <v>1.79</v>
      </c>
      <c r="H53">
        <v>86.7</v>
      </c>
      <c r="I53" t="s">
        <v>15</v>
      </c>
      <c r="J53">
        <v>8</v>
      </c>
      <c r="K53">
        <v>2.62</v>
      </c>
      <c r="L53">
        <v>9.09</v>
      </c>
      <c r="M53">
        <v>8.5299999999999994</v>
      </c>
      <c r="N53">
        <v>2.7</v>
      </c>
      <c r="O53">
        <v>4.32</v>
      </c>
      <c r="P53" s="1">
        <v>0.21271599999999999</v>
      </c>
      <c r="Q53" s="1">
        <f t="shared" si="0"/>
        <v>-0.21271599999999999</v>
      </c>
      <c r="R53" s="1">
        <v>-2.3358322999999999</v>
      </c>
      <c r="S53" s="1">
        <f t="shared" si="1"/>
        <v>2.3358322999999999</v>
      </c>
      <c r="T53" s="1">
        <v>40.227738000000002</v>
      </c>
      <c r="U53" s="1">
        <v>0.90726333000000003</v>
      </c>
      <c r="V53" s="1">
        <v>91.784824</v>
      </c>
      <c r="W53" s="1">
        <v>1.9696678000000001</v>
      </c>
      <c r="X53" s="1">
        <v>1.9018177000000001</v>
      </c>
      <c r="Y53" s="1">
        <v>7.4109999999999995E-2</v>
      </c>
      <c r="Z53" s="1">
        <f t="shared" si="2"/>
        <v>-7.4109999999999995E-2</v>
      </c>
      <c r="AA53" s="1">
        <v>36.229216999999998</v>
      </c>
      <c r="AB53" s="1">
        <v>-1.028834</v>
      </c>
      <c r="AC53" s="1">
        <f t="shared" si="3"/>
        <v>1.028834</v>
      </c>
      <c r="AD53" s="1">
        <v>25.235202000000001</v>
      </c>
    </row>
    <row r="54" spans="1:30" x14ac:dyDescent="0.25">
      <c r="U54" s="1"/>
    </row>
    <row r="55" spans="1:30" x14ac:dyDescent="0.25">
      <c r="U55" s="1"/>
    </row>
    <row r="56" spans="1:30" x14ac:dyDescent="0.25">
      <c r="U5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Lisee, Caroline Michele</dc:creator>
  <cp:lastModifiedBy>Lisee, Caroline Michele</cp:lastModifiedBy>
  <dcterms:created xsi:type="dcterms:W3CDTF">2019-02-08T15:54:41Z</dcterms:created>
  <dcterms:modified xsi:type="dcterms:W3CDTF">2019-05-16T20:18:16Z</dcterms:modified>
</cp:coreProperties>
</file>