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Natuurgelden\Rats\Rat project - Hannah\Journal manuscripts\Rodents\Vegetation association rodent densities\DATA_ANALYSIS_RATS\"/>
    </mc:Choice>
  </mc:AlternateContent>
  <bookViews>
    <workbookView xWindow="0" yWindow="0" windowWidth="25200" windowHeight="11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<sst xmlns="http://schemas.openxmlformats.org/spreadsheetml/2006/main" count="10" uniqueCount="10">
  <si>
    <t>Elevation</t>
  </si>
  <si>
    <t>Trees_alive</t>
  </si>
  <si>
    <t>Canopy_cover</t>
  </si>
  <si>
    <t>Canopy_height</t>
  </si>
  <si>
    <t>Slope</t>
  </si>
  <si>
    <t>Leaf_litter_depth</t>
  </si>
  <si>
    <t>No_spec</t>
  </si>
  <si>
    <t>No_shrubs</t>
  </si>
  <si>
    <t>Sp_shrubs</t>
  </si>
  <si>
    <t>L_litter_cover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</si>
</sst>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ill="1" applyBorder="1"/>
    <xf numFmtId="0" fontId="0" fillId="0" borderId="0" xfId="0" applyFill="1"/>
    <xf numFmtId="2" fontId="0" fillId="0" borderId="0" xfId="0" applyNumberFormat="1" applyFill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90" zoomScaleNormal="90" workbookViewId="0">
      <selection sqref="A1:J14"/>
    </sheetView>
  </sheetViews>
  <sheetFormatPr defaultRowHeight="15" x14ac:dyDescent="0.25"/>
  <cols>
    <col min="1" max="1" width="9.28515625" bestFit="1" customWidth="1"/>
    <col min="2" max="2" width="13.28515625" bestFit="1" customWidth="1"/>
    <col min="3" max="3" width="16.5703125" style="2" bestFit="1" customWidth="1"/>
    <col min="4" max="4" width="16.5703125" customWidth="1"/>
    <col min="5" max="5" width="11.140625" bestFit="1" customWidth="1"/>
    <col min="6" max="6" width="11.28515625" bestFit="1" customWidth="1"/>
    <col min="7" max="7" width="13.5703125" bestFit="1" customWidth="1"/>
    <col min="8" max="8" width="19" style="2" bestFit="1" customWidth="1"/>
    <col min="9" max="9" width="13.7109375" bestFit="1" customWidth="1"/>
  </cols>
  <sheetData>
    <row r="1" spans="1:10" x14ac:dyDescent="0.25">
      <c r="A1" s="1" t="s">
        <v>0</v>
      </c>
      <c r="B1" s="1" t="s">
        <v>9</v>
      </c>
      <c r="C1" s="1" t="s">
        <v>5</v>
      </c>
      <c r="D1" s="1" t="s">
        <v>7</v>
      </c>
      <c r="E1" s="1" t="s">
        <v>8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5">
      <c r="A2" s="2">
        <v>8</v>
      </c>
      <c r="B2" s="3">
        <v>0.3976994150920718</v>
      </c>
      <c r="C2" s="2">
        <v>1</v>
      </c>
      <c r="D2" s="2">
        <v>0</v>
      </c>
      <c r="E2" s="2">
        <v>0</v>
      </c>
      <c r="F2" s="2">
        <v>1</v>
      </c>
      <c r="G2" s="2">
        <v>36</v>
      </c>
      <c r="H2" s="3">
        <v>0.93774449040514718</v>
      </c>
      <c r="I2" s="2">
        <v>2.5</v>
      </c>
      <c r="J2" s="2">
        <v>0</v>
      </c>
    </row>
    <row r="3" spans="1:10" x14ac:dyDescent="0.25">
      <c r="A3" s="1">
        <v>51</v>
      </c>
      <c r="B3" s="4">
        <v>0.22551340589813121</v>
      </c>
      <c r="C3" s="1">
        <v>1</v>
      </c>
      <c r="D3" s="1">
        <v>10</v>
      </c>
      <c r="E3" s="1">
        <v>4</v>
      </c>
      <c r="F3" s="1">
        <v>1</v>
      </c>
      <c r="G3" s="1">
        <v>1</v>
      </c>
      <c r="H3" s="4">
        <v>0.22551340589813121</v>
      </c>
      <c r="I3" s="1">
        <v>3</v>
      </c>
      <c r="J3" s="1">
        <v>68</v>
      </c>
    </row>
    <row r="4" spans="1:10" x14ac:dyDescent="0.25">
      <c r="A4" s="1">
        <v>160</v>
      </c>
      <c r="B4" s="4">
        <v>0.22551340589813121</v>
      </c>
      <c r="C4" s="1">
        <v>0</v>
      </c>
      <c r="D4" s="1">
        <v>110</v>
      </c>
      <c r="E4" s="1">
        <v>8</v>
      </c>
      <c r="F4" s="1">
        <v>15</v>
      </c>
      <c r="G4" s="1">
        <v>59</v>
      </c>
      <c r="H4" s="4">
        <v>0.57963974036370425</v>
      </c>
      <c r="I4" s="1">
        <v>9</v>
      </c>
      <c r="J4" s="1">
        <v>28</v>
      </c>
    </row>
    <row r="5" spans="1:10" x14ac:dyDescent="0.25">
      <c r="A5" s="1">
        <v>103</v>
      </c>
      <c r="B5" s="4">
        <v>0.22551340589813121</v>
      </c>
      <c r="C5" s="1">
        <v>0</v>
      </c>
      <c r="D5" s="1">
        <v>10</v>
      </c>
      <c r="E5" s="1">
        <v>1</v>
      </c>
      <c r="F5" s="1">
        <v>1</v>
      </c>
      <c r="G5" s="1">
        <v>3</v>
      </c>
      <c r="H5" s="4">
        <v>0.57963974036370425</v>
      </c>
      <c r="I5" s="1">
        <v>3.5</v>
      </c>
      <c r="J5" s="1">
        <v>29</v>
      </c>
    </row>
    <row r="6" spans="1:10" x14ac:dyDescent="0.25">
      <c r="A6" s="1">
        <v>19</v>
      </c>
      <c r="B6" s="4">
        <v>0.46364760900080609</v>
      </c>
      <c r="C6" s="1">
        <v>1</v>
      </c>
      <c r="D6" s="1">
        <v>14</v>
      </c>
      <c r="E6" s="1">
        <v>2</v>
      </c>
      <c r="F6" s="1">
        <v>4</v>
      </c>
      <c r="G6" s="1">
        <v>20</v>
      </c>
      <c r="H6" s="4">
        <v>0.22551340589813121</v>
      </c>
      <c r="I6" s="1">
        <v>8</v>
      </c>
      <c r="J6" s="1">
        <v>8</v>
      </c>
    </row>
    <row r="7" spans="1:10" x14ac:dyDescent="0.25">
      <c r="A7" s="1">
        <v>8</v>
      </c>
      <c r="B7" s="4">
        <v>0.32175055439664224</v>
      </c>
      <c r="C7" s="1">
        <v>0.25</v>
      </c>
      <c r="D7" s="1">
        <v>104</v>
      </c>
      <c r="E7" s="1">
        <v>5</v>
      </c>
      <c r="F7" s="1">
        <v>6</v>
      </c>
      <c r="G7" s="1">
        <v>58</v>
      </c>
      <c r="H7" s="4">
        <v>0.22551340589813121</v>
      </c>
      <c r="I7" s="1">
        <v>4</v>
      </c>
      <c r="J7" s="1">
        <v>0</v>
      </c>
    </row>
    <row r="8" spans="1:10" x14ac:dyDescent="0.25">
      <c r="A8" s="1">
        <v>293</v>
      </c>
      <c r="B8" s="4">
        <v>1.3452829208967652</v>
      </c>
      <c r="C8" s="1">
        <f>AVERAGE(3,2,2,1)</f>
        <v>2</v>
      </c>
      <c r="D8" s="1">
        <v>125</v>
      </c>
      <c r="E8" s="1">
        <v>4</v>
      </c>
      <c r="F8" s="1">
        <v>6</v>
      </c>
      <c r="G8" s="1">
        <v>14</v>
      </c>
      <c r="H8" s="4">
        <v>1.2490457723982542</v>
      </c>
      <c r="I8" s="1">
        <v>33</v>
      </c>
      <c r="J8" s="1">
        <v>5</v>
      </c>
    </row>
    <row r="9" spans="1:10" x14ac:dyDescent="0.25">
      <c r="A9" s="1">
        <v>507</v>
      </c>
      <c r="B9" s="4">
        <v>1.1730969117028249</v>
      </c>
      <c r="C9" s="1">
        <f>AVERAGE(0,4,7,0)</f>
        <v>2.75</v>
      </c>
      <c r="D9" s="1">
        <v>90</v>
      </c>
      <c r="E9" s="1">
        <v>3</v>
      </c>
      <c r="F9" s="1">
        <v>17</v>
      </c>
      <c r="G9" s="1">
        <v>57</v>
      </c>
      <c r="H9" s="4">
        <v>1.1071487177940904</v>
      </c>
      <c r="I9" s="1">
        <v>13</v>
      </c>
      <c r="J9" s="1">
        <v>62</v>
      </c>
    </row>
    <row r="10" spans="1:10" x14ac:dyDescent="0.25">
      <c r="A10" s="1">
        <v>257</v>
      </c>
      <c r="B10" s="4">
        <v>1.1730969117028249</v>
      </c>
      <c r="C10" s="1">
        <f>AVERAGE(5,1,3,0)</f>
        <v>2.25</v>
      </c>
      <c r="D10" s="1">
        <v>90</v>
      </c>
      <c r="E10" s="1">
        <v>4</v>
      </c>
      <c r="F10" s="1">
        <v>17</v>
      </c>
      <c r="G10" s="1">
        <v>55</v>
      </c>
      <c r="H10" s="4">
        <v>1.1071487177940904</v>
      </c>
      <c r="I10" s="1">
        <v>12</v>
      </c>
      <c r="J10" s="1">
        <v>37</v>
      </c>
    </row>
    <row r="11" spans="1:10" x14ac:dyDescent="0.25">
      <c r="A11" s="1">
        <v>77</v>
      </c>
      <c r="B11" s="4">
        <v>1.1071487177940904</v>
      </c>
      <c r="C11" s="1">
        <f>AVERAGE(0,0,2,2)</f>
        <v>1</v>
      </c>
      <c r="D11" s="1">
        <v>28</v>
      </c>
      <c r="E11" s="1">
        <v>3</v>
      </c>
      <c r="F11" s="1">
        <v>7</v>
      </c>
      <c r="G11" s="1">
        <v>33</v>
      </c>
      <c r="H11" s="4">
        <v>0.46364760900080609</v>
      </c>
      <c r="I11" s="1">
        <v>6</v>
      </c>
      <c r="J11" s="1">
        <v>59</v>
      </c>
    </row>
    <row r="12" spans="1:10" x14ac:dyDescent="0.25">
      <c r="A12" s="1">
        <v>183</v>
      </c>
      <c r="B12" s="4">
        <v>1.1730969117028249</v>
      </c>
      <c r="C12" s="1">
        <f>AVERAGE(5,1,1,3)</f>
        <v>2.5</v>
      </c>
      <c r="D12" s="1">
        <v>80</v>
      </c>
      <c r="E12" s="1">
        <v>3</v>
      </c>
      <c r="F12" s="1">
        <v>8</v>
      </c>
      <c r="G12" s="1">
        <v>82</v>
      </c>
      <c r="H12" s="4">
        <v>0.99115658643119231</v>
      </c>
      <c r="I12" s="1">
        <v>11</v>
      </c>
      <c r="J12" s="1">
        <v>40</v>
      </c>
    </row>
    <row r="13" spans="1:10" x14ac:dyDescent="0.25">
      <c r="A13" s="1">
        <v>51</v>
      </c>
      <c r="B13" s="4">
        <v>0.93774449040514718</v>
      </c>
      <c r="C13" s="1">
        <v>0.25</v>
      </c>
      <c r="D13" s="1">
        <v>20</v>
      </c>
      <c r="E13" s="1">
        <v>3</v>
      </c>
      <c r="F13" s="1">
        <v>7</v>
      </c>
      <c r="G13" s="1">
        <v>77</v>
      </c>
      <c r="H13" s="4">
        <v>0.63305183638974949</v>
      </c>
      <c r="I13" s="1">
        <v>8</v>
      </c>
      <c r="J13" s="1">
        <v>19</v>
      </c>
    </row>
    <row r="14" spans="1:10" x14ac:dyDescent="0.25">
      <c r="A14" s="1">
        <v>54</v>
      </c>
      <c r="B14" s="4">
        <v>0.78539816339744839</v>
      </c>
      <c r="C14" s="1">
        <f>AVERAGE(2,1,0,1)</f>
        <v>1</v>
      </c>
      <c r="D14" s="1">
        <v>10</v>
      </c>
      <c r="E14" s="1">
        <v>2</v>
      </c>
      <c r="F14" s="1">
        <v>5</v>
      </c>
      <c r="G14" s="1">
        <v>16</v>
      </c>
      <c r="H14" s="4">
        <v>0.63305183638974949</v>
      </c>
      <c r="I14" s="1">
        <v>5</v>
      </c>
      <c r="J14" s="1">
        <v>44</v>
      </c>
    </row>
  </sheetData>
  <pageMargins left="0.7" right="0.7" top="0.75" bottom="0.75" header="0.3" footer="0.3"/>
  <pageSetup paperSize="9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Madden</dc:creator>
  <cp:lastModifiedBy>Hannah Madden</cp:lastModifiedBy>
  <cp:lastPrinted>2018-02-21T17:43:01Z</cp:lastPrinted>
  <dcterms:created xsi:type="dcterms:W3CDTF">2017-09-01T19:26:35Z</dcterms:created>
  <dcterms:modified xsi:type="dcterms:W3CDTF">2019-05-16T16:13:26Z</dcterms:modified>
</cp:coreProperties>
</file>